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tables/table2.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478C1D28-E803-40B7-9AFB-FA2429537BC4}" xr6:coauthVersionLast="47" xr6:coauthVersionMax="47" xr10:uidLastSave="{00000000-0000-0000-0000-000000000000}"/>
  <bookViews>
    <workbookView xWindow="-108" yWindow="-108" windowWidth="23256" windowHeight="13176" activeTab="3" xr2:uid="{88D75A90-26BD-438C-8A87-D80F31A6A432}"/>
  </bookViews>
  <sheets>
    <sheet name="Pivots" sheetId="2" r:id="rId1"/>
    <sheet name="unpivoted" sheetId="3" r:id="rId2"/>
    <sheet name="Main" sheetId="1" r:id="rId3"/>
    <sheet name="DashBoard" sheetId="4" r:id="rId4"/>
  </sheets>
  <definedNames>
    <definedName name="ExternalData_1" localSheetId="1" hidden="1">unpivoted!$A$1:$O$301</definedName>
    <definedName name="Slicer_Year">#N/A</definedName>
    <definedName name="Slicer_Year1">#N/A</definedName>
  </definedNames>
  <calcPr calcId="191028"/>
  <pivotCaches>
    <pivotCache cacheId="1" r:id="rId5"/>
    <pivotCache cacheId="25" r:id="rId6"/>
  </pivotCaches>
  <extLst>
    <ext xmlns:x14="http://schemas.microsoft.com/office/spreadsheetml/2009/9/main" uri="{876F7934-8845-4945-9796-88D515C7AA90}">
      <x14:pivotCaches>
        <pivotCache cacheId="26" r:id="rId7"/>
      </x14:pivotCaches>
    </ex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12" i="1" l="1"/>
  <c r="R8" i="1"/>
  <c r="R6" i="1"/>
  <c r="R7" i="1"/>
  <c r="R9" i="1"/>
  <c r="R10" i="1"/>
  <c r="R11"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EE4B2D5-BE0F-4EAC-850D-C59F07DE8F42}"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<sst xmlns="http://schemas.openxmlformats.org/spreadsheetml/2006/main" count="4707" uniqueCount="281">
  <si>
    <t xml:space="preserve">JPMC Excel Skills Virtual Experience Hypothetical Account Dataset </t>
  </si>
  <si>
    <t>Product Lines</t>
  </si>
  <si>
    <t>Marketing / Promotion Programs</t>
  </si>
  <si>
    <t>Product 1 Sales Volume (units)</t>
  </si>
  <si>
    <t>Account Name</t>
  </si>
  <si>
    <t>Account Address</t>
  </si>
  <si>
    <t>Decision Maker</t>
  </si>
  <si>
    <t>Phone Number</t>
  </si>
  <si>
    <t>Account Type</t>
  </si>
  <si>
    <t>Product 1</t>
  </si>
  <si>
    <t>Product 2</t>
  </si>
  <si>
    <t>Product 3</t>
  </si>
  <si>
    <t>Social Media</t>
  </si>
  <si>
    <t>Coupons</t>
  </si>
  <si>
    <t>Catalog Inclusion</t>
  </si>
  <si>
    <t>Posters</t>
  </si>
  <si>
    <t>5 YR CAGR</t>
  </si>
  <si>
    <t>SB 1</t>
  </si>
  <si>
    <t>2131 Patterson Road, Brooklyn NY 11201</t>
  </si>
  <si>
    <t>Dorothy Rizzo</t>
  </si>
  <si>
    <t>(880) 283-6803</t>
  </si>
  <si>
    <t>Small Business</t>
  </si>
  <si>
    <t>Yes</t>
  </si>
  <si>
    <t>SB 2</t>
  </si>
  <si>
    <t>3685 Morningview Lane, New York NY 10013</t>
  </si>
  <si>
    <t>Lawson Moore</t>
  </si>
  <si>
    <t>(711) 426-7350</t>
  </si>
  <si>
    <t>No</t>
  </si>
  <si>
    <t>SB 3</t>
  </si>
  <si>
    <t>2285 Ladybug Drive, New York NY 10013</t>
  </si>
  <si>
    <t>Vin Hudson</t>
  </si>
  <si>
    <t>(952) 952-5573</t>
  </si>
  <si>
    <t>SB 4</t>
  </si>
  <si>
    <t>2930 Southern Street, New York NY 10005</t>
  </si>
  <si>
    <t>Susana Huels</t>
  </si>
  <si>
    <t>(491) 505-6064</t>
  </si>
  <si>
    <t>SB 5</t>
  </si>
  <si>
    <t>2807 Geraldine Lane, New York NY 10004</t>
  </si>
  <si>
    <t>Shanna Hettinger</t>
  </si>
  <si>
    <t>(412) 570-0596</t>
  </si>
  <si>
    <t>SB 6</t>
  </si>
  <si>
    <t>7778 Cherry Road, Bronx NY 10467</t>
  </si>
  <si>
    <t>Roy McGlynn</t>
  </si>
  <si>
    <t>(594) 807-4187</t>
  </si>
  <si>
    <t>SB 7</t>
  </si>
  <si>
    <t>48 Winchester Avenue, New York NY 10024</t>
  </si>
  <si>
    <t>Lorena Posacco</t>
  </si>
  <si>
    <t>(678) 294-8103</t>
  </si>
  <si>
    <t>SB 8</t>
  </si>
  <si>
    <t>8735 Squaw Creek Drive, Brooklyn NY 11214</t>
  </si>
  <si>
    <t>Juanita Wisozk</t>
  </si>
  <si>
    <t>(305) 531-1310</t>
  </si>
  <si>
    <t>SB 9</t>
  </si>
  <si>
    <t>267 Third Road, New York NY 10034</t>
  </si>
  <si>
    <t>Velma Riley</t>
  </si>
  <si>
    <t>(697) 543-0310</t>
  </si>
  <si>
    <t>SB 10</t>
  </si>
  <si>
    <t>102 Coffee Court, Bronx NY 10461</t>
  </si>
  <si>
    <t>Holly Gaines</t>
  </si>
  <si>
    <t>(277) 456-4626</t>
  </si>
  <si>
    <t>SB 11</t>
  </si>
  <si>
    <t>44 W. Pheasant Street, Brooklyn NY 11233</t>
  </si>
  <si>
    <t>Gary Brown</t>
  </si>
  <si>
    <t>(459) 968-9453</t>
  </si>
  <si>
    <t>SB 12</t>
  </si>
  <si>
    <t>7488 N. Marconi Ave, Brooklyn NY 11237</t>
  </si>
  <si>
    <t>Jeffrey Akins</t>
  </si>
  <si>
    <t>(313) 417-8968</t>
  </si>
  <si>
    <t>SB 13</t>
  </si>
  <si>
    <t>9575 Shipley Court, Brooklyn NY 11201</t>
  </si>
  <si>
    <t>Tim Young</t>
  </si>
  <si>
    <t>(876) 653-1727</t>
  </si>
  <si>
    <t>SB 14</t>
  </si>
  <si>
    <t>8156 Lake View Street, New York, NY 10025</t>
  </si>
  <si>
    <t>Debra Kroll</t>
  </si>
  <si>
    <t>(628) 832-4986</t>
  </si>
  <si>
    <t>SB 15</t>
  </si>
  <si>
    <t>44 Madison Dr, New York NY 10032</t>
  </si>
  <si>
    <t>Kelly Boyd</t>
  </si>
  <si>
    <t>(220) 929-0797</t>
  </si>
  <si>
    <t>MB 1</t>
  </si>
  <si>
    <t>9848 Linden St, New York NY 10011</t>
  </si>
  <si>
    <t>Dan Hill</t>
  </si>
  <si>
    <t>(248) 450-0797</t>
  </si>
  <si>
    <t>Medium Business</t>
  </si>
  <si>
    <t>MB 2</t>
  </si>
  <si>
    <t>805 South Pilgrim Court, Brooklyn NY 11225</t>
  </si>
  <si>
    <t>Javier George</t>
  </si>
  <si>
    <t>(964) 214-3742</t>
  </si>
  <si>
    <t>MB 3</t>
  </si>
  <si>
    <t>9132 Redwood Rd, Bronx NY 10466</t>
  </si>
  <si>
    <t>Christopher Evans</t>
  </si>
  <si>
    <t>(831) 406-6300</t>
  </si>
  <si>
    <t>MB 4</t>
  </si>
  <si>
    <t>3 Warren Drive, New York NY 10040</t>
  </si>
  <si>
    <t>Julie Ross</t>
  </si>
  <si>
    <t>(778) 387-0744</t>
  </si>
  <si>
    <t>MB 5</t>
  </si>
  <si>
    <t>402 Bridgeton Lane, Bronx NY 10468</t>
  </si>
  <si>
    <t>Bill Callahan</t>
  </si>
  <si>
    <t>(617) 419-7996</t>
  </si>
  <si>
    <t>MB 6</t>
  </si>
  <si>
    <t>6 E. Nichols Ave, New York NY 10027</t>
  </si>
  <si>
    <t>Anthony Brooks</t>
  </si>
  <si>
    <t>(349) 801-7566</t>
  </si>
  <si>
    <t>MB 7</t>
  </si>
  <si>
    <t>323 North Edgewood St, Bronx NY 10457</t>
  </si>
  <si>
    <t>Charlotte Leroux</t>
  </si>
  <si>
    <t>(784) 634-6873</t>
  </si>
  <si>
    <t>MB 8</t>
  </si>
  <si>
    <t>484 Thorne St, New York NY 10128</t>
  </si>
  <si>
    <t>Nina Coulter</t>
  </si>
  <si>
    <t>(938) 752-9381</t>
  </si>
  <si>
    <t>MB 9</t>
  </si>
  <si>
    <t>861 Gonzales Lane, Bronx NY 10472</t>
  </si>
  <si>
    <t>Mia Ang</t>
  </si>
  <si>
    <t>(253) 861-1301</t>
  </si>
  <si>
    <t>MB 10</t>
  </si>
  <si>
    <t>267 Randall Mill Dr, New York NY 10033</t>
  </si>
  <si>
    <t>Kathy Rogers</t>
  </si>
  <si>
    <t>(939) 738-6471</t>
  </si>
  <si>
    <t>MB 11</t>
  </si>
  <si>
    <t>12 Lees Creek St, Brooklyn NY 11211</t>
  </si>
  <si>
    <t>Rita Varga</t>
  </si>
  <si>
    <t>(754) 696-3109</t>
  </si>
  <si>
    <t>MB 12</t>
  </si>
  <si>
    <t>240 W. Manhattan St, Bronx NY 10462</t>
  </si>
  <si>
    <t>Mel Berkowitz</t>
  </si>
  <si>
    <t>(967) 547-1542</t>
  </si>
  <si>
    <t>MB 13</t>
  </si>
  <si>
    <t>62 Lower River Road, Staten Island, NY 10306</t>
  </si>
  <si>
    <t>Debra Martin</t>
  </si>
  <si>
    <t>(743) 960-6716</t>
  </si>
  <si>
    <t>MB 14</t>
  </si>
  <si>
    <t>48 S. Brandywine St, New York NY 10002</t>
  </si>
  <si>
    <t>Deshaun Fletcher</t>
  </si>
  <si>
    <t>(845) 304-6511</t>
  </si>
  <si>
    <t>MB 15</t>
  </si>
  <si>
    <t>5 Tallwood St, Brooklyn NY 11233</t>
  </si>
  <si>
    <t>Kari Lenz</t>
  </si>
  <si>
    <t>(886) 554-5339</t>
  </si>
  <si>
    <t>OR 1</t>
  </si>
  <si>
    <t>77 Stillwater St, Brooklyn NY 11213</t>
  </si>
  <si>
    <t>John Mackey</t>
  </si>
  <si>
    <t>(831) 581-1892</t>
  </si>
  <si>
    <t>Online Retailer</t>
  </si>
  <si>
    <t>OR 2</t>
  </si>
  <si>
    <t>7061 Bishop St, Yonkers NY 10701</t>
  </si>
  <si>
    <t>Raymond Heywin</t>
  </si>
  <si>
    <t>(571) 843-1746</t>
  </si>
  <si>
    <t>OR 3</t>
  </si>
  <si>
    <t>7223 Cedarwood Ave, Brooklyn NY 11221</t>
  </si>
  <si>
    <t>Janie Roberson</t>
  </si>
  <si>
    <t>(924) 516-6566</t>
  </si>
  <si>
    <t>OR 4</t>
  </si>
  <si>
    <t>62 Lafayette Ave, Bronx NY 10462</t>
  </si>
  <si>
    <t>Brooke Hayes</t>
  </si>
  <si>
    <t>(247) 999-3394</t>
  </si>
  <si>
    <t>OR 5</t>
  </si>
  <si>
    <t>7839 Elm St, Staten Island NY 10306</t>
  </si>
  <si>
    <t>Lee Niemeyer</t>
  </si>
  <si>
    <t>(920) 451-3973</t>
  </si>
  <si>
    <t>OR 6</t>
  </si>
  <si>
    <t>429 Stonybrook Dr, Brooklyn NY 11203</t>
  </si>
  <si>
    <t>Stephen Harris</t>
  </si>
  <si>
    <t>(258) 948-7479</t>
  </si>
  <si>
    <t>OR 7</t>
  </si>
  <si>
    <t>640 Beechwood Dr, Bronx NY 10461</t>
  </si>
  <si>
    <t>Juan Scott</t>
  </si>
  <si>
    <t>(357) 532-0838</t>
  </si>
  <si>
    <t>OR 8</t>
  </si>
  <si>
    <t>9453 N. Wagon Lane, Brooklyn NY 11237</t>
  </si>
  <si>
    <t>Kurt Issacs</t>
  </si>
  <si>
    <t>(454) 903-5770</t>
  </si>
  <si>
    <t>OR 9</t>
  </si>
  <si>
    <t>81 San Carlos Road, Bronx NY 10463</t>
  </si>
  <si>
    <t>Dominique Johnson</t>
  </si>
  <si>
    <t>(336) 448-7026</t>
  </si>
  <si>
    <t>OR 10</t>
  </si>
  <si>
    <t>596 Coffee St, Bronx NY 10472</t>
  </si>
  <si>
    <t>Larry Alaimo</t>
  </si>
  <si>
    <t>(242) 869-1226</t>
  </si>
  <si>
    <t>OR 11</t>
  </si>
  <si>
    <t>92 Princess St, New York NY 10033</t>
  </si>
  <si>
    <t>Carlos Moya</t>
  </si>
  <si>
    <t>(485) 453-8693</t>
  </si>
  <si>
    <t>OR 12</t>
  </si>
  <si>
    <t>9151 River St, Brooklyn NY 11230</t>
  </si>
  <si>
    <t>Shaun Salvatore</t>
  </si>
  <si>
    <t>(691) 657-1498</t>
  </si>
  <si>
    <t>OR 13</t>
  </si>
  <si>
    <t>424 Hall Ave, New York NY 10128</t>
  </si>
  <si>
    <t>Annie Fuentes</t>
  </si>
  <si>
    <t>(462) 693-6254</t>
  </si>
  <si>
    <t>OR 14</t>
  </si>
  <si>
    <t>81 Crescent St, Brooklyn NY 11210</t>
  </si>
  <si>
    <t>Maria Sawyer</t>
  </si>
  <si>
    <t>(881) 243-5276</t>
  </si>
  <si>
    <t>OR 15</t>
  </si>
  <si>
    <t>7217 Birch Hill Dr, New York NY 10009</t>
  </si>
  <si>
    <t>Darnell Straughter</t>
  </si>
  <si>
    <t>(680) 628-4625</t>
  </si>
  <si>
    <t>WD 1</t>
  </si>
  <si>
    <t>7184 Center Court, Brooklyn NY 11208</t>
  </si>
  <si>
    <t>Richard Breaux</t>
  </si>
  <si>
    <t>(685) 981-8556</t>
  </si>
  <si>
    <t>Wholesale Distributor</t>
  </si>
  <si>
    <t>WD 2</t>
  </si>
  <si>
    <t>815 2nd St, New York NY 10028</t>
  </si>
  <si>
    <t>Craig Collins</t>
  </si>
  <si>
    <t>(828) 840-2736</t>
  </si>
  <si>
    <t>WD 3</t>
  </si>
  <si>
    <t>9875 Franklin Rd, Brooklyn NY 11223</t>
  </si>
  <si>
    <t>Donna Lam</t>
  </si>
  <si>
    <t>(931) 618-9558</t>
  </si>
  <si>
    <t>WD 4</t>
  </si>
  <si>
    <t>601 Bank Ave, Brooklyn NY 11218</t>
  </si>
  <si>
    <t>Teresa Vasbinder</t>
  </si>
  <si>
    <t>(261) 690-0303</t>
  </si>
  <si>
    <t>WD 5</t>
  </si>
  <si>
    <t>21 Yukon St, Bronx NY 10451</t>
  </si>
  <si>
    <t>Andre Mobley</t>
  </si>
  <si>
    <t>(597) 701-9429</t>
  </si>
  <si>
    <t>WD 6</t>
  </si>
  <si>
    <t>18 N. Woodland Ave, New York NY 10025</t>
  </si>
  <si>
    <t>Ray Hernandez</t>
  </si>
  <si>
    <t>(609) 345-8163</t>
  </si>
  <si>
    <t>WD 7</t>
  </si>
  <si>
    <t>65 Lower River Ave, Bronx NY 10465</t>
  </si>
  <si>
    <t>Thomas Stewart</t>
  </si>
  <si>
    <t>(381) 643-1230</t>
  </si>
  <si>
    <t>WD 8</t>
  </si>
  <si>
    <t>8680 Alderwood St, New York NY 10032</t>
  </si>
  <si>
    <t>Henry Lange</t>
  </si>
  <si>
    <t>(293) 473-1512</t>
  </si>
  <si>
    <t>WD 9</t>
  </si>
  <si>
    <t>8388 Gonzales St, Brooklyn NY 11228</t>
  </si>
  <si>
    <t>Danielle Tomas</t>
  </si>
  <si>
    <t>(459) 261-2301</t>
  </si>
  <si>
    <t>WD 10</t>
  </si>
  <si>
    <t>9760 Taylor Dr, Brooklyn NY 11211</t>
  </si>
  <si>
    <t>Joe Schimke</t>
  </si>
  <si>
    <t>(936) 816-9148</t>
  </si>
  <si>
    <t>WD 11</t>
  </si>
  <si>
    <t>419 E. Henry Ave, New York NY 10031</t>
  </si>
  <si>
    <t>Carlos Jackson</t>
  </si>
  <si>
    <t>(201) 363-0653</t>
  </si>
  <si>
    <t>WD 12</t>
  </si>
  <si>
    <t>8083 8th St, Brooklyn NY 11209</t>
  </si>
  <si>
    <t>Russell Wallace</t>
  </si>
  <si>
    <t>(237) 890-0247</t>
  </si>
  <si>
    <t>WD 13</t>
  </si>
  <si>
    <t>2 Rock Maple Ave, New York NY 10029</t>
  </si>
  <si>
    <t>Shameka West</t>
  </si>
  <si>
    <t>(488) 656-0761</t>
  </si>
  <si>
    <t>WD 14</t>
  </si>
  <si>
    <t>9577 Nicolls Ave, Staten Island NY 10312</t>
  </si>
  <si>
    <t>Kevin Fleming</t>
  </si>
  <si>
    <t>(650) 848-8284</t>
  </si>
  <si>
    <t>WD 15</t>
  </si>
  <si>
    <t>174 Del Monte St, Brooklyn NY 11224</t>
  </si>
  <si>
    <t>Anna Grey</t>
  </si>
  <si>
    <t>(980) 437-1451</t>
  </si>
  <si>
    <t>Row Labels</t>
  </si>
  <si>
    <t>Grand Total</t>
  </si>
  <si>
    <t>Column Labels</t>
  </si>
  <si>
    <t>Values</t>
  </si>
  <si>
    <t>2018</t>
  </si>
  <si>
    <t>FY'20</t>
  </si>
  <si>
    <t>FY'19</t>
  </si>
  <si>
    <t>FY'18</t>
  </si>
  <si>
    <t>FY'17</t>
  </si>
  <si>
    <t>FY'21</t>
  </si>
  <si>
    <t>Years</t>
  </si>
  <si>
    <t>2017</t>
  </si>
  <si>
    <t>2019</t>
  </si>
  <si>
    <t>2020</t>
  </si>
  <si>
    <t>2021</t>
  </si>
  <si>
    <t>Value</t>
  </si>
  <si>
    <t>Year</t>
  </si>
  <si>
    <t>Sum of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</si>
</sst>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1"/>
      <color theme="1"/>
      <name val="Calibri"/>
      <family val="2"/>
      <scheme val="minor"/>
    </font>
    <font>
      <b/>
      <sz val="14"/>
      <color theme="1"/>
      <name val="Calibri"/>
      <family val="2"/>
      <scheme val="minor"/>
    </font>
    <font>
      <sz val="8"/>
      <name val="Calibri"/>
      <family val="2"/>
      <scheme val="minor"/>
    </font>
  </fonts>
  <fills count="5">
    <fill>
      <patternFill patternType="none"/>
    </fill>
    <fill>
      <patternFill patternType="gray125"/>
    </fill>
    <fill>
      <patternFill patternType="solid">
        <fgColor rgb="FF00B0F0"/>
        <bgColor indexed="64"/>
      </patternFill>
    </fill>
    <fill>
      <patternFill patternType="solid">
        <fgColor rgb="FF00B050"/>
        <bgColor indexed="64"/>
      </patternFill>
    </fill>
    <fill>
      <patternFill patternType="solid">
        <fgColor theme="7"/>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0" fontId="2" fillId="0" borderId="0" xfId="0" applyFont="1"/>
    <xf numFmtId="0" fontId="0" fillId="3" borderId="0" xfId="0" applyFill="1"/>
    <xf numFmtId="9"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1" fillId="2" borderId="0" xfId="0" applyFont="1" applyFill="1" applyAlignment="1"/>
    <xf numFmtId="0" fontId="0" fillId="2" borderId="0" xfId="0" applyFill="1" applyAlignment="1"/>
    <xf numFmtId="0" fontId="1" fillId="3" borderId="0" xfId="0" applyFont="1" applyFill="1" applyAlignment="1"/>
    <xf numFmtId="0" fontId="0" fillId="3" borderId="0" xfId="0" applyFill="1" applyAlignment="1"/>
    <xf numFmtId="0" fontId="1" fillId="4" borderId="0" xfId="0" applyFont="1" applyFill="1" applyAlignment="1"/>
    <xf numFmtId="0" fontId="0" fillId="0" borderId="0" xfId="0" applyAlignment="1"/>
  </cellXfs>
  <cellStyles count="1">
    <cellStyle name="Normal" xfId="0" builtinId="0"/>
  </cellStyles>
  <dxfs count="18">
    <dxf>
      <font>
        <b/>
        <color theme="1"/>
      </font>
      <border>
        <bottom style="thin">
          <color theme="4"/>
        </bottom>
        <vertical/>
        <horizontal/>
      </border>
    </dxf>
    <dxf>
      <font>
        <sz val="22"/>
        <color theme="1"/>
      </font>
      <border>
        <left style="thin">
          <color theme="4"/>
        </left>
        <right style="thin">
          <color theme="4"/>
        </right>
        <top style="thin">
          <color theme="4"/>
        </top>
        <bottom style="thin">
          <color theme="4"/>
        </bottom>
        <vertical/>
        <horizontal/>
      </border>
    </dxf>
    <dxf>
      <font>
        <b/>
        <i val="0"/>
        <sz val="26"/>
        <color auto="1"/>
      </font>
      <fill>
        <patternFill patternType="none">
          <bgColor auto="1"/>
        </patternFill>
      </fill>
      <border>
        <left style="thin">
          <color auto="1"/>
        </left>
        <right style="thin">
          <color auto="1"/>
        </right>
        <top style="thin">
          <color auto="1"/>
        </top>
        <bottom style="thin">
          <color auto="1"/>
        </bottom>
      </border>
    </dxf>
    <dxf>
      <numFmt numFmtId="13" formatCode="0%"/>
    </dxf>
    <dxf>
      <font>
        <b/>
        <i val="0"/>
        <strike val="0"/>
        <condense val="0"/>
        <extend val="0"/>
        <outline val="0"/>
        <shadow val="0"/>
        <u val="none"/>
        <vertAlign val="baseline"/>
        <sz val="11"/>
        <color theme="1"/>
        <name val="Calibri"/>
        <family val="2"/>
        <scheme val="minor"/>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3" defaultTableStyle="TableStyleMedium2" defaultPivotStyle="PivotStyleLight16">
    <tableStyle name="Slicer Style 1" pivot="0" table="0" count="1" xr9:uid="{DD2E4231-7196-4023-B065-569A3FF91C78}"/>
    <tableStyle name="Slicer Style 2" pivot="0" table="0" count="1" xr9:uid="{A017312E-620A-4C6D-9CC8-A9F352AFA5AE}">
      <tableStyleElement type="wholeTable" dxfId="2"/>
    </tableStyle>
    <tableStyle name="SlicerStyleDark1 2" pivot="0" table="0" count="10" xr9:uid="{2C59EAFE-F516-47AA-91D0-D61D7061DFD3}">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 Style 1"/>
        <x14:slicerStyle name="Slicer Style 2"/>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3.xlsx]Pivots!PivotTable1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Unit Sales By Account Type</a:t>
            </a:r>
            <a:r>
              <a:rPr lang="en-US" sz="1600" b="1" baseline="0"/>
              <a:t> and Year</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Pivots!$B$3</c:f>
              <c:strCache>
                <c:ptCount val="1"/>
                <c:pt idx="0">
                  <c:v>FY'17</c:v>
                </c:pt>
              </c:strCache>
            </c:strRef>
          </c:tx>
          <c:spPr>
            <a:solidFill>
              <a:schemeClr val="accent1"/>
            </a:solidFill>
            <a:ln>
              <a:noFill/>
            </a:ln>
            <a:effectLst/>
          </c:spPr>
          <c:invertIfNegative val="0"/>
          <c:cat>
            <c:strRef>
              <c:f>Pivots!$A$4:$A$8</c:f>
              <c:strCache>
                <c:ptCount val="4"/>
                <c:pt idx="0">
                  <c:v>Medium Business</c:v>
                </c:pt>
                <c:pt idx="1">
                  <c:v>Online Retailer</c:v>
                </c:pt>
                <c:pt idx="2">
                  <c:v>Small Business</c:v>
                </c:pt>
                <c:pt idx="3">
                  <c:v>Wholesale Distributor</c:v>
                </c:pt>
              </c:strCache>
            </c:strRef>
          </c:cat>
          <c:val>
            <c:numRef>
              <c:f>Pivots!$B$4:$B$8</c:f>
              <c:numCache>
                <c:formatCode>General</c:formatCode>
                <c:ptCount val="4"/>
                <c:pt idx="0">
                  <c:v>46025</c:v>
                </c:pt>
                <c:pt idx="1">
                  <c:v>47259</c:v>
                </c:pt>
                <c:pt idx="2">
                  <c:v>51804</c:v>
                </c:pt>
                <c:pt idx="3">
                  <c:v>44888</c:v>
                </c:pt>
              </c:numCache>
            </c:numRef>
          </c:val>
          <c:extLst>
            <c:ext xmlns:c16="http://schemas.microsoft.com/office/drawing/2014/chart" uri="{C3380CC4-5D6E-409C-BE32-E72D297353CC}">
              <c16:uniqueId val="{00000000-1C46-455E-B50B-AC23DD5AB885}"/>
            </c:ext>
          </c:extLst>
        </c:ser>
        <c:ser>
          <c:idx val="1"/>
          <c:order val="1"/>
          <c:tx>
            <c:strRef>
              <c:f>Pivots!$C$3</c:f>
              <c:strCache>
                <c:ptCount val="1"/>
                <c:pt idx="0">
                  <c:v>FY'18</c:v>
                </c:pt>
              </c:strCache>
            </c:strRef>
          </c:tx>
          <c:spPr>
            <a:solidFill>
              <a:schemeClr val="accent2"/>
            </a:solidFill>
            <a:ln>
              <a:noFill/>
            </a:ln>
            <a:effectLst/>
          </c:spPr>
          <c:invertIfNegative val="0"/>
          <c:cat>
            <c:strRef>
              <c:f>Pivots!$A$4:$A$8</c:f>
              <c:strCache>
                <c:ptCount val="4"/>
                <c:pt idx="0">
                  <c:v>Medium Business</c:v>
                </c:pt>
                <c:pt idx="1">
                  <c:v>Online Retailer</c:v>
                </c:pt>
                <c:pt idx="2">
                  <c:v>Small Business</c:v>
                </c:pt>
                <c:pt idx="3">
                  <c:v>Wholesale Distributor</c:v>
                </c:pt>
              </c:strCache>
            </c:strRef>
          </c:cat>
          <c:val>
            <c:numRef>
              <c:f>Pivots!$C$4:$C$8</c:f>
              <c:numCache>
                <c:formatCode>General</c:formatCode>
                <c:ptCount val="4"/>
                <c:pt idx="0">
                  <c:v>65032</c:v>
                </c:pt>
                <c:pt idx="1">
                  <c:v>67275</c:v>
                </c:pt>
                <c:pt idx="2">
                  <c:v>60121</c:v>
                </c:pt>
                <c:pt idx="3">
                  <c:v>50567</c:v>
                </c:pt>
              </c:numCache>
            </c:numRef>
          </c:val>
          <c:extLst>
            <c:ext xmlns:c16="http://schemas.microsoft.com/office/drawing/2014/chart" uri="{C3380CC4-5D6E-409C-BE32-E72D297353CC}">
              <c16:uniqueId val="{00000001-1C46-455E-B50B-AC23DD5AB885}"/>
            </c:ext>
          </c:extLst>
        </c:ser>
        <c:ser>
          <c:idx val="2"/>
          <c:order val="2"/>
          <c:tx>
            <c:strRef>
              <c:f>Pivots!$D$3</c:f>
              <c:strCache>
                <c:ptCount val="1"/>
                <c:pt idx="0">
                  <c:v>FY'19</c:v>
                </c:pt>
              </c:strCache>
            </c:strRef>
          </c:tx>
          <c:spPr>
            <a:solidFill>
              <a:schemeClr val="accent3"/>
            </a:solidFill>
            <a:ln>
              <a:noFill/>
            </a:ln>
            <a:effectLst/>
          </c:spPr>
          <c:invertIfNegative val="0"/>
          <c:cat>
            <c:strRef>
              <c:f>Pivots!$A$4:$A$8</c:f>
              <c:strCache>
                <c:ptCount val="4"/>
                <c:pt idx="0">
                  <c:v>Medium Business</c:v>
                </c:pt>
                <c:pt idx="1">
                  <c:v>Online Retailer</c:v>
                </c:pt>
                <c:pt idx="2">
                  <c:v>Small Business</c:v>
                </c:pt>
                <c:pt idx="3">
                  <c:v>Wholesale Distributor</c:v>
                </c:pt>
              </c:strCache>
            </c:strRef>
          </c:cat>
          <c:val>
            <c:numRef>
              <c:f>Pivots!$D$4:$D$8</c:f>
              <c:numCache>
                <c:formatCode>General</c:formatCode>
                <c:ptCount val="4"/>
                <c:pt idx="0">
                  <c:v>77731</c:v>
                </c:pt>
                <c:pt idx="1">
                  <c:v>79646</c:v>
                </c:pt>
                <c:pt idx="2">
                  <c:v>60760</c:v>
                </c:pt>
                <c:pt idx="3">
                  <c:v>70312</c:v>
                </c:pt>
              </c:numCache>
            </c:numRef>
          </c:val>
          <c:extLst>
            <c:ext xmlns:c16="http://schemas.microsoft.com/office/drawing/2014/chart" uri="{C3380CC4-5D6E-409C-BE32-E72D297353CC}">
              <c16:uniqueId val="{00000002-1C46-455E-B50B-AC23DD5AB885}"/>
            </c:ext>
          </c:extLst>
        </c:ser>
        <c:ser>
          <c:idx val="3"/>
          <c:order val="3"/>
          <c:tx>
            <c:strRef>
              <c:f>Pivots!$E$3</c:f>
              <c:strCache>
                <c:ptCount val="1"/>
                <c:pt idx="0">
                  <c:v>FY'20</c:v>
                </c:pt>
              </c:strCache>
            </c:strRef>
          </c:tx>
          <c:spPr>
            <a:solidFill>
              <a:schemeClr val="accent4"/>
            </a:solidFill>
            <a:ln>
              <a:noFill/>
            </a:ln>
            <a:effectLst/>
          </c:spPr>
          <c:invertIfNegative val="0"/>
          <c:cat>
            <c:strRef>
              <c:f>Pivots!$A$4:$A$8</c:f>
              <c:strCache>
                <c:ptCount val="4"/>
                <c:pt idx="0">
                  <c:v>Medium Business</c:v>
                </c:pt>
                <c:pt idx="1">
                  <c:v>Online Retailer</c:v>
                </c:pt>
                <c:pt idx="2">
                  <c:v>Small Business</c:v>
                </c:pt>
                <c:pt idx="3">
                  <c:v>Wholesale Distributor</c:v>
                </c:pt>
              </c:strCache>
            </c:strRef>
          </c:cat>
          <c:val>
            <c:numRef>
              <c:f>Pivots!$E$4:$E$8</c:f>
              <c:numCache>
                <c:formatCode>General</c:formatCode>
                <c:ptCount val="4"/>
                <c:pt idx="0">
                  <c:v>89595</c:v>
                </c:pt>
                <c:pt idx="1">
                  <c:v>102065</c:v>
                </c:pt>
                <c:pt idx="2">
                  <c:v>75991</c:v>
                </c:pt>
                <c:pt idx="3">
                  <c:v>82583</c:v>
                </c:pt>
              </c:numCache>
            </c:numRef>
          </c:val>
          <c:extLst>
            <c:ext xmlns:c16="http://schemas.microsoft.com/office/drawing/2014/chart" uri="{C3380CC4-5D6E-409C-BE32-E72D297353CC}">
              <c16:uniqueId val="{00000003-1C46-455E-B50B-AC23DD5AB885}"/>
            </c:ext>
          </c:extLst>
        </c:ser>
        <c:ser>
          <c:idx val="4"/>
          <c:order val="4"/>
          <c:tx>
            <c:strRef>
              <c:f>Pivots!$F$3</c:f>
              <c:strCache>
                <c:ptCount val="1"/>
                <c:pt idx="0">
                  <c:v>FY'21</c:v>
                </c:pt>
              </c:strCache>
            </c:strRef>
          </c:tx>
          <c:spPr>
            <a:solidFill>
              <a:schemeClr val="accent5"/>
            </a:solidFill>
            <a:ln>
              <a:noFill/>
            </a:ln>
            <a:effectLst/>
          </c:spPr>
          <c:invertIfNegative val="0"/>
          <c:cat>
            <c:strRef>
              <c:f>Pivots!$A$4:$A$8</c:f>
              <c:strCache>
                <c:ptCount val="4"/>
                <c:pt idx="0">
                  <c:v>Medium Business</c:v>
                </c:pt>
                <c:pt idx="1">
                  <c:v>Online Retailer</c:v>
                </c:pt>
                <c:pt idx="2">
                  <c:v>Small Business</c:v>
                </c:pt>
                <c:pt idx="3">
                  <c:v>Wholesale Distributor</c:v>
                </c:pt>
              </c:strCache>
            </c:strRef>
          </c:cat>
          <c:val>
            <c:numRef>
              <c:f>Pivots!$F$4:$F$8</c:f>
              <c:numCache>
                <c:formatCode>General</c:formatCode>
                <c:ptCount val="4"/>
                <c:pt idx="0">
                  <c:v>102185</c:v>
                </c:pt>
                <c:pt idx="1">
                  <c:v>112270</c:v>
                </c:pt>
                <c:pt idx="2">
                  <c:v>94147</c:v>
                </c:pt>
                <c:pt idx="3">
                  <c:v>100592</c:v>
                </c:pt>
              </c:numCache>
            </c:numRef>
          </c:val>
          <c:extLst>
            <c:ext xmlns:c16="http://schemas.microsoft.com/office/drawing/2014/chart" uri="{C3380CC4-5D6E-409C-BE32-E72D297353CC}">
              <c16:uniqueId val="{00000004-1C46-455E-B50B-AC23DD5AB885}"/>
            </c:ext>
          </c:extLst>
        </c:ser>
        <c:dLbls>
          <c:showLegendKey val="0"/>
          <c:showVal val="0"/>
          <c:showCatName val="0"/>
          <c:showSerName val="0"/>
          <c:showPercent val="0"/>
          <c:showBubbleSize val="0"/>
        </c:dLbls>
        <c:gapWidth val="219"/>
        <c:overlap val="-27"/>
        <c:axId val="1263794224"/>
        <c:axId val="1263771184"/>
      </c:barChart>
      <c:catAx>
        <c:axId val="1263794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771184"/>
        <c:crosses val="autoZero"/>
        <c:auto val="1"/>
        <c:lblAlgn val="ctr"/>
        <c:lblOffset val="100"/>
        <c:noMultiLvlLbl val="0"/>
      </c:catAx>
      <c:valAx>
        <c:axId val="1263771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794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3.xlsx]Pivots!PivotTable2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Unit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Pivots!$B$13</c:f>
              <c:strCache>
                <c:ptCount val="1"/>
                <c:pt idx="0">
                  <c:v>Total</c:v>
                </c:pt>
              </c:strCache>
            </c:strRef>
          </c:tx>
          <c:spPr>
            <a:solidFill>
              <a:schemeClr val="accent2"/>
            </a:solidFill>
            <a:ln>
              <a:noFill/>
            </a:ln>
            <a:effectLst/>
          </c:spPr>
          <c:invertIfNegative val="0"/>
          <c:cat>
            <c:strRef>
              <c:f>Pivots!$A$14:$A$18</c:f>
              <c:strCache>
                <c:ptCount val="5"/>
                <c:pt idx="0">
                  <c:v>FY'17</c:v>
                </c:pt>
                <c:pt idx="1">
                  <c:v>FY'18</c:v>
                </c:pt>
                <c:pt idx="2">
                  <c:v>FY'19</c:v>
                </c:pt>
                <c:pt idx="3">
                  <c:v>FY'20</c:v>
                </c:pt>
                <c:pt idx="4">
                  <c:v>FY'21</c:v>
                </c:pt>
              </c:strCache>
            </c:strRef>
          </c:cat>
          <c:val>
            <c:numRef>
              <c:f>Pivots!$B$14:$B$18</c:f>
              <c:numCache>
                <c:formatCode>General</c:formatCode>
                <c:ptCount val="5"/>
                <c:pt idx="0">
                  <c:v>189976</c:v>
                </c:pt>
                <c:pt idx="1">
                  <c:v>242995</c:v>
                </c:pt>
                <c:pt idx="2">
                  <c:v>288449</c:v>
                </c:pt>
                <c:pt idx="3">
                  <c:v>350234</c:v>
                </c:pt>
                <c:pt idx="4">
                  <c:v>409194</c:v>
                </c:pt>
              </c:numCache>
            </c:numRef>
          </c:val>
          <c:extLst>
            <c:ext xmlns:c16="http://schemas.microsoft.com/office/drawing/2014/chart" uri="{C3380CC4-5D6E-409C-BE32-E72D297353CC}">
              <c16:uniqueId val="{00000000-85AC-40BA-9987-A894DAA718EB}"/>
            </c:ext>
          </c:extLst>
        </c:ser>
        <c:dLbls>
          <c:showLegendKey val="0"/>
          <c:showVal val="0"/>
          <c:showCatName val="0"/>
          <c:showSerName val="0"/>
          <c:showPercent val="0"/>
          <c:showBubbleSize val="0"/>
        </c:dLbls>
        <c:gapWidth val="182"/>
        <c:axId val="1441972336"/>
        <c:axId val="1397792000"/>
      </c:barChart>
      <c:catAx>
        <c:axId val="1441972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792000"/>
        <c:crosses val="autoZero"/>
        <c:auto val="1"/>
        <c:lblAlgn val="ctr"/>
        <c:lblOffset val="100"/>
        <c:noMultiLvlLbl val="0"/>
      </c:catAx>
      <c:valAx>
        <c:axId val="1397792000"/>
        <c:scaling>
          <c:orientation val="minMax"/>
          <c:max val="5000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972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3.xlsx]Pivots!PivotTable4</c:name>
    <c:fmtId val="5"/>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1"/>
              <a:t>Top</a:t>
            </a:r>
            <a:r>
              <a:rPr lang="en-US" sz="2000" b="1" baseline="0"/>
              <a:t> 5 Accounts by Unit Sales and Year</a:t>
            </a:r>
            <a:endParaRPr lang="en-US" sz="2000" b="1"/>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Pivots!$B$20:$B$21</c:f>
              <c:strCache>
                <c:ptCount val="1"/>
                <c:pt idx="0">
                  <c:v>2017</c:v>
                </c:pt>
              </c:strCache>
            </c:strRef>
          </c:tx>
          <c:spPr>
            <a:solidFill>
              <a:schemeClr val="accent6"/>
            </a:solidFill>
            <a:ln>
              <a:noFill/>
            </a:ln>
            <a:effectLst/>
          </c:spPr>
          <c:invertIfNegative val="0"/>
          <c:cat>
            <c:multiLvlStrRef>
              <c:f>Pivots!$A$22:$A$46</c:f>
              <c:multiLvlStrCache>
                <c:ptCount val="20"/>
                <c:lvl>
                  <c:pt idx="0">
                    <c:v>MB 1</c:v>
                  </c:pt>
                  <c:pt idx="1">
                    <c:v>MB 10</c:v>
                  </c:pt>
                  <c:pt idx="2">
                    <c:v>MB 2</c:v>
                  </c:pt>
                  <c:pt idx="3">
                    <c:v>MB 3</c:v>
                  </c:pt>
                  <c:pt idx="4">
                    <c:v>MB 4</c:v>
                  </c:pt>
                  <c:pt idx="5">
                    <c:v>OR 1</c:v>
                  </c:pt>
                  <c:pt idx="6">
                    <c:v>OR 13</c:v>
                  </c:pt>
                  <c:pt idx="7">
                    <c:v>OR 14</c:v>
                  </c:pt>
                  <c:pt idx="8">
                    <c:v>OR 3</c:v>
                  </c:pt>
                  <c:pt idx="9">
                    <c:v>OR 4</c:v>
                  </c:pt>
                  <c:pt idx="10">
                    <c:v>SB 1</c:v>
                  </c:pt>
                  <c:pt idx="11">
                    <c:v>SB 11</c:v>
                  </c:pt>
                  <c:pt idx="12">
                    <c:v>SB 6</c:v>
                  </c:pt>
                  <c:pt idx="13">
                    <c:v>SB 8</c:v>
                  </c:pt>
                  <c:pt idx="14">
                    <c:v>SB 9</c:v>
                  </c:pt>
                  <c:pt idx="15">
                    <c:v>WD 13</c:v>
                  </c:pt>
                  <c:pt idx="16">
                    <c:v>WD 5</c:v>
                  </c:pt>
                  <c:pt idx="17">
                    <c:v>WD 7</c:v>
                  </c:pt>
                  <c:pt idx="18">
                    <c:v>WD 8</c:v>
                  </c:pt>
                  <c:pt idx="19">
                    <c:v>WD 9</c:v>
                  </c:pt>
                </c:lvl>
                <c:lvl>
                  <c:pt idx="0">
                    <c:v>Medium Business</c:v>
                  </c:pt>
                  <c:pt idx="5">
                    <c:v>Online Retailer</c:v>
                  </c:pt>
                  <c:pt idx="10">
                    <c:v>Small Business</c:v>
                  </c:pt>
                  <c:pt idx="15">
                    <c:v>Wholesale Distributor</c:v>
                  </c:pt>
                </c:lvl>
              </c:multiLvlStrCache>
            </c:multiLvlStrRef>
          </c:cat>
          <c:val>
            <c:numRef>
              <c:f>Pivots!$B$22:$B$46</c:f>
              <c:numCache>
                <c:formatCode>General</c:formatCode>
                <c:ptCount val="20"/>
                <c:pt idx="0">
                  <c:v>3501</c:v>
                </c:pt>
                <c:pt idx="1">
                  <c:v>570</c:v>
                </c:pt>
                <c:pt idx="2">
                  <c:v>3916</c:v>
                </c:pt>
                <c:pt idx="3">
                  <c:v>700</c:v>
                </c:pt>
                <c:pt idx="4">
                  <c:v>9773</c:v>
                </c:pt>
                <c:pt idx="5">
                  <c:v>2519</c:v>
                </c:pt>
                <c:pt idx="6">
                  <c:v>8891</c:v>
                </c:pt>
                <c:pt idx="7">
                  <c:v>1290</c:v>
                </c:pt>
                <c:pt idx="8">
                  <c:v>8873</c:v>
                </c:pt>
                <c:pt idx="9">
                  <c:v>3297</c:v>
                </c:pt>
                <c:pt idx="10">
                  <c:v>1982</c:v>
                </c:pt>
                <c:pt idx="11">
                  <c:v>7555</c:v>
                </c:pt>
                <c:pt idx="12">
                  <c:v>2341</c:v>
                </c:pt>
                <c:pt idx="13">
                  <c:v>1581</c:v>
                </c:pt>
                <c:pt idx="14">
                  <c:v>9766</c:v>
                </c:pt>
                <c:pt idx="15">
                  <c:v>1263</c:v>
                </c:pt>
                <c:pt idx="16">
                  <c:v>870</c:v>
                </c:pt>
                <c:pt idx="17">
                  <c:v>1082</c:v>
                </c:pt>
                <c:pt idx="18">
                  <c:v>9791</c:v>
                </c:pt>
                <c:pt idx="19">
                  <c:v>1357</c:v>
                </c:pt>
              </c:numCache>
            </c:numRef>
          </c:val>
          <c:extLst>
            <c:ext xmlns:c16="http://schemas.microsoft.com/office/drawing/2014/chart" uri="{C3380CC4-5D6E-409C-BE32-E72D297353CC}">
              <c16:uniqueId val="{00000000-4E11-40EA-85B5-9EFFFC2B3134}"/>
            </c:ext>
          </c:extLst>
        </c:ser>
        <c:ser>
          <c:idx val="1"/>
          <c:order val="1"/>
          <c:tx>
            <c:strRef>
              <c:f>Pivots!$C$20:$C$21</c:f>
              <c:strCache>
                <c:ptCount val="1"/>
                <c:pt idx="0">
                  <c:v>2019</c:v>
                </c:pt>
              </c:strCache>
            </c:strRef>
          </c:tx>
          <c:spPr>
            <a:solidFill>
              <a:schemeClr val="accent5"/>
            </a:solidFill>
            <a:ln>
              <a:noFill/>
            </a:ln>
            <a:effectLst/>
          </c:spPr>
          <c:invertIfNegative val="0"/>
          <c:cat>
            <c:multiLvlStrRef>
              <c:f>Pivots!$A$22:$A$46</c:f>
              <c:multiLvlStrCache>
                <c:ptCount val="20"/>
                <c:lvl>
                  <c:pt idx="0">
                    <c:v>MB 1</c:v>
                  </c:pt>
                  <c:pt idx="1">
                    <c:v>MB 10</c:v>
                  </c:pt>
                  <c:pt idx="2">
                    <c:v>MB 2</c:v>
                  </c:pt>
                  <c:pt idx="3">
                    <c:v>MB 3</c:v>
                  </c:pt>
                  <c:pt idx="4">
                    <c:v>MB 4</c:v>
                  </c:pt>
                  <c:pt idx="5">
                    <c:v>OR 1</c:v>
                  </c:pt>
                  <c:pt idx="6">
                    <c:v>OR 13</c:v>
                  </c:pt>
                  <c:pt idx="7">
                    <c:v>OR 14</c:v>
                  </c:pt>
                  <c:pt idx="8">
                    <c:v>OR 3</c:v>
                  </c:pt>
                  <c:pt idx="9">
                    <c:v>OR 4</c:v>
                  </c:pt>
                  <c:pt idx="10">
                    <c:v>SB 1</c:v>
                  </c:pt>
                  <c:pt idx="11">
                    <c:v>SB 11</c:v>
                  </c:pt>
                  <c:pt idx="12">
                    <c:v>SB 6</c:v>
                  </c:pt>
                  <c:pt idx="13">
                    <c:v>SB 8</c:v>
                  </c:pt>
                  <c:pt idx="14">
                    <c:v>SB 9</c:v>
                  </c:pt>
                  <c:pt idx="15">
                    <c:v>WD 13</c:v>
                  </c:pt>
                  <c:pt idx="16">
                    <c:v>WD 5</c:v>
                  </c:pt>
                  <c:pt idx="17">
                    <c:v>WD 7</c:v>
                  </c:pt>
                  <c:pt idx="18">
                    <c:v>WD 8</c:v>
                  </c:pt>
                  <c:pt idx="19">
                    <c:v>WD 9</c:v>
                  </c:pt>
                </c:lvl>
                <c:lvl>
                  <c:pt idx="0">
                    <c:v>Medium Business</c:v>
                  </c:pt>
                  <c:pt idx="5">
                    <c:v>Online Retailer</c:v>
                  </c:pt>
                  <c:pt idx="10">
                    <c:v>Small Business</c:v>
                  </c:pt>
                  <c:pt idx="15">
                    <c:v>Wholesale Distributor</c:v>
                  </c:pt>
                </c:lvl>
              </c:multiLvlStrCache>
            </c:multiLvlStrRef>
          </c:cat>
          <c:val>
            <c:numRef>
              <c:f>Pivots!$C$22:$C$46</c:f>
              <c:numCache>
                <c:formatCode>General</c:formatCode>
                <c:ptCount val="20"/>
                <c:pt idx="0">
                  <c:v>7438</c:v>
                </c:pt>
                <c:pt idx="1">
                  <c:v>7279</c:v>
                </c:pt>
                <c:pt idx="2">
                  <c:v>5072</c:v>
                </c:pt>
                <c:pt idx="3">
                  <c:v>6247</c:v>
                </c:pt>
                <c:pt idx="4">
                  <c:v>8390</c:v>
                </c:pt>
                <c:pt idx="5">
                  <c:v>5190</c:v>
                </c:pt>
                <c:pt idx="6">
                  <c:v>5914</c:v>
                </c:pt>
                <c:pt idx="7">
                  <c:v>6956</c:v>
                </c:pt>
                <c:pt idx="8">
                  <c:v>7883</c:v>
                </c:pt>
                <c:pt idx="9">
                  <c:v>4928</c:v>
                </c:pt>
                <c:pt idx="10">
                  <c:v>7063</c:v>
                </c:pt>
                <c:pt idx="11">
                  <c:v>5188</c:v>
                </c:pt>
                <c:pt idx="12">
                  <c:v>7777</c:v>
                </c:pt>
                <c:pt idx="13">
                  <c:v>6582</c:v>
                </c:pt>
                <c:pt idx="14">
                  <c:v>5556</c:v>
                </c:pt>
                <c:pt idx="15">
                  <c:v>8042</c:v>
                </c:pt>
                <c:pt idx="16">
                  <c:v>7386</c:v>
                </c:pt>
                <c:pt idx="17">
                  <c:v>6351</c:v>
                </c:pt>
                <c:pt idx="18">
                  <c:v>7534</c:v>
                </c:pt>
                <c:pt idx="19">
                  <c:v>5407</c:v>
                </c:pt>
              </c:numCache>
            </c:numRef>
          </c:val>
          <c:extLst>
            <c:ext xmlns:c16="http://schemas.microsoft.com/office/drawing/2014/chart" uri="{C3380CC4-5D6E-409C-BE32-E72D297353CC}">
              <c16:uniqueId val="{00000008-8CF5-4A97-94C5-A9A922402FA2}"/>
            </c:ext>
          </c:extLst>
        </c:ser>
        <c:ser>
          <c:idx val="2"/>
          <c:order val="2"/>
          <c:tx>
            <c:strRef>
              <c:f>Pivots!$D$20:$D$21</c:f>
              <c:strCache>
                <c:ptCount val="1"/>
                <c:pt idx="0">
                  <c:v>2021</c:v>
                </c:pt>
              </c:strCache>
            </c:strRef>
          </c:tx>
          <c:spPr>
            <a:solidFill>
              <a:schemeClr val="accent4"/>
            </a:solidFill>
            <a:ln>
              <a:noFill/>
            </a:ln>
            <a:effectLst/>
          </c:spPr>
          <c:invertIfNegative val="0"/>
          <c:cat>
            <c:multiLvlStrRef>
              <c:f>Pivots!$A$22:$A$46</c:f>
              <c:multiLvlStrCache>
                <c:ptCount val="20"/>
                <c:lvl>
                  <c:pt idx="0">
                    <c:v>MB 1</c:v>
                  </c:pt>
                  <c:pt idx="1">
                    <c:v>MB 10</c:v>
                  </c:pt>
                  <c:pt idx="2">
                    <c:v>MB 2</c:v>
                  </c:pt>
                  <c:pt idx="3">
                    <c:v>MB 3</c:v>
                  </c:pt>
                  <c:pt idx="4">
                    <c:v>MB 4</c:v>
                  </c:pt>
                  <c:pt idx="5">
                    <c:v>OR 1</c:v>
                  </c:pt>
                  <c:pt idx="6">
                    <c:v>OR 13</c:v>
                  </c:pt>
                  <c:pt idx="7">
                    <c:v>OR 14</c:v>
                  </c:pt>
                  <c:pt idx="8">
                    <c:v>OR 3</c:v>
                  </c:pt>
                  <c:pt idx="9">
                    <c:v>OR 4</c:v>
                  </c:pt>
                  <c:pt idx="10">
                    <c:v>SB 1</c:v>
                  </c:pt>
                  <c:pt idx="11">
                    <c:v>SB 11</c:v>
                  </c:pt>
                  <c:pt idx="12">
                    <c:v>SB 6</c:v>
                  </c:pt>
                  <c:pt idx="13">
                    <c:v>SB 8</c:v>
                  </c:pt>
                  <c:pt idx="14">
                    <c:v>SB 9</c:v>
                  </c:pt>
                  <c:pt idx="15">
                    <c:v>WD 13</c:v>
                  </c:pt>
                  <c:pt idx="16">
                    <c:v>WD 5</c:v>
                  </c:pt>
                  <c:pt idx="17">
                    <c:v>WD 7</c:v>
                  </c:pt>
                  <c:pt idx="18">
                    <c:v>WD 8</c:v>
                  </c:pt>
                  <c:pt idx="19">
                    <c:v>WD 9</c:v>
                  </c:pt>
                </c:lvl>
                <c:lvl>
                  <c:pt idx="0">
                    <c:v>Medium Business</c:v>
                  </c:pt>
                  <c:pt idx="5">
                    <c:v>Online Retailer</c:v>
                  </c:pt>
                  <c:pt idx="10">
                    <c:v>Small Business</c:v>
                  </c:pt>
                  <c:pt idx="15">
                    <c:v>Wholesale Distributor</c:v>
                  </c:pt>
                </c:lvl>
              </c:multiLvlStrCache>
            </c:multiLvlStrRef>
          </c:cat>
          <c:val>
            <c:numRef>
              <c:f>Pivots!$D$22:$D$46</c:f>
              <c:numCache>
                <c:formatCode>General</c:formatCode>
                <c:ptCount val="20"/>
                <c:pt idx="0">
                  <c:v>9225</c:v>
                </c:pt>
                <c:pt idx="1">
                  <c:v>9571</c:v>
                </c:pt>
                <c:pt idx="2">
                  <c:v>7588</c:v>
                </c:pt>
                <c:pt idx="3">
                  <c:v>9236</c:v>
                </c:pt>
                <c:pt idx="4">
                  <c:v>3815</c:v>
                </c:pt>
                <c:pt idx="5">
                  <c:v>8780</c:v>
                </c:pt>
                <c:pt idx="6">
                  <c:v>4031</c:v>
                </c:pt>
                <c:pt idx="7">
                  <c:v>8834</c:v>
                </c:pt>
                <c:pt idx="8">
                  <c:v>6592</c:v>
                </c:pt>
                <c:pt idx="9">
                  <c:v>9585</c:v>
                </c:pt>
                <c:pt idx="10">
                  <c:v>9093</c:v>
                </c:pt>
                <c:pt idx="11">
                  <c:v>2359</c:v>
                </c:pt>
                <c:pt idx="12">
                  <c:v>8758</c:v>
                </c:pt>
                <c:pt idx="13">
                  <c:v>9759</c:v>
                </c:pt>
                <c:pt idx="14">
                  <c:v>2373</c:v>
                </c:pt>
                <c:pt idx="15">
                  <c:v>9686</c:v>
                </c:pt>
                <c:pt idx="16">
                  <c:v>9766</c:v>
                </c:pt>
                <c:pt idx="17">
                  <c:v>9272</c:v>
                </c:pt>
                <c:pt idx="18">
                  <c:v>4936</c:v>
                </c:pt>
                <c:pt idx="19">
                  <c:v>9681</c:v>
                </c:pt>
              </c:numCache>
            </c:numRef>
          </c:val>
          <c:extLst>
            <c:ext xmlns:c16="http://schemas.microsoft.com/office/drawing/2014/chart" uri="{C3380CC4-5D6E-409C-BE32-E72D297353CC}">
              <c16:uniqueId val="{0000000A-8CF5-4A97-94C5-A9A922402FA2}"/>
            </c:ext>
          </c:extLst>
        </c:ser>
        <c:dLbls>
          <c:showLegendKey val="0"/>
          <c:showVal val="0"/>
          <c:showCatName val="0"/>
          <c:showSerName val="0"/>
          <c:showPercent val="0"/>
          <c:showBubbleSize val="0"/>
        </c:dLbls>
        <c:gapWidth val="182"/>
        <c:axId val="1452445536"/>
        <c:axId val="1452466656"/>
      </c:barChart>
      <c:catAx>
        <c:axId val="145244553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466656"/>
        <c:crosses val="autoZero"/>
        <c:auto val="1"/>
        <c:lblAlgn val="ctr"/>
        <c:lblOffset val="100"/>
        <c:tickLblSkip val="1"/>
        <c:noMultiLvlLbl val="0"/>
      </c:catAx>
      <c:valAx>
        <c:axId val="1452466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445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Sales Comparison by Account Type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outerShdw blurRad="317500" algn="ctr" rotWithShape="0">
              <a:prstClr val="black">
                <a:alpha val="25000"/>
              </a:prstClr>
            </a:outerShdw>
          </a:effectLst>
        </c:spPr>
      </c:pivotFmt>
      <c:pivotFmt>
        <c:idx val="3"/>
        <c:spPr>
          <a:solidFill>
            <a:schemeClr val="accent6"/>
          </a:solidFill>
          <a:ln>
            <a:noFill/>
          </a:ln>
          <a:effectLst>
            <a:outerShdw blurRad="317500" algn="ctr" rotWithShape="0">
              <a:prstClr val="black">
                <a:alpha val="25000"/>
              </a:prstClr>
            </a:outerShdw>
          </a:effectLst>
        </c:spPr>
      </c:pivotFmt>
      <c:pivotFmt>
        <c:idx val="4"/>
        <c:spPr>
          <a:solidFill>
            <a:schemeClr val="accent6"/>
          </a:solidFill>
          <a:ln>
            <a:noFill/>
          </a:ln>
          <a:effectLst>
            <a:outerShdw blurRad="317500" algn="ctr" rotWithShape="0">
              <a:prstClr val="black">
                <a:alpha val="25000"/>
              </a:prstClr>
            </a:outerShdw>
          </a:effectLst>
        </c:spPr>
      </c:pivotFmt>
      <c:pivotFmt>
        <c:idx val="5"/>
        <c:spPr>
          <a:solidFill>
            <a:schemeClr val="accent6"/>
          </a:solidFill>
          <a:ln>
            <a:noFill/>
          </a:ln>
          <a:effectLst>
            <a:outerShdw blurRad="317500" algn="ctr" rotWithShape="0">
              <a:prstClr val="black">
                <a:alpha val="25000"/>
              </a:prstClr>
            </a:outerShdw>
          </a:effectLst>
        </c:spPr>
      </c:pivotFmt>
      <c:pivotFmt>
        <c:idx val="6"/>
        <c:spPr>
          <a:solidFill>
            <a:schemeClr val="accent6"/>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6"/>
          </a:solidFill>
          <a:ln>
            <a:noFill/>
          </a:ln>
          <a:effectLst>
            <a:outerShdw blurRad="317500" algn="ctr" rotWithShape="0">
              <a:prstClr val="black">
                <a:alpha val="25000"/>
              </a:prstClr>
            </a:outerShdw>
          </a:effectLst>
        </c:spPr>
      </c:pivotFmt>
      <c:pivotFmt>
        <c:idx val="8"/>
        <c:spPr>
          <a:solidFill>
            <a:schemeClr val="accent6"/>
          </a:solidFill>
          <a:ln>
            <a:noFill/>
          </a:ln>
          <a:effectLst>
            <a:outerShdw blurRad="317500" algn="ctr" rotWithShape="0">
              <a:prstClr val="black">
                <a:alpha val="25000"/>
              </a:prstClr>
            </a:outerShdw>
          </a:effectLst>
        </c:spPr>
      </c:pivotFmt>
      <c:pivotFmt>
        <c:idx val="9"/>
        <c:spPr>
          <a:solidFill>
            <a:schemeClr val="accent6"/>
          </a:solidFill>
          <a:ln>
            <a:noFill/>
          </a:ln>
          <a:effectLst>
            <a:outerShdw blurRad="317500" algn="ctr" rotWithShape="0">
              <a:prstClr val="black">
                <a:alpha val="25000"/>
              </a:prstClr>
            </a:outerShdw>
          </a:effectLst>
        </c:spPr>
      </c:pivotFmt>
      <c:pivotFmt>
        <c:idx val="10"/>
        <c:spPr>
          <a:solidFill>
            <a:schemeClr val="accent6"/>
          </a:solidFill>
          <a:ln>
            <a:noFill/>
          </a:ln>
          <a:effectLst>
            <a:outerShdw blurRad="317500" algn="ctr" rotWithShape="0">
              <a:prstClr val="black">
                <a:alpha val="25000"/>
              </a:prstClr>
            </a:outerShdw>
          </a:effectLst>
        </c:spPr>
      </c:pivotFmt>
    </c:pivotFmts>
    <c:plotArea>
      <c:layout/>
      <c:pieChart>
        <c:varyColors val="1"/>
        <c:ser>
          <c:idx val="0"/>
          <c:order val="0"/>
          <c:tx>
            <c:v>Total</c:v>
          </c:tx>
          <c:dPt>
            <c:idx val="0"/>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EDA8-493F-BD04-937F21BA65CD}"/>
              </c:ext>
            </c:extLst>
          </c:dPt>
          <c:dPt>
            <c:idx val="1"/>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EDA8-493F-BD04-937F21BA65CD}"/>
              </c:ext>
            </c:extLst>
          </c:dPt>
          <c:dPt>
            <c:idx val="2"/>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EDA8-493F-BD04-937F21BA65CD}"/>
              </c:ext>
            </c:extLst>
          </c:dPt>
          <c:dPt>
            <c:idx val="3"/>
            <c:bubble3D val="0"/>
            <c:spPr>
              <a:solidFill>
                <a:schemeClr val="accent6">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EDA8-493F-BD04-937F21BA65C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Lit>
              <c:ptCount val="4"/>
              <c:pt idx="0">
                <c:v>Medium Business</c:v>
              </c:pt>
              <c:pt idx="1">
                <c:v>Online Retailer</c:v>
              </c:pt>
              <c:pt idx="2">
                <c:v>Small Business</c:v>
              </c:pt>
              <c:pt idx="3">
                <c:v>Wholesale Distributor</c:v>
              </c:pt>
            </c:strLit>
          </c:cat>
          <c:val>
            <c:numLit>
              <c:formatCode>General</c:formatCode>
              <c:ptCount val="4"/>
              <c:pt idx="0">
                <c:v>102185</c:v>
              </c:pt>
              <c:pt idx="1">
                <c:v>112270</c:v>
              </c:pt>
              <c:pt idx="2">
                <c:v>94147</c:v>
              </c:pt>
              <c:pt idx="3">
                <c:v>100592</c:v>
              </c:pt>
            </c:numLit>
          </c:val>
          <c:extLst>
            <c:ext xmlns:c16="http://schemas.microsoft.com/office/drawing/2014/chart" uri="{C3380CC4-5D6E-409C-BE32-E72D297353CC}">
              <c16:uniqueId val="{00000008-EDA8-493F-BD04-937F21BA65C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3810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20</xdr:col>
      <xdr:colOff>307843</xdr:colOff>
      <xdr:row>13</xdr:row>
      <xdr:rowOff>103722</xdr:rowOff>
    </xdr:from>
    <xdr:to>
      <xdr:col>31</xdr:col>
      <xdr:colOff>245157</xdr:colOff>
      <xdr:row>41</xdr:row>
      <xdr:rowOff>111814</xdr:rowOff>
    </xdr:to>
    <xdr:pic>
      <xdr:nvPicPr>
        <xdr:cNvPr id="2" name="Picture 1">
          <a:extLst>
            <a:ext uri="{FF2B5EF4-FFF2-40B4-BE49-F238E27FC236}">
              <a16:creationId xmlns:a16="http://schemas.microsoft.com/office/drawing/2014/main" id="{69602AD5-720A-96C5-F88B-F5D5C02A73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21672" y="2553008"/>
          <a:ext cx="6642914" cy="51896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487680</xdr:colOff>
      <xdr:row>2</xdr:row>
      <xdr:rowOff>83819</xdr:rowOff>
    </xdr:from>
    <xdr:to>
      <xdr:col>23</xdr:col>
      <xdr:colOff>358140</xdr:colOff>
      <xdr:row>31</xdr:row>
      <xdr:rowOff>41562</xdr:rowOff>
    </xdr:to>
    <xdr:graphicFrame macro="">
      <xdr:nvGraphicFramePr>
        <xdr:cNvPr id="2" name="Chart 1">
          <a:extLst>
            <a:ext uri="{FF2B5EF4-FFF2-40B4-BE49-F238E27FC236}">
              <a16:creationId xmlns:a16="http://schemas.microsoft.com/office/drawing/2014/main" id="{55D8B1C2-214E-41A2-B1F4-DD2AF9232C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510540</xdr:colOff>
      <xdr:row>33</xdr:row>
      <xdr:rowOff>27709</xdr:rowOff>
    </xdr:from>
    <xdr:to>
      <xdr:col>23</xdr:col>
      <xdr:colOff>332509</xdr:colOff>
      <xdr:row>54</xdr:row>
      <xdr:rowOff>94953</xdr:rowOff>
    </xdr:to>
    <xdr:graphicFrame macro="">
      <xdr:nvGraphicFramePr>
        <xdr:cNvPr id="3" name="Chart 2">
          <a:extLst>
            <a:ext uri="{FF2B5EF4-FFF2-40B4-BE49-F238E27FC236}">
              <a16:creationId xmlns:a16="http://schemas.microsoft.com/office/drawing/2014/main" id="{FE6DF2DC-E6C3-4549-A135-5B39C72B0A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13</xdr:col>
      <xdr:colOff>98263</xdr:colOff>
      <xdr:row>3</xdr:row>
      <xdr:rowOff>8210</xdr:rowOff>
    </xdr:from>
    <xdr:to>
      <xdr:col>15</xdr:col>
      <xdr:colOff>112427</xdr:colOff>
      <xdr:row>54</xdr:row>
      <xdr:rowOff>13853</xdr:rowOff>
    </xdr:to>
    <mc:AlternateContent xmlns:mc="http://schemas.openxmlformats.org/markup-compatibility/2006">
      <mc:Choice xmlns:a14="http://schemas.microsoft.com/office/drawing/2010/main" Requires="a14">
        <xdr:graphicFrame macro="">
          <xdr:nvGraphicFramePr>
            <xdr:cNvPr id="4" name="Year">
              <a:extLst>
                <a:ext uri="{FF2B5EF4-FFF2-40B4-BE49-F238E27FC236}">
                  <a16:creationId xmlns:a16="http://schemas.microsoft.com/office/drawing/2014/main" id="{EA6A850C-5412-410A-94A0-0EDF4BCD0AC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8055542" y="570341"/>
              <a:ext cx="1238360" cy="95618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407124</xdr:colOff>
      <xdr:row>2</xdr:row>
      <xdr:rowOff>108857</xdr:rowOff>
    </xdr:from>
    <xdr:to>
      <xdr:col>12</xdr:col>
      <xdr:colOff>435429</xdr:colOff>
      <xdr:row>54</xdr:row>
      <xdr:rowOff>65314</xdr:rowOff>
    </xdr:to>
    <xdr:graphicFrame macro="">
      <xdr:nvGraphicFramePr>
        <xdr:cNvPr id="5" name="Chart 4">
          <a:extLst>
            <a:ext uri="{FF2B5EF4-FFF2-40B4-BE49-F238E27FC236}">
              <a16:creationId xmlns:a16="http://schemas.microsoft.com/office/drawing/2014/main" id="{D464A1D7-2E9B-42DB-9208-CCA05BEF2F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55418</xdr:colOff>
      <xdr:row>2</xdr:row>
      <xdr:rowOff>96981</xdr:rowOff>
    </xdr:from>
    <xdr:to>
      <xdr:col>32</xdr:col>
      <xdr:colOff>277091</xdr:colOff>
      <xdr:row>20</xdr:row>
      <xdr:rowOff>69272</xdr:rowOff>
    </xdr:to>
    <xdr:graphicFrame macro="">
      <xdr:nvGraphicFramePr>
        <xdr:cNvPr id="6" name="Chart 5">
          <a:extLst>
            <a:ext uri="{FF2B5EF4-FFF2-40B4-BE49-F238E27FC236}">
              <a16:creationId xmlns:a16="http://schemas.microsoft.com/office/drawing/2014/main" id="{BD5FD054-FE41-4872-98F7-0584339880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24</xdr:col>
      <xdr:colOff>88667</xdr:colOff>
      <xdr:row>21</xdr:row>
      <xdr:rowOff>2078</xdr:rowOff>
    </xdr:from>
    <xdr:to>
      <xdr:col>32</xdr:col>
      <xdr:colOff>290945</xdr:colOff>
      <xdr:row>24</xdr:row>
      <xdr:rowOff>180108</xdr:rowOff>
    </xdr:to>
    <mc:AlternateContent xmlns:mc="http://schemas.openxmlformats.org/markup-compatibility/2006">
      <mc:Choice xmlns:a14="http://schemas.microsoft.com/office/drawing/2010/main" Requires="a14">
        <xdr:graphicFrame macro="">
          <xdr:nvGraphicFramePr>
            <xdr:cNvPr id="7" name="Year 1">
              <a:extLst>
                <a:ext uri="{FF2B5EF4-FFF2-40B4-BE49-F238E27FC236}">
                  <a16:creationId xmlns:a16="http://schemas.microsoft.com/office/drawing/2014/main" id="{68A75FC0-79FD-457C-B0BE-D91F710CFD1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4779028" y="3936996"/>
              <a:ext cx="5099065" cy="7401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07.578759374999" createdVersion="8" refreshedVersion="8" minRefreshableVersion="3" recordCount="300" xr:uid="{D96FB8F0-07CA-45E0-B52A-9726AC02EC5E}">
  <cacheSource type="worksheet">
    <worksheetSource name="table1_1"/>
  </cacheSource>
  <cacheFields count="15">
    <cacheField name="Account Name" numFmtId="0">
      <sharedItems count="60">
        <s v="SB 1"/>
        <s v="SB 2"/>
        <s v="SB 3"/>
        <s v="SB 4"/>
        <s v="SB 5"/>
        <s v="SB 6"/>
        <s v="SB 7"/>
        <s v="SB 8"/>
        <s v="SB 9"/>
        <s v="SB 10"/>
        <s v="SB 11"/>
        <s v="SB 12"/>
        <s v="SB 13"/>
        <s v="SB 14"/>
        <s v="SB 15"/>
        <s v="MB 1"/>
        <s v="MB 2"/>
        <s v="MB 3"/>
        <s v="MB 4"/>
        <s v="MB 5"/>
        <s v="MB 6"/>
        <s v="MB 7"/>
        <s v="MB 8"/>
        <s v="MB 9"/>
        <s v="MB 10"/>
        <s v="MB 11"/>
        <s v="MB 12"/>
        <s v="MB 13"/>
        <s v="MB 14"/>
        <s v="MB 15"/>
        <s v="OR 1"/>
        <s v="OR 2"/>
        <s v="OR 3"/>
        <s v="OR 4"/>
        <s v="OR 5"/>
        <s v="OR 6"/>
        <s v="OR 7"/>
        <s v="OR 8"/>
        <s v="OR 9"/>
        <s v="OR 10"/>
        <s v="OR 11"/>
        <s v="OR 12"/>
        <s v="OR 13"/>
        <s v="OR 14"/>
        <s v="OR 15"/>
        <s v="WD 1"/>
        <s v="WD 2"/>
        <s v="WD 3"/>
        <s v="WD 4"/>
        <s v="WD 5"/>
        <s v="WD 6"/>
        <s v="WD 7"/>
        <s v="WD 8"/>
        <s v="WD 9"/>
        <s v="WD 10"/>
        <s v="WD 11"/>
        <s v="WD 12"/>
        <s v="WD 13"/>
        <s v="WD 14"/>
        <s v="WD 15"/>
      </sharedItems>
    </cacheField>
    <cacheField name="Account Address" numFmtId="0">
      <sharedItems/>
    </cacheField>
    <cacheField name="Decision Maker" numFmtId="0">
      <sharedItems/>
    </cacheField>
    <cacheField name="Phone Number" numFmtId="0">
      <sharedItems/>
    </cacheField>
    <cacheField name="Account Type" numFmtId="0">
      <sharedItems count="4">
        <s v="Small Business"/>
        <s v="Medium Business"/>
        <s v="Online Retailer"/>
        <s v="Wholesale Distributor"/>
      </sharedItems>
    </cacheField>
    <cacheField name="Product 1" numFmtId="0">
      <sharedItems/>
    </cacheField>
    <cacheField name="Product 2" numFmtId="0">
      <sharedItems/>
    </cacheField>
    <cacheField name="Product 3" numFmtId="0">
      <sharedItems/>
    </cacheField>
    <cacheField name="Social Media" numFmtId="0">
      <sharedItems/>
    </cacheField>
    <cacheField name="Coupons" numFmtId="0">
      <sharedItems/>
    </cacheField>
    <cacheField name="Catalog Inclusion" numFmtId="0">
      <sharedItems/>
    </cacheField>
    <cacheField name="Posters" numFmtId="0">
      <sharedItems/>
    </cacheField>
    <cacheField name="5 YR CAGR" numFmtId="0">
      <sharedItems containsSemiMixedTypes="0" containsString="0" containsNumber="1" minValue="-0.72898466539472961" maxValue="3.3498147004699526"/>
    </cacheField>
    <cacheField name="Year" numFmtId="0">
      <sharedItems count="5">
        <s v="2017"/>
        <s v="2018"/>
        <s v="2019"/>
        <s v="2020"/>
        <s v="2021"/>
      </sharedItems>
    </cacheField>
    <cacheField name="Value" numFmtId="0">
      <sharedItems containsSemiMixedTypes="0" containsString="0" containsNumber="1" containsInteger="1" minValue="24" maxValue="9983"/>
    </cacheField>
  </cacheFields>
  <extLst>
    <ext xmlns:x14="http://schemas.microsoft.com/office/spreadsheetml/2009/9/main" uri="{725AE2AE-9491-48be-B2B4-4EB974FC3084}">
      <x14:pivotCacheDefinition pivotCacheId="45283000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07.597866782409" createdVersion="8" refreshedVersion="8" minRefreshableVersion="3" recordCount="60" xr:uid="{AA70AADA-4EC3-4759-858A-25DFF84DA7BF}">
  <cacheSource type="worksheet">
    <worksheetSource ref="B4:R64" sheet="Main"/>
  </cacheSource>
  <cacheFields count="17">
    <cacheField name="Account Address" numFmtId="0">
      <sharedItems/>
    </cacheField>
    <cacheField name="Decision Maker" numFmtId="0">
      <sharedItems/>
    </cacheField>
    <cacheField name="Phone Number" numFmtId="0">
      <sharedItems/>
    </cacheField>
    <cacheField name="Account Type" numFmtId="0">
      <sharedItems count="4">
        <s v="Small Business"/>
        <s v="Medium Business"/>
        <s v="Online Retailer"/>
        <s v="Wholesale Distributor"/>
      </sharedItems>
    </cacheField>
    <cacheField name="Product 1" numFmtId="0">
      <sharedItems/>
    </cacheField>
    <cacheField name="Product 2" numFmtId="0">
      <sharedItems/>
    </cacheField>
    <cacheField name="Product 3" numFmtId="0">
      <sharedItems/>
    </cacheField>
    <cacheField name="Social Media" numFmtId="0">
      <sharedItems/>
    </cacheField>
    <cacheField name="Coupons" numFmtId="0">
      <sharedItems/>
    </cacheField>
    <cacheField name="Catalog Inclusion" numFmtId="0">
      <sharedItems/>
    </cacheField>
    <cacheField name="Posters" numFmtId="0">
      <sharedItems/>
    </cacheField>
    <cacheField name="2017" numFmtId="0">
      <sharedItems containsSemiMixedTypes="0" containsString="0" containsNumber="1" containsInteger="1" minValue="24" maxValue="9791"/>
    </cacheField>
    <cacheField name="2018" numFmtId="0">
      <sharedItems containsSemiMixedTypes="0" containsString="0" containsNumber="1" containsInteger="1" minValue="286" maxValue="9610"/>
    </cacheField>
    <cacheField name="2019" numFmtId="0">
      <sharedItems containsSemiMixedTypes="0" containsString="0" containsNumber="1" containsInteger="1" minValue="747" maxValue="8390"/>
    </cacheField>
    <cacheField name="2020" numFmtId="0">
      <sharedItems containsSemiMixedTypes="0" containsString="0" containsNumber="1" containsInteger="1" minValue="338" maxValue="9024"/>
    </cacheField>
    <cacheField name="2021" numFmtId="0">
      <sharedItems containsSemiMixedTypes="0" containsString="0" containsNumber="1" containsInteger="1" minValue="44" maxValue="9983"/>
    </cacheField>
    <cacheField name="5 YR CAGR" numFmtId="9">
      <sharedItems containsSemiMixedTypes="0" containsString="0" containsNumber="1" minValue="-0.72898466539472961" maxValue="3.3498147004699526"/>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07.597285300923" createdVersion="8" refreshedVersion="8" minRefreshableVersion="3" recordCount="300" xr:uid="{3B257AB6-E866-4961-8F0B-C066A804B115}">
  <cacheSource type="worksheet">
    <worksheetSource name="Table1_1"/>
  </cacheSource>
  <cacheFields count="15">
    <cacheField name="Account Name" numFmtId="0">
      <sharedItems/>
    </cacheField>
    <cacheField name="Account Address" numFmtId="0">
      <sharedItems/>
    </cacheField>
    <cacheField name="Decision Maker" numFmtId="0">
      <sharedItems/>
    </cacheField>
    <cacheField name="Phone Number" numFmtId="0">
      <sharedItems/>
    </cacheField>
    <cacheField name="Account Type" numFmtId="0">
      <sharedItems count="4">
        <s v="Small Business"/>
        <s v="Medium Business"/>
        <s v="Online Retailer"/>
        <s v="Wholesale Distributor"/>
      </sharedItems>
    </cacheField>
    <cacheField name="Product 1" numFmtId="0">
      <sharedItems/>
    </cacheField>
    <cacheField name="Product 2" numFmtId="0">
      <sharedItems/>
    </cacheField>
    <cacheField name="Product 3" numFmtId="0">
      <sharedItems/>
    </cacheField>
    <cacheField name="Social Media" numFmtId="0">
      <sharedItems/>
    </cacheField>
    <cacheField name="Coupons" numFmtId="0">
      <sharedItems/>
    </cacheField>
    <cacheField name="Catalog Inclusion" numFmtId="0">
      <sharedItems/>
    </cacheField>
    <cacheField name="Posters" numFmtId="0">
      <sharedItems/>
    </cacheField>
    <cacheField name="5 YR CAGR" numFmtId="0">
      <sharedItems containsSemiMixedTypes="0" containsString="0" containsNumber="1" minValue="-0.72898466539472961" maxValue="3.3498147004699526"/>
    </cacheField>
    <cacheField name="Year" numFmtId="0">
      <sharedItems count="5">
        <s v="2017"/>
        <s v="2018"/>
        <s v="2019"/>
        <s v="2020"/>
        <s v="2021"/>
      </sharedItems>
    </cacheField>
    <cacheField name="Value" numFmtId="0">
      <sharedItems containsSemiMixedTypes="0" containsString="0" containsNumber="1" containsInteger="1" minValue="24" maxValue="9983"/>
    </cacheField>
  </cacheFields>
  <extLst>
    <ext xmlns:x14="http://schemas.microsoft.com/office/spreadsheetml/2009/9/main" uri="{725AE2AE-9491-48be-B2B4-4EB974FC3084}">
      <x14:pivotCacheDefinition pivotCacheId="2306214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s v="2131 Patterson Road, Brooklyn NY 11201"/>
    <s v="Dorothy Rizzo"/>
    <s v="(880) 283-6803"/>
    <x v="0"/>
    <s v="Yes"/>
    <s v="Yes"/>
    <s v="Yes"/>
    <s v="Yes"/>
    <s v="Yes"/>
    <s v="Yes"/>
    <s v="Yes"/>
    <n v="0.46352749292411066"/>
    <x v="0"/>
    <n v="1982"/>
  </r>
  <r>
    <x v="0"/>
    <s v="2131 Patterson Road, Brooklyn NY 11201"/>
    <s v="Dorothy Rizzo"/>
    <s v="(880) 283-6803"/>
    <x v="0"/>
    <s v="Yes"/>
    <s v="Yes"/>
    <s v="Yes"/>
    <s v="Yes"/>
    <s v="Yes"/>
    <s v="Yes"/>
    <s v="Yes"/>
    <n v="0.46352749292411066"/>
    <x v="1"/>
    <n v="5388"/>
  </r>
  <r>
    <x v="0"/>
    <s v="2131 Patterson Road, Brooklyn NY 11201"/>
    <s v="Dorothy Rizzo"/>
    <s v="(880) 283-6803"/>
    <x v="0"/>
    <s v="Yes"/>
    <s v="Yes"/>
    <s v="Yes"/>
    <s v="Yes"/>
    <s v="Yes"/>
    <s v="Yes"/>
    <s v="Yes"/>
    <n v="0.46352749292411066"/>
    <x v="2"/>
    <n v="7063"/>
  </r>
  <r>
    <x v="0"/>
    <s v="2131 Patterson Road, Brooklyn NY 11201"/>
    <s v="Dorothy Rizzo"/>
    <s v="(880) 283-6803"/>
    <x v="0"/>
    <s v="Yes"/>
    <s v="Yes"/>
    <s v="Yes"/>
    <s v="Yes"/>
    <s v="Yes"/>
    <s v="Yes"/>
    <s v="Yes"/>
    <n v="0.46352749292411066"/>
    <x v="3"/>
    <n v="7208"/>
  </r>
  <r>
    <x v="0"/>
    <s v="2131 Patterson Road, Brooklyn NY 11201"/>
    <s v="Dorothy Rizzo"/>
    <s v="(880) 283-6803"/>
    <x v="0"/>
    <s v="Yes"/>
    <s v="Yes"/>
    <s v="Yes"/>
    <s v="Yes"/>
    <s v="Yes"/>
    <s v="Yes"/>
    <s v="Yes"/>
    <n v="0.46352749292411066"/>
    <x v="4"/>
    <n v="9093"/>
  </r>
  <r>
    <x v="1"/>
    <s v="3685 Morningview Lane, New York NY 10013"/>
    <s v="Lawson Moore"/>
    <s v="(711) 426-7350"/>
    <x v="0"/>
    <s v="Yes"/>
    <s v="Yes"/>
    <s v="Yes"/>
    <s v="No"/>
    <s v="Yes"/>
    <s v="Yes"/>
    <s v="Yes"/>
    <n v="0.25489826874508914"/>
    <x v="0"/>
    <n v="2786"/>
  </r>
  <r>
    <x v="1"/>
    <s v="3685 Morningview Lane, New York NY 10013"/>
    <s v="Lawson Moore"/>
    <s v="(711) 426-7350"/>
    <x v="0"/>
    <s v="Yes"/>
    <s v="Yes"/>
    <s v="Yes"/>
    <s v="No"/>
    <s v="Yes"/>
    <s v="Yes"/>
    <s v="Yes"/>
    <n v="0.25489826874508914"/>
    <x v="1"/>
    <n v="3804"/>
  </r>
  <r>
    <x v="1"/>
    <s v="3685 Morningview Lane, New York NY 10013"/>
    <s v="Lawson Moore"/>
    <s v="(711) 426-7350"/>
    <x v="0"/>
    <s v="Yes"/>
    <s v="Yes"/>
    <s v="Yes"/>
    <s v="No"/>
    <s v="Yes"/>
    <s v="Yes"/>
    <s v="Yes"/>
    <n v="0.25489826874508914"/>
    <x v="2"/>
    <n v="4121"/>
  </r>
  <r>
    <x v="1"/>
    <s v="3685 Morningview Lane, New York NY 10013"/>
    <s v="Lawson Moore"/>
    <s v="(711) 426-7350"/>
    <x v="0"/>
    <s v="Yes"/>
    <s v="Yes"/>
    <s v="Yes"/>
    <s v="No"/>
    <s v="Yes"/>
    <s v="Yes"/>
    <s v="Yes"/>
    <n v="0.25489826874508914"/>
    <x v="3"/>
    <n v="6210"/>
  </r>
  <r>
    <x v="1"/>
    <s v="3685 Morningview Lane, New York NY 10013"/>
    <s v="Lawson Moore"/>
    <s v="(711) 426-7350"/>
    <x v="0"/>
    <s v="Yes"/>
    <s v="Yes"/>
    <s v="Yes"/>
    <s v="No"/>
    <s v="Yes"/>
    <s v="Yes"/>
    <s v="Yes"/>
    <n v="0.25489826874508914"/>
    <x v="4"/>
    <n v="6909"/>
  </r>
  <r>
    <x v="2"/>
    <s v="2285 Ladybug Drive, New York NY 10013"/>
    <s v="Vin Hudson"/>
    <s v="(952) 952-5573"/>
    <x v="0"/>
    <s v="Yes"/>
    <s v="Yes"/>
    <s v="Yes"/>
    <s v="Yes"/>
    <s v="Yes"/>
    <s v="Yes"/>
    <s v="Yes"/>
    <n v="0.68595057009486848"/>
    <x v="0"/>
    <n v="1209"/>
  </r>
  <r>
    <x v="2"/>
    <s v="2285 Ladybug Drive, New York NY 10013"/>
    <s v="Vin Hudson"/>
    <s v="(952) 952-5573"/>
    <x v="0"/>
    <s v="Yes"/>
    <s v="Yes"/>
    <s v="Yes"/>
    <s v="Yes"/>
    <s v="Yes"/>
    <s v="Yes"/>
    <s v="Yes"/>
    <n v="0.68595057009486848"/>
    <x v="1"/>
    <n v="1534"/>
  </r>
  <r>
    <x v="2"/>
    <s v="2285 Ladybug Drive, New York NY 10013"/>
    <s v="Vin Hudson"/>
    <s v="(952) 952-5573"/>
    <x v="0"/>
    <s v="Yes"/>
    <s v="Yes"/>
    <s v="Yes"/>
    <s v="Yes"/>
    <s v="Yes"/>
    <s v="Yes"/>
    <s v="Yes"/>
    <n v="0.68595057009486848"/>
    <x v="2"/>
    <n v="1634"/>
  </r>
  <r>
    <x v="2"/>
    <s v="2285 Ladybug Drive, New York NY 10013"/>
    <s v="Vin Hudson"/>
    <s v="(952) 952-5573"/>
    <x v="0"/>
    <s v="Yes"/>
    <s v="Yes"/>
    <s v="Yes"/>
    <s v="Yes"/>
    <s v="Yes"/>
    <s v="Yes"/>
    <s v="Yes"/>
    <n v="0.68595057009486848"/>
    <x v="3"/>
    <n v="4302"/>
  </r>
  <r>
    <x v="2"/>
    <s v="2285 Ladybug Drive, New York NY 10013"/>
    <s v="Vin Hudson"/>
    <s v="(952) 952-5573"/>
    <x v="0"/>
    <s v="Yes"/>
    <s v="Yes"/>
    <s v="Yes"/>
    <s v="Yes"/>
    <s v="Yes"/>
    <s v="Yes"/>
    <s v="Yes"/>
    <n v="0.68595057009486848"/>
    <x v="4"/>
    <n v="9768"/>
  </r>
  <r>
    <x v="3"/>
    <s v="2930 Southern Street, New York NY 10005"/>
    <s v="Susana Huels"/>
    <s v="(491) 505-6064"/>
    <x v="0"/>
    <s v="Yes"/>
    <s v="Yes"/>
    <s v="Yes"/>
    <s v="Yes"/>
    <s v="Yes"/>
    <s v="Yes"/>
    <s v="Yes"/>
    <n v="0.79606828454142997"/>
    <x v="0"/>
    <n v="906"/>
  </r>
  <r>
    <x v="3"/>
    <s v="2930 Southern Street, New York NY 10005"/>
    <s v="Susana Huels"/>
    <s v="(491) 505-6064"/>
    <x v="0"/>
    <s v="Yes"/>
    <s v="Yes"/>
    <s v="Yes"/>
    <s v="Yes"/>
    <s v="Yes"/>
    <s v="Yes"/>
    <s v="Yes"/>
    <n v="0.79606828454142997"/>
    <x v="1"/>
    <n v="1251"/>
  </r>
  <r>
    <x v="3"/>
    <s v="2930 Southern Street, New York NY 10005"/>
    <s v="Susana Huels"/>
    <s v="(491) 505-6064"/>
    <x v="0"/>
    <s v="Yes"/>
    <s v="Yes"/>
    <s v="Yes"/>
    <s v="Yes"/>
    <s v="Yes"/>
    <s v="Yes"/>
    <s v="Yes"/>
    <n v="0.79606828454142997"/>
    <x v="2"/>
    <n v="2897"/>
  </r>
  <r>
    <x v="3"/>
    <s v="2930 Southern Street, New York NY 10005"/>
    <s v="Susana Huels"/>
    <s v="(491) 505-6064"/>
    <x v="0"/>
    <s v="Yes"/>
    <s v="Yes"/>
    <s v="Yes"/>
    <s v="Yes"/>
    <s v="Yes"/>
    <s v="Yes"/>
    <s v="Yes"/>
    <n v="0.79606828454142997"/>
    <x v="3"/>
    <n v="4499"/>
  </r>
  <r>
    <x v="3"/>
    <s v="2930 Southern Street, New York NY 10005"/>
    <s v="Susana Huels"/>
    <s v="(491) 505-6064"/>
    <x v="0"/>
    <s v="Yes"/>
    <s v="Yes"/>
    <s v="Yes"/>
    <s v="Yes"/>
    <s v="Yes"/>
    <s v="Yes"/>
    <s v="Yes"/>
    <n v="0.79606828454142997"/>
    <x v="4"/>
    <n v="9428"/>
  </r>
  <r>
    <x v="4"/>
    <s v="2807 Geraldine Lane, New York NY 10004"/>
    <s v="Shanna Hettinger"/>
    <s v="(412) 570-0596"/>
    <x v="0"/>
    <s v="Yes"/>
    <s v="Yes"/>
    <s v="No"/>
    <s v="Yes"/>
    <s v="Yes"/>
    <s v="Yes"/>
    <s v="Yes"/>
    <n v="0.42582583880267388"/>
    <x v="0"/>
    <n v="1421"/>
  </r>
  <r>
    <x v="4"/>
    <s v="2807 Geraldine Lane, New York NY 10004"/>
    <s v="Shanna Hettinger"/>
    <s v="(412) 570-0596"/>
    <x v="0"/>
    <s v="Yes"/>
    <s v="Yes"/>
    <s v="No"/>
    <s v="Yes"/>
    <s v="Yes"/>
    <s v="Yes"/>
    <s v="Yes"/>
    <n v="0.42582583880267388"/>
    <x v="1"/>
    <n v="1893"/>
  </r>
  <r>
    <x v="4"/>
    <s v="2807 Geraldine Lane, New York NY 10004"/>
    <s v="Shanna Hettinger"/>
    <s v="(412) 570-0596"/>
    <x v="0"/>
    <s v="Yes"/>
    <s v="Yes"/>
    <s v="No"/>
    <s v="Yes"/>
    <s v="Yes"/>
    <s v="Yes"/>
    <s v="Yes"/>
    <n v="0.42582583880267388"/>
    <x v="2"/>
    <n v="2722"/>
  </r>
  <r>
    <x v="4"/>
    <s v="2807 Geraldine Lane, New York NY 10004"/>
    <s v="Shanna Hettinger"/>
    <s v="(412) 570-0596"/>
    <x v="0"/>
    <s v="Yes"/>
    <s v="Yes"/>
    <s v="No"/>
    <s v="Yes"/>
    <s v="Yes"/>
    <s v="Yes"/>
    <s v="Yes"/>
    <n v="0.42582583880267388"/>
    <x v="3"/>
    <n v="4410"/>
  </r>
  <r>
    <x v="4"/>
    <s v="2807 Geraldine Lane, New York NY 10004"/>
    <s v="Shanna Hettinger"/>
    <s v="(412) 570-0596"/>
    <x v="0"/>
    <s v="Yes"/>
    <s v="Yes"/>
    <s v="No"/>
    <s v="Yes"/>
    <s v="Yes"/>
    <s v="Yes"/>
    <s v="Yes"/>
    <n v="0.42582583880267388"/>
    <x v="4"/>
    <n v="5873"/>
  </r>
  <r>
    <x v="5"/>
    <s v="7778 Cherry Road, Bronx NY 10467"/>
    <s v="Roy McGlynn"/>
    <s v="(594) 807-4187"/>
    <x v="0"/>
    <s v="Yes"/>
    <s v="Yes"/>
    <s v="Yes"/>
    <s v="No"/>
    <s v="Yes"/>
    <s v="Yes"/>
    <s v="No"/>
    <n v="0.390755806385503"/>
    <x v="0"/>
    <n v="2341"/>
  </r>
  <r>
    <x v="5"/>
    <s v="7778 Cherry Road, Bronx NY 10467"/>
    <s v="Roy McGlynn"/>
    <s v="(594) 807-4187"/>
    <x v="0"/>
    <s v="Yes"/>
    <s v="Yes"/>
    <s v="Yes"/>
    <s v="No"/>
    <s v="Yes"/>
    <s v="Yes"/>
    <s v="No"/>
    <n v="0.390755806385503"/>
    <x v="1"/>
    <n v="6105"/>
  </r>
  <r>
    <x v="5"/>
    <s v="7778 Cherry Road, Bronx NY 10467"/>
    <s v="Roy McGlynn"/>
    <s v="(594) 807-4187"/>
    <x v="0"/>
    <s v="Yes"/>
    <s v="Yes"/>
    <s v="Yes"/>
    <s v="No"/>
    <s v="Yes"/>
    <s v="Yes"/>
    <s v="No"/>
    <n v="0.390755806385503"/>
    <x v="2"/>
    <n v="7777"/>
  </r>
  <r>
    <x v="5"/>
    <s v="7778 Cherry Road, Bronx NY 10467"/>
    <s v="Roy McGlynn"/>
    <s v="(594) 807-4187"/>
    <x v="0"/>
    <s v="Yes"/>
    <s v="Yes"/>
    <s v="Yes"/>
    <s v="No"/>
    <s v="Yes"/>
    <s v="Yes"/>
    <s v="No"/>
    <n v="0.390755806385503"/>
    <x v="3"/>
    <n v="7891"/>
  </r>
  <r>
    <x v="5"/>
    <s v="7778 Cherry Road, Bronx NY 10467"/>
    <s v="Roy McGlynn"/>
    <s v="(594) 807-4187"/>
    <x v="0"/>
    <s v="Yes"/>
    <s v="Yes"/>
    <s v="Yes"/>
    <s v="No"/>
    <s v="Yes"/>
    <s v="Yes"/>
    <s v="No"/>
    <n v="0.390755806385503"/>
    <x v="4"/>
    <n v="8758"/>
  </r>
  <r>
    <x v="6"/>
    <s v="48 Winchester Avenue, New York NY 10024"/>
    <s v="Lorena Posacco"/>
    <s v="(678) 294-8103"/>
    <x v="0"/>
    <s v="Yes"/>
    <s v="No"/>
    <s v="No"/>
    <s v="No"/>
    <s v="No"/>
    <s v="Yes"/>
    <s v="No"/>
    <n v="-0.61139202601329412"/>
    <x v="0"/>
    <n v="9252"/>
  </r>
  <r>
    <x v="6"/>
    <s v="48 Winchester Avenue, New York NY 10024"/>
    <s v="Lorena Posacco"/>
    <s v="(678) 294-8103"/>
    <x v="0"/>
    <s v="Yes"/>
    <s v="No"/>
    <s v="No"/>
    <s v="No"/>
    <s v="No"/>
    <s v="Yes"/>
    <s v="No"/>
    <n v="-0.61139202601329412"/>
    <x v="1"/>
    <n v="8499"/>
  </r>
  <r>
    <x v="6"/>
    <s v="48 Winchester Avenue, New York NY 10024"/>
    <s v="Lorena Posacco"/>
    <s v="(678) 294-8103"/>
    <x v="0"/>
    <s v="Yes"/>
    <s v="No"/>
    <s v="No"/>
    <s v="No"/>
    <s v="No"/>
    <s v="Yes"/>
    <s v="No"/>
    <n v="-0.61139202601329412"/>
    <x v="2"/>
    <n v="991"/>
  </r>
  <r>
    <x v="6"/>
    <s v="48 Winchester Avenue, New York NY 10024"/>
    <s v="Lorena Posacco"/>
    <s v="(678) 294-8103"/>
    <x v="0"/>
    <s v="Yes"/>
    <s v="No"/>
    <s v="No"/>
    <s v="No"/>
    <s v="No"/>
    <s v="Yes"/>
    <s v="No"/>
    <n v="-0.61139202601329412"/>
    <x v="3"/>
    <n v="448"/>
  </r>
  <r>
    <x v="6"/>
    <s v="48 Winchester Avenue, New York NY 10024"/>
    <s v="Lorena Posacco"/>
    <s v="(678) 294-8103"/>
    <x v="0"/>
    <s v="Yes"/>
    <s v="No"/>
    <s v="No"/>
    <s v="No"/>
    <s v="No"/>
    <s v="Yes"/>
    <s v="No"/>
    <n v="-0.61139202601329412"/>
    <x v="4"/>
    <n v="211"/>
  </r>
  <r>
    <x v="7"/>
    <s v="8735 Squaw Creek Drive, Brooklyn NY 11214"/>
    <s v="Juanita Wisozk"/>
    <s v="(305) 531-1310"/>
    <x v="0"/>
    <s v="Yes"/>
    <s v="No"/>
    <s v="Yes"/>
    <s v="Yes"/>
    <s v="No"/>
    <s v="Yes"/>
    <s v="No"/>
    <n v="0.57622554654037406"/>
    <x v="0"/>
    <n v="1581"/>
  </r>
  <r>
    <x v="7"/>
    <s v="8735 Squaw Creek Drive, Brooklyn NY 11214"/>
    <s v="Juanita Wisozk"/>
    <s v="(305) 531-1310"/>
    <x v="0"/>
    <s v="Yes"/>
    <s v="No"/>
    <s v="Yes"/>
    <s v="Yes"/>
    <s v="No"/>
    <s v="Yes"/>
    <s v="No"/>
    <n v="0.57622554654037406"/>
    <x v="1"/>
    <n v="4799"/>
  </r>
  <r>
    <x v="7"/>
    <s v="8735 Squaw Creek Drive, Brooklyn NY 11214"/>
    <s v="Juanita Wisozk"/>
    <s v="(305) 531-1310"/>
    <x v="0"/>
    <s v="Yes"/>
    <s v="No"/>
    <s v="Yes"/>
    <s v="Yes"/>
    <s v="No"/>
    <s v="Yes"/>
    <s v="No"/>
    <n v="0.57622554654037406"/>
    <x v="2"/>
    <n v="6582"/>
  </r>
  <r>
    <x v="7"/>
    <s v="8735 Squaw Creek Drive, Brooklyn NY 11214"/>
    <s v="Juanita Wisozk"/>
    <s v="(305) 531-1310"/>
    <x v="0"/>
    <s v="Yes"/>
    <s v="No"/>
    <s v="Yes"/>
    <s v="Yes"/>
    <s v="No"/>
    <s v="Yes"/>
    <s v="No"/>
    <n v="0.57622554654037406"/>
    <x v="3"/>
    <n v="9024"/>
  </r>
  <r>
    <x v="7"/>
    <s v="8735 Squaw Creek Drive, Brooklyn NY 11214"/>
    <s v="Juanita Wisozk"/>
    <s v="(305) 531-1310"/>
    <x v="0"/>
    <s v="Yes"/>
    <s v="No"/>
    <s v="Yes"/>
    <s v="Yes"/>
    <s v="No"/>
    <s v="Yes"/>
    <s v="No"/>
    <n v="0.57622554654037406"/>
    <x v="4"/>
    <n v="9759"/>
  </r>
  <r>
    <x v="8"/>
    <s v="267 Third Road, New York NY 10034"/>
    <s v="Velma Riley"/>
    <s v="(697) 543-0310"/>
    <x v="0"/>
    <s v="Yes"/>
    <s v="No"/>
    <s v="No"/>
    <s v="No"/>
    <s v="No"/>
    <s v="Yes"/>
    <s v="No"/>
    <n v="-0.29790601141591733"/>
    <x v="0"/>
    <n v="9766"/>
  </r>
  <r>
    <x v="8"/>
    <s v="267 Third Road, New York NY 10034"/>
    <s v="Velma Riley"/>
    <s v="(697) 543-0310"/>
    <x v="0"/>
    <s v="Yes"/>
    <s v="No"/>
    <s v="No"/>
    <s v="No"/>
    <s v="No"/>
    <s v="Yes"/>
    <s v="No"/>
    <n v="-0.29790601141591733"/>
    <x v="1"/>
    <n v="8049"/>
  </r>
  <r>
    <x v="8"/>
    <s v="267 Third Road, New York NY 10034"/>
    <s v="Velma Riley"/>
    <s v="(697) 543-0310"/>
    <x v="0"/>
    <s v="Yes"/>
    <s v="No"/>
    <s v="No"/>
    <s v="No"/>
    <s v="No"/>
    <s v="Yes"/>
    <s v="No"/>
    <n v="-0.29790601141591733"/>
    <x v="2"/>
    <n v="5556"/>
  </r>
  <r>
    <x v="8"/>
    <s v="267 Third Road, New York NY 10034"/>
    <s v="Velma Riley"/>
    <s v="(697) 543-0310"/>
    <x v="0"/>
    <s v="Yes"/>
    <s v="No"/>
    <s v="No"/>
    <s v="No"/>
    <s v="No"/>
    <s v="Yes"/>
    <s v="No"/>
    <n v="-0.29790601141591733"/>
    <x v="3"/>
    <n v="5202"/>
  </r>
  <r>
    <x v="8"/>
    <s v="267 Third Road, New York NY 10034"/>
    <s v="Velma Riley"/>
    <s v="(697) 543-0310"/>
    <x v="0"/>
    <s v="Yes"/>
    <s v="No"/>
    <s v="No"/>
    <s v="No"/>
    <s v="No"/>
    <s v="Yes"/>
    <s v="No"/>
    <n v="-0.29790601141591733"/>
    <x v="4"/>
    <n v="2373"/>
  </r>
  <r>
    <x v="9"/>
    <s v="102 Coffee Court, Bronx NY 10461"/>
    <s v="Holly Gaines"/>
    <s v="(277) 456-4626"/>
    <x v="0"/>
    <s v="Yes"/>
    <s v="Yes"/>
    <s v="No"/>
    <s v="Yes"/>
    <s v="No"/>
    <s v="Yes"/>
    <s v="No"/>
    <n v="0.40734683274409145"/>
    <x v="0"/>
    <n v="1530"/>
  </r>
  <r>
    <x v="9"/>
    <s v="102 Coffee Court, Bronx NY 10461"/>
    <s v="Holly Gaines"/>
    <s v="(277) 456-4626"/>
    <x v="0"/>
    <s v="Yes"/>
    <s v="Yes"/>
    <s v="No"/>
    <s v="Yes"/>
    <s v="No"/>
    <s v="Yes"/>
    <s v="No"/>
    <n v="0.40734683274409145"/>
    <x v="1"/>
    <n v="1620"/>
  </r>
  <r>
    <x v="9"/>
    <s v="102 Coffee Court, Bronx NY 10461"/>
    <s v="Holly Gaines"/>
    <s v="(277) 456-4626"/>
    <x v="0"/>
    <s v="Yes"/>
    <s v="Yes"/>
    <s v="No"/>
    <s v="Yes"/>
    <s v="No"/>
    <s v="Yes"/>
    <s v="No"/>
    <n v="0.40734683274409145"/>
    <x v="2"/>
    <n v="2027"/>
  </r>
  <r>
    <x v="9"/>
    <s v="102 Coffee Court, Bronx NY 10461"/>
    <s v="Holly Gaines"/>
    <s v="(277) 456-4626"/>
    <x v="0"/>
    <s v="Yes"/>
    <s v="Yes"/>
    <s v="No"/>
    <s v="Yes"/>
    <s v="No"/>
    <s v="Yes"/>
    <s v="No"/>
    <n v="0.40734683274409145"/>
    <x v="3"/>
    <n v="4881"/>
  </r>
  <r>
    <x v="9"/>
    <s v="102 Coffee Court, Bronx NY 10461"/>
    <s v="Holly Gaines"/>
    <s v="(277) 456-4626"/>
    <x v="0"/>
    <s v="Yes"/>
    <s v="Yes"/>
    <s v="No"/>
    <s v="Yes"/>
    <s v="No"/>
    <s v="Yes"/>
    <s v="No"/>
    <n v="0.40734683274409145"/>
    <x v="4"/>
    <n v="6002"/>
  </r>
  <r>
    <x v="10"/>
    <s v="44 W. Pheasant Street, Brooklyn NY 11233"/>
    <s v="Gary Brown"/>
    <s v="(459) 968-9453"/>
    <x v="0"/>
    <s v="Yes"/>
    <s v="No"/>
    <s v="No"/>
    <s v="No"/>
    <s v="No"/>
    <s v="No"/>
    <s v="No"/>
    <n v="-0.25247905109930902"/>
    <x v="0"/>
    <n v="7555"/>
  </r>
  <r>
    <x v="10"/>
    <s v="44 W. Pheasant Street, Brooklyn NY 11233"/>
    <s v="Gary Brown"/>
    <s v="(459) 968-9453"/>
    <x v="0"/>
    <s v="Yes"/>
    <s v="No"/>
    <s v="No"/>
    <s v="No"/>
    <s v="No"/>
    <s v="No"/>
    <s v="No"/>
    <n v="-0.25247905109930902"/>
    <x v="1"/>
    <n v="6551"/>
  </r>
  <r>
    <x v="10"/>
    <s v="44 W. Pheasant Street, Brooklyn NY 11233"/>
    <s v="Gary Brown"/>
    <s v="(459) 968-9453"/>
    <x v="0"/>
    <s v="Yes"/>
    <s v="No"/>
    <s v="No"/>
    <s v="No"/>
    <s v="No"/>
    <s v="No"/>
    <s v="No"/>
    <n v="-0.25247905109930902"/>
    <x v="2"/>
    <n v="5188"/>
  </r>
  <r>
    <x v="10"/>
    <s v="44 W. Pheasant Street, Brooklyn NY 11233"/>
    <s v="Gary Brown"/>
    <s v="(459) 968-9453"/>
    <x v="0"/>
    <s v="Yes"/>
    <s v="No"/>
    <s v="No"/>
    <s v="No"/>
    <s v="No"/>
    <s v="No"/>
    <s v="No"/>
    <n v="-0.25247905109930902"/>
    <x v="3"/>
    <n v="3436"/>
  </r>
  <r>
    <x v="10"/>
    <s v="44 W. Pheasant Street, Brooklyn NY 11233"/>
    <s v="Gary Brown"/>
    <s v="(459) 968-9453"/>
    <x v="0"/>
    <s v="Yes"/>
    <s v="No"/>
    <s v="No"/>
    <s v="No"/>
    <s v="No"/>
    <s v="No"/>
    <s v="No"/>
    <n v="-0.25247905109930902"/>
    <x v="4"/>
    <n v="2359"/>
  </r>
  <r>
    <x v="11"/>
    <s v="7488 N. Marconi Ave, Brooklyn NY 11237"/>
    <s v="Jeffrey Akins"/>
    <s v="(313) 417-8968"/>
    <x v="0"/>
    <s v="Yes"/>
    <s v="No"/>
    <s v="No"/>
    <s v="No"/>
    <s v="No"/>
    <s v="No"/>
    <s v="No"/>
    <n v="0.3690560602470212"/>
    <x v="0"/>
    <n v="1532"/>
  </r>
  <r>
    <x v="11"/>
    <s v="7488 N. Marconi Ave, Brooklyn NY 11237"/>
    <s v="Jeffrey Akins"/>
    <s v="(313) 417-8968"/>
    <x v="0"/>
    <s v="Yes"/>
    <s v="No"/>
    <s v="No"/>
    <s v="No"/>
    <s v="No"/>
    <s v="No"/>
    <s v="No"/>
    <n v="0.3690560602470212"/>
    <x v="1"/>
    <n v="2678"/>
  </r>
  <r>
    <x v="11"/>
    <s v="7488 N. Marconi Ave, Brooklyn NY 11237"/>
    <s v="Jeffrey Akins"/>
    <s v="(313) 417-8968"/>
    <x v="0"/>
    <s v="Yes"/>
    <s v="No"/>
    <s v="No"/>
    <s v="No"/>
    <s v="No"/>
    <s v="No"/>
    <s v="No"/>
    <n v="0.3690560602470212"/>
    <x v="2"/>
    <n v="4068"/>
  </r>
  <r>
    <x v="11"/>
    <s v="7488 N. Marconi Ave, Brooklyn NY 11237"/>
    <s v="Jeffrey Akins"/>
    <s v="(313) 417-8968"/>
    <x v="0"/>
    <s v="Yes"/>
    <s v="No"/>
    <s v="No"/>
    <s v="No"/>
    <s v="No"/>
    <s v="No"/>
    <s v="No"/>
    <n v="0.3690560602470212"/>
    <x v="3"/>
    <n v="4278"/>
  </r>
  <r>
    <x v="11"/>
    <s v="7488 N. Marconi Ave, Brooklyn NY 11237"/>
    <s v="Jeffrey Akins"/>
    <s v="(313) 417-8968"/>
    <x v="0"/>
    <s v="Yes"/>
    <s v="No"/>
    <s v="No"/>
    <s v="No"/>
    <s v="No"/>
    <s v="No"/>
    <s v="No"/>
    <n v="0.3690560602470212"/>
    <x v="4"/>
    <n v="5382"/>
  </r>
  <r>
    <x v="12"/>
    <s v="9575 Shipley Court, Brooklyn NY 11201"/>
    <s v="Tim Young"/>
    <s v="(876) 653-1727"/>
    <x v="0"/>
    <s v="Yes"/>
    <s v="No"/>
    <s v="Yes"/>
    <s v="Yes"/>
    <s v="Yes"/>
    <s v="Yes"/>
    <s v="Yes"/>
    <n v="3.3498147004699526"/>
    <x v="0"/>
    <n v="24"/>
  </r>
  <r>
    <x v="12"/>
    <s v="9575 Shipley Court, Brooklyn NY 11201"/>
    <s v="Tim Young"/>
    <s v="(876) 653-1727"/>
    <x v="0"/>
    <s v="Yes"/>
    <s v="No"/>
    <s v="Yes"/>
    <s v="Yes"/>
    <s v="Yes"/>
    <s v="Yes"/>
    <s v="Yes"/>
    <n v="3.3498147004699526"/>
    <x v="1"/>
    <n v="1797"/>
  </r>
  <r>
    <x v="12"/>
    <s v="9575 Shipley Court, Brooklyn NY 11201"/>
    <s v="Tim Young"/>
    <s v="(876) 653-1727"/>
    <x v="0"/>
    <s v="Yes"/>
    <s v="No"/>
    <s v="Yes"/>
    <s v="Yes"/>
    <s v="Yes"/>
    <s v="Yes"/>
    <s v="Yes"/>
    <n v="3.3498147004699526"/>
    <x v="2"/>
    <n v="3548"/>
  </r>
  <r>
    <x v="12"/>
    <s v="9575 Shipley Court, Brooklyn NY 11201"/>
    <s v="Tim Young"/>
    <s v="(876) 653-1727"/>
    <x v="0"/>
    <s v="Yes"/>
    <s v="No"/>
    <s v="Yes"/>
    <s v="Yes"/>
    <s v="Yes"/>
    <s v="Yes"/>
    <s v="Yes"/>
    <n v="3.3498147004699526"/>
    <x v="3"/>
    <n v="3668"/>
  </r>
  <r>
    <x v="12"/>
    <s v="9575 Shipley Court, Brooklyn NY 11201"/>
    <s v="Tim Young"/>
    <s v="(876) 653-1727"/>
    <x v="0"/>
    <s v="Yes"/>
    <s v="No"/>
    <s v="Yes"/>
    <s v="Yes"/>
    <s v="Yes"/>
    <s v="Yes"/>
    <s v="Yes"/>
    <n v="3.3498147004699526"/>
    <x v="4"/>
    <n v="8592"/>
  </r>
  <r>
    <x v="13"/>
    <s v="8156 Lake View Street, New York, NY 10025"/>
    <s v="Debra Kroll"/>
    <s v="(628) 832-4986"/>
    <x v="0"/>
    <s v="Yes"/>
    <s v="Yes"/>
    <s v="Yes"/>
    <s v="Yes"/>
    <s v="Yes"/>
    <s v="Yes"/>
    <s v="Yes"/>
    <n v="0.81146879617010592"/>
    <x v="0"/>
    <n v="861"/>
  </r>
  <r>
    <x v="13"/>
    <s v="8156 Lake View Street, New York, NY 10025"/>
    <s v="Debra Kroll"/>
    <s v="(628) 832-4986"/>
    <x v="0"/>
    <s v="Yes"/>
    <s v="Yes"/>
    <s v="Yes"/>
    <s v="Yes"/>
    <s v="Yes"/>
    <s v="Yes"/>
    <s v="Yes"/>
    <n v="0.81146879617010592"/>
    <x v="1"/>
    <n v="1314"/>
  </r>
  <r>
    <x v="13"/>
    <s v="8156 Lake View Street, New York, NY 10025"/>
    <s v="Debra Kroll"/>
    <s v="(628) 832-4986"/>
    <x v="0"/>
    <s v="Yes"/>
    <s v="Yes"/>
    <s v="Yes"/>
    <s v="Yes"/>
    <s v="Yes"/>
    <s v="Yes"/>
    <s v="Yes"/>
    <n v="0.81146879617010592"/>
    <x v="2"/>
    <n v="1810"/>
  </r>
  <r>
    <x v="13"/>
    <s v="8156 Lake View Street, New York, NY 10025"/>
    <s v="Debra Kroll"/>
    <s v="(628) 832-4986"/>
    <x v="0"/>
    <s v="Yes"/>
    <s v="Yes"/>
    <s v="Yes"/>
    <s v="Yes"/>
    <s v="Yes"/>
    <s v="Yes"/>
    <s v="Yes"/>
    <n v="0.81146879617010592"/>
    <x v="3"/>
    <n v="6510"/>
  </r>
  <r>
    <x v="13"/>
    <s v="8156 Lake View Street, New York, NY 10025"/>
    <s v="Debra Kroll"/>
    <s v="(628) 832-4986"/>
    <x v="0"/>
    <s v="Yes"/>
    <s v="Yes"/>
    <s v="Yes"/>
    <s v="Yes"/>
    <s v="Yes"/>
    <s v="Yes"/>
    <s v="Yes"/>
    <n v="0.81146879617010592"/>
    <x v="4"/>
    <n v="9271"/>
  </r>
  <r>
    <x v="14"/>
    <s v="44 Madison Dr, New York NY 10032"/>
    <s v="Kelly Boyd"/>
    <s v="(220) 929-0797"/>
    <x v="0"/>
    <s v="Yes"/>
    <s v="Yes"/>
    <s v="No"/>
    <s v="No"/>
    <s v="No"/>
    <s v="No"/>
    <s v="No"/>
    <n v="-0.55073921414194782"/>
    <x v="0"/>
    <n v="9058"/>
  </r>
  <r>
    <x v="14"/>
    <s v="44 Madison Dr, New York NY 10032"/>
    <s v="Kelly Boyd"/>
    <s v="(220) 929-0797"/>
    <x v="0"/>
    <s v="Yes"/>
    <s v="Yes"/>
    <s v="No"/>
    <s v="No"/>
    <s v="No"/>
    <s v="No"/>
    <s v="No"/>
    <n v="-0.55073921414194782"/>
    <x v="1"/>
    <n v="4839"/>
  </r>
  <r>
    <x v="14"/>
    <s v="44 Madison Dr, New York NY 10032"/>
    <s v="Kelly Boyd"/>
    <s v="(220) 929-0797"/>
    <x v="0"/>
    <s v="Yes"/>
    <s v="Yes"/>
    <s v="No"/>
    <s v="No"/>
    <s v="No"/>
    <s v="No"/>
    <s v="No"/>
    <n v="-0.55073921414194782"/>
    <x v="2"/>
    <n v="4776"/>
  </r>
  <r>
    <x v="14"/>
    <s v="44 Madison Dr, New York NY 10032"/>
    <s v="Kelly Boyd"/>
    <s v="(220) 929-0797"/>
    <x v="0"/>
    <s v="Yes"/>
    <s v="Yes"/>
    <s v="No"/>
    <s v="No"/>
    <s v="No"/>
    <s v="No"/>
    <s v="No"/>
    <n v="-0.55073921414194782"/>
    <x v="3"/>
    <n v="4024"/>
  </r>
  <r>
    <x v="14"/>
    <s v="44 Madison Dr, New York NY 10032"/>
    <s v="Kelly Boyd"/>
    <s v="(220) 929-0797"/>
    <x v="0"/>
    <s v="Yes"/>
    <s v="Yes"/>
    <s v="No"/>
    <s v="No"/>
    <s v="No"/>
    <s v="No"/>
    <s v="No"/>
    <n v="-0.55073921414194782"/>
    <x v="4"/>
    <n v="369"/>
  </r>
  <r>
    <x v="15"/>
    <s v="9848 Linden St, New York NY 10011"/>
    <s v="Dan Hill"/>
    <s v="(248) 450-0797"/>
    <x v="1"/>
    <s v="Yes"/>
    <s v="Yes"/>
    <s v="No"/>
    <s v="No"/>
    <s v="No"/>
    <s v="No"/>
    <s v="No"/>
    <n v="0.27407081068210992"/>
    <x v="0"/>
    <n v="3501"/>
  </r>
  <r>
    <x v="15"/>
    <s v="9848 Linden St, New York NY 10011"/>
    <s v="Dan Hill"/>
    <s v="(248) 450-0797"/>
    <x v="1"/>
    <s v="Yes"/>
    <s v="Yes"/>
    <s v="No"/>
    <s v="No"/>
    <s v="No"/>
    <s v="No"/>
    <s v="No"/>
    <n v="0.27407081068210992"/>
    <x v="1"/>
    <n v="7079"/>
  </r>
  <r>
    <x v="15"/>
    <s v="9848 Linden St, New York NY 10011"/>
    <s v="Dan Hill"/>
    <s v="(248) 450-0797"/>
    <x v="1"/>
    <s v="Yes"/>
    <s v="Yes"/>
    <s v="No"/>
    <s v="No"/>
    <s v="No"/>
    <s v="No"/>
    <s v="No"/>
    <n v="0.27407081068210992"/>
    <x v="2"/>
    <n v="7438"/>
  </r>
  <r>
    <x v="15"/>
    <s v="9848 Linden St, New York NY 10011"/>
    <s v="Dan Hill"/>
    <s v="(248) 450-0797"/>
    <x v="1"/>
    <s v="Yes"/>
    <s v="Yes"/>
    <s v="No"/>
    <s v="No"/>
    <s v="No"/>
    <s v="No"/>
    <s v="No"/>
    <n v="0.27407081068210992"/>
    <x v="3"/>
    <n v="7443"/>
  </r>
  <r>
    <x v="15"/>
    <s v="9848 Linden St, New York NY 10011"/>
    <s v="Dan Hill"/>
    <s v="(248) 450-0797"/>
    <x v="1"/>
    <s v="Yes"/>
    <s v="Yes"/>
    <s v="No"/>
    <s v="No"/>
    <s v="No"/>
    <s v="No"/>
    <s v="No"/>
    <n v="0.27407081068210992"/>
    <x v="4"/>
    <n v="9225"/>
  </r>
  <r>
    <x v="16"/>
    <s v="805 South Pilgrim Court, Brooklyn NY 11225"/>
    <s v="Javier George"/>
    <s v="(964) 214-3742"/>
    <x v="1"/>
    <s v="Yes"/>
    <s v="Yes"/>
    <s v="No"/>
    <s v="No"/>
    <s v="No"/>
    <s v="No"/>
    <s v="No"/>
    <n v="0.17983468576187267"/>
    <x v="0"/>
    <n v="3916"/>
  </r>
  <r>
    <x v="16"/>
    <s v="805 South Pilgrim Court, Brooklyn NY 11225"/>
    <s v="Javier George"/>
    <s v="(964) 214-3742"/>
    <x v="1"/>
    <s v="Yes"/>
    <s v="Yes"/>
    <s v="No"/>
    <s v="No"/>
    <s v="No"/>
    <s v="No"/>
    <s v="No"/>
    <n v="0.17983468576187267"/>
    <x v="1"/>
    <n v="4218"/>
  </r>
  <r>
    <x v="16"/>
    <s v="805 South Pilgrim Court, Brooklyn NY 11225"/>
    <s v="Javier George"/>
    <s v="(964) 214-3742"/>
    <x v="1"/>
    <s v="Yes"/>
    <s v="Yes"/>
    <s v="No"/>
    <s v="No"/>
    <s v="No"/>
    <s v="No"/>
    <s v="No"/>
    <n v="0.17983468576187267"/>
    <x v="2"/>
    <n v="5072"/>
  </r>
  <r>
    <x v="16"/>
    <s v="805 South Pilgrim Court, Brooklyn NY 11225"/>
    <s v="Javier George"/>
    <s v="(964) 214-3742"/>
    <x v="1"/>
    <s v="Yes"/>
    <s v="Yes"/>
    <s v="No"/>
    <s v="No"/>
    <s v="No"/>
    <s v="No"/>
    <s v="No"/>
    <n v="0.17983468576187267"/>
    <x v="3"/>
    <n v="5201"/>
  </r>
  <r>
    <x v="16"/>
    <s v="805 South Pilgrim Court, Brooklyn NY 11225"/>
    <s v="Javier George"/>
    <s v="(964) 214-3742"/>
    <x v="1"/>
    <s v="Yes"/>
    <s v="Yes"/>
    <s v="No"/>
    <s v="No"/>
    <s v="No"/>
    <s v="No"/>
    <s v="No"/>
    <n v="0.17983468576187267"/>
    <x v="4"/>
    <n v="7588"/>
  </r>
  <r>
    <x v="17"/>
    <s v="9132 Redwood Rd, Bronx NY 10466"/>
    <s v="Christopher Evans"/>
    <s v="(831) 406-6300"/>
    <x v="1"/>
    <s v="Yes"/>
    <s v="Yes"/>
    <s v="No"/>
    <s v="Yes"/>
    <s v="No"/>
    <s v="Yes"/>
    <s v="No"/>
    <n v="0.90588403033885334"/>
    <x v="0"/>
    <n v="700"/>
  </r>
  <r>
    <x v="17"/>
    <s v="9132 Redwood Rd, Bronx NY 10466"/>
    <s v="Christopher Evans"/>
    <s v="(831) 406-6300"/>
    <x v="1"/>
    <s v="Yes"/>
    <s v="Yes"/>
    <s v="No"/>
    <s v="Yes"/>
    <s v="No"/>
    <s v="Yes"/>
    <s v="No"/>
    <n v="0.90588403033885334"/>
    <x v="1"/>
    <n v="5721"/>
  </r>
  <r>
    <x v="17"/>
    <s v="9132 Redwood Rd, Bronx NY 10466"/>
    <s v="Christopher Evans"/>
    <s v="(831) 406-6300"/>
    <x v="1"/>
    <s v="Yes"/>
    <s v="Yes"/>
    <s v="No"/>
    <s v="Yes"/>
    <s v="No"/>
    <s v="Yes"/>
    <s v="No"/>
    <n v="0.90588403033885334"/>
    <x v="2"/>
    <n v="6247"/>
  </r>
  <r>
    <x v="17"/>
    <s v="9132 Redwood Rd, Bronx NY 10466"/>
    <s v="Christopher Evans"/>
    <s v="(831) 406-6300"/>
    <x v="1"/>
    <s v="Yes"/>
    <s v="Yes"/>
    <s v="No"/>
    <s v="Yes"/>
    <s v="No"/>
    <s v="Yes"/>
    <s v="No"/>
    <n v="0.90588403033885334"/>
    <x v="3"/>
    <n v="8495"/>
  </r>
  <r>
    <x v="17"/>
    <s v="9132 Redwood Rd, Bronx NY 10466"/>
    <s v="Christopher Evans"/>
    <s v="(831) 406-6300"/>
    <x v="1"/>
    <s v="Yes"/>
    <s v="Yes"/>
    <s v="No"/>
    <s v="Yes"/>
    <s v="No"/>
    <s v="Yes"/>
    <s v="No"/>
    <n v="0.90588403033885334"/>
    <x v="4"/>
    <n v="9236"/>
  </r>
  <r>
    <x v="18"/>
    <s v="3 Warren Drive, New York NY 10040"/>
    <s v="Julie Ross"/>
    <s v="(778) 387-0744"/>
    <x v="1"/>
    <s v="Yes"/>
    <s v="Yes"/>
    <s v="No"/>
    <s v="No"/>
    <s v="No"/>
    <s v="No"/>
    <s v="No"/>
    <n v="-0.20956409258224717"/>
    <x v="0"/>
    <n v="9773"/>
  </r>
  <r>
    <x v="18"/>
    <s v="3 Warren Drive, New York NY 10040"/>
    <s v="Julie Ross"/>
    <s v="(778) 387-0744"/>
    <x v="1"/>
    <s v="Yes"/>
    <s v="Yes"/>
    <s v="No"/>
    <s v="No"/>
    <s v="No"/>
    <s v="No"/>
    <s v="No"/>
    <n v="-0.20956409258224717"/>
    <x v="1"/>
    <n v="9179"/>
  </r>
  <r>
    <x v="18"/>
    <s v="3 Warren Drive, New York NY 10040"/>
    <s v="Julie Ross"/>
    <s v="(778) 387-0744"/>
    <x v="1"/>
    <s v="Yes"/>
    <s v="Yes"/>
    <s v="No"/>
    <s v="No"/>
    <s v="No"/>
    <s v="No"/>
    <s v="No"/>
    <n v="-0.20956409258224717"/>
    <x v="2"/>
    <n v="8390"/>
  </r>
  <r>
    <x v="18"/>
    <s v="3 Warren Drive, New York NY 10040"/>
    <s v="Julie Ross"/>
    <s v="(778) 387-0744"/>
    <x v="1"/>
    <s v="Yes"/>
    <s v="Yes"/>
    <s v="No"/>
    <s v="No"/>
    <s v="No"/>
    <s v="No"/>
    <s v="No"/>
    <n v="-0.20956409258224717"/>
    <x v="3"/>
    <n v="8256"/>
  </r>
  <r>
    <x v="18"/>
    <s v="3 Warren Drive, New York NY 10040"/>
    <s v="Julie Ross"/>
    <s v="(778) 387-0744"/>
    <x v="1"/>
    <s v="Yes"/>
    <s v="Yes"/>
    <s v="No"/>
    <s v="No"/>
    <s v="No"/>
    <s v="No"/>
    <s v="No"/>
    <n v="-0.20956409258224717"/>
    <x v="4"/>
    <n v="3815"/>
  </r>
  <r>
    <x v="19"/>
    <s v="402 Bridgeton Lane, Bronx NY 10468"/>
    <s v="Bill Callahan"/>
    <s v="(617) 419-7996"/>
    <x v="1"/>
    <s v="Yes"/>
    <s v="Yes"/>
    <s v="No"/>
    <s v="Yes"/>
    <s v="No"/>
    <s v="Yes"/>
    <s v="No"/>
    <n v="2.2455667067018901"/>
    <x v="0"/>
    <n v="73"/>
  </r>
  <r>
    <x v="19"/>
    <s v="402 Bridgeton Lane, Bronx NY 10468"/>
    <s v="Bill Callahan"/>
    <s v="(617) 419-7996"/>
    <x v="1"/>
    <s v="Yes"/>
    <s v="Yes"/>
    <s v="No"/>
    <s v="Yes"/>
    <s v="No"/>
    <s v="Yes"/>
    <s v="No"/>
    <n v="2.2455667067018901"/>
    <x v="1"/>
    <n v="3485"/>
  </r>
  <r>
    <x v="19"/>
    <s v="402 Bridgeton Lane, Bronx NY 10468"/>
    <s v="Bill Callahan"/>
    <s v="(617) 419-7996"/>
    <x v="1"/>
    <s v="Yes"/>
    <s v="Yes"/>
    <s v="No"/>
    <s v="Yes"/>
    <s v="No"/>
    <s v="Yes"/>
    <s v="No"/>
    <n v="2.2455667067018901"/>
    <x v="2"/>
    <n v="4592"/>
  </r>
  <r>
    <x v="19"/>
    <s v="402 Bridgeton Lane, Bronx NY 10468"/>
    <s v="Bill Callahan"/>
    <s v="(617) 419-7996"/>
    <x v="1"/>
    <s v="Yes"/>
    <s v="Yes"/>
    <s v="No"/>
    <s v="Yes"/>
    <s v="No"/>
    <s v="Yes"/>
    <s v="No"/>
    <n v="2.2455667067018901"/>
    <x v="3"/>
    <n v="5143"/>
  </r>
  <r>
    <x v="19"/>
    <s v="402 Bridgeton Lane, Bronx NY 10468"/>
    <s v="Bill Callahan"/>
    <s v="(617) 419-7996"/>
    <x v="1"/>
    <s v="Yes"/>
    <s v="Yes"/>
    <s v="No"/>
    <s v="Yes"/>
    <s v="No"/>
    <s v="Yes"/>
    <s v="No"/>
    <n v="2.2455667067018901"/>
    <x v="4"/>
    <n v="8100"/>
  </r>
  <r>
    <x v="20"/>
    <s v="6 E. Nichols Ave, New York NY 10027"/>
    <s v="Anthony Brooks"/>
    <s v="(349) 801-7566"/>
    <x v="1"/>
    <s v="Yes"/>
    <s v="Yes"/>
    <s v="No"/>
    <s v="Yes"/>
    <s v="No"/>
    <s v="Yes"/>
    <s v="No"/>
    <n v="1.4232703532020747"/>
    <x v="0"/>
    <n v="238"/>
  </r>
  <r>
    <x v="20"/>
    <s v="6 E. Nichols Ave, New York NY 10027"/>
    <s v="Anthony Brooks"/>
    <s v="(349) 801-7566"/>
    <x v="1"/>
    <s v="Yes"/>
    <s v="Yes"/>
    <s v="No"/>
    <s v="Yes"/>
    <s v="No"/>
    <s v="Yes"/>
    <s v="No"/>
    <n v="1.4232703532020747"/>
    <x v="1"/>
    <n v="1235"/>
  </r>
  <r>
    <x v="20"/>
    <s v="6 E. Nichols Ave, New York NY 10027"/>
    <s v="Anthony Brooks"/>
    <s v="(349) 801-7566"/>
    <x v="1"/>
    <s v="Yes"/>
    <s v="Yes"/>
    <s v="No"/>
    <s v="Yes"/>
    <s v="No"/>
    <s v="Yes"/>
    <s v="No"/>
    <n v="1.4232703532020747"/>
    <x v="2"/>
    <n v="1822"/>
  </r>
  <r>
    <x v="20"/>
    <s v="6 E. Nichols Ave, New York NY 10027"/>
    <s v="Anthony Brooks"/>
    <s v="(349) 801-7566"/>
    <x v="1"/>
    <s v="Yes"/>
    <s v="Yes"/>
    <s v="No"/>
    <s v="Yes"/>
    <s v="No"/>
    <s v="Yes"/>
    <s v="No"/>
    <n v="1.4232703532020747"/>
    <x v="3"/>
    <n v="7074"/>
  </r>
  <r>
    <x v="20"/>
    <s v="6 E. Nichols Ave, New York NY 10027"/>
    <s v="Anthony Brooks"/>
    <s v="(349) 801-7566"/>
    <x v="1"/>
    <s v="Yes"/>
    <s v="Yes"/>
    <s v="No"/>
    <s v="Yes"/>
    <s v="No"/>
    <s v="Yes"/>
    <s v="No"/>
    <n v="1.4232703532020747"/>
    <x v="4"/>
    <n v="8207"/>
  </r>
  <r>
    <x v="21"/>
    <s v="323 North Edgewood St, Bronx NY 10457"/>
    <s v="Charlotte Leroux"/>
    <s v="(784) 634-6873"/>
    <x v="1"/>
    <s v="Yes"/>
    <s v="Yes"/>
    <s v="No"/>
    <s v="Yes"/>
    <s v="No"/>
    <s v="Yes"/>
    <s v="No"/>
    <n v="0.64359095818904954"/>
    <x v="0"/>
    <n v="1368"/>
  </r>
  <r>
    <x v="21"/>
    <s v="323 North Edgewood St, Bronx NY 10457"/>
    <s v="Charlotte Leroux"/>
    <s v="(784) 634-6873"/>
    <x v="1"/>
    <s v="Yes"/>
    <s v="Yes"/>
    <s v="No"/>
    <s v="Yes"/>
    <s v="No"/>
    <s v="Yes"/>
    <s v="No"/>
    <n v="0.64359095818904954"/>
    <x v="1"/>
    <n v="3447"/>
  </r>
  <r>
    <x v="21"/>
    <s v="323 North Edgewood St, Bronx NY 10457"/>
    <s v="Charlotte Leroux"/>
    <s v="(784) 634-6873"/>
    <x v="1"/>
    <s v="Yes"/>
    <s v="Yes"/>
    <s v="No"/>
    <s v="Yes"/>
    <s v="No"/>
    <s v="Yes"/>
    <s v="No"/>
    <n v="0.64359095818904954"/>
    <x v="2"/>
    <n v="4535"/>
  </r>
  <r>
    <x v="21"/>
    <s v="323 North Edgewood St, Bronx NY 10457"/>
    <s v="Charlotte Leroux"/>
    <s v="(784) 634-6873"/>
    <x v="1"/>
    <s v="Yes"/>
    <s v="Yes"/>
    <s v="No"/>
    <s v="Yes"/>
    <s v="No"/>
    <s v="Yes"/>
    <s v="No"/>
    <n v="0.64359095818904954"/>
    <x v="3"/>
    <n v="5476"/>
  </r>
  <r>
    <x v="21"/>
    <s v="323 North Edgewood St, Bronx NY 10457"/>
    <s v="Charlotte Leroux"/>
    <s v="(784) 634-6873"/>
    <x v="1"/>
    <s v="Yes"/>
    <s v="Yes"/>
    <s v="No"/>
    <s v="Yes"/>
    <s v="No"/>
    <s v="Yes"/>
    <s v="No"/>
    <n v="0.64359095818904954"/>
    <x v="4"/>
    <n v="9983"/>
  </r>
  <r>
    <x v="22"/>
    <s v="484 Thorne St, New York NY 10128"/>
    <s v="Nina Coulter"/>
    <s v="(938) 752-9381"/>
    <x v="1"/>
    <s v="Yes"/>
    <s v="No"/>
    <s v="No"/>
    <s v="No"/>
    <s v="Yes"/>
    <s v="No"/>
    <s v="No"/>
    <n v="-0.53938981874158332"/>
    <x v="0"/>
    <n v="8331"/>
  </r>
  <r>
    <x v="22"/>
    <s v="484 Thorne St, New York NY 10128"/>
    <s v="Nina Coulter"/>
    <s v="(938) 752-9381"/>
    <x v="1"/>
    <s v="Yes"/>
    <s v="No"/>
    <s v="No"/>
    <s v="No"/>
    <s v="Yes"/>
    <s v="No"/>
    <s v="No"/>
    <n v="-0.53938981874158332"/>
    <x v="1"/>
    <n v="7667"/>
  </r>
  <r>
    <x v="22"/>
    <s v="484 Thorne St, New York NY 10128"/>
    <s v="Nina Coulter"/>
    <s v="(938) 752-9381"/>
    <x v="1"/>
    <s v="Yes"/>
    <s v="No"/>
    <s v="No"/>
    <s v="No"/>
    <s v="Yes"/>
    <s v="No"/>
    <s v="No"/>
    <n v="-0.53938981874158332"/>
    <x v="2"/>
    <n v="5952"/>
  </r>
  <r>
    <x v="22"/>
    <s v="484 Thorne St, New York NY 10128"/>
    <s v="Nina Coulter"/>
    <s v="(938) 752-9381"/>
    <x v="1"/>
    <s v="Yes"/>
    <s v="No"/>
    <s v="No"/>
    <s v="No"/>
    <s v="Yes"/>
    <s v="No"/>
    <s v="No"/>
    <n v="-0.53938981874158332"/>
    <x v="3"/>
    <n v="1998"/>
  </r>
  <r>
    <x v="22"/>
    <s v="484 Thorne St, New York NY 10128"/>
    <s v="Nina Coulter"/>
    <s v="(938) 752-9381"/>
    <x v="1"/>
    <s v="Yes"/>
    <s v="No"/>
    <s v="No"/>
    <s v="No"/>
    <s v="Yes"/>
    <s v="No"/>
    <s v="No"/>
    <n v="-0.53938981874158332"/>
    <x v="4"/>
    <n v="375"/>
  </r>
  <r>
    <x v="23"/>
    <s v="861 Gonzales Lane, Bronx NY 10472"/>
    <s v="Mia Ang"/>
    <s v="(253) 861-1301"/>
    <x v="1"/>
    <s v="Yes"/>
    <s v="Yes"/>
    <s v="No"/>
    <s v="Yes"/>
    <s v="Yes"/>
    <s v="Yes"/>
    <s v="No"/>
    <n v="0.52294422157633269"/>
    <x v="0"/>
    <n v="1779"/>
  </r>
  <r>
    <x v="23"/>
    <s v="861 Gonzales Lane, Bronx NY 10472"/>
    <s v="Mia Ang"/>
    <s v="(253) 861-1301"/>
    <x v="1"/>
    <s v="Yes"/>
    <s v="Yes"/>
    <s v="No"/>
    <s v="Yes"/>
    <s v="Yes"/>
    <s v="Yes"/>
    <s v="No"/>
    <n v="0.52294422157633269"/>
    <x v="1"/>
    <n v="2124"/>
  </r>
  <r>
    <x v="23"/>
    <s v="861 Gonzales Lane, Bronx NY 10472"/>
    <s v="Mia Ang"/>
    <s v="(253) 861-1301"/>
    <x v="1"/>
    <s v="Yes"/>
    <s v="Yes"/>
    <s v="No"/>
    <s v="Yes"/>
    <s v="Yes"/>
    <s v="Yes"/>
    <s v="No"/>
    <n v="0.52294422157633269"/>
    <x v="2"/>
    <n v="2844"/>
  </r>
  <r>
    <x v="23"/>
    <s v="861 Gonzales Lane, Bronx NY 10472"/>
    <s v="Mia Ang"/>
    <s v="(253) 861-1301"/>
    <x v="1"/>
    <s v="Yes"/>
    <s v="Yes"/>
    <s v="No"/>
    <s v="Yes"/>
    <s v="Yes"/>
    <s v="Yes"/>
    <s v="No"/>
    <n v="0.52294422157633269"/>
    <x v="3"/>
    <n v="6877"/>
  </r>
  <r>
    <x v="23"/>
    <s v="861 Gonzales Lane, Bronx NY 10472"/>
    <s v="Mia Ang"/>
    <s v="(253) 861-1301"/>
    <x v="1"/>
    <s v="Yes"/>
    <s v="Yes"/>
    <s v="No"/>
    <s v="Yes"/>
    <s v="Yes"/>
    <s v="Yes"/>
    <s v="No"/>
    <n v="0.52294422157633269"/>
    <x v="4"/>
    <n v="9570"/>
  </r>
  <r>
    <x v="24"/>
    <s v="267 Randall Mill Dr, New York NY 10033"/>
    <s v="Kathy Rogers"/>
    <s v="(939) 738-6471"/>
    <x v="1"/>
    <s v="Yes"/>
    <s v="Yes"/>
    <s v="No"/>
    <s v="Yes"/>
    <s v="Yes"/>
    <s v="Yes"/>
    <s v="No"/>
    <n v="1.0242801438529217"/>
    <x v="0"/>
    <n v="570"/>
  </r>
  <r>
    <x v="24"/>
    <s v="267 Randall Mill Dr, New York NY 10033"/>
    <s v="Kathy Rogers"/>
    <s v="(939) 738-6471"/>
    <x v="1"/>
    <s v="Yes"/>
    <s v="Yes"/>
    <s v="No"/>
    <s v="Yes"/>
    <s v="Yes"/>
    <s v="Yes"/>
    <s v="No"/>
    <n v="1.0242801438529217"/>
    <x v="1"/>
    <n v="1322"/>
  </r>
  <r>
    <x v="24"/>
    <s v="267 Randall Mill Dr, New York NY 10033"/>
    <s v="Kathy Rogers"/>
    <s v="(939) 738-6471"/>
    <x v="1"/>
    <s v="Yes"/>
    <s v="Yes"/>
    <s v="No"/>
    <s v="Yes"/>
    <s v="Yes"/>
    <s v="Yes"/>
    <s v="No"/>
    <n v="1.0242801438529217"/>
    <x v="2"/>
    <n v="7279"/>
  </r>
  <r>
    <x v="24"/>
    <s v="267 Randall Mill Dr, New York NY 10033"/>
    <s v="Kathy Rogers"/>
    <s v="(939) 738-6471"/>
    <x v="1"/>
    <s v="Yes"/>
    <s v="Yes"/>
    <s v="No"/>
    <s v="Yes"/>
    <s v="Yes"/>
    <s v="Yes"/>
    <s v="No"/>
    <n v="1.0242801438529217"/>
    <x v="3"/>
    <n v="8443"/>
  </r>
  <r>
    <x v="24"/>
    <s v="267 Randall Mill Dr, New York NY 10033"/>
    <s v="Kathy Rogers"/>
    <s v="(939) 738-6471"/>
    <x v="1"/>
    <s v="Yes"/>
    <s v="Yes"/>
    <s v="No"/>
    <s v="Yes"/>
    <s v="Yes"/>
    <s v="Yes"/>
    <s v="No"/>
    <n v="1.0242801438529217"/>
    <x v="4"/>
    <n v="9571"/>
  </r>
  <r>
    <x v="25"/>
    <s v="12 Lees Creek St, Brooklyn NY 11211"/>
    <s v="Rita Varga"/>
    <s v="(754) 696-3109"/>
    <x v="1"/>
    <s v="Yes"/>
    <s v="No"/>
    <s v="No"/>
    <s v="No"/>
    <s v="Yes"/>
    <s v="No"/>
    <s v="No"/>
    <n v="-0.37012221518144006"/>
    <x v="0"/>
    <n v="6156"/>
  </r>
  <r>
    <x v="25"/>
    <s v="12 Lees Creek St, Brooklyn NY 11211"/>
    <s v="Rita Varga"/>
    <s v="(754) 696-3109"/>
    <x v="1"/>
    <s v="Yes"/>
    <s v="No"/>
    <s v="No"/>
    <s v="No"/>
    <s v="Yes"/>
    <s v="No"/>
    <s v="No"/>
    <n v="-0.37012221518144006"/>
    <x v="1"/>
    <n v="6110"/>
  </r>
  <r>
    <x v="25"/>
    <s v="12 Lees Creek St, Brooklyn NY 11211"/>
    <s v="Rita Varga"/>
    <s v="(754) 696-3109"/>
    <x v="1"/>
    <s v="Yes"/>
    <s v="No"/>
    <s v="No"/>
    <s v="No"/>
    <s v="Yes"/>
    <s v="No"/>
    <s v="No"/>
    <n v="-0.37012221518144006"/>
    <x v="2"/>
    <n v="5791"/>
  </r>
  <r>
    <x v="25"/>
    <s v="12 Lees Creek St, Brooklyn NY 11211"/>
    <s v="Rita Varga"/>
    <s v="(754) 696-3109"/>
    <x v="1"/>
    <s v="Yes"/>
    <s v="No"/>
    <s v="No"/>
    <s v="No"/>
    <s v="Yes"/>
    <s v="No"/>
    <s v="No"/>
    <n v="-0.37012221518144006"/>
    <x v="3"/>
    <n v="1759"/>
  </r>
  <r>
    <x v="25"/>
    <s v="12 Lees Creek St, Brooklyn NY 11211"/>
    <s v="Rita Varga"/>
    <s v="(754) 696-3109"/>
    <x v="1"/>
    <s v="Yes"/>
    <s v="No"/>
    <s v="No"/>
    <s v="No"/>
    <s v="Yes"/>
    <s v="No"/>
    <s v="No"/>
    <n v="-0.37012221518144006"/>
    <x v="4"/>
    <n v="969"/>
  </r>
  <r>
    <x v="26"/>
    <s v="240 W. Manhattan St, Bronx NY 10462"/>
    <s v="Mel Berkowitz"/>
    <s v="(967) 547-1542"/>
    <x v="1"/>
    <s v="Yes"/>
    <s v="Yes"/>
    <s v="No"/>
    <s v="Yes"/>
    <s v="Yes"/>
    <s v="Yes"/>
    <s v="No"/>
    <n v="1.5203389637502625"/>
    <x v="0"/>
    <n v="209"/>
  </r>
  <r>
    <x v="26"/>
    <s v="240 W. Manhattan St, Bronx NY 10462"/>
    <s v="Mel Berkowitz"/>
    <s v="(967) 547-1542"/>
    <x v="1"/>
    <s v="Yes"/>
    <s v="Yes"/>
    <s v="No"/>
    <s v="Yes"/>
    <s v="Yes"/>
    <s v="Yes"/>
    <s v="No"/>
    <n v="1.5203389637502625"/>
    <x v="1"/>
    <n v="621"/>
  </r>
  <r>
    <x v="26"/>
    <s v="240 W. Manhattan St, Bronx NY 10462"/>
    <s v="Mel Berkowitz"/>
    <s v="(967) 547-1542"/>
    <x v="1"/>
    <s v="Yes"/>
    <s v="Yes"/>
    <s v="No"/>
    <s v="Yes"/>
    <s v="Yes"/>
    <s v="Yes"/>
    <s v="No"/>
    <n v="1.5203389637502625"/>
    <x v="2"/>
    <n v="3098"/>
  </r>
  <r>
    <x v="26"/>
    <s v="240 W. Manhattan St, Bronx NY 10462"/>
    <s v="Mel Berkowitz"/>
    <s v="(967) 547-1542"/>
    <x v="1"/>
    <s v="Yes"/>
    <s v="Yes"/>
    <s v="No"/>
    <s v="Yes"/>
    <s v="Yes"/>
    <s v="Yes"/>
    <s v="No"/>
    <n v="1.5203389637502625"/>
    <x v="3"/>
    <n v="7118"/>
  </r>
  <r>
    <x v="26"/>
    <s v="240 W. Manhattan St, Bronx NY 10462"/>
    <s v="Mel Berkowitz"/>
    <s v="(967) 547-1542"/>
    <x v="1"/>
    <s v="Yes"/>
    <s v="Yes"/>
    <s v="No"/>
    <s v="Yes"/>
    <s v="Yes"/>
    <s v="Yes"/>
    <s v="No"/>
    <n v="1.5203389637502625"/>
    <x v="4"/>
    <n v="8433"/>
  </r>
  <r>
    <x v="27"/>
    <s v="62 Lower River Road, Staten Island, NY 10306"/>
    <s v="Debra Martin"/>
    <s v="(743) 960-6716"/>
    <x v="1"/>
    <s v="Yes"/>
    <s v="Yes"/>
    <s v="No"/>
    <s v="No"/>
    <s v="No"/>
    <s v="No"/>
    <s v="No"/>
    <n v="-0.11575568185753915"/>
    <x v="0"/>
    <n v="6309"/>
  </r>
  <r>
    <x v="27"/>
    <s v="62 Lower River Road, Staten Island, NY 10306"/>
    <s v="Debra Martin"/>
    <s v="(743) 960-6716"/>
    <x v="1"/>
    <s v="Yes"/>
    <s v="Yes"/>
    <s v="No"/>
    <s v="No"/>
    <s v="No"/>
    <s v="No"/>
    <s v="No"/>
    <n v="-0.11575568185753915"/>
    <x v="1"/>
    <n v="6227"/>
  </r>
  <r>
    <x v="27"/>
    <s v="62 Lower River Road, Staten Island, NY 10306"/>
    <s v="Debra Martin"/>
    <s v="(743) 960-6716"/>
    <x v="1"/>
    <s v="Yes"/>
    <s v="Yes"/>
    <s v="No"/>
    <s v="No"/>
    <s v="No"/>
    <s v="No"/>
    <s v="No"/>
    <n v="-0.11575568185753915"/>
    <x v="2"/>
    <n v="5123"/>
  </r>
  <r>
    <x v="27"/>
    <s v="62 Lower River Road, Staten Island, NY 10306"/>
    <s v="Debra Martin"/>
    <s v="(743) 960-6716"/>
    <x v="1"/>
    <s v="Yes"/>
    <s v="Yes"/>
    <s v="No"/>
    <s v="No"/>
    <s v="No"/>
    <s v="No"/>
    <s v="No"/>
    <n v="-0.11575568185753915"/>
    <x v="3"/>
    <n v="4968"/>
  </r>
  <r>
    <x v="27"/>
    <s v="62 Lower River Road, Staten Island, NY 10306"/>
    <s v="Debra Martin"/>
    <s v="(743) 960-6716"/>
    <x v="1"/>
    <s v="Yes"/>
    <s v="Yes"/>
    <s v="No"/>
    <s v="No"/>
    <s v="No"/>
    <s v="No"/>
    <s v="No"/>
    <n v="-0.11575568185753915"/>
    <x v="4"/>
    <n v="3857"/>
  </r>
  <r>
    <x v="28"/>
    <s v="48 S. Brandywine St, New York NY 10002"/>
    <s v="Deshaun Fletcher"/>
    <s v="(845) 304-6511"/>
    <x v="1"/>
    <s v="Yes"/>
    <s v="Yes"/>
    <s v="No"/>
    <s v="Yes"/>
    <s v="No"/>
    <s v="Yes"/>
    <s v="No"/>
    <n v="0.86419779018759768"/>
    <x v="0"/>
    <n v="712"/>
  </r>
  <r>
    <x v="28"/>
    <s v="48 S. Brandywine St, New York NY 10002"/>
    <s v="Deshaun Fletcher"/>
    <s v="(845) 304-6511"/>
    <x v="1"/>
    <s v="Yes"/>
    <s v="Yes"/>
    <s v="No"/>
    <s v="Yes"/>
    <s v="No"/>
    <s v="Yes"/>
    <s v="No"/>
    <n v="0.86419779018759768"/>
    <x v="1"/>
    <n v="4182"/>
  </r>
  <r>
    <x v="28"/>
    <s v="48 S. Brandywine St, New York NY 10002"/>
    <s v="Deshaun Fletcher"/>
    <s v="(845) 304-6511"/>
    <x v="1"/>
    <s v="Yes"/>
    <s v="Yes"/>
    <s v="No"/>
    <s v="Yes"/>
    <s v="No"/>
    <s v="Yes"/>
    <s v="No"/>
    <n v="0.86419779018759768"/>
    <x v="2"/>
    <n v="6087"/>
  </r>
  <r>
    <x v="28"/>
    <s v="48 S. Brandywine St, New York NY 10002"/>
    <s v="Deshaun Fletcher"/>
    <s v="(845) 304-6511"/>
    <x v="1"/>
    <s v="Yes"/>
    <s v="Yes"/>
    <s v="No"/>
    <s v="Yes"/>
    <s v="No"/>
    <s v="Yes"/>
    <s v="No"/>
    <n v="0.86419779018759768"/>
    <x v="3"/>
    <n v="7494"/>
  </r>
  <r>
    <x v="28"/>
    <s v="48 S. Brandywine St, New York NY 10002"/>
    <s v="Deshaun Fletcher"/>
    <s v="(845) 304-6511"/>
    <x v="1"/>
    <s v="Yes"/>
    <s v="Yes"/>
    <s v="No"/>
    <s v="Yes"/>
    <s v="No"/>
    <s v="Yes"/>
    <s v="No"/>
    <n v="0.86419779018759768"/>
    <x v="4"/>
    <n v="8599"/>
  </r>
  <r>
    <x v="29"/>
    <s v="5 Tallwood St, Brooklyn NY 11233"/>
    <s v="Kari Lenz"/>
    <s v="(886) 554-5339"/>
    <x v="1"/>
    <s v="Yes"/>
    <s v="Yes"/>
    <s v="No"/>
    <s v="No"/>
    <s v="No"/>
    <s v="No"/>
    <s v="No"/>
    <n v="0.18148193130433588"/>
    <x v="0"/>
    <n v="2390"/>
  </r>
  <r>
    <x v="29"/>
    <s v="5 Tallwood St, Brooklyn NY 11233"/>
    <s v="Kari Lenz"/>
    <s v="(886) 554-5339"/>
    <x v="1"/>
    <s v="Yes"/>
    <s v="Yes"/>
    <s v="No"/>
    <s v="No"/>
    <s v="No"/>
    <s v="No"/>
    <s v="No"/>
    <n v="0.18148193130433588"/>
    <x v="1"/>
    <n v="2415"/>
  </r>
  <r>
    <x v="29"/>
    <s v="5 Tallwood St, Brooklyn NY 11233"/>
    <s v="Kari Lenz"/>
    <s v="(886) 554-5339"/>
    <x v="1"/>
    <s v="Yes"/>
    <s v="Yes"/>
    <s v="No"/>
    <s v="No"/>
    <s v="No"/>
    <s v="No"/>
    <s v="No"/>
    <n v="0.18148193130433588"/>
    <x v="2"/>
    <n v="3461"/>
  </r>
  <r>
    <x v="29"/>
    <s v="5 Tallwood St, Brooklyn NY 11233"/>
    <s v="Kari Lenz"/>
    <s v="(886) 554-5339"/>
    <x v="1"/>
    <s v="Yes"/>
    <s v="Yes"/>
    <s v="No"/>
    <s v="No"/>
    <s v="No"/>
    <s v="No"/>
    <s v="No"/>
    <n v="0.18148193130433588"/>
    <x v="3"/>
    <n v="3850"/>
  </r>
  <r>
    <x v="29"/>
    <s v="5 Tallwood St, Brooklyn NY 11233"/>
    <s v="Kari Lenz"/>
    <s v="(886) 554-5339"/>
    <x v="1"/>
    <s v="Yes"/>
    <s v="Yes"/>
    <s v="No"/>
    <s v="No"/>
    <s v="No"/>
    <s v="No"/>
    <s v="No"/>
    <n v="0.18148193130433588"/>
    <x v="4"/>
    <n v="4657"/>
  </r>
  <r>
    <x v="30"/>
    <s v="77 Stillwater St, Brooklyn NY 11213"/>
    <s v="John Mackey"/>
    <s v="(831) 581-1892"/>
    <x v="2"/>
    <s v="Yes"/>
    <s v="Yes"/>
    <s v="Yes"/>
    <s v="No"/>
    <s v="No"/>
    <s v="Yes"/>
    <s v="No"/>
    <n v="0.36636455401735013"/>
    <x v="0"/>
    <n v="2519"/>
  </r>
  <r>
    <x v="30"/>
    <s v="77 Stillwater St, Brooklyn NY 11213"/>
    <s v="John Mackey"/>
    <s v="(831) 581-1892"/>
    <x v="2"/>
    <s v="Yes"/>
    <s v="Yes"/>
    <s v="Yes"/>
    <s v="No"/>
    <s v="No"/>
    <s v="Yes"/>
    <s v="No"/>
    <n v="0.36636455401735013"/>
    <x v="1"/>
    <n v="3938"/>
  </r>
  <r>
    <x v="30"/>
    <s v="77 Stillwater St, Brooklyn NY 11213"/>
    <s v="John Mackey"/>
    <s v="(831) 581-1892"/>
    <x v="2"/>
    <s v="Yes"/>
    <s v="Yes"/>
    <s v="Yes"/>
    <s v="No"/>
    <s v="No"/>
    <s v="Yes"/>
    <s v="No"/>
    <n v="0.36636455401735013"/>
    <x v="2"/>
    <n v="5190"/>
  </r>
  <r>
    <x v="30"/>
    <s v="77 Stillwater St, Brooklyn NY 11213"/>
    <s v="John Mackey"/>
    <s v="(831) 581-1892"/>
    <x v="2"/>
    <s v="Yes"/>
    <s v="Yes"/>
    <s v="Yes"/>
    <s v="No"/>
    <s v="No"/>
    <s v="Yes"/>
    <s v="No"/>
    <n v="0.36636455401735013"/>
    <x v="3"/>
    <n v="8203"/>
  </r>
  <r>
    <x v="30"/>
    <s v="77 Stillwater St, Brooklyn NY 11213"/>
    <s v="John Mackey"/>
    <s v="(831) 581-1892"/>
    <x v="2"/>
    <s v="Yes"/>
    <s v="Yes"/>
    <s v="Yes"/>
    <s v="No"/>
    <s v="No"/>
    <s v="Yes"/>
    <s v="No"/>
    <n v="0.36636455401735013"/>
    <x v="4"/>
    <n v="8780"/>
  </r>
  <r>
    <x v="31"/>
    <s v="7061 Bishop St, Yonkers NY 10701"/>
    <s v="Raymond Heywin"/>
    <s v="(571) 843-1746"/>
    <x v="2"/>
    <s v="Yes"/>
    <s v="Yes"/>
    <s v="Yes"/>
    <s v="Yes"/>
    <s v="Yes"/>
    <s v="Yes"/>
    <s v="No"/>
    <n v="1.8142296888697582"/>
    <x v="0"/>
    <n v="138"/>
  </r>
  <r>
    <x v="31"/>
    <s v="7061 Bishop St, Yonkers NY 10701"/>
    <s v="Raymond Heywin"/>
    <s v="(571) 843-1746"/>
    <x v="2"/>
    <s v="Yes"/>
    <s v="Yes"/>
    <s v="Yes"/>
    <s v="Yes"/>
    <s v="Yes"/>
    <s v="Yes"/>
    <s v="No"/>
    <n v="1.8142296888697582"/>
    <x v="1"/>
    <n v="286"/>
  </r>
  <r>
    <x v="31"/>
    <s v="7061 Bishop St, Yonkers NY 10701"/>
    <s v="Raymond Heywin"/>
    <s v="(571) 843-1746"/>
    <x v="2"/>
    <s v="Yes"/>
    <s v="Yes"/>
    <s v="Yes"/>
    <s v="Yes"/>
    <s v="Yes"/>
    <s v="Yes"/>
    <s v="No"/>
    <n v="1.8142296888697582"/>
    <x v="2"/>
    <n v="6750"/>
  </r>
  <r>
    <x v="31"/>
    <s v="7061 Bishop St, Yonkers NY 10701"/>
    <s v="Raymond Heywin"/>
    <s v="(571) 843-1746"/>
    <x v="2"/>
    <s v="Yes"/>
    <s v="Yes"/>
    <s v="Yes"/>
    <s v="Yes"/>
    <s v="Yes"/>
    <s v="Yes"/>
    <s v="No"/>
    <n v="1.8142296888697582"/>
    <x v="3"/>
    <n v="8254"/>
  </r>
  <r>
    <x v="31"/>
    <s v="7061 Bishop St, Yonkers NY 10701"/>
    <s v="Raymond Heywin"/>
    <s v="(571) 843-1746"/>
    <x v="2"/>
    <s v="Yes"/>
    <s v="Yes"/>
    <s v="Yes"/>
    <s v="Yes"/>
    <s v="Yes"/>
    <s v="Yes"/>
    <s v="No"/>
    <n v="1.8142296888697582"/>
    <x v="4"/>
    <n v="8656"/>
  </r>
  <r>
    <x v="32"/>
    <s v="7223 Cedarwood Ave, Brooklyn NY 11221"/>
    <s v="Janie Roberson"/>
    <s v="(924) 516-6566"/>
    <x v="2"/>
    <s v="Yes"/>
    <s v="Yes"/>
    <s v="Yes"/>
    <s v="No"/>
    <s v="No"/>
    <s v="Yes"/>
    <s v="Yes"/>
    <n v="-7.1596691853915484E-2"/>
    <x v="0"/>
    <n v="8873"/>
  </r>
  <r>
    <x v="32"/>
    <s v="7223 Cedarwood Ave, Brooklyn NY 11221"/>
    <s v="Janie Roberson"/>
    <s v="(924) 516-6566"/>
    <x v="2"/>
    <s v="Yes"/>
    <s v="Yes"/>
    <s v="Yes"/>
    <s v="No"/>
    <s v="No"/>
    <s v="Yes"/>
    <s v="Yes"/>
    <n v="-7.1596691853915484E-2"/>
    <x v="1"/>
    <n v="8484"/>
  </r>
  <r>
    <x v="32"/>
    <s v="7223 Cedarwood Ave, Brooklyn NY 11221"/>
    <s v="Janie Roberson"/>
    <s v="(924) 516-6566"/>
    <x v="2"/>
    <s v="Yes"/>
    <s v="Yes"/>
    <s v="Yes"/>
    <s v="No"/>
    <s v="No"/>
    <s v="Yes"/>
    <s v="Yes"/>
    <n v="-7.1596691853915484E-2"/>
    <x v="2"/>
    <n v="7883"/>
  </r>
  <r>
    <x v="32"/>
    <s v="7223 Cedarwood Ave, Brooklyn NY 11221"/>
    <s v="Janie Roberson"/>
    <s v="(924) 516-6566"/>
    <x v="2"/>
    <s v="Yes"/>
    <s v="Yes"/>
    <s v="Yes"/>
    <s v="No"/>
    <s v="No"/>
    <s v="Yes"/>
    <s v="Yes"/>
    <n v="-7.1596691853915484E-2"/>
    <x v="3"/>
    <n v="7499"/>
  </r>
  <r>
    <x v="32"/>
    <s v="7223 Cedarwood Ave, Brooklyn NY 11221"/>
    <s v="Janie Roberson"/>
    <s v="(924) 516-6566"/>
    <x v="2"/>
    <s v="Yes"/>
    <s v="Yes"/>
    <s v="Yes"/>
    <s v="No"/>
    <s v="No"/>
    <s v="Yes"/>
    <s v="Yes"/>
    <n v="-7.1596691853915484E-2"/>
    <x v="4"/>
    <n v="6592"/>
  </r>
  <r>
    <x v="33"/>
    <s v="62 Lafayette Ave, Bronx NY 10462"/>
    <s v="Brooke Hayes"/>
    <s v="(247) 999-3394"/>
    <x v="2"/>
    <s v="Yes"/>
    <s v="Yes"/>
    <s v="Yes"/>
    <s v="No"/>
    <s v="No"/>
    <s v="Yes"/>
    <s v="Yes"/>
    <n v="0.30577482876902251"/>
    <x v="0"/>
    <n v="3297"/>
  </r>
  <r>
    <x v="33"/>
    <s v="62 Lafayette Ave, Bronx NY 10462"/>
    <s v="Brooke Hayes"/>
    <s v="(247) 999-3394"/>
    <x v="2"/>
    <s v="Yes"/>
    <s v="Yes"/>
    <s v="Yes"/>
    <s v="No"/>
    <s v="No"/>
    <s v="Yes"/>
    <s v="Yes"/>
    <n v="0.30577482876902251"/>
    <x v="1"/>
    <n v="4866"/>
  </r>
  <r>
    <x v="33"/>
    <s v="62 Lafayette Ave, Bronx NY 10462"/>
    <s v="Brooke Hayes"/>
    <s v="(247) 999-3394"/>
    <x v="2"/>
    <s v="Yes"/>
    <s v="Yes"/>
    <s v="Yes"/>
    <s v="No"/>
    <s v="No"/>
    <s v="Yes"/>
    <s v="Yes"/>
    <n v="0.30577482876902251"/>
    <x v="2"/>
    <n v="4928"/>
  </r>
  <r>
    <x v="33"/>
    <s v="62 Lafayette Ave, Bronx NY 10462"/>
    <s v="Brooke Hayes"/>
    <s v="(247) 999-3394"/>
    <x v="2"/>
    <s v="Yes"/>
    <s v="Yes"/>
    <s v="Yes"/>
    <s v="No"/>
    <s v="No"/>
    <s v="Yes"/>
    <s v="Yes"/>
    <n v="0.30577482876902251"/>
    <x v="3"/>
    <n v="8451"/>
  </r>
  <r>
    <x v="33"/>
    <s v="62 Lafayette Ave, Bronx NY 10462"/>
    <s v="Brooke Hayes"/>
    <s v="(247) 999-3394"/>
    <x v="2"/>
    <s v="Yes"/>
    <s v="Yes"/>
    <s v="Yes"/>
    <s v="No"/>
    <s v="No"/>
    <s v="Yes"/>
    <s v="Yes"/>
    <n v="0.30577482876902251"/>
    <x v="4"/>
    <n v="9585"/>
  </r>
  <r>
    <x v="34"/>
    <s v="7839 Elm St, Staten Island NY 10306"/>
    <s v="Lee Niemeyer"/>
    <s v="(920) 451-3973"/>
    <x v="2"/>
    <s v="Yes"/>
    <s v="Yes"/>
    <s v="Yes"/>
    <s v="Yes"/>
    <s v="Yes"/>
    <s v="Yes"/>
    <s v="Yes"/>
    <n v="0.71660086943635504"/>
    <x v="0"/>
    <n v="1092"/>
  </r>
  <r>
    <x v="34"/>
    <s v="7839 Elm St, Staten Island NY 10306"/>
    <s v="Lee Niemeyer"/>
    <s v="(920) 451-3973"/>
    <x v="2"/>
    <s v="Yes"/>
    <s v="Yes"/>
    <s v="Yes"/>
    <s v="Yes"/>
    <s v="Yes"/>
    <s v="Yes"/>
    <s v="Yes"/>
    <n v="0.71660086943635504"/>
    <x v="1"/>
    <n v="3140"/>
  </r>
  <r>
    <x v="34"/>
    <s v="7839 Elm St, Staten Island NY 10306"/>
    <s v="Lee Niemeyer"/>
    <s v="(920) 451-3973"/>
    <x v="2"/>
    <s v="Yes"/>
    <s v="Yes"/>
    <s v="Yes"/>
    <s v="Yes"/>
    <s v="Yes"/>
    <s v="Yes"/>
    <s v="Yes"/>
    <n v="0.71660086943635504"/>
    <x v="2"/>
    <n v="4123"/>
  </r>
  <r>
    <x v="34"/>
    <s v="7839 Elm St, Staten Island NY 10306"/>
    <s v="Lee Niemeyer"/>
    <s v="(920) 451-3973"/>
    <x v="2"/>
    <s v="Yes"/>
    <s v="Yes"/>
    <s v="Yes"/>
    <s v="Yes"/>
    <s v="Yes"/>
    <s v="Yes"/>
    <s v="Yes"/>
    <n v="0.71660086943635504"/>
    <x v="3"/>
    <n v="4366"/>
  </r>
  <r>
    <x v="34"/>
    <s v="7839 Elm St, Staten Island NY 10306"/>
    <s v="Lee Niemeyer"/>
    <s v="(920) 451-3973"/>
    <x v="2"/>
    <s v="Yes"/>
    <s v="Yes"/>
    <s v="Yes"/>
    <s v="Yes"/>
    <s v="Yes"/>
    <s v="Yes"/>
    <s v="Yes"/>
    <n v="0.71660086943635504"/>
    <x v="4"/>
    <n v="9482"/>
  </r>
  <r>
    <x v="35"/>
    <s v="429 Stonybrook Dr, Brooklyn NY 11203"/>
    <s v="Stephen Harris"/>
    <s v="(258) 948-7479"/>
    <x v="2"/>
    <s v="Yes"/>
    <s v="Yes"/>
    <s v="Yes"/>
    <s v="No"/>
    <s v="No"/>
    <s v="Yes"/>
    <s v="Yes"/>
    <n v="0.38456165928272146"/>
    <x v="0"/>
    <n v="2541"/>
  </r>
  <r>
    <x v="35"/>
    <s v="429 Stonybrook Dr, Brooklyn NY 11203"/>
    <s v="Stephen Harris"/>
    <s v="(258) 948-7479"/>
    <x v="2"/>
    <s v="Yes"/>
    <s v="Yes"/>
    <s v="Yes"/>
    <s v="No"/>
    <s v="No"/>
    <s v="Yes"/>
    <s v="Yes"/>
    <n v="0.38456165928272146"/>
    <x v="1"/>
    <n v="3794"/>
  </r>
  <r>
    <x v="35"/>
    <s v="429 Stonybrook Dr, Brooklyn NY 11203"/>
    <s v="Stephen Harris"/>
    <s v="(258) 948-7479"/>
    <x v="2"/>
    <s v="Yes"/>
    <s v="Yes"/>
    <s v="Yes"/>
    <s v="No"/>
    <s v="No"/>
    <s v="Yes"/>
    <s v="Yes"/>
    <n v="0.38456165928272146"/>
    <x v="2"/>
    <n v="3984"/>
  </r>
  <r>
    <x v="35"/>
    <s v="429 Stonybrook Dr, Brooklyn NY 11203"/>
    <s v="Stephen Harris"/>
    <s v="(258) 948-7479"/>
    <x v="2"/>
    <s v="Yes"/>
    <s v="Yes"/>
    <s v="Yes"/>
    <s v="No"/>
    <s v="No"/>
    <s v="Yes"/>
    <s v="Yes"/>
    <n v="0.38456165928272146"/>
    <x v="3"/>
    <n v="8803"/>
  </r>
  <r>
    <x v="35"/>
    <s v="429 Stonybrook Dr, Brooklyn NY 11203"/>
    <s v="Stephen Harris"/>
    <s v="(258) 948-7479"/>
    <x v="2"/>
    <s v="Yes"/>
    <s v="Yes"/>
    <s v="Yes"/>
    <s v="No"/>
    <s v="No"/>
    <s v="Yes"/>
    <s v="Yes"/>
    <n v="0.38456165928272146"/>
    <x v="4"/>
    <n v="9338"/>
  </r>
  <r>
    <x v="36"/>
    <s v="640 Beechwood Dr, Bronx NY 10461"/>
    <s v="Juan Scott"/>
    <s v="(357) 532-0838"/>
    <x v="2"/>
    <s v="Yes"/>
    <s v="Yes"/>
    <s v="Yes"/>
    <s v="Yes"/>
    <s v="Yes"/>
    <s v="Yes"/>
    <s v="Yes"/>
    <n v="0.91164163510334228"/>
    <x v="0"/>
    <n v="742"/>
  </r>
  <r>
    <x v="36"/>
    <s v="640 Beechwood Dr, Bronx NY 10461"/>
    <s v="Juan Scott"/>
    <s v="(357) 532-0838"/>
    <x v="2"/>
    <s v="Yes"/>
    <s v="Yes"/>
    <s v="Yes"/>
    <s v="Yes"/>
    <s v="Yes"/>
    <s v="Yes"/>
    <s v="Yes"/>
    <n v="0.91164163510334228"/>
    <x v="1"/>
    <n v="3751"/>
  </r>
  <r>
    <x v="36"/>
    <s v="640 Beechwood Dr, Bronx NY 10461"/>
    <s v="Juan Scott"/>
    <s v="(357) 532-0838"/>
    <x v="2"/>
    <s v="Yes"/>
    <s v="Yes"/>
    <s v="Yes"/>
    <s v="Yes"/>
    <s v="Yes"/>
    <s v="Yes"/>
    <s v="Yes"/>
    <n v="0.91164163510334228"/>
    <x v="2"/>
    <n v="4423"/>
  </r>
  <r>
    <x v="36"/>
    <s v="640 Beechwood Dr, Bronx NY 10461"/>
    <s v="Juan Scott"/>
    <s v="(357) 532-0838"/>
    <x v="2"/>
    <s v="Yes"/>
    <s v="Yes"/>
    <s v="Yes"/>
    <s v="Yes"/>
    <s v="Yes"/>
    <s v="Yes"/>
    <s v="Yes"/>
    <n v="0.91164163510334228"/>
    <x v="3"/>
    <n v="8733"/>
  </r>
  <r>
    <x v="36"/>
    <s v="640 Beechwood Dr, Bronx NY 10461"/>
    <s v="Juan Scott"/>
    <s v="(357) 532-0838"/>
    <x v="2"/>
    <s v="Yes"/>
    <s v="Yes"/>
    <s v="Yes"/>
    <s v="Yes"/>
    <s v="Yes"/>
    <s v="Yes"/>
    <s v="Yes"/>
    <n v="0.91164163510334228"/>
    <x v="4"/>
    <n v="9909"/>
  </r>
  <r>
    <x v="37"/>
    <s v="9453 N. Wagon Lane, Brooklyn NY 11237"/>
    <s v="Kurt Issacs"/>
    <s v="(454) 903-5770"/>
    <x v="2"/>
    <s v="Yes"/>
    <s v="No"/>
    <s v="No"/>
    <s v="No"/>
    <s v="No"/>
    <s v="Yes"/>
    <s v="Yes"/>
    <n v="-0.33438519484677687"/>
    <x v="0"/>
    <n v="7703"/>
  </r>
  <r>
    <x v="37"/>
    <s v="9453 N. Wagon Lane, Brooklyn NY 11237"/>
    <s v="Kurt Issacs"/>
    <s v="(454) 903-5770"/>
    <x v="2"/>
    <s v="Yes"/>
    <s v="No"/>
    <s v="No"/>
    <s v="No"/>
    <s v="No"/>
    <s v="Yes"/>
    <s v="Yes"/>
    <n v="-0.33438519484677687"/>
    <x v="1"/>
    <n v="6957"/>
  </r>
  <r>
    <x v="37"/>
    <s v="9453 N. Wagon Lane, Brooklyn NY 11237"/>
    <s v="Kurt Issacs"/>
    <s v="(454) 903-5770"/>
    <x v="2"/>
    <s v="Yes"/>
    <s v="No"/>
    <s v="No"/>
    <s v="No"/>
    <s v="No"/>
    <s v="Yes"/>
    <s v="Yes"/>
    <n v="-0.33438519484677687"/>
    <x v="2"/>
    <n v="3898"/>
  </r>
  <r>
    <x v="37"/>
    <s v="9453 N. Wagon Lane, Brooklyn NY 11237"/>
    <s v="Kurt Issacs"/>
    <s v="(454) 903-5770"/>
    <x v="2"/>
    <s v="Yes"/>
    <s v="No"/>
    <s v="No"/>
    <s v="No"/>
    <s v="No"/>
    <s v="Yes"/>
    <s v="Yes"/>
    <n v="-0.33438519484677687"/>
    <x v="3"/>
    <n v="1857"/>
  </r>
  <r>
    <x v="37"/>
    <s v="9453 N. Wagon Lane, Brooklyn NY 11237"/>
    <s v="Kurt Issacs"/>
    <s v="(454) 903-5770"/>
    <x v="2"/>
    <s v="Yes"/>
    <s v="No"/>
    <s v="No"/>
    <s v="No"/>
    <s v="No"/>
    <s v="Yes"/>
    <s v="Yes"/>
    <n v="-0.33438519484677687"/>
    <x v="4"/>
    <n v="1512"/>
  </r>
  <r>
    <x v="38"/>
    <s v="81 San Carlos Road, Bronx NY 10463"/>
    <s v="Dominique Johnson"/>
    <s v="(336) 448-7026"/>
    <x v="2"/>
    <s v="Yes"/>
    <s v="Yes"/>
    <s v="Yes"/>
    <s v="Yes"/>
    <s v="Yes"/>
    <s v="Yes"/>
    <s v="Yes"/>
    <n v="1.084072328017021"/>
    <x v="0"/>
    <n v="488"/>
  </r>
  <r>
    <x v="38"/>
    <s v="81 San Carlos Road, Bronx NY 10463"/>
    <s v="Dominique Johnson"/>
    <s v="(336) 448-7026"/>
    <x v="2"/>
    <s v="Yes"/>
    <s v="Yes"/>
    <s v="Yes"/>
    <s v="Yes"/>
    <s v="Yes"/>
    <s v="Yes"/>
    <s v="Yes"/>
    <n v="1.084072328017021"/>
    <x v="1"/>
    <n v="5535"/>
  </r>
  <r>
    <x v="38"/>
    <s v="81 San Carlos Road, Bronx NY 10463"/>
    <s v="Dominique Johnson"/>
    <s v="(336) 448-7026"/>
    <x v="2"/>
    <s v="Yes"/>
    <s v="Yes"/>
    <s v="Yes"/>
    <s v="Yes"/>
    <s v="Yes"/>
    <s v="Yes"/>
    <s v="Yes"/>
    <n v="1.084072328017021"/>
    <x v="2"/>
    <n v="5775"/>
  </r>
  <r>
    <x v="38"/>
    <s v="81 San Carlos Road, Bronx NY 10463"/>
    <s v="Dominique Johnson"/>
    <s v="(336) 448-7026"/>
    <x v="2"/>
    <s v="Yes"/>
    <s v="Yes"/>
    <s v="Yes"/>
    <s v="Yes"/>
    <s v="Yes"/>
    <s v="Yes"/>
    <s v="Yes"/>
    <n v="1.084072328017021"/>
    <x v="3"/>
    <n v="7661"/>
  </r>
  <r>
    <x v="38"/>
    <s v="81 San Carlos Road, Bronx NY 10463"/>
    <s v="Dominique Johnson"/>
    <s v="(336) 448-7026"/>
    <x v="2"/>
    <s v="Yes"/>
    <s v="Yes"/>
    <s v="Yes"/>
    <s v="Yes"/>
    <s v="Yes"/>
    <s v="Yes"/>
    <s v="Yes"/>
    <n v="1.084072328017021"/>
    <x v="4"/>
    <n v="9206"/>
  </r>
  <r>
    <x v="39"/>
    <s v="596 Coffee St, Bronx NY 10472"/>
    <s v="Larry Alaimo"/>
    <s v="(242) 869-1226"/>
    <x v="2"/>
    <s v="Yes"/>
    <s v="Yes"/>
    <s v="Yes"/>
    <s v="Yes"/>
    <s v="Yes"/>
    <s v="Yes"/>
    <s v="Yes"/>
    <n v="1.1188084145320056"/>
    <x v="0"/>
    <n v="376"/>
  </r>
  <r>
    <x v="39"/>
    <s v="596 Coffee St, Bronx NY 10472"/>
    <s v="Larry Alaimo"/>
    <s v="(242) 869-1226"/>
    <x v="2"/>
    <s v="Yes"/>
    <s v="Yes"/>
    <s v="Yes"/>
    <s v="Yes"/>
    <s v="Yes"/>
    <s v="Yes"/>
    <s v="Yes"/>
    <n v="1.1188084145320056"/>
    <x v="1"/>
    <n v="889"/>
  </r>
  <r>
    <x v="39"/>
    <s v="596 Coffee St, Bronx NY 10472"/>
    <s v="Larry Alaimo"/>
    <s v="(242) 869-1226"/>
    <x v="2"/>
    <s v="Yes"/>
    <s v="Yes"/>
    <s v="Yes"/>
    <s v="Yes"/>
    <s v="Yes"/>
    <s v="Yes"/>
    <s v="Yes"/>
    <n v="1.1188084145320056"/>
    <x v="2"/>
    <n v="4373"/>
  </r>
  <r>
    <x v="39"/>
    <s v="596 Coffee St, Bronx NY 10472"/>
    <s v="Larry Alaimo"/>
    <s v="(242) 869-1226"/>
    <x v="2"/>
    <s v="Yes"/>
    <s v="Yes"/>
    <s v="Yes"/>
    <s v="Yes"/>
    <s v="Yes"/>
    <s v="Yes"/>
    <s v="Yes"/>
    <n v="1.1188084145320056"/>
    <x v="3"/>
    <n v="6803"/>
  </r>
  <r>
    <x v="39"/>
    <s v="596 Coffee St, Bronx NY 10472"/>
    <s v="Larry Alaimo"/>
    <s v="(242) 869-1226"/>
    <x v="2"/>
    <s v="Yes"/>
    <s v="Yes"/>
    <s v="Yes"/>
    <s v="Yes"/>
    <s v="Yes"/>
    <s v="Yes"/>
    <s v="Yes"/>
    <n v="1.1188084145320056"/>
    <x v="4"/>
    <n v="7578"/>
  </r>
  <r>
    <x v="40"/>
    <s v="92 Princess St, New York NY 10033"/>
    <s v="Carlos Moya"/>
    <s v="(485) 453-8693"/>
    <x v="2"/>
    <s v="Yes"/>
    <s v="No"/>
    <s v="No"/>
    <s v="No"/>
    <s v="No"/>
    <s v="Yes"/>
    <s v="Yes"/>
    <n v="-0.41679289513417705"/>
    <x v="0"/>
    <n v="7840"/>
  </r>
  <r>
    <x v="40"/>
    <s v="92 Princess St, New York NY 10033"/>
    <s v="Carlos Moya"/>
    <s v="(485) 453-8693"/>
    <x v="2"/>
    <s v="Yes"/>
    <s v="No"/>
    <s v="No"/>
    <s v="No"/>
    <s v="No"/>
    <s v="Yes"/>
    <s v="Yes"/>
    <n v="-0.41679289513417705"/>
    <x v="1"/>
    <n v="5804"/>
  </r>
  <r>
    <x v="40"/>
    <s v="92 Princess St, New York NY 10033"/>
    <s v="Carlos Moya"/>
    <s v="(485) 453-8693"/>
    <x v="2"/>
    <s v="Yes"/>
    <s v="No"/>
    <s v="No"/>
    <s v="No"/>
    <s v="No"/>
    <s v="Yes"/>
    <s v="Yes"/>
    <n v="-0.41679289513417705"/>
    <x v="2"/>
    <n v="4259"/>
  </r>
  <r>
    <x v="40"/>
    <s v="92 Princess St, New York NY 10033"/>
    <s v="Carlos Moya"/>
    <s v="(485) 453-8693"/>
    <x v="2"/>
    <s v="Yes"/>
    <s v="No"/>
    <s v="No"/>
    <s v="No"/>
    <s v="No"/>
    <s v="Yes"/>
    <s v="Yes"/>
    <n v="-0.41679289513417705"/>
    <x v="3"/>
    <n v="4243"/>
  </r>
  <r>
    <x v="40"/>
    <s v="92 Princess St, New York NY 10033"/>
    <s v="Carlos Moya"/>
    <s v="(485) 453-8693"/>
    <x v="2"/>
    <s v="Yes"/>
    <s v="No"/>
    <s v="No"/>
    <s v="No"/>
    <s v="No"/>
    <s v="Yes"/>
    <s v="Yes"/>
    <n v="-0.41679289513417705"/>
    <x v="4"/>
    <n v="907"/>
  </r>
  <r>
    <x v="41"/>
    <s v="9151 River St, Brooklyn NY 11230"/>
    <s v="Shaun Salvatore"/>
    <s v="(691) 657-1498"/>
    <x v="2"/>
    <s v="Yes"/>
    <s v="Yes"/>
    <s v="Yes"/>
    <s v="Yes"/>
    <s v="Yes"/>
    <s v="Yes"/>
    <s v="Yes"/>
    <n v="0.74338775485751718"/>
    <x v="0"/>
    <n v="1038"/>
  </r>
  <r>
    <x v="41"/>
    <s v="9151 River St, Brooklyn NY 11230"/>
    <s v="Shaun Salvatore"/>
    <s v="(691) 657-1498"/>
    <x v="2"/>
    <s v="Yes"/>
    <s v="Yes"/>
    <s v="Yes"/>
    <s v="Yes"/>
    <s v="Yes"/>
    <s v="Yes"/>
    <s v="Yes"/>
    <n v="0.74338775485751718"/>
    <x v="1"/>
    <n v="3615"/>
  </r>
  <r>
    <x v="41"/>
    <s v="9151 River St, Brooklyn NY 11230"/>
    <s v="Shaun Salvatore"/>
    <s v="(691) 657-1498"/>
    <x v="2"/>
    <s v="Yes"/>
    <s v="Yes"/>
    <s v="Yes"/>
    <s v="Yes"/>
    <s v="Yes"/>
    <s v="Yes"/>
    <s v="Yes"/>
    <n v="0.74338775485751718"/>
    <x v="2"/>
    <n v="3712"/>
  </r>
  <r>
    <x v="41"/>
    <s v="9151 River St, Brooklyn NY 11230"/>
    <s v="Shaun Salvatore"/>
    <s v="(691) 657-1498"/>
    <x v="2"/>
    <s v="Yes"/>
    <s v="Yes"/>
    <s v="Yes"/>
    <s v="Yes"/>
    <s v="Yes"/>
    <s v="Yes"/>
    <s v="Yes"/>
    <n v="0.74338775485751718"/>
    <x v="3"/>
    <n v="5819"/>
  </r>
  <r>
    <x v="41"/>
    <s v="9151 River St, Brooklyn NY 11230"/>
    <s v="Shaun Salvatore"/>
    <s v="(691) 657-1498"/>
    <x v="2"/>
    <s v="Yes"/>
    <s v="Yes"/>
    <s v="Yes"/>
    <s v="Yes"/>
    <s v="Yes"/>
    <s v="Yes"/>
    <s v="Yes"/>
    <n v="0.74338775485751718"/>
    <x v="4"/>
    <n v="9589"/>
  </r>
  <r>
    <x v="42"/>
    <s v="424 Hall Ave, New York NY 10128"/>
    <s v="Annie Fuentes"/>
    <s v="(462) 693-6254"/>
    <x v="2"/>
    <s v="Yes"/>
    <s v="Yes"/>
    <s v="No"/>
    <s v="No"/>
    <s v="No"/>
    <s v="No"/>
    <s v="No"/>
    <n v="-0.17943016656995925"/>
    <x v="0"/>
    <n v="8891"/>
  </r>
  <r>
    <x v="42"/>
    <s v="424 Hall Ave, New York NY 10128"/>
    <s v="Annie Fuentes"/>
    <s v="(462) 693-6254"/>
    <x v="2"/>
    <s v="Yes"/>
    <s v="Yes"/>
    <s v="No"/>
    <s v="No"/>
    <s v="No"/>
    <s v="No"/>
    <s v="No"/>
    <n v="-0.17943016656995925"/>
    <x v="1"/>
    <n v="5952"/>
  </r>
  <r>
    <x v="42"/>
    <s v="424 Hall Ave, New York NY 10128"/>
    <s v="Annie Fuentes"/>
    <s v="(462) 693-6254"/>
    <x v="2"/>
    <s v="Yes"/>
    <s v="Yes"/>
    <s v="No"/>
    <s v="No"/>
    <s v="No"/>
    <s v="No"/>
    <s v="No"/>
    <n v="-0.17943016656995925"/>
    <x v="2"/>
    <n v="5914"/>
  </r>
  <r>
    <x v="42"/>
    <s v="424 Hall Ave, New York NY 10128"/>
    <s v="Annie Fuentes"/>
    <s v="(462) 693-6254"/>
    <x v="2"/>
    <s v="Yes"/>
    <s v="Yes"/>
    <s v="No"/>
    <s v="No"/>
    <s v="No"/>
    <s v="No"/>
    <s v="No"/>
    <n v="-0.17943016656995925"/>
    <x v="3"/>
    <n v="5405"/>
  </r>
  <r>
    <x v="42"/>
    <s v="424 Hall Ave, New York NY 10128"/>
    <s v="Annie Fuentes"/>
    <s v="(462) 693-6254"/>
    <x v="2"/>
    <s v="Yes"/>
    <s v="Yes"/>
    <s v="No"/>
    <s v="No"/>
    <s v="No"/>
    <s v="No"/>
    <s v="No"/>
    <n v="-0.17943016656995925"/>
    <x v="4"/>
    <n v="4031"/>
  </r>
  <r>
    <x v="43"/>
    <s v="81 Crescent St, Brooklyn NY 11210"/>
    <s v="Maria Sawyer"/>
    <s v="(881) 243-5276"/>
    <x v="2"/>
    <s v="Yes"/>
    <s v="Yes"/>
    <s v="Yes"/>
    <s v="Yes"/>
    <s v="No"/>
    <s v="No"/>
    <s v="No"/>
    <n v="0.61767741115573149"/>
    <x v="0"/>
    <n v="1290"/>
  </r>
  <r>
    <x v="43"/>
    <s v="81 Crescent St, Brooklyn NY 11210"/>
    <s v="Maria Sawyer"/>
    <s v="(881) 243-5276"/>
    <x v="2"/>
    <s v="Yes"/>
    <s v="Yes"/>
    <s v="Yes"/>
    <s v="Yes"/>
    <s v="No"/>
    <s v="No"/>
    <s v="No"/>
    <n v="0.61767741115573149"/>
    <x v="1"/>
    <n v="4033"/>
  </r>
  <r>
    <x v="43"/>
    <s v="81 Crescent St, Brooklyn NY 11210"/>
    <s v="Maria Sawyer"/>
    <s v="(881) 243-5276"/>
    <x v="2"/>
    <s v="Yes"/>
    <s v="Yes"/>
    <s v="Yes"/>
    <s v="Yes"/>
    <s v="No"/>
    <s v="No"/>
    <s v="No"/>
    <n v="0.61767741115573149"/>
    <x v="2"/>
    <n v="6956"/>
  </r>
  <r>
    <x v="43"/>
    <s v="81 Crescent St, Brooklyn NY 11210"/>
    <s v="Maria Sawyer"/>
    <s v="(881) 243-5276"/>
    <x v="2"/>
    <s v="Yes"/>
    <s v="Yes"/>
    <s v="Yes"/>
    <s v="Yes"/>
    <s v="No"/>
    <s v="No"/>
    <s v="No"/>
    <n v="0.61767741115573149"/>
    <x v="3"/>
    <n v="7929"/>
  </r>
  <r>
    <x v="43"/>
    <s v="81 Crescent St, Brooklyn NY 11210"/>
    <s v="Maria Sawyer"/>
    <s v="(881) 243-5276"/>
    <x v="2"/>
    <s v="Yes"/>
    <s v="Yes"/>
    <s v="Yes"/>
    <s v="Yes"/>
    <s v="No"/>
    <s v="No"/>
    <s v="No"/>
    <n v="0.61767741115573149"/>
    <x v="4"/>
    <n v="8834"/>
  </r>
  <r>
    <x v="44"/>
    <s v="7217 Birch Hill Dr, New York NY 10009"/>
    <s v="Darnell Straughter"/>
    <s v="(680) 628-4625"/>
    <x v="2"/>
    <s v="Yes"/>
    <s v="Yes"/>
    <s v="Yes"/>
    <s v="Yes"/>
    <s v="Yes"/>
    <s v="No"/>
    <s v="No"/>
    <n v="1.0930046233022455"/>
    <x v="0"/>
    <n v="431"/>
  </r>
  <r>
    <x v="44"/>
    <s v="7217 Birch Hill Dr, New York NY 10009"/>
    <s v="Darnell Straughter"/>
    <s v="(680) 628-4625"/>
    <x v="2"/>
    <s v="Yes"/>
    <s v="Yes"/>
    <s v="Yes"/>
    <s v="Yes"/>
    <s v="Yes"/>
    <s v="No"/>
    <s v="No"/>
    <n v="1.0930046233022455"/>
    <x v="1"/>
    <n v="6231"/>
  </r>
  <r>
    <x v="44"/>
    <s v="7217 Birch Hill Dr, New York NY 10009"/>
    <s v="Darnell Straughter"/>
    <s v="(680) 628-4625"/>
    <x v="2"/>
    <s v="Yes"/>
    <s v="Yes"/>
    <s v="Yes"/>
    <s v="Yes"/>
    <s v="Yes"/>
    <s v="No"/>
    <s v="No"/>
    <n v="1.0930046233022455"/>
    <x v="2"/>
    <n v="7478"/>
  </r>
  <r>
    <x v="44"/>
    <s v="7217 Birch Hill Dr, New York NY 10009"/>
    <s v="Darnell Straughter"/>
    <s v="(680) 628-4625"/>
    <x v="2"/>
    <s v="Yes"/>
    <s v="Yes"/>
    <s v="Yes"/>
    <s v="Yes"/>
    <s v="Yes"/>
    <s v="No"/>
    <s v="No"/>
    <n v="1.0930046233022455"/>
    <x v="3"/>
    <n v="8039"/>
  </r>
  <r>
    <x v="44"/>
    <s v="7217 Birch Hill Dr, New York NY 10009"/>
    <s v="Darnell Straughter"/>
    <s v="(680) 628-4625"/>
    <x v="2"/>
    <s v="Yes"/>
    <s v="Yes"/>
    <s v="Yes"/>
    <s v="Yes"/>
    <s v="Yes"/>
    <s v="No"/>
    <s v="No"/>
    <n v="1.0930046233022455"/>
    <x v="4"/>
    <n v="8271"/>
  </r>
  <r>
    <x v="45"/>
    <s v="7184 Center Court, Brooklyn NY 11208"/>
    <s v="Richard Breaux"/>
    <s v="(685) 981-8556"/>
    <x v="3"/>
    <s v="Yes"/>
    <s v="No"/>
    <s v="No"/>
    <s v="No"/>
    <s v="No"/>
    <s v="Yes"/>
    <s v="No"/>
    <n v="-0.72898466539472961"/>
    <x v="0"/>
    <n v="8156"/>
  </r>
  <r>
    <x v="45"/>
    <s v="7184 Center Court, Brooklyn NY 11208"/>
    <s v="Richard Breaux"/>
    <s v="(685) 981-8556"/>
    <x v="3"/>
    <s v="Yes"/>
    <s v="No"/>
    <s v="No"/>
    <s v="No"/>
    <s v="No"/>
    <s v="Yes"/>
    <s v="No"/>
    <n v="-0.72898466539472961"/>
    <x v="1"/>
    <n v="1245"/>
  </r>
  <r>
    <x v="45"/>
    <s v="7184 Center Court, Brooklyn NY 11208"/>
    <s v="Richard Breaux"/>
    <s v="(685) 981-8556"/>
    <x v="3"/>
    <s v="Yes"/>
    <s v="No"/>
    <s v="No"/>
    <s v="No"/>
    <s v="No"/>
    <s v="Yes"/>
    <s v="No"/>
    <n v="-0.72898466539472961"/>
    <x v="2"/>
    <n v="791"/>
  </r>
  <r>
    <x v="45"/>
    <s v="7184 Center Court, Brooklyn NY 11208"/>
    <s v="Richard Breaux"/>
    <s v="(685) 981-8556"/>
    <x v="3"/>
    <s v="Yes"/>
    <s v="No"/>
    <s v="No"/>
    <s v="No"/>
    <s v="No"/>
    <s v="Yes"/>
    <s v="No"/>
    <n v="-0.72898466539472961"/>
    <x v="3"/>
    <n v="338"/>
  </r>
  <r>
    <x v="45"/>
    <s v="7184 Center Court, Brooklyn NY 11208"/>
    <s v="Richard Breaux"/>
    <s v="(685) 981-8556"/>
    <x v="3"/>
    <s v="Yes"/>
    <s v="No"/>
    <s v="No"/>
    <s v="No"/>
    <s v="No"/>
    <s v="Yes"/>
    <s v="No"/>
    <n v="-0.72898466539472961"/>
    <x v="4"/>
    <n v="44"/>
  </r>
  <r>
    <x v="46"/>
    <s v="815 2nd St, New York NY 10028"/>
    <s v="Craig Collins"/>
    <s v="(828) 840-2736"/>
    <x v="3"/>
    <s v="Yes"/>
    <s v="Yes"/>
    <s v="Yes"/>
    <s v="No"/>
    <s v="No"/>
    <s v="Yes"/>
    <s v="No"/>
    <n v="1.3475541667800686"/>
    <x v="0"/>
    <n v="299"/>
  </r>
  <r>
    <x v="46"/>
    <s v="815 2nd St, New York NY 10028"/>
    <s v="Craig Collins"/>
    <s v="(828) 840-2736"/>
    <x v="3"/>
    <s v="Yes"/>
    <s v="Yes"/>
    <s v="Yes"/>
    <s v="No"/>
    <s v="No"/>
    <s v="Yes"/>
    <s v="No"/>
    <n v="1.3475541667800686"/>
    <x v="1"/>
    <n v="657"/>
  </r>
  <r>
    <x v="46"/>
    <s v="815 2nd St, New York NY 10028"/>
    <s v="Craig Collins"/>
    <s v="(828) 840-2736"/>
    <x v="3"/>
    <s v="Yes"/>
    <s v="Yes"/>
    <s v="Yes"/>
    <s v="No"/>
    <s v="No"/>
    <s v="Yes"/>
    <s v="No"/>
    <n v="1.3475541667800686"/>
    <x v="2"/>
    <n v="6238"/>
  </r>
  <r>
    <x v="46"/>
    <s v="815 2nd St, New York NY 10028"/>
    <s v="Craig Collins"/>
    <s v="(828) 840-2736"/>
    <x v="3"/>
    <s v="Yes"/>
    <s v="Yes"/>
    <s v="Yes"/>
    <s v="No"/>
    <s v="No"/>
    <s v="Yes"/>
    <s v="No"/>
    <n v="1.3475541667800686"/>
    <x v="3"/>
    <n v="8922"/>
  </r>
  <r>
    <x v="46"/>
    <s v="815 2nd St, New York NY 10028"/>
    <s v="Craig Collins"/>
    <s v="(828) 840-2736"/>
    <x v="3"/>
    <s v="Yes"/>
    <s v="Yes"/>
    <s v="Yes"/>
    <s v="No"/>
    <s v="No"/>
    <s v="Yes"/>
    <s v="No"/>
    <n v="1.3475541667800686"/>
    <x v="4"/>
    <n v="9081"/>
  </r>
  <r>
    <x v="47"/>
    <s v="9875 Franklin Rd, Brooklyn NY 11223"/>
    <s v="Donna Lam"/>
    <s v="(931) 618-9558"/>
    <x v="3"/>
    <s v="Yes"/>
    <s v="Yes"/>
    <s v="Yes"/>
    <s v="No"/>
    <s v="No"/>
    <s v="Yes"/>
    <s v="No"/>
    <n v="0.57793816418173161"/>
    <x v="0"/>
    <n v="1323"/>
  </r>
  <r>
    <x v="47"/>
    <s v="9875 Franklin Rd, Brooklyn NY 11223"/>
    <s v="Donna Lam"/>
    <s v="(931) 618-9558"/>
    <x v="3"/>
    <s v="Yes"/>
    <s v="Yes"/>
    <s v="Yes"/>
    <s v="No"/>
    <s v="No"/>
    <s v="Yes"/>
    <s v="No"/>
    <n v="0.57793816418173161"/>
    <x v="1"/>
    <n v="4963"/>
  </r>
  <r>
    <x v="47"/>
    <s v="9875 Franklin Rd, Brooklyn NY 11223"/>
    <s v="Donna Lam"/>
    <s v="(931) 618-9558"/>
    <x v="3"/>
    <s v="Yes"/>
    <s v="Yes"/>
    <s v="Yes"/>
    <s v="No"/>
    <s v="No"/>
    <s v="Yes"/>
    <s v="No"/>
    <n v="0.57793816418173161"/>
    <x v="2"/>
    <n v="6292"/>
  </r>
  <r>
    <x v="47"/>
    <s v="9875 Franklin Rd, Brooklyn NY 11223"/>
    <s v="Donna Lam"/>
    <s v="(931) 618-9558"/>
    <x v="3"/>
    <s v="Yes"/>
    <s v="Yes"/>
    <s v="Yes"/>
    <s v="No"/>
    <s v="No"/>
    <s v="Yes"/>
    <s v="No"/>
    <n v="0.57793816418173161"/>
    <x v="3"/>
    <n v="6728"/>
  </r>
  <r>
    <x v="47"/>
    <s v="9875 Franklin Rd, Brooklyn NY 11223"/>
    <s v="Donna Lam"/>
    <s v="(931) 618-9558"/>
    <x v="3"/>
    <s v="Yes"/>
    <s v="Yes"/>
    <s v="Yes"/>
    <s v="No"/>
    <s v="No"/>
    <s v="Yes"/>
    <s v="No"/>
    <n v="0.57793816418173161"/>
    <x v="4"/>
    <n v="8202"/>
  </r>
  <r>
    <x v="48"/>
    <s v="601 Bank Ave, Brooklyn NY 11218"/>
    <s v="Teresa Vasbinder"/>
    <s v="(261) 690-0303"/>
    <x v="3"/>
    <s v="Yes"/>
    <s v="No"/>
    <s v="No"/>
    <s v="No"/>
    <s v="No"/>
    <s v="Yes"/>
    <s v="No"/>
    <n v="-0.33098339677163802"/>
    <x v="0"/>
    <n v="8466"/>
  </r>
  <r>
    <x v="48"/>
    <s v="601 Bank Ave, Brooklyn NY 11218"/>
    <s v="Teresa Vasbinder"/>
    <s v="(261) 690-0303"/>
    <x v="3"/>
    <s v="Yes"/>
    <s v="No"/>
    <s v="No"/>
    <s v="No"/>
    <s v="No"/>
    <s v="Yes"/>
    <s v="No"/>
    <n v="-0.33098339677163802"/>
    <x v="1"/>
    <n v="4079"/>
  </r>
  <r>
    <x v="48"/>
    <s v="601 Bank Ave, Brooklyn NY 11218"/>
    <s v="Teresa Vasbinder"/>
    <s v="(261) 690-0303"/>
    <x v="3"/>
    <s v="Yes"/>
    <s v="No"/>
    <s v="No"/>
    <s v="No"/>
    <s v="No"/>
    <s v="Yes"/>
    <s v="No"/>
    <n v="-0.33098339677163802"/>
    <x v="2"/>
    <n v="2797"/>
  </r>
  <r>
    <x v="48"/>
    <s v="601 Bank Ave, Brooklyn NY 11218"/>
    <s v="Teresa Vasbinder"/>
    <s v="(261) 690-0303"/>
    <x v="3"/>
    <s v="Yes"/>
    <s v="No"/>
    <s v="No"/>
    <s v="No"/>
    <s v="No"/>
    <s v="Yes"/>
    <s v="No"/>
    <n v="-0.33098339677163802"/>
    <x v="3"/>
    <n v="2245"/>
  </r>
  <r>
    <x v="48"/>
    <s v="601 Bank Ave, Brooklyn NY 11218"/>
    <s v="Teresa Vasbinder"/>
    <s v="(261) 690-0303"/>
    <x v="3"/>
    <s v="Yes"/>
    <s v="No"/>
    <s v="No"/>
    <s v="No"/>
    <s v="No"/>
    <s v="Yes"/>
    <s v="No"/>
    <n v="-0.33098339677163802"/>
    <x v="4"/>
    <n v="1696"/>
  </r>
  <r>
    <x v="49"/>
    <s v="21 Yukon St, Bronx NY 10451"/>
    <s v="Andre Mobley"/>
    <s v="(597) 701-9429"/>
    <x v="3"/>
    <s v="Yes"/>
    <s v="Yes"/>
    <s v="Yes"/>
    <s v="No"/>
    <s v="No"/>
    <s v="Yes"/>
    <s v="No"/>
    <n v="0.83041416010220881"/>
    <x v="0"/>
    <n v="870"/>
  </r>
  <r>
    <x v="49"/>
    <s v="21 Yukon St, Bronx NY 10451"/>
    <s v="Andre Mobley"/>
    <s v="(597) 701-9429"/>
    <x v="3"/>
    <s v="Yes"/>
    <s v="Yes"/>
    <s v="Yes"/>
    <s v="No"/>
    <s v="No"/>
    <s v="Yes"/>
    <s v="No"/>
    <n v="0.83041416010220881"/>
    <x v="1"/>
    <n v="2428"/>
  </r>
  <r>
    <x v="49"/>
    <s v="21 Yukon St, Bronx NY 10451"/>
    <s v="Andre Mobley"/>
    <s v="(597) 701-9429"/>
    <x v="3"/>
    <s v="Yes"/>
    <s v="Yes"/>
    <s v="Yes"/>
    <s v="No"/>
    <s v="No"/>
    <s v="Yes"/>
    <s v="No"/>
    <n v="0.83041416010220881"/>
    <x v="2"/>
    <n v="7386"/>
  </r>
  <r>
    <x v="49"/>
    <s v="21 Yukon St, Bronx NY 10451"/>
    <s v="Andre Mobley"/>
    <s v="(597) 701-9429"/>
    <x v="3"/>
    <s v="Yes"/>
    <s v="Yes"/>
    <s v="Yes"/>
    <s v="No"/>
    <s v="No"/>
    <s v="Yes"/>
    <s v="No"/>
    <n v="0.83041416010220881"/>
    <x v="3"/>
    <n v="8835"/>
  </r>
  <r>
    <x v="49"/>
    <s v="21 Yukon St, Bronx NY 10451"/>
    <s v="Andre Mobley"/>
    <s v="(597) 701-9429"/>
    <x v="3"/>
    <s v="Yes"/>
    <s v="Yes"/>
    <s v="Yes"/>
    <s v="No"/>
    <s v="No"/>
    <s v="Yes"/>
    <s v="No"/>
    <n v="0.83041416010220881"/>
    <x v="4"/>
    <n v="9766"/>
  </r>
  <r>
    <x v="50"/>
    <s v="18 N. Woodland Ave, New York NY 10025"/>
    <s v="Ray Hernandez"/>
    <s v="(609) 345-8163"/>
    <x v="3"/>
    <s v="Yes"/>
    <s v="Yes"/>
    <s v="Yes"/>
    <s v="No"/>
    <s v="No"/>
    <s v="Yes"/>
    <s v="No"/>
    <n v="0.60045892388204325"/>
    <x v="0"/>
    <n v="1497"/>
  </r>
  <r>
    <x v="50"/>
    <s v="18 N. Woodland Ave, New York NY 10025"/>
    <s v="Ray Hernandez"/>
    <s v="(609) 345-8163"/>
    <x v="3"/>
    <s v="Yes"/>
    <s v="Yes"/>
    <s v="Yes"/>
    <s v="No"/>
    <s v="No"/>
    <s v="Yes"/>
    <s v="No"/>
    <n v="0.60045892388204325"/>
    <x v="1"/>
    <n v="1768"/>
  </r>
  <r>
    <x v="50"/>
    <s v="18 N. Woodland Ave, New York NY 10025"/>
    <s v="Ray Hernandez"/>
    <s v="(609) 345-8163"/>
    <x v="3"/>
    <s v="Yes"/>
    <s v="Yes"/>
    <s v="Yes"/>
    <s v="No"/>
    <s v="No"/>
    <s v="Yes"/>
    <s v="No"/>
    <n v="0.60045892388204325"/>
    <x v="2"/>
    <n v="2804"/>
  </r>
  <r>
    <x v="50"/>
    <s v="18 N. Woodland Ave, New York NY 10025"/>
    <s v="Ray Hernandez"/>
    <s v="(609) 345-8163"/>
    <x v="3"/>
    <s v="Yes"/>
    <s v="Yes"/>
    <s v="Yes"/>
    <s v="No"/>
    <s v="No"/>
    <s v="Yes"/>
    <s v="No"/>
    <n v="0.60045892388204325"/>
    <x v="3"/>
    <n v="5718"/>
  </r>
  <r>
    <x v="50"/>
    <s v="18 N. Woodland Ave, New York NY 10025"/>
    <s v="Ray Hernandez"/>
    <s v="(609) 345-8163"/>
    <x v="3"/>
    <s v="Yes"/>
    <s v="Yes"/>
    <s v="Yes"/>
    <s v="No"/>
    <s v="No"/>
    <s v="Yes"/>
    <s v="No"/>
    <n v="0.60045892388204325"/>
    <x v="4"/>
    <n v="9822"/>
  </r>
  <r>
    <x v="51"/>
    <s v="65 Lower River Ave, Bronx NY 10465"/>
    <s v="Thomas Stewart"/>
    <s v="(381) 643-1230"/>
    <x v="3"/>
    <s v="Yes"/>
    <s v="Yes"/>
    <s v="Yes"/>
    <s v="No"/>
    <s v="No"/>
    <s v="Yes"/>
    <s v="No"/>
    <n v="0.71094693671276654"/>
    <x v="0"/>
    <n v="1082"/>
  </r>
  <r>
    <x v="51"/>
    <s v="65 Lower River Ave, Bronx NY 10465"/>
    <s v="Thomas Stewart"/>
    <s v="(381) 643-1230"/>
    <x v="3"/>
    <s v="Yes"/>
    <s v="Yes"/>
    <s v="Yes"/>
    <s v="No"/>
    <s v="No"/>
    <s v="Yes"/>
    <s v="No"/>
    <n v="0.71094693671276654"/>
    <x v="1"/>
    <n v="3353"/>
  </r>
  <r>
    <x v="51"/>
    <s v="65 Lower River Ave, Bronx NY 10465"/>
    <s v="Thomas Stewart"/>
    <s v="(381) 643-1230"/>
    <x v="3"/>
    <s v="Yes"/>
    <s v="Yes"/>
    <s v="Yes"/>
    <s v="No"/>
    <s v="No"/>
    <s v="Yes"/>
    <s v="No"/>
    <n v="0.71094693671276654"/>
    <x v="2"/>
    <n v="6351"/>
  </r>
  <r>
    <x v="51"/>
    <s v="65 Lower River Ave, Bronx NY 10465"/>
    <s v="Thomas Stewart"/>
    <s v="(381) 643-1230"/>
    <x v="3"/>
    <s v="Yes"/>
    <s v="Yes"/>
    <s v="Yes"/>
    <s v="No"/>
    <s v="No"/>
    <s v="Yes"/>
    <s v="No"/>
    <n v="0.71094693671276654"/>
    <x v="3"/>
    <n v="8550"/>
  </r>
  <r>
    <x v="51"/>
    <s v="65 Lower River Ave, Bronx NY 10465"/>
    <s v="Thomas Stewart"/>
    <s v="(381) 643-1230"/>
    <x v="3"/>
    <s v="Yes"/>
    <s v="Yes"/>
    <s v="Yes"/>
    <s v="No"/>
    <s v="No"/>
    <s v="Yes"/>
    <s v="No"/>
    <n v="0.71094693671276654"/>
    <x v="4"/>
    <n v="9272"/>
  </r>
  <r>
    <x v="52"/>
    <s v="8680 Alderwood St, New York NY 10032"/>
    <s v="Henry Lange"/>
    <s v="(293) 473-1512"/>
    <x v="3"/>
    <s v="Yes"/>
    <s v="Yes"/>
    <s v="No"/>
    <s v="No"/>
    <s v="No"/>
    <s v="Yes"/>
    <s v="No"/>
    <n v="-0.15736979056747447"/>
    <x v="0"/>
    <n v="9791"/>
  </r>
  <r>
    <x v="52"/>
    <s v="8680 Alderwood St, New York NY 10032"/>
    <s v="Henry Lange"/>
    <s v="(293) 473-1512"/>
    <x v="3"/>
    <s v="Yes"/>
    <s v="Yes"/>
    <s v="No"/>
    <s v="No"/>
    <s v="No"/>
    <s v="Yes"/>
    <s v="No"/>
    <n v="-0.15736979056747447"/>
    <x v="1"/>
    <n v="9610"/>
  </r>
  <r>
    <x v="52"/>
    <s v="8680 Alderwood St, New York NY 10032"/>
    <s v="Henry Lange"/>
    <s v="(293) 473-1512"/>
    <x v="3"/>
    <s v="Yes"/>
    <s v="Yes"/>
    <s v="No"/>
    <s v="No"/>
    <s v="No"/>
    <s v="Yes"/>
    <s v="No"/>
    <n v="-0.15736979056747447"/>
    <x v="2"/>
    <n v="7534"/>
  </r>
  <r>
    <x v="52"/>
    <s v="8680 Alderwood St, New York NY 10032"/>
    <s v="Henry Lange"/>
    <s v="(293) 473-1512"/>
    <x v="3"/>
    <s v="Yes"/>
    <s v="Yes"/>
    <s v="No"/>
    <s v="No"/>
    <s v="No"/>
    <s v="Yes"/>
    <s v="No"/>
    <n v="-0.15736979056747447"/>
    <x v="3"/>
    <n v="5080"/>
  </r>
  <r>
    <x v="52"/>
    <s v="8680 Alderwood St, New York NY 10032"/>
    <s v="Henry Lange"/>
    <s v="(293) 473-1512"/>
    <x v="3"/>
    <s v="Yes"/>
    <s v="Yes"/>
    <s v="No"/>
    <s v="No"/>
    <s v="No"/>
    <s v="Yes"/>
    <s v="No"/>
    <n v="-0.15736979056747447"/>
    <x v="4"/>
    <n v="4936"/>
  </r>
  <r>
    <x v="53"/>
    <s v="8388 Gonzales St, Brooklyn NY 11228"/>
    <s v="Danielle Tomas"/>
    <s v="(459) 261-2301"/>
    <x v="3"/>
    <s v="Yes"/>
    <s v="Yes"/>
    <s v="Yes"/>
    <s v="No"/>
    <s v="No"/>
    <s v="Yes"/>
    <s v="No"/>
    <n v="0.63431246502429839"/>
    <x v="0"/>
    <n v="1357"/>
  </r>
  <r>
    <x v="53"/>
    <s v="8388 Gonzales St, Brooklyn NY 11228"/>
    <s v="Danielle Tomas"/>
    <s v="(459) 261-2301"/>
    <x v="3"/>
    <s v="Yes"/>
    <s v="Yes"/>
    <s v="Yes"/>
    <s v="No"/>
    <s v="No"/>
    <s v="Yes"/>
    <s v="No"/>
    <n v="0.63431246502429839"/>
    <x v="1"/>
    <n v="4189"/>
  </r>
  <r>
    <x v="53"/>
    <s v="8388 Gonzales St, Brooklyn NY 11228"/>
    <s v="Danielle Tomas"/>
    <s v="(459) 261-2301"/>
    <x v="3"/>
    <s v="Yes"/>
    <s v="Yes"/>
    <s v="Yes"/>
    <s v="No"/>
    <s v="No"/>
    <s v="Yes"/>
    <s v="No"/>
    <n v="0.63431246502429839"/>
    <x v="2"/>
    <n v="5407"/>
  </r>
  <r>
    <x v="53"/>
    <s v="8388 Gonzales St, Brooklyn NY 11228"/>
    <s v="Danielle Tomas"/>
    <s v="(459) 261-2301"/>
    <x v="3"/>
    <s v="Yes"/>
    <s v="Yes"/>
    <s v="Yes"/>
    <s v="No"/>
    <s v="No"/>
    <s v="Yes"/>
    <s v="No"/>
    <n v="0.63431246502429839"/>
    <x v="3"/>
    <n v="6233"/>
  </r>
  <r>
    <x v="53"/>
    <s v="8388 Gonzales St, Brooklyn NY 11228"/>
    <s v="Danielle Tomas"/>
    <s v="(459) 261-2301"/>
    <x v="3"/>
    <s v="Yes"/>
    <s v="Yes"/>
    <s v="Yes"/>
    <s v="No"/>
    <s v="No"/>
    <s v="Yes"/>
    <s v="No"/>
    <n v="0.63431246502429839"/>
    <x v="4"/>
    <n v="9681"/>
  </r>
  <r>
    <x v="54"/>
    <s v="9760 Taylor Dr, Brooklyn NY 11211"/>
    <s v="Joe Schimke"/>
    <s v="(936) 816-9148"/>
    <x v="3"/>
    <s v="Yes"/>
    <s v="No"/>
    <s v="No"/>
    <s v="No"/>
    <s v="No"/>
    <s v="Yes"/>
    <s v="No"/>
    <n v="0.72970725225475852"/>
    <x v="0"/>
    <n v="576"/>
  </r>
  <r>
    <x v="54"/>
    <s v="9760 Taylor Dr, Brooklyn NY 11211"/>
    <s v="Joe Schimke"/>
    <s v="(936) 816-9148"/>
    <x v="3"/>
    <s v="Yes"/>
    <s v="No"/>
    <s v="No"/>
    <s v="No"/>
    <s v="No"/>
    <s v="Yes"/>
    <s v="No"/>
    <n v="0.72970725225475852"/>
    <x v="1"/>
    <n v="2628"/>
  </r>
  <r>
    <x v="54"/>
    <s v="9760 Taylor Dr, Brooklyn NY 11211"/>
    <s v="Joe Schimke"/>
    <s v="(936) 816-9148"/>
    <x v="3"/>
    <s v="Yes"/>
    <s v="No"/>
    <s v="No"/>
    <s v="No"/>
    <s v="No"/>
    <s v="Yes"/>
    <s v="No"/>
    <n v="0.72970725225475852"/>
    <x v="2"/>
    <n v="3612"/>
  </r>
  <r>
    <x v="54"/>
    <s v="9760 Taylor Dr, Brooklyn NY 11211"/>
    <s v="Joe Schimke"/>
    <s v="(936) 816-9148"/>
    <x v="3"/>
    <s v="Yes"/>
    <s v="No"/>
    <s v="No"/>
    <s v="No"/>
    <s v="No"/>
    <s v="Yes"/>
    <s v="No"/>
    <n v="0.72970725225475852"/>
    <x v="3"/>
    <n v="5066"/>
  </r>
  <r>
    <x v="54"/>
    <s v="9760 Taylor Dr, Brooklyn NY 11211"/>
    <s v="Joe Schimke"/>
    <s v="(936) 816-9148"/>
    <x v="3"/>
    <s v="Yes"/>
    <s v="No"/>
    <s v="No"/>
    <s v="No"/>
    <s v="No"/>
    <s v="Yes"/>
    <s v="No"/>
    <n v="0.72970725225475852"/>
    <x v="4"/>
    <n v="5156"/>
  </r>
  <r>
    <x v="55"/>
    <s v="419 E. Henry Ave, New York NY 10031"/>
    <s v="Carlos Jackson"/>
    <s v="(201) 363-0653"/>
    <x v="3"/>
    <s v="Yes"/>
    <s v="Yes"/>
    <s v="Yes"/>
    <s v="No"/>
    <s v="No"/>
    <s v="Yes"/>
    <s v="No"/>
    <n v="1.6546701130112136"/>
    <x v="0"/>
    <n v="128"/>
  </r>
  <r>
    <x v="55"/>
    <s v="419 E. Henry Ave, New York NY 10031"/>
    <s v="Carlos Jackson"/>
    <s v="(201) 363-0653"/>
    <x v="3"/>
    <s v="Yes"/>
    <s v="Yes"/>
    <s v="Yes"/>
    <s v="No"/>
    <s v="No"/>
    <s v="Yes"/>
    <s v="No"/>
    <n v="1.6546701130112136"/>
    <x v="1"/>
    <n v="416"/>
  </r>
  <r>
    <x v="55"/>
    <s v="419 E. Henry Ave, New York NY 10031"/>
    <s v="Carlos Jackson"/>
    <s v="(201) 363-0653"/>
    <x v="3"/>
    <s v="Yes"/>
    <s v="Yes"/>
    <s v="Yes"/>
    <s v="No"/>
    <s v="No"/>
    <s v="Yes"/>
    <s v="No"/>
    <n v="1.6546701130112136"/>
    <x v="2"/>
    <n v="747"/>
  </r>
  <r>
    <x v="55"/>
    <s v="419 E. Henry Ave, New York NY 10031"/>
    <s v="Carlos Jackson"/>
    <s v="(201) 363-0653"/>
    <x v="3"/>
    <s v="Yes"/>
    <s v="Yes"/>
    <s v="Yes"/>
    <s v="No"/>
    <s v="No"/>
    <s v="Yes"/>
    <s v="No"/>
    <n v="1.6546701130112136"/>
    <x v="3"/>
    <n v="1028"/>
  </r>
  <r>
    <x v="55"/>
    <s v="419 E. Henry Ave, New York NY 10031"/>
    <s v="Carlos Jackson"/>
    <s v="(201) 363-0653"/>
    <x v="3"/>
    <s v="Yes"/>
    <s v="Yes"/>
    <s v="Yes"/>
    <s v="No"/>
    <s v="No"/>
    <s v="Yes"/>
    <s v="No"/>
    <n v="1.6546701130112136"/>
    <x v="4"/>
    <n v="6357"/>
  </r>
  <r>
    <x v="56"/>
    <s v="8083 8th St, Brooklyn NY 11209"/>
    <s v="Russell Wallace"/>
    <s v="(237) 890-0247"/>
    <x v="3"/>
    <s v="Yes"/>
    <s v="No"/>
    <s v="No"/>
    <s v="No"/>
    <s v="No"/>
    <s v="No"/>
    <s v="No"/>
    <n v="-0.23952671916055424"/>
    <x v="0"/>
    <n v="8034"/>
  </r>
  <r>
    <x v="56"/>
    <s v="8083 8th St, Brooklyn NY 11209"/>
    <s v="Russell Wallace"/>
    <s v="(237) 890-0247"/>
    <x v="3"/>
    <s v="Yes"/>
    <s v="No"/>
    <s v="No"/>
    <s v="No"/>
    <s v="No"/>
    <s v="No"/>
    <s v="No"/>
    <n v="-0.23952671916055424"/>
    <x v="1"/>
    <n v="6541"/>
  </r>
  <r>
    <x v="56"/>
    <s v="8083 8th St, Brooklyn NY 11209"/>
    <s v="Russell Wallace"/>
    <s v="(237) 890-0247"/>
    <x v="3"/>
    <s v="Yes"/>
    <s v="No"/>
    <s v="No"/>
    <s v="No"/>
    <s v="No"/>
    <s v="No"/>
    <s v="No"/>
    <n v="-0.23952671916055424"/>
    <x v="2"/>
    <n v="3311"/>
  </r>
  <r>
    <x v="56"/>
    <s v="8083 8th St, Brooklyn NY 11209"/>
    <s v="Russell Wallace"/>
    <s v="(237) 890-0247"/>
    <x v="3"/>
    <s v="Yes"/>
    <s v="No"/>
    <s v="No"/>
    <s v="No"/>
    <s v="No"/>
    <s v="No"/>
    <s v="No"/>
    <n v="-0.23952671916055424"/>
    <x v="3"/>
    <n v="3254"/>
  </r>
  <r>
    <x v="56"/>
    <s v="8083 8th St, Brooklyn NY 11209"/>
    <s v="Russell Wallace"/>
    <s v="(237) 890-0247"/>
    <x v="3"/>
    <s v="Yes"/>
    <s v="No"/>
    <s v="No"/>
    <s v="No"/>
    <s v="No"/>
    <s v="No"/>
    <s v="No"/>
    <n v="-0.23952671916055424"/>
    <x v="4"/>
    <n v="2687"/>
  </r>
  <r>
    <x v="57"/>
    <s v="2 Rock Maple Ave, New York NY 10029"/>
    <s v="Shameka West"/>
    <s v="(488) 656-0761"/>
    <x v="3"/>
    <s v="Yes"/>
    <s v="Yes"/>
    <s v="Yes"/>
    <s v="No"/>
    <s v="No"/>
    <s v="No"/>
    <s v="No"/>
    <n v="0.66412244620782168"/>
    <x v="0"/>
    <n v="1263"/>
  </r>
  <r>
    <x v="57"/>
    <s v="2 Rock Maple Ave, New York NY 10029"/>
    <s v="Shameka West"/>
    <s v="(488) 656-0761"/>
    <x v="3"/>
    <s v="Yes"/>
    <s v="Yes"/>
    <s v="Yes"/>
    <s v="No"/>
    <s v="No"/>
    <s v="No"/>
    <s v="No"/>
    <n v="0.66412244620782168"/>
    <x v="1"/>
    <n v="2517"/>
  </r>
  <r>
    <x v="57"/>
    <s v="2 Rock Maple Ave, New York NY 10029"/>
    <s v="Shameka West"/>
    <s v="(488) 656-0761"/>
    <x v="3"/>
    <s v="Yes"/>
    <s v="Yes"/>
    <s v="Yes"/>
    <s v="No"/>
    <s v="No"/>
    <s v="No"/>
    <s v="No"/>
    <n v="0.66412244620782168"/>
    <x v="2"/>
    <n v="8042"/>
  </r>
  <r>
    <x v="57"/>
    <s v="2 Rock Maple Ave, New York NY 10029"/>
    <s v="Shameka West"/>
    <s v="(488) 656-0761"/>
    <x v="3"/>
    <s v="Yes"/>
    <s v="Yes"/>
    <s v="Yes"/>
    <s v="No"/>
    <s v="No"/>
    <s v="No"/>
    <s v="No"/>
    <n v="0.66412244620782168"/>
    <x v="3"/>
    <n v="8222"/>
  </r>
  <r>
    <x v="57"/>
    <s v="2 Rock Maple Ave, New York NY 10029"/>
    <s v="Shameka West"/>
    <s v="(488) 656-0761"/>
    <x v="3"/>
    <s v="Yes"/>
    <s v="Yes"/>
    <s v="Yes"/>
    <s v="No"/>
    <s v="No"/>
    <s v="No"/>
    <s v="No"/>
    <n v="0.66412244620782168"/>
    <x v="4"/>
    <n v="9686"/>
  </r>
  <r>
    <x v="58"/>
    <s v="9577 Nicolls Ave, Staten Island NY 10312"/>
    <s v="Kevin Fleming"/>
    <s v="(650) 848-8284"/>
    <x v="3"/>
    <s v="Yes"/>
    <s v="Yes"/>
    <s v="Yes"/>
    <s v="No"/>
    <s v="No"/>
    <s v="No"/>
    <s v="No"/>
    <n v="0.58272982283102692"/>
    <x v="0"/>
    <n v="1032"/>
  </r>
  <r>
    <x v="58"/>
    <s v="9577 Nicolls Ave, Staten Island NY 10312"/>
    <s v="Kevin Fleming"/>
    <s v="(650) 848-8284"/>
    <x v="3"/>
    <s v="Yes"/>
    <s v="Yes"/>
    <s v="Yes"/>
    <s v="No"/>
    <s v="No"/>
    <s v="No"/>
    <s v="No"/>
    <n v="0.58272982283102692"/>
    <x v="1"/>
    <n v="3919"/>
  </r>
  <r>
    <x v="58"/>
    <s v="9577 Nicolls Ave, Staten Island NY 10312"/>
    <s v="Kevin Fleming"/>
    <s v="(650) 848-8284"/>
    <x v="3"/>
    <s v="Yes"/>
    <s v="Yes"/>
    <s v="Yes"/>
    <s v="No"/>
    <s v="No"/>
    <s v="No"/>
    <s v="No"/>
    <n v="0.58272982283102692"/>
    <x v="2"/>
    <n v="4466"/>
  </r>
  <r>
    <x v="58"/>
    <s v="9577 Nicolls Ave, Staten Island NY 10312"/>
    <s v="Kevin Fleming"/>
    <s v="(650) 848-8284"/>
    <x v="3"/>
    <s v="Yes"/>
    <s v="Yes"/>
    <s v="Yes"/>
    <s v="No"/>
    <s v="No"/>
    <s v="No"/>
    <s v="No"/>
    <n v="0.58272982283102692"/>
    <x v="3"/>
    <n v="5568"/>
  </r>
  <r>
    <x v="58"/>
    <s v="9577 Nicolls Ave, Staten Island NY 10312"/>
    <s v="Kevin Fleming"/>
    <s v="(650) 848-8284"/>
    <x v="3"/>
    <s v="Yes"/>
    <s v="Yes"/>
    <s v="Yes"/>
    <s v="No"/>
    <s v="No"/>
    <s v="No"/>
    <s v="No"/>
    <n v="0.58272982283102692"/>
    <x v="4"/>
    <n v="6476"/>
  </r>
  <r>
    <x v="59"/>
    <s v="174 Del Monte St, Brooklyn NY 11224"/>
    <s v="Anna Grey"/>
    <s v="(980) 437-1451"/>
    <x v="3"/>
    <s v="Yes"/>
    <s v="Yes"/>
    <s v="Yes"/>
    <s v="No"/>
    <s v="No"/>
    <s v="No"/>
    <s v="No"/>
    <n v="0.66163405613342663"/>
    <x v="0"/>
    <n v="1014"/>
  </r>
  <r>
    <x v="59"/>
    <s v="174 Del Monte St, Brooklyn NY 11224"/>
    <s v="Anna Grey"/>
    <s v="(980) 437-1451"/>
    <x v="3"/>
    <s v="Yes"/>
    <s v="Yes"/>
    <s v="Yes"/>
    <s v="No"/>
    <s v="No"/>
    <s v="No"/>
    <s v="No"/>
    <n v="0.66163405613342663"/>
    <x v="1"/>
    <n v="2254"/>
  </r>
  <r>
    <x v="59"/>
    <s v="174 Del Monte St, Brooklyn NY 11224"/>
    <s v="Anna Grey"/>
    <s v="(980) 437-1451"/>
    <x v="3"/>
    <s v="Yes"/>
    <s v="Yes"/>
    <s v="Yes"/>
    <s v="No"/>
    <s v="No"/>
    <s v="No"/>
    <s v="No"/>
    <n v="0.66163405613342663"/>
    <x v="2"/>
    <n v="4534"/>
  </r>
  <r>
    <x v="59"/>
    <s v="174 Del Monte St, Brooklyn NY 11224"/>
    <s v="Anna Grey"/>
    <s v="(980) 437-1451"/>
    <x v="3"/>
    <s v="Yes"/>
    <s v="Yes"/>
    <s v="Yes"/>
    <s v="No"/>
    <s v="No"/>
    <s v="No"/>
    <s v="No"/>
    <n v="0.66163405613342663"/>
    <x v="3"/>
    <n v="6796"/>
  </r>
  <r>
    <x v="59"/>
    <s v="174 Del Monte St, Brooklyn NY 11224"/>
    <s v="Anna Grey"/>
    <s v="(980) 437-1451"/>
    <x v="3"/>
    <s v="Yes"/>
    <s v="Yes"/>
    <s v="Yes"/>
    <s v="No"/>
    <s v="No"/>
    <s v="No"/>
    <s v="No"/>
    <n v="0.66163405613342663"/>
    <x v="4"/>
    <n v="773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s v="2131 Patterson Road, Brooklyn NY 11201"/>
    <s v="Dorothy Rizzo"/>
    <s v="(880) 283-6803"/>
    <x v="0"/>
    <s v="Yes"/>
    <s v="Yes"/>
    <s v="Yes"/>
    <s v="Yes"/>
    <s v="Yes"/>
    <s v="Yes"/>
    <s v="Yes"/>
    <n v="1982"/>
    <n v="5388"/>
    <n v="7063"/>
    <n v="7208"/>
    <n v="9093"/>
    <n v="0.46352749292411066"/>
  </r>
  <r>
    <s v="3685 Morningview Lane, New York NY 10013"/>
    <s v="Lawson Moore"/>
    <s v="(711) 426-7350"/>
    <x v="0"/>
    <s v="Yes"/>
    <s v="Yes"/>
    <s v="Yes"/>
    <s v="No"/>
    <s v="Yes"/>
    <s v="Yes"/>
    <s v="Yes"/>
    <n v="2786"/>
    <n v="3804"/>
    <n v="4121"/>
    <n v="6210"/>
    <n v="6909"/>
    <n v="0.25489826874508914"/>
  </r>
  <r>
    <s v="2285 Ladybug Drive, New York NY 10013"/>
    <s v="Vin Hudson"/>
    <s v="(952) 952-5573"/>
    <x v="0"/>
    <s v="Yes"/>
    <s v="Yes"/>
    <s v="Yes"/>
    <s v="Yes"/>
    <s v="Yes"/>
    <s v="Yes"/>
    <s v="Yes"/>
    <n v="1209"/>
    <n v="1534"/>
    <n v="1634"/>
    <n v="4302"/>
    <n v="9768"/>
    <n v="0.68595057009486848"/>
  </r>
  <r>
    <s v="2930 Southern Street, New York NY 10005"/>
    <s v="Susana Huels"/>
    <s v="(491) 505-6064"/>
    <x v="0"/>
    <s v="Yes"/>
    <s v="Yes"/>
    <s v="Yes"/>
    <s v="Yes"/>
    <s v="Yes"/>
    <s v="Yes"/>
    <s v="Yes"/>
    <n v="906"/>
    <n v="1251"/>
    <n v="2897"/>
    <n v="4499"/>
    <n v="9428"/>
    <n v="0.79606828454142997"/>
  </r>
  <r>
    <s v="2807 Geraldine Lane, New York NY 10004"/>
    <s v="Shanna Hettinger"/>
    <s v="(412) 570-0596"/>
    <x v="0"/>
    <s v="Yes"/>
    <s v="Yes"/>
    <s v="No"/>
    <s v="Yes"/>
    <s v="Yes"/>
    <s v="Yes"/>
    <s v="Yes"/>
    <n v="1421"/>
    <n v="1893"/>
    <n v="2722"/>
    <n v="4410"/>
    <n v="5873"/>
    <n v="0.42582583880267388"/>
  </r>
  <r>
    <s v="7778 Cherry Road, Bronx NY 10467"/>
    <s v="Roy McGlynn"/>
    <s v="(594) 807-4187"/>
    <x v="0"/>
    <s v="Yes"/>
    <s v="Yes"/>
    <s v="Yes"/>
    <s v="No"/>
    <s v="Yes"/>
    <s v="Yes"/>
    <s v="No"/>
    <n v="2341"/>
    <n v="6105"/>
    <n v="7777"/>
    <n v="7891"/>
    <n v="8758"/>
    <n v="0.390755806385503"/>
  </r>
  <r>
    <s v="48 Winchester Avenue, New York NY 10024"/>
    <s v="Lorena Posacco"/>
    <s v="(678) 294-8103"/>
    <x v="0"/>
    <s v="Yes"/>
    <s v="No"/>
    <s v="No"/>
    <s v="No"/>
    <s v="No"/>
    <s v="Yes"/>
    <s v="No"/>
    <n v="9252"/>
    <n v="8499"/>
    <n v="991"/>
    <n v="448"/>
    <n v="211"/>
    <n v="-0.61139202601329412"/>
  </r>
  <r>
    <s v="8735 Squaw Creek Drive, Brooklyn NY 11214"/>
    <s v="Juanita Wisozk"/>
    <s v="(305) 531-1310"/>
    <x v="0"/>
    <s v="Yes"/>
    <s v="No"/>
    <s v="Yes"/>
    <s v="Yes"/>
    <s v="No"/>
    <s v="Yes"/>
    <s v="No"/>
    <n v="1581"/>
    <n v="4799"/>
    <n v="6582"/>
    <n v="9024"/>
    <n v="9759"/>
    <n v="0.57622554654037406"/>
  </r>
  <r>
    <s v="267 Third Road, New York NY 10034"/>
    <s v="Velma Riley"/>
    <s v="(697) 543-0310"/>
    <x v="0"/>
    <s v="Yes"/>
    <s v="No"/>
    <s v="No"/>
    <s v="No"/>
    <s v="No"/>
    <s v="Yes"/>
    <s v="No"/>
    <n v="9766"/>
    <n v="8049"/>
    <n v="5556"/>
    <n v="5202"/>
    <n v="2373"/>
    <n v="-0.29790601141591733"/>
  </r>
  <r>
    <s v="102 Coffee Court, Bronx NY 10461"/>
    <s v="Holly Gaines"/>
    <s v="(277) 456-4626"/>
    <x v="0"/>
    <s v="Yes"/>
    <s v="Yes"/>
    <s v="No"/>
    <s v="Yes"/>
    <s v="No"/>
    <s v="Yes"/>
    <s v="No"/>
    <n v="1530"/>
    <n v="1620"/>
    <n v="2027"/>
    <n v="4881"/>
    <n v="6002"/>
    <n v="0.40734683274409145"/>
  </r>
  <r>
    <s v="44 W. Pheasant Street, Brooklyn NY 11233"/>
    <s v="Gary Brown"/>
    <s v="(459) 968-9453"/>
    <x v="0"/>
    <s v="Yes"/>
    <s v="No"/>
    <s v="No"/>
    <s v="No"/>
    <s v="No"/>
    <s v="No"/>
    <s v="No"/>
    <n v="7555"/>
    <n v="6551"/>
    <n v="5188"/>
    <n v="3436"/>
    <n v="2359"/>
    <n v="-0.25247905109930902"/>
  </r>
  <r>
    <s v="7488 N. Marconi Ave, Brooklyn NY 11237"/>
    <s v="Jeffrey Akins"/>
    <s v="(313) 417-8968"/>
    <x v="0"/>
    <s v="Yes"/>
    <s v="No"/>
    <s v="No"/>
    <s v="No"/>
    <s v="No"/>
    <s v="No"/>
    <s v="No"/>
    <n v="1532"/>
    <n v="2678"/>
    <n v="4068"/>
    <n v="4278"/>
    <n v="5382"/>
    <n v="0.3690560602470212"/>
  </r>
  <r>
    <s v="9575 Shipley Court, Brooklyn NY 11201"/>
    <s v="Tim Young"/>
    <s v="(876) 653-1727"/>
    <x v="0"/>
    <s v="Yes"/>
    <s v="No"/>
    <s v="Yes"/>
    <s v="Yes"/>
    <s v="Yes"/>
    <s v="Yes"/>
    <s v="Yes"/>
    <n v="24"/>
    <n v="1797"/>
    <n v="3548"/>
    <n v="3668"/>
    <n v="8592"/>
    <n v="3.3498147004699526"/>
  </r>
  <r>
    <s v="8156 Lake View Street, New York, NY 10025"/>
    <s v="Debra Kroll"/>
    <s v="(628) 832-4986"/>
    <x v="0"/>
    <s v="Yes"/>
    <s v="Yes"/>
    <s v="Yes"/>
    <s v="Yes"/>
    <s v="Yes"/>
    <s v="Yes"/>
    <s v="Yes"/>
    <n v="861"/>
    <n v="1314"/>
    <n v="1810"/>
    <n v="6510"/>
    <n v="9271"/>
    <n v="0.81146879617010592"/>
  </r>
  <r>
    <s v="44 Madison Dr, New York NY 10032"/>
    <s v="Kelly Boyd"/>
    <s v="(220) 929-0797"/>
    <x v="0"/>
    <s v="Yes"/>
    <s v="Yes"/>
    <s v="No"/>
    <s v="No"/>
    <s v="No"/>
    <s v="No"/>
    <s v="No"/>
    <n v="9058"/>
    <n v="4839"/>
    <n v="4776"/>
    <n v="4024"/>
    <n v="369"/>
    <n v="-0.55073921414194782"/>
  </r>
  <r>
    <s v="9848 Linden St, New York NY 10011"/>
    <s v="Dan Hill"/>
    <s v="(248) 450-0797"/>
    <x v="1"/>
    <s v="Yes"/>
    <s v="Yes"/>
    <s v="No"/>
    <s v="No"/>
    <s v="No"/>
    <s v="No"/>
    <s v="No"/>
    <n v="3501"/>
    <n v="7079"/>
    <n v="7438"/>
    <n v="7443"/>
    <n v="9225"/>
    <n v="0.27407081068210992"/>
  </r>
  <r>
    <s v="805 South Pilgrim Court, Brooklyn NY 11225"/>
    <s v="Javier George"/>
    <s v="(964) 214-3742"/>
    <x v="1"/>
    <s v="Yes"/>
    <s v="Yes"/>
    <s v="No"/>
    <s v="No"/>
    <s v="No"/>
    <s v="No"/>
    <s v="No"/>
    <n v="3916"/>
    <n v="4218"/>
    <n v="5072"/>
    <n v="5201"/>
    <n v="7588"/>
    <n v="0.17983468576187267"/>
  </r>
  <r>
    <s v="9132 Redwood Rd, Bronx NY 10466"/>
    <s v="Christopher Evans"/>
    <s v="(831) 406-6300"/>
    <x v="1"/>
    <s v="Yes"/>
    <s v="Yes"/>
    <s v="No"/>
    <s v="Yes"/>
    <s v="No"/>
    <s v="Yes"/>
    <s v="No"/>
    <n v="700"/>
    <n v="5721"/>
    <n v="6247"/>
    <n v="8495"/>
    <n v="9236"/>
    <n v="0.90588403033885334"/>
  </r>
  <r>
    <s v="3 Warren Drive, New York NY 10040"/>
    <s v="Julie Ross"/>
    <s v="(778) 387-0744"/>
    <x v="1"/>
    <s v="Yes"/>
    <s v="Yes"/>
    <s v="No"/>
    <s v="No"/>
    <s v="No"/>
    <s v="No"/>
    <s v="No"/>
    <n v="9773"/>
    <n v="9179"/>
    <n v="8390"/>
    <n v="8256"/>
    <n v="3815"/>
    <n v="-0.20956409258224717"/>
  </r>
  <r>
    <s v="402 Bridgeton Lane, Bronx NY 10468"/>
    <s v="Bill Callahan"/>
    <s v="(617) 419-7996"/>
    <x v="1"/>
    <s v="Yes"/>
    <s v="Yes"/>
    <s v="No"/>
    <s v="Yes"/>
    <s v="No"/>
    <s v="Yes"/>
    <s v="No"/>
    <n v="73"/>
    <n v="3485"/>
    <n v="4592"/>
    <n v="5143"/>
    <n v="8100"/>
    <n v="2.2455667067018901"/>
  </r>
  <r>
    <s v="6 E. Nichols Ave, New York NY 10027"/>
    <s v="Anthony Brooks"/>
    <s v="(349) 801-7566"/>
    <x v="1"/>
    <s v="Yes"/>
    <s v="Yes"/>
    <s v="No"/>
    <s v="Yes"/>
    <s v="No"/>
    <s v="Yes"/>
    <s v="No"/>
    <n v="238"/>
    <n v="1235"/>
    <n v="1822"/>
    <n v="7074"/>
    <n v="8207"/>
    <n v="1.4232703532020747"/>
  </r>
  <r>
    <s v="323 North Edgewood St, Bronx NY 10457"/>
    <s v="Charlotte Leroux"/>
    <s v="(784) 634-6873"/>
    <x v="1"/>
    <s v="Yes"/>
    <s v="Yes"/>
    <s v="No"/>
    <s v="Yes"/>
    <s v="No"/>
    <s v="Yes"/>
    <s v="No"/>
    <n v="1368"/>
    <n v="3447"/>
    <n v="4535"/>
    <n v="5476"/>
    <n v="9983"/>
    <n v="0.64359095818904954"/>
  </r>
  <r>
    <s v="484 Thorne St, New York NY 10128"/>
    <s v="Nina Coulter"/>
    <s v="(938) 752-9381"/>
    <x v="1"/>
    <s v="Yes"/>
    <s v="No"/>
    <s v="No"/>
    <s v="No"/>
    <s v="Yes"/>
    <s v="No"/>
    <s v="No"/>
    <n v="8331"/>
    <n v="7667"/>
    <n v="5952"/>
    <n v="1998"/>
    <n v="375"/>
    <n v="-0.53938981874158332"/>
  </r>
  <r>
    <s v="861 Gonzales Lane, Bronx NY 10472"/>
    <s v="Mia Ang"/>
    <s v="(253) 861-1301"/>
    <x v="1"/>
    <s v="Yes"/>
    <s v="Yes"/>
    <s v="No"/>
    <s v="Yes"/>
    <s v="Yes"/>
    <s v="Yes"/>
    <s v="No"/>
    <n v="1779"/>
    <n v="2124"/>
    <n v="2844"/>
    <n v="6877"/>
    <n v="9570"/>
    <n v="0.52294422157633269"/>
  </r>
  <r>
    <s v="267 Randall Mill Dr, New York NY 10033"/>
    <s v="Kathy Rogers"/>
    <s v="(939) 738-6471"/>
    <x v="1"/>
    <s v="Yes"/>
    <s v="Yes"/>
    <s v="No"/>
    <s v="Yes"/>
    <s v="Yes"/>
    <s v="Yes"/>
    <s v="No"/>
    <n v="570"/>
    <n v="1322"/>
    <n v="7279"/>
    <n v="8443"/>
    <n v="9571"/>
    <n v="1.0242801438529217"/>
  </r>
  <r>
    <s v="12 Lees Creek St, Brooklyn NY 11211"/>
    <s v="Rita Varga"/>
    <s v="(754) 696-3109"/>
    <x v="1"/>
    <s v="Yes"/>
    <s v="No"/>
    <s v="No"/>
    <s v="No"/>
    <s v="Yes"/>
    <s v="No"/>
    <s v="No"/>
    <n v="6156"/>
    <n v="6110"/>
    <n v="5791"/>
    <n v="1759"/>
    <n v="969"/>
    <n v="-0.37012221518144006"/>
  </r>
  <r>
    <s v="240 W. Manhattan St, Bronx NY 10462"/>
    <s v="Mel Berkowitz"/>
    <s v="(967) 547-1542"/>
    <x v="1"/>
    <s v="Yes"/>
    <s v="Yes"/>
    <s v="No"/>
    <s v="Yes"/>
    <s v="Yes"/>
    <s v="Yes"/>
    <s v="No"/>
    <n v="209"/>
    <n v="621"/>
    <n v="3098"/>
    <n v="7118"/>
    <n v="8433"/>
    <n v="1.5203389637502625"/>
  </r>
  <r>
    <s v="62 Lower River Road, Staten Island, NY 10306"/>
    <s v="Debra Martin"/>
    <s v="(743) 960-6716"/>
    <x v="1"/>
    <s v="Yes"/>
    <s v="Yes"/>
    <s v="No"/>
    <s v="No"/>
    <s v="No"/>
    <s v="No"/>
    <s v="No"/>
    <n v="6309"/>
    <n v="6227"/>
    <n v="5123"/>
    <n v="4968"/>
    <n v="3857"/>
    <n v="-0.11575568185753915"/>
  </r>
  <r>
    <s v="48 S. Brandywine St, New York NY 10002"/>
    <s v="Deshaun Fletcher"/>
    <s v="(845) 304-6511"/>
    <x v="1"/>
    <s v="Yes"/>
    <s v="Yes"/>
    <s v="No"/>
    <s v="Yes"/>
    <s v="No"/>
    <s v="Yes"/>
    <s v="No"/>
    <n v="712"/>
    <n v="4182"/>
    <n v="6087"/>
    <n v="7494"/>
    <n v="8599"/>
    <n v="0.86419779018759768"/>
  </r>
  <r>
    <s v="5 Tallwood St, Brooklyn NY 11233"/>
    <s v="Kari Lenz"/>
    <s v="(886) 554-5339"/>
    <x v="1"/>
    <s v="Yes"/>
    <s v="Yes"/>
    <s v="No"/>
    <s v="No"/>
    <s v="No"/>
    <s v="No"/>
    <s v="No"/>
    <n v="2390"/>
    <n v="2415"/>
    <n v="3461"/>
    <n v="3850"/>
    <n v="4657"/>
    <n v="0.18148193130433588"/>
  </r>
  <r>
    <s v="77 Stillwater St, Brooklyn NY 11213"/>
    <s v="John Mackey"/>
    <s v="(831) 581-1892"/>
    <x v="2"/>
    <s v="Yes"/>
    <s v="Yes"/>
    <s v="Yes"/>
    <s v="No"/>
    <s v="No"/>
    <s v="Yes"/>
    <s v="No"/>
    <n v="2519"/>
    <n v="3938"/>
    <n v="5190"/>
    <n v="8203"/>
    <n v="8780"/>
    <n v="0.36636455401735013"/>
  </r>
  <r>
    <s v="7061 Bishop St, Yonkers NY 10701"/>
    <s v="Raymond Heywin"/>
    <s v="(571) 843-1746"/>
    <x v="2"/>
    <s v="Yes"/>
    <s v="Yes"/>
    <s v="Yes"/>
    <s v="Yes"/>
    <s v="Yes"/>
    <s v="Yes"/>
    <s v="No"/>
    <n v="138"/>
    <n v="286"/>
    <n v="6750"/>
    <n v="8254"/>
    <n v="8656"/>
    <n v="1.8142296888697582"/>
  </r>
  <r>
    <s v="7223 Cedarwood Ave, Brooklyn NY 11221"/>
    <s v="Janie Roberson"/>
    <s v="(924) 516-6566"/>
    <x v="2"/>
    <s v="Yes"/>
    <s v="Yes"/>
    <s v="Yes"/>
    <s v="No"/>
    <s v="No"/>
    <s v="Yes"/>
    <s v="Yes"/>
    <n v="8873"/>
    <n v="8484"/>
    <n v="7883"/>
    <n v="7499"/>
    <n v="6592"/>
    <n v="-7.1596691853915484E-2"/>
  </r>
  <r>
    <s v="62 Lafayette Ave, Bronx NY 10462"/>
    <s v="Brooke Hayes"/>
    <s v="(247) 999-3394"/>
    <x v="2"/>
    <s v="Yes"/>
    <s v="Yes"/>
    <s v="Yes"/>
    <s v="No"/>
    <s v="No"/>
    <s v="Yes"/>
    <s v="Yes"/>
    <n v="3297"/>
    <n v="4866"/>
    <n v="4928"/>
    <n v="8451"/>
    <n v="9585"/>
    <n v="0.30577482876902251"/>
  </r>
  <r>
    <s v="7839 Elm St, Staten Island NY 10306"/>
    <s v="Lee Niemeyer"/>
    <s v="(920) 451-3973"/>
    <x v="2"/>
    <s v="Yes"/>
    <s v="Yes"/>
    <s v="Yes"/>
    <s v="Yes"/>
    <s v="Yes"/>
    <s v="Yes"/>
    <s v="Yes"/>
    <n v="1092"/>
    <n v="3140"/>
    <n v="4123"/>
    <n v="4366"/>
    <n v="9482"/>
    <n v="0.71660086943635504"/>
  </r>
  <r>
    <s v="429 Stonybrook Dr, Brooklyn NY 11203"/>
    <s v="Stephen Harris"/>
    <s v="(258) 948-7479"/>
    <x v="2"/>
    <s v="Yes"/>
    <s v="Yes"/>
    <s v="Yes"/>
    <s v="No"/>
    <s v="No"/>
    <s v="Yes"/>
    <s v="Yes"/>
    <n v="2541"/>
    <n v="3794"/>
    <n v="3984"/>
    <n v="8803"/>
    <n v="9338"/>
    <n v="0.38456165928272146"/>
  </r>
  <r>
    <s v="640 Beechwood Dr, Bronx NY 10461"/>
    <s v="Juan Scott"/>
    <s v="(357) 532-0838"/>
    <x v="2"/>
    <s v="Yes"/>
    <s v="Yes"/>
    <s v="Yes"/>
    <s v="Yes"/>
    <s v="Yes"/>
    <s v="Yes"/>
    <s v="Yes"/>
    <n v="742"/>
    <n v="3751"/>
    <n v="4423"/>
    <n v="8733"/>
    <n v="9909"/>
    <n v="0.91164163510334228"/>
  </r>
  <r>
    <s v="9453 N. Wagon Lane, Brooklyn NY 11237"/>
    <s v="Kurt Issacs"/>
    <s v="(454) 903-5770"/>
    <x v="2"/>
    <s v="Yes"/>
    <s v="No"/>
    <s v="No"/>
    <s v="No"/>
    <s v="No"/>
    <s v="Yes"/>
    <s v="Yes"/>
    <n v="7703"/>
    <n v="6957"/>
    <n v="3898"/>
    <n v="1857"/>
    <n v="1512"/>
    <n v="-0.33438519484677687"/>
  </r>
  <r>
    <s v="81 San Carlos Road, Bronx NY 10463"/>
    <s v="Dominique Johnson"/>
    <s v="(336) 448-7026"/>
    <x v="2"/>
    <s v="Yes"/>
    <s v="Yes"/>
    <s v="Yes"/>
    <s v="Yes"/>
    <s v="Yes"/>
    <s v="Yes"/>
    <s v="Yes"/>
    <n v="488"/>
    <n v="5535"/>
    <n v="5775"/>
    <n v="7661"/>
    <n v="9206"/>
    <n v="1.084072328017021"/>
  </r>
  <r>
    <s v="596 Coffee St, Bronx NY 10472"/>
    <s v="Larry Alaimo"/>
    <s v="(242) 869-1226"/>
    <x v="2"/>
    <s v="Yes"/>
    <s v="Yes"/>
    <s v="Yes"/>
    <s v="Yes"/>
    <s v="Yes"/>
    <s v="Yes"/>
    <s v="Yes"/>
    <n v="376"/>
    <n v="889"/>
    <n v="4373"/>
    <n v="6803"/>
    <n v="7578"/>
    <n v="1.1188084145320056"/>
  </r>
  <r>
    <s v="92 Princess St, New York NY 10033"/>
    <s v="Carlos Moya"/>
    <s v="(485) 453-8693"/>
    <x v="2"/>
    <s v="Yes"/>
    <s v="No"/>
    <s v="No"/>
    <s v="No"/>
    <s v="No"/>
    <s v="Yes"/>
    <s v="Yes"/>
    <n v="7840"/>
    <n v="5804"/>
    <n v="4259"/>
    <n v="4243"/>
    <n v="907"/>
    <n v="-0.41679289513417705"/>
  </r>
  <r>
    <s v="9151 River St, Brooklyn NY 11230"/>
    <s v="Shaun Salvatore"/>
    <s v="(691) 657-1498"/>
    <x v="2"/>
    <s v="Yes"/>
    <s v="Yes"/>
    <s v="Yes"/>
    <s v="Yes"/>
    <s v="Yes"/>
    <s v="Yes"/>
    <s v="Yes"/>
    <n v="1038"/>
    <n v="3615"/>
    <n v="3712"/>
    <n v="5819"/>
    <n v="9589"/>
    <n v="0.74338775485751718"/>
  </r>
  <r>
    <s v="424 Hall Ave, New York NY 10128"/>
    <s v="Annie Fuentes"/>
    <s v="(462) 693-6254"/>
    <x v="2"/>
    <s v="Yes"/>
    <s v="Yes"/>
    <s v="No"/>
    <s v="No"/>
    <s v="No"/>
    <s v="No"/>
    <s v="No"/>
    <n v="8891"/>
    <n v="5952"/>
    <n v="5914"/>
    <n v="5405"/>
    <n v="4031"/>
    <n v="-0.17943016656995925"/>
  </r>
  <r>
    <s v="81 Crescent St, Brooklyn NY 11210"/>
    <s v="Maria Sawyer"/>
    <s v="(881) 243-5276"/>
    <x v="2"/>
    <s v="Yes"/>
    <s v="Yes"/>
    <s v="Yes"/>
    <s v="Yes"/>
    <s v="No"/>
    <s v="No"/>
    <s v="No"/>
    <n v="1290"/>
    <n v="4033"/>
    <n v="6956"/>
    <n v="7929"/>
    <n v="8834"/>
    <n v="0.61767741115573149"/>
  </r>
  <r>
    <s v="7217 Birch Hill Dr, New York NY 10009"/>
    <s v="Darnell Straughter"/>
    <s v="(680) 628-4625"/>
    <x v="2"/>
    <s v="Yes"/>
    <s v="Yes"/>
    <s v="Yes"/>
    <s v="Yes"/>
    <s v="Yes"/>
    <s v="No"/>
    <s v="No"/>
    <n v="431"/>
    <n v="6231"/>
    <n v="7478"/>
    <n v="8039"/>
    <n v="8271"/>
    <n v="1.0930046233022455"/>
  </r>
  <r>
    <s v="7184 Center Court, Brooklyn NY 11208"/>
    <s v="Richard Breaux"/>
    <s v="(685) 981-8556"/>
    <x v="3"/>
    <s v="Yes"/>
    <s v="No"/>
    <s v="No"/>
    <s v="No"/>
    <s v="No"/>
    <s v="Yes"/>
    <s v="No"/>
    <n v="8156"/>
    <n v="1245"/>
    <n v="791"/>
    <n v="338"/>
    <n v="44"/>
    <n v="-0.72898466539472961"/>
  </r>
  <r>
    <s v="815 2nd St, New York NY 10028"/>
    <s v="Craig Collins"/>
    <s v="(828) 840-2736"/>
    <x v="3"/>
    <s v="Yes"/>
    <s v="Yes"/>
    <s v="Yes"/>
    <s v="No"/>
    <s v="No"/>
    <s v="Yes"/>
    <s v="No"/>
    <n v="299"/>
    <n v="657"/>
    <n v="6238"/>
    <n v="8922"/>
    <n v="9081"/>
    <n v="1.3475541667800686"/>
  </r>
  <r>
    <s v="9875 Franklin Rd, Brooklyn NY 11223"/>
    <s v="Donna Lam"/>
    <s v="(931) 618-9558"/>
    <x v="3"/>
    <s v="Yes"/>
    <s v="Yes"/>
    <s v="Yes"/>
    <s v="No"/>
    <s v="No"/>
    <s v="Yes"/>
    <s v="No"/>
    <n v="1323"/>
    <n v="4963"/>
    <n v="6292"/>
    <n v="6728"/>
    <n v="8202"/>
    <n v="0.57793816418173161"/>
  </r>
  <r>
    <s v="601 Bank Ave, Brooklyn NY 11218"/>
    <s v="Teresa Vasbinder"/>
    <s v="(261) 690-0303"/>
    <x v="3"/>
    <s v="Yes"/>
    <s v="No"/>
    <s v="No"/>
    <s v="No"/>
    <s v="No"/>
    <s v="Yes"/>
    <s v="No"/>
    <n v="8466"/>
    <n v="4079"/>
    <n v="2797"/>
    <n v="2245"/>
    <n v="1696"/>
    <n v="-0.33098339677163802"/>
  </r>
  <r>
    <s v="21 Yukon St, Bronx NY 10451"/>
    <s v="Andre Mobley"/>
    <s v="(597) 701-9429"/>
    <x v="3"/>
    <s v="Yes"/>
    <s v="Yes"/>
    <s v="Yes"/>
    <s v="No"/>
    <s v="No"/>
    <s v="Yes"/>
    <s v="No"/>
    <n v="870"/>
    <n v="2428"/>
    <n v="7386"/>
    <n v="8835"/>
    <n v="9766"/>
    <n v="0.83041416010220881"/>
  </r>
  <r>
    <s v="18 N. Woodland Ave, New York NY 10025"/>
    <s v="Ray Hernandez"/>
    <s v="(609) 345-8163"/>
    <x v="3"/>
    <s v="Yes"/>
    <s v="Yes"/>
    <s v="Yes"/>
    <s v="No"/>
    <s v="No"/>
    <s v="Yes"/>
    <s v="No"/>
    <n v="1497"/>
    <n v="1768"/>
    <n v="2804"/>
    <n v="5718"/>
    <n v="9822"/>
    <n v="0.60045892388204325"/>
  </r>
  <r>
    <s v="65 Lower River Ave, Bronx NY 10465"/>
    <s v="Thomas Stewart"/>
    <s v="(381) 643-1230"/>
    <x v="3"/>
    <s v="Yes"/>
    <s v="Yes"/>
    <s v="Yes"/>
    <s v="No"/>
    <s v="No"/>
    <s v="Yes"/>
    <s v="No"/>
    <n v="1082"/>
    <n v="3353"/>
    <n v="6351"/>
    <n v="8550"/>
    <n v="9272"/>
    <n v="0.71094693671276654"/>
  </r>
  <r>
    <s v="8680 Alderwood St, New York NY 10032"/>
    <s v="Henry Lange"/>
    <s v="(293) 473-1512"/>
    <x v="3"/>
    <s v="Yes"/>
    <s v="Yes"/>
    <s v="No"/>
    <s v="No"/>
    <s v="No"/>
    <s v="Yes"/>
    <s v="No"/>
    <n v="9791"/>
    <n v="9610"/>
    <n v="7534"/>
    <n v="5080"/>
    <n v="4936"/>
    <n v="-0.15736979056747447"/>
  </r>
  <r>
    <s v="8388 Gonzales St, Brooklyn NY 11228"/>
    <s v="Danielle Tomas"/>
    <s v="(459) 261-2301"/>
    <x v="3"/>
    <s v="Yes"/>
    <s v="Yes"/>
    <s v="Yes"/>
    <s v="No"/>
    <s v="No"/>
    <s v="Yes"/>
    <s v="No"/>
    <n v="1357"/>
    <n v="4189"/>
    <n v="5407"/>
    <n v="6233"/>
    <n v="9681"/>
    <n v="0.63431246502429839"/>
  </r>
  <r>
    <s v="9760 Taylor Dr, Brooklyn NY 11211"/>
    <s v="Joe Schimke"/>
    <s v="(936) 816-9148"/>
    <x v="3"/>
    <s v="Yes"/>
    <s v="No"/>
    <s v="No"/>
    <s v="No"/>
    <s v="No"/>
    <s v="Yes"/>
    <s v="No"/>
    <n v="576"/>
    <n v="2628"/>
    <n v="3612"/>
    <n v="5066"/>
    <n v="5156"/>
    <n v="0.72970725225475852"/>
  </r>
  <r>
    <s v="419 E. Henry Ave, New York NY 10031"/>
    <s v="Carlos Jackson"/>
    <s v="(201) 363-0653"/>
    <x v="3"/>
    <s v="Yes"/>
    <s v="Yes"/>
    <s v="Yes"/>
    <s v="No"/>
    <s v="No"/>
    <s v="Yes"/>
    <s v="No"/>
    <n v="128"/>
    <n v="416"/>
    <n v="747"/>
    <n v="1028"/>
    <n v="6357"/>
    <n v="1.6546701130112136"/>
  </r>
  <r>
    <s v="8083 8th St, Brooklyn NY 11209"/>
    <s v="Russell Wallace"/>
    <s v="(237) 890-0247"/>
    <x v="3"/>
    <s v="Yes"/>
    <s v="No"/>
    <s v="No"/>
    <s v="No"/>
    <s v="No"/>
    <s v="No"/>
    <s v="No"/>
    <n v="8034"/>
    <n v="6541"/>
    <n v="3311"/>
    <n v="3254"/>
    <n v="2687"/>
    <n v="-0.23952671916055424"/>
  </r>
  <r>
    <s v="2 Rock Maple Ave, New York NY 10029"/>
    <s v="Shameka West"/>
    <s v="(488) 656-0761"/>
    <x v="3"/>
    <s v="Yes"/>
    <s v="Yes"/>
    <s v="Yes"/>
    <s v="No"/>
    <s v="No"/>
    <s v="No"/>
    <s v="No"/>
    <n v="1263"/>
    <n v="2517"/>
    <n v="8042"/>
    <n v="8222"/>
    <n v="9686"/>
    <n v="0.66412244620782168"/>
  </r>
  <r>
    <s v="9577 Nicolls Ave, Staten Island NY 10312"/>
    <s v="Kevin Fleming"/>
    <s v="(650) 848-8284"/>
    <x v="3"/>
    <s v="Yes"/>
    <s v="Yes"/>
    <s v="Yes"/>
    <s v="No"/>
    <s v="No"/>
    <s v="No"/>
    <s v="No"/>
    <n v="1032"/>
    <n v="3919"/>
    <n v="4466"/>
    <n v="5568"/>
    <n v="6476"/>
    <n v="0.58272982283102692"/>
  </r>
  <r>
    <s v="174 Del Monte St, Brooklyn NY 11224"/>
    <s v="Anna Grey"/>
    <s v="(980) 437-1451"/>
    <x v="3"/>
    <s v="Yes"/>
    <s v="Yes"/>
    <s v="Yes"/>
    <s v="No"/>
    <s v="No"/>
    <s v="No"/>
    <s v="No"/>
    <n v="1014"/>
    <n v="2254"/>
    <n v="4534"/>
    <n v="6796"/>
    <n v="7730"/>
    <n v="0.6616340561334266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s v="SB 1"/>
    <s v="2131 Patterson Road, Brooklyn NY 11201"/>
    <s v="Dorothy Rizzo"/>
    <s v="(880) 283-6803"/>
    <x v="0"/>
    <s v="Yes"/>
    <s v="Yes"/>
    <s v="Yes"/>
    <s v="Yes"/>
    <s v="Yes"/>
    <s v="Yes"/>
    <s v="Yes"/>
    <n v="0.46352749292411066"/>
    <x v="0"/>
    <n v="1982"/>
  </r>
  <r>
    <s v="SB 1"/>
    <s v="2131 Patterson Road, Brooklyn NY 11201"/>
    <s v="Dorothy Rizzo"/>
    <s v="(880) 283-6803"/>
    <x v="0"/>
    <s v="Yes"/>
    <s v="Yes"/>
    <s v="Yes"/>
    <s v="Yes"/>
    <s v="Yes"/>
    <s v="Yes"/>
    <s v="Yes"/>
    <n v="0.46352749292411066"/>
    <x v="1"/>
    <n v="5388"/>
  </r>
  <r>
    <s v="SB 1"/>
    <s v="2131 Patterson Road, Brooklyn NY 11201"/>
    <s v="Dorothy Rizzo"/>
    <s v="(880) 283-6803"/>
    <x v="0"/>
    <s v="Yes"/>
    <s v="Yes"/>
    <s v="Yes"/>
    <s v="Yes"/>
    <s v="Yes"/>
    <s v="Yes"/>
    <s v="Yes"/>
    <n v="0.46352749292411066"/>
    <x v="2"/>
    <n v="7063"/>
  </r>
  <r>
    <s v="SB 1"/>
    <s v="2131 Patterson Road, Brooklyn NY 11201"/>
    <s v="Dorothy Rizzo"/>
    <s v="(880) 283-6803"/>
    <x v="0"/>
    <s v="Yes"/>
    <s v="Yes"/>
    <s v="Yes"/>
    <s v="Yes"/>
    <s v="Yes"/>
    <s v="Yes"/>
    <s v="Yes"/>
    <n v="0.46352749292411066"/>
    <x v="3"/>
    <n v="7208"/>
  </r>
  <r>
    <s v="SB 1"/>
    <s v="2131 Patterson Road, Brooklyn NY 11201"/>
    <s v="Dorothy Rizzo"/>
    <s v="(880) 283-6803"/>
    <x v="0"/>
    <s v="Yes"/>
    <s v="Yes"/>
    <s v="Yes"/>
    <s v="Yes"/>
    <s v="Yes"/>
    <s v="Yes"/>
    <s v="Yes"/>
    <n v="0.46352749292411066"/>
    <x v="4"/>
    <n v="9093"/>
  </r>
  <r>
    <s v="SB 2"/>
    <s v="3685 Morningview Lane, New York NY 10013"/>
    <s v="Lawson Moore"/>
    <s v="(711) 426-7350"/>
    <x v="0"/>
    <s v="Yes"/>
    <s v="Yes"/>
    <s v="Yes"/>
    <s v="No"/>
    <s v="Yes"/>
    <s v="Yes"/>
    <s v="Yes"/>
    <n v="0.25489826874508914"/>
    <x v="0"/>
    <n v="2786"/>
  </r>
  <r>
    <s v="SB 2"/>
    <s v="3685 Morningview Lane, New York NY 10013"/>
    <s v="Lawson Moore"/>
    <s v="(711) 426-7350"/>
    <x v="0"/>
    <s v="Yes"/>
    <s v="Yes"/>
    <s v="Yes"/>
    <s v="No"/>
    <s v="Yes"/>
    <s v="Yes"/>
    <s v="Yes"/>
    <n v="0.25489826874508914"/>
    <x v="1"/>
    <n v="3804"/>
  </r>
  <r>
    <s v="SB 2"/>
    <s v="3685 Morningview Lane, New York NY 10013"/>
    <s v="Lawson Moore"/>
    <s v="(711) 426-7350"/>
    <x v="0"/>
    <s v="Yes"/>
    <s v="Yes"/>
    <s v="Yes"/>
    <s v="No"/>
    <s v="Yes"/>
    <s v="Yes"/>
    <s v="Yes"/>
    <n v="0.25489826874508914"/>
    <x v="2"/>
    <n v="4121"/>
  </r>
  <r>
    <s v="SB 2"/>
    <s v="3685 Morningview Lane, New York NY 10013"/>
    <s v="Lawson Moore"/>
    <s v="(711) 426-7350"/>
    <x v="0"/>
    <s v="Yes"/>
    <s v="Yes"/>
    <s v="Yes"/>
    <s v="No"/>
    <s v="Yes"/>
    <s v="Yes"/>
    <s v="Yes"/>
    <n v="0.25489826874508914"/>
    <x v="3"/>
    <n v="6210"/>
  </r>
  <r>
    <s v="SB 2"/>
    <s v="3685 Morningview Lane, New York NY 10013"/>
    <s v="Lawson Moore"/>
    <s v="(711) 426-7350"/>
    <x v="0"/>
    <s v="Yes"/>
    <s v="Yes"/>
    <s v="Yes"/>
    <s v="No"/>
    <s v="Yes"/>
    <s v="Yes"/>
    <s v="Yes"/>
    <n v="0.25489826874508914"/>
    <x v="4"/>
    <n v="6909"/>
  </r>
  <r>
    <s v="SB 3"/>
    <s v="2285 Ladybug Drive, New York NY 10013"/>
    <s v="Vin Hudson"/>
    <s v="(952) 952-5573"/>
    <x v="0"/>
    <s v="Yes"/>
    <s v="Yes"/>
    <s v="Yes"/>
    <s v="Yes"/>
    <s v="Yes"/>
    <s v="Yes"/>
    <s v="Yes"/>
    <n v="0.68595057009486848"/>
    <x v="0"/>
    <n v="1209"/>
  </r>
  <r>
    <s v="SB 3"/>
    <s v="2285 Ladybug Drive, New York NY 10013"/>
    <s v="Vin Hudson"/>
    <s v="(952) 952-5573"/>
    <x v="0"/>
    <s v="Yes"/>
    <s v="Yes"/>
    <s v="Yes"/>
    <s v="Yes"/>
    <s v="Yes"/>
    <s v="Yes"/>
    <s v="Yes"/>
    <n v="0.68595057009486848"/>
    <x v="1"/>
    <n v="1534"/>
  </r>
  <r>
    <s v="SB 3"/>
    <s v="2285 Ladybug Drive, New York NY 10013"/>
    <s v="Vin Hudson"/>
    <s v="(952) 952-5573"/>
    <x v="0"/>
    <s v="Yes"/>
    <s v="Yes"/>
    <s v="Yes"/>
    <s v="Yes"/>
    <s v="Yes"/>
    <s v="Yes"/>
    <s v="Yes"/>
    <n v="0.68595057009486848"/>
    <x v="2"/>
    <n v="1634"/>
  </r>
  <r>
    <s v="SB 3"/>
    <s v="2285 Ladybug Drive, New York NY 10013"/>
    <s v="Vin Hudson"/>
    <s v="(952) 952-5573"/>
    <x v="0"/>
    <s v="Yes"/>
    <s v="Yes"/>
    <s v="Yes"/>
    <s v="Yes"/>
    <s v="Yes"/>
    <s v="Yes"/>
    <s v="Yes"/>
    <n v="0.68595057009486848"/>
    <x v="3"/>
    <n v="4302"/>
  </r>
  <r>
    <s v="SB 3"/>
    <s v="2285 Ladybug Drive, New York NY 10013"/>
    <s v="Vin Hudson"/>
    <s v="(952) 952-5573"/>
    <x v="0"/>
    <s v="Yes"/>
    <s v="Yes"/>
    <s v="Yes"/>
    <s v="Yes"/>
    <s v="Yes"/>
    <s v="Yes"/>
    <s v="Yes"/>
    <n v="0.68595057009486848"/>
    <x v="4"/>
    <n v="9768"/>
  </r>
  <r>
    <s v="SB 4"/>
    <s v="2930 Southern Street, New York NY 10005"/>
    <s v="Susana Huels"/>
    <s v="(491) 505-6064"/>
    <x v="0"/>
    <s v="Yes"/>
    <s v="Yes"/>
    <s v="Yes"/>
    <s v="Yes"/>
    <s v="Yes"/>
    <s v="Yes"/>
    <s v="Yes"/>
    <n v="0.79606828454142997"/>
    <x v="0"/>
    <n v="906"/>
  </r>
  <r>
    <s v="SB 4"/>
    <s v="2930 Southern Street, New York NY 10005"/>
    <s v="Susana Huels"/>
    <s v="(491) 505-6064"/>
    <x v="0"/>
    <s v="Yes"/>
    <s v="Yes"/>
    <s v="Yes"/>
    <s v="Yes"/>
    <s v="Yes"/>
    <s v="Yes"/>
    <s v="Yes"/>
    <n v="0.79606828454142997"/>
    <x v="1"/>
    <n v="1251"/>
  </r>
  <r>
    <s v="SB 4"/>
    <s v="2930 Southern Street, New York NY 10005"/>
    <s v="Susana Huels"/>
    <s v="(491) 505-6064"/>
    <x v="0"/>
    <s v="Yes"/>
    <s v="Yes"/>
    <s v="Yes"/>
    <s v="Yes"/>
    <s v="Yes"/>
    <s v="Yes"/>
    <s v="Yes"/>
    <n v="0.79606828454142997"/>
    <x v="2"/>
    <n v="2897"/>
  </r>
  <r>
    <s v="SB 4"/>
    <s v="2930 Southern Street, New York NY 10005"/>
    <s v="Susana Huels"/>
    <s v="(491) 505-6064"/>
    <x v="0"/>
    <s v="Yes"/>
    <s v="Yes"/>
    <s v="Yes"/>
    <s v="Yes"/>
    <s v="Yes"/>
    <s v="Yes"/>
    <s v="Yes"/>
    <n v="0.79606828454142997"/>
    <x v="3"/>
    <n v="4499"/>
  </r>
  <r>
    <s v="SB 4"/>
    <s v="2930 Southern Street, New York NY 10005"/>
    <s v="Susana Huels"/>
    <s v="(491) 505-6064"/>
    <x v="0"/>
    <s v="Yes"/>
    <s v="Yes"/>
    <s v="Yes"/>
    <s v="Yes"/>
    <s v="Yes"/>
    <s v="Yes"/>
    <s v="Yes"/>
    <n v="0.79606828454142997"/>
    <x v="4"/>
    <n v="9428"/>
  </r>
  <r>
    <s v="SB 5"/>
    <s v="2807 Geraldine Lane, New York NY 10004"/>
    <s v="Shanna Hettinger"/>
    <s v="(412) 570-0596"/>
    <x v="0"/>
    <s v="Yes"/>
    <s v="Yes"/>
    <s v="No"/>
    <s v="Yes"/>
    <s v="Yes"/>
    <s v="Yes"/>
    <s v="Yes"/>
    <n v="0.42582583880267388"/>
    <x v="0"/>
    <n v="1421"/>
  </r>
  <r>
    <s v="SB 5"/>
    <s v="2807 Geraldine Lane, New York NY 10004"/>
    <s v="Shanna Hettinger"/>
    <s v="(412) 570-0596"/>
    <x v="0"/>
    <s v="Yes"/>
    <s v="Yes"/>
    <s v="No"/>
    <s v="Yes"/>
    <s v="Yes"/>
    <s v="Yes"/>
    <s v="Yes"/>
    <n v="0.42582583880267388"/>
    <x v="1"/>
    <n v="1893"/>
  </r>
  <r>
    <s v="SB 5"/>
    <s v="2807 Geraldine Lane, New York NY 10004"/>
    <s v="Shanna Hettinger"/>
    <s v="(412) 570-0596"/>
    <x v="0"/>
    <s v="Yes"/>
    <s v="Yes"/>
    <s v="No"/>
    <s v="Yes"/>
    <s v="Yes"/>
    <s v="Yes"/>
    <s v="Yes"/>
    <n v="0.42582583880267388"/>
    <x v="2"/>
    <n v="2722"/>
  </r>
  <r>
    <s v="SB 5"/>
    <s v="2807 Geraldine Lane, New York NY 10004"/>
    <s v="Shanna Hettinger"/>
    <s v="(412) 570-0596"/>
    <x v="0"/>
    <s v="Yes"/>
    <s v="Yes"/>
    <s v="No"/>
    <s v="Yes"/>
    <s v="Yes"/>
    <s v="Yes"/>
    <s v="Yes"/>
    <n v="0.42582583880267388"/>
    <x v="3"/>
    <n v="4410"/>
  </r>
  <r>
    <s v="SB 5"/>
    <s v="2807 Geraldine Lane, New York NY 10004"/>
    <s v="Shanna Hettinger"/>
    <s v="(412) 570-0596"/>
    <x v="0"/>
    <s v="Yes"/>
    <s v="Yes"/>
    <s v="No"/>
    <s v="Yes"/>
    <s v="Yes"/>
    <s v="Yes"/>
    <s v="Yes"/>
    <n v="0.42582583880267388"/>
    <x v="4"/>
    <n v="5873"/>
  </r>
  <r>
    <s v="SB 6"/>
    <s v="7778 Cherry Road, Bronx NY 10467"/>
    <s v="Roy McGlynn"/>
    <s v="(594) 807-4187"/>
    <x v="0"/>
    <s v="Yes"/>
    <s v="Yes"/>
    <s v="Yes"/>
    <s v="No"/>
    <s v="Yes"/>
    <s v="Yes"/>
    <s v="No"/>
    <n v="0.390755806385503"/>
    <x v="0"/>
    <n v="2341"/>
  </r>
  <r>
    <s v="SB 6"/>
    <s v="7778 Cherry Road, Bronx NY 10467"/>
    <s v="Roy McGlynn"/>
    <s v="(594) 807-4187"/>
    <x v="0"/>
    <s v="Yes"/>
    <s v="Yes"/>
    <s v="Yes"/>
    <s v="No"/>
    <s v="Yes"/>
    <s v="Yes"/>
    <s v="No"/>
    <n v="0.390755806385503"/>
    <x v="1"/>
    <n v="6105"/>
  </r>
  <r>
    <s v="SB 6"/>
    <s v="7778 Cherry Road, Bronx NY 10467"/>
    <s v="Roy McGlynn"/>
    <s v="(594) 807-4187"/>
    <x v="0"/>
    <s v="Yes"/>
    <s v="Yes"/>
    <s v="Yes"/>
    <s v="No"/>
    <s v="Yes"/>
    <s v="Yes"/>
    <s v="No"/>
    <n v="0.390755806385503"/>
    <x v="2"/>
    <n v="7777"/>
  </r>
  <r>
    <s v="SB 6"/>
    <s v="7778 Cherry Road, Bronx NY 10467"/>
    <s v="Roy McGlynn"/>
    <s v="(594) 807-4187"/>
    <x v="0"/>
    <s v="Yes"/>
    <s v="Yes"/>
    <s v="Yes"/>
    <s v="No"/>
    <s v="Yes"/>
    <s v="Yes"/>
    <s v="No"/>
    <n v="0.390755806385503"/>
    <x v="3"/>
    <n v="7891"/>
  </r>
  <r>
    <s v="SB 6"/>
    <s v="7778 Cherry Road, Bronx NY 10467"/>
    <s v="Roy McGlynn"/>
    <s v="(594) 807-4187"/>
    <x v="0"/>
    <s v="Yes"/>
    <s v="Yes"/>
    <s v="Yes"/>
    <s v="No"/>
    <s v="Yes"/>
    <s v="Yes"/>
    <s v="No"/>
    <n v="0.390755806385503"/>
    <x v="4"/>
    <n v="8758"/>
  </r>
  <r>
    <s v="SB 7"/>
    <s v="48 Winchester Avenue, New York NY 10024"/>
    <s v="Lorena Posacco"/>
    <s v="(678) 294-8103"/>
    <x v="0"/>
    <s v="Yes"/>
    <s v="No"/>
    <s v="No"/>
    <s v="No"/>
    <s v="No"/>
    <s v="Yes"/>
    <s v="No"/>
    <n v="-0.61139202601329412"/>
    <x v="0"/>
    <n v="9252"/>
  </r>
  <r>
    <s v="SB 7"/>
    <s v="48 Winchester Avenue, New York NY 10024"/>
    <s v="Lorena Posacco"/>
    <s v="(678) 294-8103"/>
    <x v="0"/>
    <s v="Yes"/>
    <s v="No"/>
    <s v="No"/>
    <s v="No"/>
    <s v="No"/>
    <s v="Yes"/>
    <s v="No"/>
    <n v="-0.61139202601329412"/>
    <x v="1"/>
    <n v="8499"/>
  </r>
  <r>
    <s v="SB 7"/>
    <s v="48 Winchester Avenue, New York NY 10024"/>
    <s v="Lorena Posacco"/>
    <s v="(678) 294-8103"/>
    <x v="0"/>
    <s v="Yes"/>
    <s v="No"/>
    <s v="No"/>
    <s v="No"/>
    <s v="No"/>
    <s v="Yes"/>
    <s v="No"/>
    <n v="-0.61139202601329412"/>
    <x v="2"/>
    <n v="991"/>
  </r>
  <r>
    <s v="SB 7"/>
    <s v="48 Winchester Avenue, New York NY 10024"/>
    <s v="Lorena Posacco"/>
    <s v="(678) 294-8103"/>
    <x v="0"/>
    <s v="Yes"/>
    <s v="No"/>
    <s v="No"/>
    <s v="No"/>
    <s v="No"/>
    <s v="Yes"/>
    <s v="No"/>
    <n v="-0.61139202601329412"/>
    <x v="3"/>
    <n v="448"/>
  </r>
  <r>
    <s v="SB 7"/>
    <s v="48 Winchester Avenue, New York NY 10024"/>
    <s v="Lorena Posacco"/>
    <s v="(678) 294-8103"/>
    <x v="0"/>
    <s v="Yes"/>
    <s v="No"/>
    <s v="No"/>
    <s v="No"/>
    <s v="No"/>
    <s v="Yes"/>
    <s v="No"/>
    <n v="-0.61139202601329412"/>
    <x v="4"/>
    <n v="211"/>
  </r>
  <r>
    <s v="SB 8"/>
    <s v="8735 Squaw Creek Drive, Brooklyn NY 11214"/>
    <s v="Juanita Wisozk"/>
    <s v="(305) 531-1310"/>
    <x v="0"/>
    <s v="Yes"/>
    <s v="No"/>
    <s v="Yes"/>
    <s v="Yes"/>
    <s v="No"/>
    <s v="Yes"/>
    <s v="No"/>
    <n v="0.57622554654037406"/>
    <x v="0"/>
    <n v="1581"/>
  </r>
  <r>
    <s v="SB 8"/>
    <s v="8735 Squaw Creek Drive, Brooklyn NY 11214"/>
    <s v="Juanita Wisozk"/>
    <s v="(305) 531-1310"/>
    <x v="0"/>
    <s v="Yes"/>
    <s v="No"/>
    <s v="Yes"/>
    <s v="Yes"/>
    <s v="No"/>
    <s v="Yes"/>
    <s v="No"/>
    <n v="0.57622554654037406"/>
    <x v="1"/>
    <n v="4799"/>
  </r>
  <r>
    <s v="SB 8"/>
    <s v="8735 Squaw Creek Drive, Brooklyn NY 11214"/>
    <s v="Juanita Wisozk"/>
    <s v="(305) 531-1310"/>
    <x v="0"/>
    <s v="Yes"/>
    <s v="No"/>
    <s v="Yes"/>
    <s v="Yes"/>
    <s v="No"/>
    <s v="Yes"/>
    <s v="No"/>
    <n v="0.57622554654037406"/>
    <x v="2"/>
    <n v="6582"/>
  </r>
  <r>
    <s v="SB 8"/>
    <s v="8735 Squaw Creek Drive, Brooklyn NY 11214"/>
    <s v="Juanita Wisozk"/>
    <s v="(305) 531-1310"/>
    <x v="0"/>
    <s v="Yes"/>
    <s v="No"/>
    <s v="Yes"/>
    <s v="Yes"/>
    <s v="No"/>
    <s v="Yes"/>
    <s v="No"/>
    <n v="0.57622554654037406"/>
    <x v="3"/>
    <n v="9024"/>
  </r>
  <r>
    <s v="SB 8"/>
    <s v="8735 Squaw Creek Drive, Brooklyn NY 11214"/>
    <s v="Juanita Wisozk"/>
    <s v="(305) 531-1310"/>
    <x v="0"/>
    <s v="Yes"/>
    <s v="No"/>
    <s v="Yes"/>
    <s v="Yes"/>
    <s v="No"/>
    <s v="Yes"/>
    <s v="No"/>
    <n v="0.57622554654037406"/>
    <x v="4"/>
    <n v="9759"/>
  </r>
  <r>
    <s v="SB 9"/>
    <s v="267 Third Road, New York NY 10034"/>
    <s v="Velma Riley"/>
    <s v="(697) 543-0310"/>
    <x v="0"/>
    <s v="Yes"/>
    <s v="No"/>
    <s v="No"/>
    <s v="No"/>
    <s v="No"/>
    <s v="Yes"/>
    <s v="No"/>
    <n v="-0.29790601141591733"/>
    <x v="0"/>
    <n v="9766"/>
  </r>
  <r>
    <s v="SB 9"/>
    <s v="267 Third Road, New York NY 10034"/>
    <s v="Velma Riley"/>
    <s v="(697) 543-0310"/>
    <x v="0"/>
    <s v="Yes"/>
    <s v="No"/>
    <s v="No"/>
    <s v="No"/>
    <s v="No"/>
    <s v="Yes"/>
    <s v="No"/>
    <n v="-0.29790601141591733"/>
    <x v="1"/>
    <n v="8049"/>
  </r>
  <r>
    <s v="SB 9"/>
    <s v="267 Third Road, New York NY 10034"/>
    <s v="Velma Riley"/>
    <s v="(697) 543-0310"/>
    <x v="0"/>
    <s v="Yes"/>
    <s v="No"/>
    <s v="No"/>
    <s v="No"/>
    <s v="No"/>
    <s v="Yes"/>
    <s v="No"/>
    <n v="-0.29790601141591733"/>
    <x v="2"/>
    <n v="5556"/>
  </r>
  <r>
    <s v="SB 9"/>
    <s v="267 Third Road, New York NY 10034"/>
    <s v="Velma Riley"/>
    <s v="(697) 543-0310"/>
    <x v="0"/>
    <s v="Yes"/>
    <s v="No"/>
    <s v="No"/>
    <s v="No"/>
    <s v="No"/>
    <s v="Yes"/>
    <s v="No"/>
    <n v="-0.29790601141591733"/>
    <x v="3"/>
    <n v="5202"/>
  </r>
  <r>
    <s v="SB 9"/>
    <s v="267 Third Road, New York NY 10034"/>
    <s v="Velma Riley"/>
    <s v="(697) 543-0310"/>
    <x v="0"/>
    <s v="Yes"/>
    <s v="No"/>
    <s v="No"/>
    <s v="No"/>
    <s v="No"/>
    <s v="Yes"/>
    <s v="No"/>
    <n v="-0.29790601141591733"/>
    <x v="4"/>
    <n v="2373"/>
  </r>
  <r>
    <s v="SB 10"/>
    <s v="102 Coffee Court, Bronx NY 10461"/>
    <s v="Holly Gaines"/>
    <s v="(277) 456-4626"/>
    <x v="0"/>
    <s v="Yes"/>
    <s v="Yes"/>
    <s v="No"/>
    <s v="Yes"/>
    <s v="No"/>
    <s v="Yes"/>
    <s v="No"/>
    <n v="0.40734683274409145"/>
    <x v="0"/>
    <n v="1530"/>
  </r>
  <r>
    <s v="SB 10"/>
    <s v="102 Coffee Court, Bronx NY 10461"/>
    <s v="Holly Gaines"/>
    <s v="(277) 456-4626"/>
    <x v="0"/>
    <s v="Yes"/>
    <s v="Yes"/>
    <s v="No"/>
    <s v="Yes"/>
    <s v="No"/>
    <s v="Yes"/>
    <s v="No"/>
    <n v="0.40734683274409145"/>
    <x v="1"/>
    <n v="1620"/>
  </r>
  <r>
    <s v="SB 10"/>
    <s v="102 Coffee Court, Bronx NY 10461"/>
    <s v="Holly Gaines"/>
    <s v="(277) 456-4626"/>
    <x v="0"/>
    <s v="Yes"/>
    <s v="Yes"/>
    <s v="No"/>
    <s v="Yes"/>
    <s v="No"/>
    <s v="Yes"/>
    <s v="No"/>
    <n v="0.40734683274409145"/>
    <x v="2"/>
    <n v="2027"/>
  </r>
  <r>
    <s v="SB 10"/>
    <s v="102 Coffee Court, Bronx NY 10461"/>
    <s v="Holly Gaines"/>
    <s v="(277) 456-4626"/>
    <x v="0"/>
    <s v="Yes"/>
    <s v="Yes"/>
    <s v="No"/>
    <s v="Yes"/>
    <s v="No"/>
    <s v="Yes"/>
    <s v="No"/>
    <n v="0.40734683274409145"/>
    <x v="3"/>
    <n v="4881"/>
  </r>
  <r>
    <s v="SB 10"/>
    <s v="102 Coffee Court, Bronx NY 10461"/>
    <s v="Holly Gaines"/>
    <s v="(277) 456-4626"/>
    <x v="0"/>
    <s v="Yes"/>
    <s v="Yes"/>
    <s v="No"/>
    <s v="Yes"/>
    <s v="No"/>
    <s v="Yes"/>
    <s v="No"/>
    <n v="0.40734683274409145"/>
    <x v="4"/>
    <n v="6002"/>
  </r>
  <r>
    <s v="SB 11"/>
    <s v="44 W. Pheasant Street, Brooklyn NY 11233"/>
    <s v="Gary Brown"/>
    <s v="(459) 968-9453"/>
    <x v="0"/>
    <s v="Yes"/>
    <s v="No"/>
    <s v="No"/>
    <s v="No"/>
    <s v="No"/>
    <s v="No"/>
    <s v="No"/>
    <n v="-0.25247905109930902"/>
    <x v="0"/>
    <n v="7555"/>
  </r>
  <r>
    <s v="SB 11"/>
    <s v="44 W. Pheasant Street, Brooklyn NY 11233"/>
    <s v="Gary Brown"/>
    <s v="(459) 968-9453"/>
    <x v="0"/>
    <s v="Yes"/>
    <s v="No"/>
    <s v="No"/>
    <s v="No"/>
    <s v="No"/>
    <s v="No"/>
    <s v="No"/>
    <n v="-0.25247905109930902"/>
    <x v="1"/>
    <n v="6551"/>
  </r>
  <r>
    <s v="SB 11"/>
    <s v="44 W. Pheasant Street, Brooklyn NY 11233"/>
    <s v="Gary Brown"/>
    <s v="(459) 968-9453"/>
    <x v="0"/>
    <s v="Yes"/>
    <s v="No"/>
    <s v="No"/>
    <s v="No"/>
    <s v="No"/>
    <s v="No"/>
    <s v="No"/>
    <n v="-0.25247905109930902"/>
    <x v="2"/>
    <n v="5188"/>
  </r>
  <r>
    <s v="SB 11"/>
    <s v="44 W. Pheasant Street, Brooklyn NY 11233"/>
    <s v="Gary Brown"/>
    <s v="(459) 968-9453"/>
    <x v="0"/>
    <s v="Yes"/>
    <s v="No"/>
    <s v="No"/>
    <s v="No"/>
    <s v="No"/>
    <s v="No"/>
    <s v="No"/>
    <n v="-0.25247905109930902"/>
    <x v="3"/>
    <n v="3436"/>
  </r>
  <r>
    <s v="SB 11"/>
    <s v="44 W. Pheasant Street, Brooklyn NY 11233"/>
    <s v="Gary Brown"/>
    <s v="(459) 968-9453"/>
    <x v="0"/>
    <s v="Yes"/>
    <s v="No"/>
    <s v="No"/>
    <s v="No"/>
    <s v="No"/>
    <s v="No"/>
    <s v="No"/>
    <n v="-0.25247905109930902"/>
    <x v="4"/>
    <n v="2359"/>
  </r>
  <r>
    <s v="SB 12"/>
    <s v="7488 N. Marconi Ave, Brooklyn NY 11237"/>
    <s v="Jeffrey Akins"/>
    <s v="(313) 417-8968"/>
    <x v="0"/>
    <s v="Yes"/>
    <s v="No"/>
    <s v="No"/>
    <s v="No"/>
    <s v="No"/>
    <s v="No"/>
    <s v="No"/>
    <n v="0.3690560602470212"/>
    <x v="0"/>
    <n v="1532"/>
  </r>
  <r>
    <s v="SB 12"/>
    <s v="7488 N. Marconi Ave, Brooklyn NY 11237"/>
    <s v="Jeffrey Akins"/>
    <s v="(313) 417-8968"/>
    <x v="0"/>
    <s v="Yes"/>
    <s v="No"/>
    <s v="No"/>
    <s v="No"/>
    <s v="No"/>
    <s v="No"/>
    <s v="No"/>
    <n v="0.3690560602470212"/>
    <x v="1"/>
    <n v="2678"/>
  </r>
  <r>
    <s v="SB 12"/>
    <s v="7488 N. Marconi Ave, Brooklyn NY 11237"/>
    <s v="Jeffrey Akins"/>
    <s v="(313) 417-8968"/>
    <x v="0"/>
    <s v="Yes"/>
    <s v="No"/>
    <s v="No"/>
    <s v="No"/>
    <s v="No"/>
    <s v="No"/>
    <s v="No"/>
    <n v="0.3690560602470212"/>
    <x v="2"/>
    <n v="4068"/>
  </r>
  <r>
    <s v="SB 12"/>
    <s v="7488 N. Marconi Ave, Brooklyn NY 11237"/>
    <s v="Jeffrey Akins"/>
    <s v="(313) 417-8968"/>
    <x v="0"/>
    <s v="Yes"/>
    <s v="No"/>
    <s v="No"/>
    <s v="No"/>
    <s v="No"/>
    <s v="No"/>
    <s v="No"/>
    <n v="0.3690560602470212"/>
    <x v="3"/>
    <n v="4278"/>
  </r>
  <r>
    <s v="SB 12"/>
    <s v="7488 N. Marconi Ave, Brooklyn NY 11237"/>
    <s v="Jeffrey Akins"/>
    <s v="(313) 417-8968"/>
    <x v="0"/>
    <s v="Yes"/>
    <s v="No"/>
    <s v="No"/>
    <s v="No"/>
    <s v="No"/>
    <s v="No"/>
    <s v="No"/>
    <n v="0.3690560602470212"/>
    <x v="4"/>
    <n v="5382"/>
  </r>
  <r>
    <s v="SB 13"/>
    <s v="9575 Shipley Court, Brooklyn NY 11201"/>
    <s v="Tim Young"/>
    <s v="(876) 653-1727"/>
    <x v="0"/>
    <s v="Yes"/>
    <s v="No"/>
    <s v="Yes"/>
    <s v="Yes"/>
    <s v="Yes"/>
    <s v="Yes"/>
    <s v="Yes"/>
    <n v="3.3498147004699526"/>
    <x v="0"/>
    <n v="24"/>
  </r>
  <r>
    <s v="SB 13"/>
    <s v="9575 Shipley Court, Brooklyn NY 11201"/>
    <s v="Tim Young"/>
    <s v="(876) 653-1727"/>
    <x v="0"/>
    <s v="Yes"/>
    <s v="No"/>
    <s v="Yes"/>
    <s v="Yes"/>
    <s v="Yes"/>
    <s v="Yes"/>
    <s v="Yes"/>
    <n v="3.3498147004699526"/>
    <x v="1"/>
    <n v="1797"/>
  </r>
  <r>
    <s v="SB 13"/>
    <s v="9575 Shipley Court, Brooklyn NY 11201"/>
    <s v="Tim Young"/>
    <s v="(876) 653-1727"/>
    <x v="0"/>
    <s v="Yes"/>
    <s v="No"/>
    <s v="Yes"/>
    <s v="Yes"/>
    <s v="Yes"/>
    <s v="Yes"/>
    <s v="Yes"/>
    <n v="3.3498147004699526"/>
    <x v="2"/>
    <n v="3548"/>
  </r>
  <r>
    <s v="SB 13"/>
    <s v="9575 Shipley Court, Brooklyn NY 11201"/>
    <s v="Tim Young"/>
    <s v="(876) 653-1727"/>
    <x v="0"/>
    <s v="Yes"/>
    <s v="No"/>
    <s v="Yes"/>
    <s v="Yes"/>
    <s v="Yes"/>
    <s v="Yes"/>
    <s v="Yes"/>
    <n v="3.3498147004699526"/>
    <x v="3"/>
    <n v="3668"/>
  </r>
  <r>
    <s v="SB 13"/>
    <s v="9575 Shipley Court, Brooklyn NY 11201"/>
    <s v="Tim Young"/>
    <s v="(876) 653-1727"/>
    <x v="0"/>
    <s v="Yes"/>
    <s v="No"/>
    <s v="Yes"/>
    <s v="Yes"/>
    <s v="Yes"/>
    <s v="Yes"/>
    <s v="Yes"/>
    <n v="3.3498147004699526"/>
    <x v="4"/>
    <n v="8592"/>
  </r>
  <r>
    <s v="SB 14"/>
    <s v="8156 Lake View Street, New York, NY 10025"/>
    <s v="Debra Kroll"/>
    <s v="(628) 832-4986"/>
    <x v="0"/>
    <s v="Yes"/>
    <s v="Yes"/>
    <s v="Yes"/>
    <s v="Yes"/>
    <s v="Yes"/>
    <s v="Yes"/>
    <s v="Yes"/>
    <n v="0.81146879617010592"/>
    <x v="0"/>
    <n v="861"/>
  </r>
  <r>
    <s v="SB 14"/>
    <s v="8156 Lake View Street, New York, NY 10025"/>
    <s v="Debra Kroll"/>
    <s v="(628) 832-4986"/>
    <x v="0"/>
    <s v="Yes"/>
    <s v="Yes"/>
    <s v="Yes"/>
    <s v="Yes"/>
    <s v="Yes"/>
    <s v="Yes"/>
    <s v="Yes"/>
    <n v="0.81146879617010592"/>
    <x v="1"/>
    <n v="1314"/>
  </r>
  <r>
    <s v="SB 14"/>
    <s v="8156 Lake View Street, New York, NY 10025"/>
    <s v="Debra Kroll"/>
    <s v="(628) 832-4986"/>
    <x v="0"/>
    <s v="Yes"/>
    <s v="Yes"/>
    <s v="Yes"/>
    <s v="Yes"/>
    <s v="Yes"/>
    <s v="Yes"/>
    <s v="Yes"/>
    <n v="0.81146879617010592"/>
    <x v="2"/>
    <n v="1810"/>
  </r>
  <r>
    <s v="SB 14"/>
    <s v="8156 Lake View Street, New York, NY 10025"/>
    <s v="Debra Kroll"/>
    <s v="(628) 832-4986"/>
    <x v="0"/>
    <s v="Yes"/>
    <s v="Yes"/>
    <s v="Yes"/>
    <s v="Yes"/>
    <s v="Yes"/>
    <s v="Yes"/>
    <s v="Yes"/>
    <n v="0.81146879617010592"/>
    <x v="3"/>
    <n v="6510"/>
  </r>
  <r>
    <s v="SB 14"/>
    <s v="8156 Lake View Street, New York, NY 10025"/>
    <s v="Debra Kroll"/>
    <s v="(628) 832-4986"/>
    <x v="0"/>
    <s v="Yes"/>
    <s v="Yes"/>
    <s v="Yes"/>
    <s v="Yes"/>
    <s v="Yes"/>
    <s v="Yes"/>
    <s v="Yes"/>
    <n v="0.81146879617010592"/>
    <x v="4"/>
    <n v="9271"/>
  </r>
  <r>
    <s v="SB 15"/>
    <s v="44 Madison Dr, New York NY 10032"/>
    <s v="Kelly Boyd"/>
    <s v="(220) 929-0797"/>
    <x v="0"/>
    <s v="Yes"/>
    <s v="Yes"/>
    <s v="No"/>
    <s v="No"/>
    <s v="No"/>
    <s v="No"/>
    <s v="No"/>
    <n v="-0.55073921414194782"/>
    <x v="0"/>
    <n v="9058"/>
  </r>
  <r>
    <s v="SB 15"/>
    <s v="44 Madison Dr, New York NY 10032"/>
    <s v="Kelly Boyd"/>
    <s v="(220) 929-0797"/>
    <x v="0"/>
    <s v="Yes"/>
    <s v="Yes"/>
    <s v="No"/>
    <s v="No"/>
    <s v="No"/>
    <s v="No"/>
    <s v="No"/>
    <n v="-0.55073921414194782"/>
    <x v="1"/>
    <n v="4839"/>
  </r>
  <r>
    <s v="SB 15"/>
    <s v="44 Madison Dr, New York NY 10032"/>
    <s v="Kelly Boyd"/>
    <s v="(220) 929-0797"/>
    <x v="0"/>
    <s v="Yes"/>
    <s v="Yes"/>
    <s v="No"/>
    <s v="No"/>
    <s v="No"/>
    <s v="No"/>
    <s v="No"/>
    <n v="-0.55073921414194782"/>
    <x v="2"/>
    <n v="4776"/>
  </r>
  <r>
    <s v="SB 15"/>
    <s v="44 Madison Dr, New York NY 10032"/>
    <s v="Kelly Boyd"/>
    <s v="(220) 929-0797"/>
    <x v="0"/>
    <s v="Yes"/>
    <s v="Yes"/>
    <s v="No"/>
    <s v="No"/>
    <s v="No"/>
    <s v="No"/>
    <s v="No"/>
    <n v="-0.55073921414194782"/>
    <x v="3"/>
    <n v="4024"/>
  </r>
  <r>
    <s v="SB 15"/>
    <s v="44 Madison Dr, New York NY 10032"/>
    <s v="Kelly Boyd"/>
    <s v="(220) 929-0797"/>
    <x v="0"/>
    <s v="Yes"/>
    <s v="Yes"/>
    <s v="No"/>
    <s v="No"/>
    <s v="No"/>
    <s v="No"/>
    <s v="No"/>
    <n v="-0.55073921414194782"/>
    <x v="4"/>
    <n v="369"/>
  </r>
  <r>
    <s v="MB 1"/>
    <s v="9848 Linden St, New York NY 10011"/>
    <s v="Dan Hill"/>
    <s v="(248) 450-0797"/>
    <x v="1"/>
    <s v="Yes"/>
    <s v="Yes"/>
    <s v="No"/>
    <s v="No"/>
    <s v="No"/>
    <s v="No"/>
    <s v="No"/>
    <n v="0.27407081068210992"/>
    <x v="0"/>
    <n v="3501"/>
  </r>
  <r>
    <s v="MB 1"/>
    <s v="9848 Linden St, New York NY 10011"/>
    <s v="Dan Hill"/>
    <s v="(248) 450-0797"/>
    <x v="1"/>
    <s v="Yes"/>
    <s v="Yes"/>
    <s v="No"/>
    <s v="No"/>
    <s v="No"/>
    <s v="No"/>
    <s v="No"/>
    <n v="0.27407081068210992"/>
    <x v="1"/>
    <n v="7079"/>
  </r>
  <r>
    <s v="MB 1"/>
    <s v="9848 Linden St, New York NY 10011"/>
    <s v="Dan Hill"/>
    <s v="(248) 450-0797"/>
    <x v="1"/>
    <s v="Yes"/>
    <s v="Yes"/>
    <s v="No"/>
    <s v="No"/>
    <s v="No"/>
    <s v="No"/>
    <s v="No"/>
    <n v="0.27407081068210992"/>
    <x v="2"/>
    <n v="7438"/>
  </r>
  <r>
    <s v="MB 1"/>
    <s v="9848 Linden St, New York NY 10011"/>
    <s v="Dan Hill"/>
    <s v="(248) 450-0797"/>
    <x v="1"/>
    <s v="Yes"/>
    <s v="Yes"/>
    <s v="No"/>
    <s v="No"/>
    <s v="No"/>
    <s v="No"/>
    <s v="No"/>
    <n v="0.27407081068210992"/>
    <x v="3"/>
    <n v="7443"/>
  </r>
  <r>
    <s v="MB 1"/>
    <s v="9848 Linden St, New York NY 10011"/>
    <s v="Dan Hill"/>
    <s v="(248) 450-0797"/>
    <x v="1"/>
    <s v="Yes"/>
    <s v="Yes"/>
    <s v="No"/>
    <s v="No"/>
    <s v="No"/>
    <s v="No"/>
    <s v="No"/>
    <n v="0.27407081068210992"/>
    <x v="4"/>
    <n v="9225"/>
  </r>
  <r>
    <s v="MB 2"/>
    <s v="805 South Pilgrim Court, Brooklyn NY 11225"/>
    <s v="Javier George"/>
    <s v="(964) 214-3742"/>
    <x v="1"/>
    <s v="Yes"/>
    <s v="Yes"/>
    <s v="No"/>
    <s v="No"/>
    <s v="No"/>
    <s v="No"/>
    <s v="No"/>
    <n v="0.17983468576187267"/>
    <x v="0"/>
    <n v="3916"/>
  </r>
  <r>
    <s v="MB 2"/>
    <s v="805 South Pilgrim Court, Brooklyn NY 11225"/>
    <s v="Javier George"/>
    <s v="(964) 214-3742"/>
    <x v="1"/>
    <s v="Yes"/>
    <s v="Yes"/>
    <s v="No"/>
    <s v="No"/>
    <s v="No"/>
    <s v="No"/>
    <s v="No"/>
    <n v="0.17983468576187267"/>
    <x v="1"/>
    <n v="4218"/>
  </r>
  <r>
    <s v="MB 2"/>
    <s v="805 South Pilgrim Court, Brooklyn NY 11225"/>
    <s v="Javier George"/>
    <s v="(964) 214-3742"/>
    <x v="1"/>
    <s v="Yes"/>
    <s v="Yes"/>
    <s v="No"/>
    <s v="No"/>
    <s v="No"/>
    <s v="No"/>
    <s v="No"/>
    <n v="0.17983468576187267"/>
    <x v="2"/>
    <n v="5072"/>
  </r>
  <r>
    <s v="MB 2"/>
    <s v="805 South Pilgrim Court, Brooklyn NY 11225"/>
    <s v="Javier George"/>
    <s v="(964) 214-3742"/>
    <x v="1"/>
    <s v="Yes"/>
    <s v="Yes"/>
    <s v="No"/>
    <s v="No"/>
    <s v="No"/>
    <s v="No"/>
    <s v="No"/>
    <n v="0.17983468576187267"/>
    <x v="3"/>
    <n v="5201"/>
  </r>
  <r>
    <s v="MB 2"/>
    <s v="805 South Pilgrim Court, Brooklyn NY 11225"/>
    <s v="Javier George"/>
    <s v="(964) 214-3742"/>
    <x v="1"/>
    <s v="Yes"/>
    <s v="Yes"/>
    <s v="No"/>
    <s v="No"/>
    <s v="No"/>
    <s v="No"/>
    <s v="No"/>
    <n v="0.17983468576187267"/>
    <x v="4"/>
    <n v="7588"/>
  </r>
  <r>
    <s v="MB 3"/>
    <s v="9132 Redwood Rd, Bronx NY 10466"/>
    <s v="Christopher Evans"/>
    <s v="(831) 406-6300"/>
    <x v="1"/>
    <s v="Yes"/>
    <s v="Yes"/>
    <s v="No"/>
    <s v="Yes"/>
    <s v="No"/>
    <s v="Yes"/>
    <s v="No"/>
    <n v="0.90588403033885334"/>
    <x v="0"/>
    <n v="700"/>
  </r>
  <r>
    <s v="MB 3"/>
    <s v="9132 Redwood Rd, Bronx NY 10466"/>
    <s v="Christopher Evans"/>
    <s v="(831) 406-6300"/>
    <x v="1"/>
    <s v="Yes"/>
    <s v="Yes"/>
    <s v="No"/>
    <s v="Yes"/>
    <s v="No"/>
    <s v="Yes"/>
    <s v="No"/>
    <n v="0.90588403033885334"/>
    <x v="1"/>
    <n v="5721"/>
  </r>
  <r>
    <s v="MB 3"/>
    <s v="9132 Redwood Rd, Bronx NY 10466"/>
    <s v="Christopher Evans"/>
    <s v="(831) 406-6300"/>
    <x v="1"/>
    <s v="Yes"/>
    <s v="Yes"/>
    <s v="No"/>
    <s v="Yes"/>
    <s v="No"/>
    <s v="Yes"/>
    <s v="No"/>
    <n v="0.90588403033885334"/>
    <x v="2"/>
    <n v="6247"/>
  </r>
  <r>
    <s v="MB 3"/>
    <s v="9132 Redwood Rd, Bronx NY 10466"/>
    <s v="Christopher Evans"/>
    <s v="(831) 406-6300"/>
    <x v="1"/>
    <s v="Yes"/>
    <s v="Yes"/>
    <s v="No"/>
    <s v="Yes"/>
    <s v="No"/>
    <s v="Yes"/>
    <s v="No"/>
    <n v="0.90588403033885334"/>
    <x v="3"/>
    <n v="8495"/>
  </r>
  <r>
    <s v="MB 3"/>
    <s v="9132 Redwood Rd, Bronx NY 10466"/>
    <s v="Christopher Evans"/>
    <s v="(831) 406-6300"/>
    <x v="1"/>
    <s v="Yes"/>
    <s v="Yes"/>
    <s v="No"/>
    <s v="Yes"/>
    <s v="No"/>
    <s v="Yes"/>
    <s v="No"/>
    <n v="0.90588403033885334"/>
    <x v="4"/>
    <n v="9236"/>
  </r>
  <r>
    <s v="MB 4"/>
    <s v="3 Warren Drive, New York NY 10040"/>
    <s v="Julie Ross"/>
    <s v="(778) 387-0744"/>
    <x v="1"/>
    <s v="Yes"/>
    <s v="Yes"/>
    <s v="No"/>
    <s v="No"/>
    <s v="No"/>
    <s v="No"/>
    <s v="No"/>
    <n v="-0.20956409258224717"/>
    <x v="0"/>
    <n v="9773"/>
  </r>
  <r>
    <s v="MB 4"/>
    <s v="3 Warren Drive, New York NY 10040"/>
    <s v="Julie Ross"/>
    <s v="(778) 387-0744"/>
    <x v="1"/>
    <s v="Yes"/>
    <s v="Yes"/>
    <s v="No"/>
    <s v="No"/>
    <s v="No"/>
    <s v="No"/>
    <s v="No"/>
    <n v="-0.20956409258224717"/>
    <x v="1"/>
    <n v="9179"/>
  </r>
  <r>
    <s v="MB 4"/>
    <s v="3 Warren Drive, New York NY 10040"/>
    <s v="Julie Ross"/>
    <s v="(778) 387-0744"/>
    <x v="1"/>
    <s v="Yes"/>
    <s v="Yes"/>
    <s v="No"/>
    <s v="No"/>
    <s v="No"/>
    <s v="No"/>
    <s v="No"/>
    <n v="-0.20956409258224717"/>
    <x v="2"/>
    <n v="8390"/>
  </r>
  <r>
    <s v="MB 4"/>
    <s v="3 Warren Drive, New York NY 10040"/>
    <s v="Julie Ross"/>
    <s v="(778) 387-0744"/>
    <x v="1"/>
    <s v="Yes"/>
    <s v="Yes"/>
    <s v="No"/>
    <s v="No"/>
    <s v="No"/>
    <s v="No"/>
    <s v="No"/>
    <n v="-0.20956409258224717"/>
    <x v="3"/>
    <n v="8256"/>
  </r>
  <r>
    <s v="MB 4"/>
    <s v="3 Warren Drive, New York NY 10040"/>
    <s v="Julie Ross"/>
    <s v="(778) 387-0744"/>
    <x v="1"/>
    <s v="Yes"/>
    <s v="Yes"/>
    <s v="No"/>
    <s v="No"/>
    <s v="No"/>
    <s v="No"/>
    <s v="No"/>
    <n v="-0.20956409258224717"/>
    <x v="4"/>
    <n v="3815"/>
  </r>
  <r>
    <s v="MB 5"/>
    <s v="402 Bridgeton Lane, Bronx NY 10468"/>
    <s v="Bill Callahan"/>
    <s v="(617) 419-7996"/>
    <x v="1"/>
    <s v="Yes"/>
    <s v="Yes"/>
    <s v="No"/>
    <s v="Yes"/>
    <s v="No"/>
    <s v="Yes"/>
    <s v="No"/>
    <n v="2.2455667067018901"/>
    <x v="0"/>
    <n v="73"/>
  </r>
  <r>
    <s v="MB 5"/>
    <s v="402 Bridgeton Lane, Bronx NY 10468"/>
    <s v="Bill Callahan"/>
    <s v="(617) 419-7996"/>
    <x v="1"/>
    <s v="Yes"/>
    <s v="Yes"/>
    <s v="No"/>
    <s v="Yes"/>
    <s v="No"/>
    <s v="Yes"/>
    <s v="No"/>
    <n v="2.2455667067018901"/>
    <x v="1"/>
    <n v="3485"/>
  </r>
  <r>
    <s v="MB 5"/>
    <s v="402 Bridgeton Lane, Bronx NY 10468"/>
    <s v="Bill Callahan"/>
    <s v="(617) 419-7996"/>
    <x v="1"/>
    <s v="Yes"/>
    <s v="Yes"/>
    <s v="No"/>
    <s v="Yes"/>
    <s v="No"/>
    <s v="Yes"/>
    <s v="No"/>
    <n v="2.2455667067018901"/>
    <x v="2"/>
    <n v="4592"/>
  </r>
  <r>
    <s v="MB 5"/>
    <s v="402 Bridgeton Lane, Bronx NY 10468"/>
    <s v="Bill Callahan"/>
    <s v="(617) 419-7996"/>
    <x v="1"/>
    <s v="Yes"/>
    <s v="Yes"/>
    <s v="No"/>
    <s v="Yes"/>
    <s v="No"/>
    <s v="Yes"/>
    <s v="No"/>
    <n v="2.2455667067018901"/>
    <x v="3"/>
    <n v="5143"/>
  </r>
  <r>
    <s v="MB 5"/>
    <s v="402 Bridgeton Lane, Bronx NY 10468"/>
    <s v="Bill Callahan"/>
    <s v="(617) 419-7996"/>
    <x v="1"/>
    <s v="Yes"/>
    <s v="Yes"/>
    <s v="No"/>
    <s v="Yes"/>
    <s v="No"/>
    <s v="Yes"/>
    <s v="No"/>
    <n v="2.2455667067018901"/>
    <x v="4"/>
    <n v="8100"/>
  </r>
  <r>
    <s v="MB 6"/>
    <s v="6 E. Nichols Ave, New York NY 10027"/>
    <s v="Anthony Brooks"/>
    <s v="(349) 801-7566"/>
    <x v="1"/>
    <s v="Yes"/>
    <s v="Yes"/>
    <s v="No"/>
    <s v="Yes"/>
    <s v="No"/>
    <s v="Yes"/>
    <s v="No"/>
    <n v="1.4232703532020747"/>
    <x v="0"/>
    <n v="238"/>
  </r>
  <r>
    <s v="MB 6"/>
    <s v="6 E. Nichols Ave, New York NY 10027"/>
    <s v="Anthony Brooks"/>
    <s v="(349) 801-7566"/>
    <x v="1"/>
    <s v="Yes"/>
    <s v="Yes"/>
    <s v="No"/>
    <s v="Yes"/>
    <s v="No"/>
    <s v="Yes"/>
    <s v="No"/>
    <n v="1.4232703532020747"/>
    <x v="1"/>
    <n v="1235"/>
  </r>
  <r>
    <s v="MB 6"/>
    <s v="6 E. Nichols Ave, New York NY 10027"/>
    <s v="Anthony Brooks"/>
    <s v="(349) 801-7566"/>
    <x v="1"/>
    <s v="Yes"/>
    <s v="Yes"/>
    <s v="No"/>
    <s v="Yes"/>
    <s v="No"/>
    <s v="Yes"/>
    <s v="No"/>
    <n v="1.4232703532020747"/>
    <x v="2"/>
    <n v="1822"/>
  </r>
  <r>
    <s v="MB 6"/>
    <s v="6 E. Nichols Ave, New York NY 10027"/>
    <s v="Anthony Brooks"/>
    <s v="(349) 801-7566"/>
    <x v="1"/>
    <s v="Yes"/>
    <s v="Yes"/>
    <s v="No"/>
    <s v="Yes"/>
    <s v="No"/>
    <s v="Yes"/>
    <s v="No"/>
    <n v="1.4232703532020747"/>
    <x v="3"/>
    <n v="7074"/>
  </r>
  <r>
    <s v="MB 6"/>
    <s v="6 E. Nichols Ave, New York NY 10027"/>
    <s v="Anthony Brooks"/>
    <s v="(349) 801-7566"/>
    <x v="1"/>
    <s v="Yes"/>
    <s v="Yes"/>
    <s v="No"/>
    <s v="Yes"/>
    <s v="No"/>
    <s v="Yes"/>
    <s v="No"/>
    <n v="1.4232703532020747"/>
    <x v="4"/>
    <n v="8207"/>
  </r>
  <r>
    <s v="MB 7"/>
    <s v="323 North Edgewood St, Bronx NY 10457"/>
    <s v="Charlotte Leroux"/>
    <s v="(784) 634-6873"/>
    <x v="1"/>
    <s v="Yes"/>
    <s v="Yes"/>
    <s v="No"/>
    <s v="Yes"/>
    <s v="No"/>
    <s v="Yes"/>
    <s v="No"/>
    <n v="0.64359095818904954"/>
    <x v="0"/>
    <n v="1368"/>
  </r>
  <r>
    <s v="MB 7"/>
    <s v="323 North Edgewood St, Bronx NY 10457"/>
    <s v="Charlotte Leroux"/>
    <s v="(784) 634-6873"/>
    <x v="1"/>
    <s v="Yes"/>
    <s v="Yes"/>
    <s v="No"/>
    <s v="Yes"/>
    <s v="No"/>
    <s v="Yes"/>
    <s v="No"/>
    <n v="0.64359095818904954"/>
    <x v="1"/>
    <n v="3447"/>
  </r>
  <r>
    <s v="MB 7"/>
    <s v="323 North Edgewood St, Bronx NY 10457"/>
    <s v="Charlotte Leroux"/>
    <s v="(784) 634-6873"/>
    <x v="1"/>
    <s v="Yes"/>
    <s v="Yes"/>
    <s v="No"/>
    <s v="Yes"/>
    <s v="No"/>
    <s v="Yes"/>
    <s v="No"/>
    <n v="0.64359095818904954"/>
    <x v="2"/>
    <n v="4535"/>
  </r>
  <r>
    <s v="MB 7"/>
    <s v="323 North Edgewood St, Bronx NY 10457"/>
    <s v="Charlotte Leroux"/>
    <s v="(784) 634-6873"/>
    <x v="1"/>
    <s v="Yes"/>
    <s v="Yes"/>
    <s v="No"/>
    <s v="Yes"/>
    <s v="No"/>
    <s v="Yes"/>
    <s v="No"/>
    <n v="0.64359095818904954"/>
    <x v="3"/>
    <n v="5476"/>
  </r>
  <r>
    <s v="MB 7"/>
    <s v="323 North Edgewood St, Bronx NY 10457"/>
    <s v="Charlotte Leroux"/>
    <s v="(784) 634-6873"/>
    <x v="1"/>
    <s v="Yes"/>
    <s v="Yes"/>
    <s v="No"/>
    <s v="Yes"/>
    <s v="No"/>
    <s v="Yes"/>
    <s v="No"/>
    <n v="0.64359095818904954"/>
    <x v="4"/>
    <n v="9983"/>
  </r>
  <r>
    <s v="MB 8"/>
    <s v="484 Thorne St, New York NY 10128"/>
    <s v="Nina Coulter"/>
    <s v="(938) 752-9381"/>
    <x v="1"/>
    <s v="Yes"/>
    <s v="No"/>
    <s v="No"/>
    <s v="No"/>
    <s v="Yes"/>
    <s v="No"/>
    <s v="No"/>
    <n v="-0.53938981874158332"/>
    <x v="0"/>
    <n v="8331"/>
  </r>
  <r>
    <s v="MB 8"/>
    <s v="484 Thorne St, New York NY 10128"/>
    <s v="Nina Coulter"/>
    <s v="(938) 752-9381"/>
    <x v="1"/>
    <s v="Yes"/>
    <s v="No"/>
    <s v="No"/>
    <s v="No"/>
    <s v="Yes"/>
    <s v="No"/>
    <s v="No"/>
    <n v="-0.53938981874158332"/>
    <x v="1"/>
    <n v="7667"/>
  </r>
  <r>
    <s v="MB 8"/>
    <s v="484 Thorne St, New York NY 10128"/>
    <s v="Nina Coulter"/>
    <s v="(938) 752-9381"/>
    <x v="1"/>
    <s v="Yes"/>
    <s v="No"/>
    <s v="No"/>
    <s v="No"/>
    <s v="Yes"/>
    <s v="No"/>
    <s v="No"/>
    <n v="-0.53938981874158332"/>
    <x v="2"/>
    <n v="5952"/>
  </r>
  <r>
    <s v="MB 8"/>
    <s v="484 Thorne St, New York NY 10128"/>
    <s v="Nina Coulter"/>
    <s v="(938) 752-9381"/>
    <x v="1"/>
    <s v="Yes"/>
    <s v="No"/>
    <s v="No"/>
    <s v="No"/>
    <s v="Yes"/>
    <s v="No"/>
    <s v="No"/>
    <n v="-0.53938981874158332"/>
    <x v="3"/>
    <n v="1998"/>
  </r>
  <r>
    <s v="MB 8"/>
    <s v="484 Thorne St, New York NY 10128"/>
    <s v="Nina Coulter"/>
    <s v="(938) 752-9381"/>
    <x v="1"/>
    <s v="Yes"/>
    <s v="No"/>
    <s v="No"/>
    <s v="No"/>
    <s v="Yes"/>
    <s v="No"/>
    <s v="No"/>
    <n v="-0.53938981874158332"/>
    <x v="4"/>
    <n v="375"/>
  </r>
  <r>
    <s v="MB 9"/>
    <s v="861 Gonzales Lane, Bronx NY 10472"/>
    <s v="Mia Ang"/>
    <s v="(253) 861-1301"/>
    <x v="1"/>
    <s v="Yes"/>
    <s v="Yes"/>
    <s v="No"/>
    <s v="Yes"/>
    <s v="Yes"/>
    <s v="Yes"/>
    <s v="No"/>
    <n v="0.52294422157633269"/>
    <x v="0"/>
    <n v="1779"/>
  </r>
  <r>
    <s v="MB 9"/>
    <s v="861 Gonzales Lane, Bronx NY 10472"/>
    <s v="Mia Ang"/>
    <s v="(253) 861-1301"/>
    <x v="1"/>
    <s v="Yes"/>
    <s v="Yes"/>
    <s v="No"/>
    <s v="Yes"/>
    <s v="Yes"/>
    <s v="Yes"/>
    <s v="No"/>
    <n v="0.52294422157633269"/>
    <x v="1"/>
    <n v="2124"/>
  </r>
  <r>
    <s v="MB 9"/>
    <s v="861 Gonzales Lane, Bronx NY 10472"/>
    <s v="Mia Ang"/>
    <s v="(253) 861-1301"/>
    <x v="1"/>
    <s v="Yes"/>
    <s v="Yes"/>
    <s v="No"/>
    <s v="Yes"/>
    <s v="Yes"/>
    <s v="Yes"/>
    <s v="No"/>
    <n v="0.52294422157633269"/>
    <x v="2"/>
    <n v="2844"/>
  </r>
  <r>
    <s v="MB 9"/>
    <s v="861 Gonzales Lane, Bronx NY 10472"/>
    <s v="Mia Ang"/>
    <s v="(253) 861-1301"/>
    <x v="1"/>
    <s v="Yes"/>
    <s v="Yes"/>
    <s v="No"/>
    <s v="Yes"/>
    <s v="Yes"/>
    <s v="Yes"/>
    <s v="No"/>
    <n v="0.52294422157633269"/>
    <x v="3"/>
    <n v="6877"/>
  </r>
  <r>
    <s v="MB 9"/>
    <s v="861 Gonzales Lane, Bronx NY 10472"/>
    <s v="Mia Ang"/>
    <s v="(253) 861-1301"/>
    <x v="1"/>
    <s v="Yes"/>
    <s v="Yes"/>
    <s v="No"/>
    <s v="Yes"/>
    <s v="Yes"/>
    <s v="Yes"/>
    <s v="No"/>
    <n v="0.52294422157633269"/>
    <x v="4"/>
    <n v="9570"/>
  </r>
  <r>
    <s v="MB 10"/>
    <s v="267 Randall Mill Dr, New York NY 10033"/>
    <s v="Kathy Rogers"/>
    <s v="(939) 738-6471"/>
    <x v="1"/>
    <s v="Yes"/>
    <s v="Yes"/>
    <s v="No"/>
    <s v="Yes"/>
    <s v="Yes"/>
    <s v="Yes"/>
    <s v="No"/>
    <n v="1.0242801438529217"/>
    <x v="0"/>
    <n v="570"/>
  </r>
  <r>
    <s v="MB 10"/>
    <s v="267 Randall Mill Dr, New York NY 10033"/>
    <s v="Kathy Rogers"/>
    <s v="(939) 738-6471"/>
    <x v="1"/>
    <s v="Yes"/>
    <s v="Yes"/>
    <s v="No"/>
    <s v="Yes"/>
    <s v="Yes"/>
    <s v="Yes"/>
    <s v="No"/>
    <n v="1.0242801438529217"/>
    <x v="1"/>
    <n v="1322"/>
  </r>
  <r>
    <s v="MB 10"/>
    <s v="267 Randall Mill Dr, New York NY 10033"/>
    <s v="Kathy Rogers"/>
    <s v="(939) 738-6471"/>
    <x v="1"/>
    <s v="Yes"/>
    <s v="Yes"/>
    <s v="No"/>
    <s v="Yes"/>
    <s v="Yes"/>
    <s v="Yes"/>
    <s v="No"/>
    <n v="1.0242801438529217"/>
    <x v="2"/>
    <n v="7279"/>
  </r>
  <r>
    <s v="MB 10"/>
    <s v="267 Randall Mill Dr, New York NY 10033"/>
    <s v="Kathy Rogers"/>
    <s v="(939) 738-6471"/>
    <x v="1"/>
    <s v="Yes"/>
    <s v="Yes"/>
    <s v="No"/>
    <s v="Yes"/>
    <s v="Yes"/>
    <s v="Yes"/>
    <s v="No"/>
    <n v="1.0242801438529217"/>
    <x v="3"/>
    <n v="8443"/>
  </r>
  <r>
    <s v="MB 10"/>
    <s v="267 Randall Mill Dr, New York NY 10033"/>
    <s v="Kathy Rogers"/>
    <s v="(939) 738-6471"/>
    <x v="1"/>
    <s v="Yes"/>
    <s v="Yes"/>
    <s v="No"/>
    <s v="Yes"/>
    <s v="Yes"/>
    <s v="Yes"/>
    <s v="No"/>
    <n v="1.0242801438529217"/>
    <x v="4"/>
    <n v="9571"/>
  </r>
  <r>
    <s v="MB 11"/>
    <s v="12 Lees Creek St, Brooklyn NY 11211"/>
    <s v="Rita Varga"/>
    <s v="(754) 696-3109"/>
    <x v="1"/>
    <s v="Yes"/>
    <s v="No"/>
    <s v="No"/>
    <s v="No"/>
    <s v="Yes"/>
    <s v="No"/>
    <s v="No"/>
    <n v="-0.37012221518144006"/>
    <x v="0"/>
    <n v="6156"/>
  </r>
  <r>
    <s v="MB 11"/>
    <s v="12 Lees Creek St, Brooklyn NY 11211"/>
    <s v="Rita Varga"/>
    <s v="(754) 696-3109"/>
    <x v="1"/>
    <s v="Yes"/>
    <s v="No"/>
    <s v="No"/>
    <s v="No"/>
    <s v="Yes"/>
    <s v="No"/>
    <s v="No"/>
    <n v="-0.37012221518144006"/>
    <x v="1"/>
    <n v="6110"/>
  </r>
  <r>
    <s v="MB 11"/>
    <s v="12 Lees Creek St, Brooklyn NY 11211"/>
    <s v="Rita Varga"/>
    <s v="(754) 696-3109"/>
    <x v="1"/>
    <s v="Yes"/>
    <s v="No"/>
    <s v="No"/>
    <s v="No"/>
    <s v="Yes"/>
    <s v="No"/>
    <s v="No"/>
    <n v="-0.37012221518144006"/>
    <x v="2"/>
    <n v="5791"/>
  </r>
  <r>
    <s v="MB 11"/>
    <s v="12 Lees Creek St, Brooklyn NY 11211"/>
    <s v="Rita Varga"/>
    <s v="(754) 696-3109"/>
    <x v="1"/>
    <s v="Yes"/>
    <s v="No"/>
    <s v="No"/>
    <s v="No"/>
    <s v="Yes"/>
    <s v="No"/>
    <s v="No"/>
    <n v="-0.37012221518144006"/>
    <x v="3"/>
    <n v="1759"/>
  </r>
  <r>
    <s v="MB 11"/>
    <s v="12 Lees Creek St, Brooklyn NY 11211"/>
    <s v="Rita Varga"/>
    <s v="(754) 696-3109"/>
    <x v="1"/>
    <s v="Yes"/>
    <s v="No"/>
    <s v="No"/>
    <s v="No"/>
    <s v="Yes"/>
    <s v="No"/>
    <s v="No"/>
    <n v="-0.37012221518144006"/>
    <x v="4"/>
    <n v="969"/>
  </r>
  <r>
    <s v="MB 12"/>
    <s v="240 W. Manhattan St, Bronx NY 10462"/>
    <s v="Mel Berkowitz"/>
    <s v="(967) 547-1542"/>
    <x v="1"/>
    <s v="Yes"/>
    <s v="Yes"/>
    <s v="No"/>
    <s v="Yes"/>
    <s v="Yes"/>
    <s v="Yes"/>
    <s v="No"/>
    <n v="1.5203389637502625"/>
    <x v="0"/>
    <n v="209"/>
  </r>
  <r>
    <s v="MB 12"/>
    <s v="240 W. Manhattan St, Bronx NY 10462"/>
    <s v="Mel Berkowitz"/>
    <s v="(967) 547-1542"/>
    <x v="1"/>
    <s v="Yes"/>
    <s v="Yes"/>
    <s v="No"/>
    <s v="Yes"/>
    <s v="Yes"/>
    <s v="Yes"/>
    <s v="No"/>
    <n v="1.5203389637502625"/>
    <x v="1"/>
    <n v="621"/>
  </r>
  <r>
    <s v="MB 12"/>
    <s v="240 W. Manhattan St, Bronx NY 10462"/>
    <s v="Mel Berkowitz"/>
    <s v="(967) 547-1542"/>
    <x v="1"/>
    <s v="Yes"/>
    <s v="Yes"/>
    <s v="No"/>
    <s v="Yes"/>
    <s v="Yes"/>
    <s v="Yes"/>
    <s v="No"/>
    <n v="1.5203389637502625"/>
    <x v="2"/>
    <n v="3098"/>
  </r>
  <r>
    <s v="MB 12"/>
    <s v="240 W. Manhattan St, Bronx NY 10462"/>
    <s v="Mel Berkowitz"/>
    <s v="(967) 547-1542"/>
    <x v="1"/>
    <s v="Yes"/>
    <s v="Yes"/>
    <s v="No"/>
    <s v="Yes"/>
    <s v="Yes"/>
    <s v="Yes"/>
    <s v="No"/>
    <n v="1.5203389637502625"/>
    <x v="3"/>
    <n v="7118"/>
  </r>
  <r>
    <s v="MB 12"/>
    <s v="240 W. Manhattan St, Bronx NY 10462"/>
    <s v="Mel Berkowitz"/>
    <s v="(967) 547-1542"/>
    <x v="1"/>
    <s v="Yes"/>
    <s v="Yes"/>
    <s v="No"/>
    <s v="Yes"/>
    <s v="Yes"/>
    <s v="Yes"/>
    <s v="No"/>
    <n v="1.5203389637502625"/>
    <x v="4"/>
    <n v="8433"/>
  </r>
  <r>
    <s v="MB 13"/>
    <s v="62 Lower River Road, Staten Island, NY 10306"/>
    <s v="Debra Martin"/>
    <s v="(743) 960-6716"/>
    <x v="1"/>
    <s v="Yes"/>
    <s v="Yes"/>
    <s v="No"/>
    <s v="No"/>
    <s v="No"/>
    <s v="No"/>
    <s v="No"/>
    <n v="-0.11575568185753915"/>
    <x v="0"/>
    <n v="6309"/>
  </r>
  <r>
    <s v="MB 13"/>
    <s v="62 Lower River Road, Staten Island, NY 10306"/>
    <s v="Debra Martin"/>
    <s v="(743) 960-6716"/>
    <x v="1"/>
    <s v="Yes"/>
    <s v="Yes"/>
    <s v="No"/>
    <s v="No"/>
    <s v="No"/>
    <s v="No"/>
    <s v="No"/>
    <n v="-0.11575568185753915"/>
    <x v="1"/>
    <n v="6227"/>
  </r>
  <r>
    <s v="MB 13"/>
    <s v="62 Lower River Road, Staten Island, NY 10306"/>
    <s v="Debra Martin"/>
    <s v="(743) 960-6716"/>
    <x v="1"/>
    <s v="Yes"/>
    <s v="Yes"/>
    <s v="No"/>
    <s v="No"/>
    <s v="No"/>
    <s v="No"/>
    <s v="No"/>
    <n v="-0.11575568185753915"/>
    <x v="2"/>
    <n v="5123"/>
  </r>
  <r>
    <s v="MB 13"/>
    <s v="62 Lower River Road, Staten Island, NY 10306"/>
    <s v="Debra Martin"/>
    <s v="(743) 960-6716"/>
    <x v="1"/>
    <s v="Yes"/>
    <s v="Yes"/>
    <s v="No"/>
    <s v="No"/>
    <s v="No"/>
    <s v="No"/>
    <s v="No"/>
    <n v="-0.11575568185753915"/>
    <x v="3"/>
    <n v="4968"/>
  </r>
  <r>
    <s v="MB 13"/>
    <s v="62 Lower River Road, Staten Island, NY 10306"/>
    <s v="Debra Martin"/>
    <s v="(743) 960-6716"/>
    <x v="1"/>
    <s v="Yes"/>
    <s v="Yes"/>
    <s v="No"/>
    <s v="No"/>
    <s v="No"/>
    <s v="No"/>
    <s v="No"/>
    <n v="-0.11575568185753915"/>
    <x v="4"/>
    <n v="3857"/>
  </r>
  <r>
    <s v="MB 14"/>
    <s v="48 S. Brandywine St, New York NY 10002"/>
    <s v="Deshaun Fletcher"/>
    <s v="(845) 304-6511"/>
    <x v="1"/>
    <s v="Yes"/>
    <s v="Yes"/>
    <s v="No"/>
    <s v="Yes"/>
    <s v="No"/>
    <s v="Yes"/>
    <s v="No"/>
    <n v="0.86419779018759768"/>
    <x v="0"/>
    <n v="712"/>
  </r>
  <r>
    <s v="MB 14"/>
    <s v="48 S. Brandywine St, New York NY 10002"/>
    <s v="Deshaun Fletcher"/>
    <s v="(845) 304-6511"/>
    <x v="1"/>
    <s v="Yes"/>
    <s v="Yes"/>
    <s v="No"/>
    <s v="Yes"/>
    <s v="No"/>
    <s v="Yes"/>
    <s v="No"/>
    <n v="0.86419779018759768"/>
    <x v="1"/>
    <n v="4182"/>
  </r>
  <r>
    <s v="MB 14"/>
    <s v="48 S. Brandywine St, New York NY 10002"/>
    <s v="Deshaun Fletcher"/>
    <s v="(845) 304-6511"/>
    <x v="1"/>
    <s v="Yes"/>
    <s v="Yes"/>
    <s v="No"/>
    <s v="Yes"/>
    <s v="No"/>
    <s v="Yes"/>
    <s v="No"/>
    <n v="0.86419779018759768"/>
    <x v="2"/>
    <n v="6087"/>
  </r>
  <r>
    <s v="MB 14"/>
    <s v="48 S. Brandywine St, New York NY 10002"/>
    <s v="Deshaun Fletcher"/>
    <s v="(845) 304-6511"/>
    <x v="1"/>
    <s v="Yes"/>
    <s v="Yes"/>
    <s v="No"/>
    <s v="Yes"/>
    <s v="No"/>
    <s v="Yes"/>
    <s v="No"/>
    <n v="0.86419779018759768"/>
    <x v="3"/>
    <n v="7494"/>
  </r>
  <r>
    <s v="MB 14"/>
    <s v="48 S. Brandywine St, New York NY 10002"/>
    <s v="Deshaun Fletcher"/>
    <s v="(845) 304-6511"/>
    <x v="1"/>
    <s v="Yes"/>
    <s v="Yes"/>
    <s v="No"/>
    <s v="Yes"/>
    <s v="No"/>
    <s v="Yes"/>
    <s v="No"/>
    <n v="0.86419779018759768"/>
    <x v="4"/>
    <n v="8599"/>
  </r>
  <r>
    <s v="MB 15"/>
    <s v="5 Tallwood St, Brooklyn NY 11233"/>
    <s v="Kari Lenz"/>
    <s v="(886) 554-5339"/>
    <x v="1"/>
    <s v="Yes"/>
    <s v="Yes"/>
    <s v="No"/>
    <s v="No"/>
    <s v="No"/>
    <s v="No"/>
    <s v="No"/>
    <n v="0.18148193130433588"/>
    <x v="0"/>
    <n v="2390"/>
  </r>
  <r>
    <s v="MB 15"/>
    <s v="5 Tallwood St, Brooklyn NY 11233"/>
    <s v="Kari Lenz"/>
    <s v="(886) 554-5339"/>
    <x v="1"/>
    <s v="Yes"/>
    <s v="Yes"/>
    <s v="No"/>
    <s v="No"/>
    <s v="No"/>
    <s v="No"/>
    <s v="No"/>
    <n v="0.18148193130433588"/>
    <x v="1"/>
    <n v="2415"/>
  </r>
  <r>
    <s v="MB 15"/>
    <s v="5 Tallwood St, Brooklyn NY 11233"/>
    <s v="Kari Lenz"/>
    <s v="(886) 554-5339"/>
    <x v="1"/>
    <s v="Yes"/>
    <s v="Yes"/>
    <s v="No"/>
    <s v="No"/>
    <s v="No"/>
    <s v="No"/>
    <s v="No"/>
    <n v="0.18148193130433588"/>
    <x v="2"/>
    <n v="3461"/>
  </r>
  <r>
    <s v="MB 15"/>
    <s v="5 Tallwood St, Brooklyn NY 11233"/>
    <s v="Kari Lenz"/>
    <s v="(886) 554-5339"/>
    <x v="1"/>
    <s v="Yes"/>
    <s v="Yes"/>
    <s v="No"/>
    <s v="No"/>
    <s v="No"/>
    <s v="No"/>
    <s v="No"/>
    <n v="0.18148193130433588"/>
    <x v="3"/>
    <n v="3850"/>
  </r>
  <r>
    <s v="MB 15"/>
    <s v="5 Tallwood St, Brooklyn NY 11233"/>
    <s v="Kari Lenz"/>
    <s v="(886) 554-5339"/>
    <x v="1"/>
    <s v="Yes"/>
    <s v="Yes"/>
    <s v="No"/>
    <s v="No"/>
    <s v="No"/>
    <s v="No"/>
    <s v="No"/>
    <n v="0.18148193130433588"/>
    <x v="4"/>
    <n v="4657"/>
  </r>
  <r>
    <s v="OR 1"/>
    <s v="77 Stillwater St, Brooklyn NY 11213"/>
    <s v="John Mackey"/>
    <s v="(831) 581-1892"/>
    <x v="2"/>
    <s v="Yes"/>
    <s v="Yes"/>
    <s v="Yes"/>
    <s v="No"/>
    <s v="No"/>
    <s v="Yes"/>
    <s v="No"/>
    <n v="0.36636455401735013"/>
    <x v="0"/>
    <n v="2519"/>
  </r>
  <r>
    <s v="OR 1"/>
    <s v="77 Stillwater St, Brooklyn NY 11213"/>
    <s v="John Mackey"/>
    <s v="(831) 581-1892"/>
    <x v="2"/>
    <s v="Yes"/>
    <s v="Yes"/>
    <s v="Yes"/>
    <s v="No"/>
    <s v="No"/>
    <s v="Yes"/>
    <s v="No"/>
    <n v="0.36636455401735013"/>
    <x v="1"/>
    <n v="3938"/>
  </r>
  <r>
    <s v="OR 1"/>
    <s v="77 Stillwater St, Brooklyn NY 11213"/>
    <s v="John Mackey"/>
    <s v="(831) 581-1892"/>
    <x v="2"/>
    <s v="Yes"/>
    <s v="Yes"/>
    <s v="Yes"/>
    <s v="No"/>
    <s v="No"/>
    <s v="Yes"/>
    <s v="No"/>
    <n v="0.36636455401735013"/>
    <x v="2"/>
    <n v="5190"/>
  </r>
  <r>
    <s v="OR 1"/>
    <s v="77 Stillwater St, Brooklyn NY 11213"/>
    <s v="John Mackey"/>
    <s v="(831) 581-1892"/>
    <x v="2"/>
    <s v="Yes"/>
    <s v="Yes"/>
    <s v="Yes"/>
    <s v="No"/>
    <s v="No"/>
    <s v="Yes"/>
    <s v="No"/>
    <n v="0.36636455401735013"/>
    <x v="3"/>
    <n v="8203"/>
  </r>
  <r>
    <s v="OR 1"/>
    <s v="77 Stillwater St, Brooklyn NY 11213"/>
    <s v="John Mackey"/>
    <s v="(831) 581-1892"/>
    <x v="2"/>
    <s v="Yes"/>
    <s v="Yes"/>
    <s v="Yes"/>
    <s v="No"/>
    <s v="No"/>
    <s v="Yes"/>
    <s v="No"/>
    <n v="0.36636455401735013"/>
    <x v="4"/>
    <n v="8780"/>
  </r>
  <r>
    <s v="OR 2"/>
    <s v="7061 Bishop St, Yonkers NY 10701"/>
    <s v="Raymond Heywin"/>
    <s v="(571) 843-1746"/>
    <x v="2"/>
    <s v="Yes"/>
    <s v="Yes"/>
    <s v="Yes"/>
    <s v="Yes"/>
    <s v="Yes"/>
    <s v="Yes"/>
    <s v="No"/>
    <n v="1.8142296888697582"/>
    <x v="0"/>
    <n v="138"/>
  </r>
  <r>
    <s v="OR 2"/>
    <s v="7061 Bishop St, Yonkers NY 10701"/>
    <s v="Raymond Heywin"/>
    <s v="(571) 843-1746"/>
    <x v="2"/>
    <s v="Yes"/>
    <s v="Yes"/>
    <s v="Yes"/>
    <s v="Yes"/>
    <s v="Yes"/>
    <s v="Yes"/>
    <s v="No"/>
    <n v="1.8142296888697582"/>
    <x v="1"/>
    <n v="286"/>
  </r>
  <r>
    <s v="OR 2"/>
    <s v="7061 Bishop St, Yonkers NY 10701"/>
    <s v="Raymond Heywin"/>
    <s v="(571) 843-1746"/>
    <x v="2"/>
    <s v="Yes"/>
    <s v="Yes"/>
    <s v="Yes"/>
    <s v="Yes"/>
    <s v="Yes"/>
    <s v="Yes"/>
    <s v="No"/>
    <n v="1.8142296888697582"/>
    <x v="2"/>
    <n v="6750"/>
  </r>
  <r>
    <s v="OR 2"/>
    <s v="7061 Bishop St, Yonkers NY 10701"/>
    <s v="Raymond Heywin"/>
    <s v="(571) 843-1746"/>
    <x v="2"/>
    <s v="Yes"/>
    <s v="Yes"/>
    <s v="Yes"/>
    <s v="Yes"/>
    <s v="Yes"/>
    <s v="Yes"/>
    <s v="No"/>
    <n v="1.8142296888697582"/>
    <x v="3"/>
    <n v="8254"/>
  </r>
  <r>
    <s v="OR 2"/>
    <s v="7061 Bishop St, Yonkers NY 10701"/>
    <s v="Raymond Heywin"/>
    <s v="(571) 843-1746"/>
    <x v="2"/>
    <s v="Yes"/>
    <s v="Yes"/>
    <s v="Yes"/>
    <s v="Yes"/>
    <s v="Yes"/>
    <s v="Yes"/>
    <s v="No"/>
    <n v="1.8142296888697582"/>
    <x v="4"/>
    <n v="8656"/>
  </r>
  <r>
    <s v="OR 3"/>
    <s v="7223 Cedarwood Ave, Brooklyn NY 11221"/>
    <s v="Janie Roberson"/>
    <s v="(924) 516-6566"/>
    <x v="2"/>
    <s v="Yes"/>
    <s v="Yes"/>
    <s v="Yes"/>
    <s v="No"/>
    <s v="No"/>
    <s v="Yes"/>
    <s v="Yes"/>
    <n v="-7.1596691853915484E-2"/>
    <x v="0"/>
    <n v="8873"/>
  </r>
  <r>
    <s v="OR 3"/>
    <s v="7223 Cedarwood Ave, Brooklyn NY 11221"/>
    <s v="Janie Roberson"/>
    <s v="(924) 516-6566"/>
    <x v="2"/>
    <s v="Yes"/>
    <s v="Yes"/>
    <s v="Yes"/>
    <s v="No"/>
    <s v="No"/>
    <s v="Yes"/>
    <s v="Yes"/>
    <n v="-7.1596691853915484E-2"/>
    <x v="1"/>
    <n v="8484"/>
  </r>
  <r>
    <s v="OR 3"/>
    <s v="7223 Cedarwood Ave, Brooklyn NY 11221"/>
    <s v="Janie Roberson"/>
    <s v="(924) 516-6566"/>
    <x v="2"/>
    <s v="Yes"/>
    <s v="Yes"/>
    <s v="Yes"/>
    <s v="No"/>
    <s v="No"/>
    <s v="Yes"/>
    <s v="Yes"/>
    <n v="-7.1596691853915484E-2"/>
    <x v="2"/>
    <n v="7883"/>
  </r>
  <r>
    <s v="OR 3"/>
    <s v="7223 Cedarwood Ave, Brooklyn NY 11221"/>
    <s v="Janie Roberson"/>
    <s v="(924) 516-6566"/>
    <x v="2"/>
    <s v="Yes"/>
    <s v="Yes"/>
    <s v="Yes"/>
    <s v="No"/>
    <s v="No"/>
    <s v="Yes"/>
    <s v="Yes"/>
    <n v="-7.1596691853915484E-2"/>
    <x v="3"/>
    <n v="7499"/>
  </r>
  <r>
    <s v="OR 3"/>
    <s v="7223 Cedarwood Ave, Brooklyn NY 11221"/>
    <s v="Janie Roberson"/>
    <s v="(924) 516-6566"/>
    <x v="2"/>
    <s v="Yes"/>
    <s v="Yes"/>
    <s v="Yes"/>
    <s v="No"/>
    <s v="No"/>
    <s v="Yes"/>
    <s v="Yes"/>
    <n v="-7.1596691853915484E-2"/>
    <x v="4"/>
    <n v="6592"/>
  </r>
  <r>
    <s v="OR 4"/>
    <s v="62 Lafayette Ave, Bronx NY 10462"/>
    <s v="Brooke Hayes"/>
    <s v="(247) 999-3394"/>
    <x v="2"/>
    <s v="Yes"/>
    <s v="Yes"/>
    <s v="Yes"/>
    <s v="No"/>
    <s v="No"/>
    <s v="Yes"/>
    <s v="Yes"/>
    <n v="0.30577482876902251"/>
    <x v="0"/>
    <n v="3297"/>
  </r>
  <r>
    <s v="OR 4"/>
    <s v="62 Lafayette Ave, Bronx NY 10462"/>
    <s v="Brooke Hayes"/>
    <s v="(247) 999-3394"/>
    <x v="2"/>
    <s v="Yes"/>
    <s v="Yes"/>
    <s v="Yes"/>
    <s v="No"/>
    <s v="No"/>
    <s v="Yes"/>
    <s v="Yes"/>
    <n v="0.30577482876902251"/>
    <x v="1"/>
    <n v="4866"/>
  </r>
  <r>
    <s v="OR 4"/>
    <s v="62 Lafayette Ave, Bronx NY 10462"/>
    <s v="Brooke Hayes"/>
    <s v="(247) 999-3394"/>
    <x v="2"/>
    <s v="Yes"/>
    <s v="Yes"/>
    <s v="Yes"/>
    <s v="No"/>
    <s v="No"/>
    <s v="Yes"/>
    <s v="Yes"/>
    <n v="0.30577482876902251"/>
    <x v="2"/>
    <n v="4928"/>
  </r>
  <r>
    <s v="OR 4"/>
    <s v="62 Lafayette Ave, Bronx NY 10462"/>
    <s v="Brooke Hayes"/>
    <s v="(247) 999-3394"/>
    <x v="2"/>
    <s v="Yes"/>
    <s v="Yes"/>
    <s v="Yes"/>
    <s v="No"/>
    <s v="No"/>
    <s v="Yes"/>
    <s v="Yes"/>
    <n v="0.30577482876902251"/>
    <x v="3"/>
    <n v="8451"/>
  </r>
  <r>
    <s v="OR 4"/>
    <s v="62 Lafayette Ave, Bronx NY 10462"/>
    <s v="Brooke Hayes"/>
    <s v="(247) 999-3394"/>
    <x v="2"/>
    <s v="Yes"/>
    <s v="Yes"/>
    <s v="Yes"/>
    <s v="No"/>
    <s v="No"/>
    <s v="Yes"/>
    <s v="Yes"/>
    <n v="0.30577482876902251"/>
    <x v="4"/>
    <n v="9585"/>
  </r>
  <r>
    <s v="OR 5"/>
    <s v="7839 Elm St, Staten Island NY 10306"/>
    <s v="Lee Niemeyer"/>
    <s v="(920) 451-3973"/>
    <x v="2"/>
    <s v="Yes"/>
    <s v="Yes"/>
    <s v="Yes"/>
    <s v="Yes"/>
    <s v="Yes"/>
    <s v="Yes"/>
    <s v="Yes"/>
    <n v="0.71660086943635504"/>
    <x v="0"/>
    <n v="1092"/>
  </r>
  <r>
    <s v="OR 5"/>
    <s v="7839 Elm St, Staten Island NY 10306"/>
    <s v="Lee Niemeyer"/>
    <s v="(920) 451-3973"/>
    <x v="2"/>
    <s v="Yes"/>
    <s v="Yes"/>
    <s v="Yes"/>
    <s v="Yes"/>
    <s v="Yes"/>
    <s v="Yes"/>
    <s v="Yes"/>
    <n v="0.71660086943635504"/>
    <x v="1"/>
    <n v="3140"/>
  </r>
  <r>
    <s v="OR 5"/>
    <s v="7839 Elm St, Staten Island NY 10306"/>
    <s v="Lee Niemeyer"/>
    <s v="(920) 451-3973"/>
    <x v="2"/>
    <s v="Yes"/>
    <s v="Yes"/>
    <s v="Yes"/>
    <s v="Yes"/>
    <s v="Yes"/>
    <s v="Yes"/>
    <s v="Yes"/>
    <n v="0.71660086943635504"/>
    <x v="2"/>
    <n v="4123"/>
  </r>
  <r>
    <s v="OR 5"/>
    <s v="7839 Elm St, Staten Island NY 10306"/>
    <s v="Lee Niemeyer"/>
    <s v="(920) 451-3973"/>
    <x v="2"/>
    <s v="Yes"/>
    <s v="Yes"/>
    <s v="Yes"/>
    <s v="Yes"/>
    <s v="Yes"/>
    <s v="Yes"/>
    <s v="Yes"/>
    <n v="0.71660086943635504"/>
    <x v="3"/>
    <n v="4366"/>
  </r>
  <r>
    <s v="OR 5"/>
    <s v="7839 Elm St, Staten Island NY 10306"/>
    <s v="Lee Niemeyer"/>
    <s v="(920) 451-3973"/>
    <x v="2"/>
    <s v="Yes"/>
    <s v="Yes"/>
    <s v="Yes"/>
    <s v="Yes"/>
    <s v="Yes"/>
    <s v="Yes"/>
    <s v="Yes"/>
    <n v="0.71660086943635504"/>
    <x v="4"/>
    <n v="9482"/>
  </r>
  <r>
    <s v="OR 6"/>
    <s v="429 Stonybrook Dr, Brooklyn NY 11203"/>
    <s v="Stephen Harris"/>
    <s v="(258) 948-7479"/>
    <x v="2"/>
    <s v="Yes"/>
    <s v="Yes"/>
    <s v="Yes"/>
    <s v="No"/>
    <s v="No"/>
    <s v="Yes"/>
    <s v="Yes"/>
    <n v="0.38456165928272146"/>
    <x v="0"/>
    <n v="2541"/>
  </r>
  <r>
    <s v="OR 6"/>
    <s v="429 Stonybrook Dr, Brooklyn NY 11203"/>
    <s v="Stephen Harris"/>
    <s v="(258) 948-7479"/>
    <x v="2"/>
    <s v="Yes"/>
    <s v="Yes"/>
    <s v="Yes"/>
    <s v="No"/>
    <s v="No"/>
    <s v="Yes"/>
    <s v="Yes"/>
    <n v="0.38456165928272146"/>
    <x v="1"/>
    <n v="3794"/>
  </r>
  <r>
    <s v="OR 6"/>
    <s v="429 Stonybrook Dr, Brooklyn NY 11203"/>
    <s v="Stephen Harris"/>
    <s v="(258) 948-7479"/>
    <x v="2"/>
    <s v="Yes"/>
    <s v="Yes"/>
    <s v="Yes"/>
    <s v="No"/>
    <s v="No"/>
    <s v="Yes"/>
    <s v="Yes"/>
    <n v="0.38456165928272146"/>
    <x v="2"/>
    <n v="3984"/>
  </r>
  <r>
    <s v="OR 6"/>
    <s v="429 Stonybrook Dr, Brooklyn NY 11203"/>
    <s v="Stephen Harris"/>
    <s v="(258) 948-7479"/>
    <x v="2"/>
    <s v="Yes"/>
    <s v="Yes"/>
    <s v="Yes"/>
    <s v="No"/>
    <s v="No"/>
    <s v="Yes"/>
    <s v="Yes"/>
    <n v="0.38456165928272146"/>
    <x v="3"/>
    <n v="8803"/>
  </r>
  <r>
    <s v="OR 6"/>
    <s v="429 Stonybrook Dr, Brooklyn NY 11203"/>
    <s v="Stephen Harris"/>
    <s v="(258) 948-7479"/>
    <x v="2"/>
    <s v="Yes"/>
    <s v="Yes"/>
    <s v="Yes"/>
    <s v="No"/>
    <s v="No"/>
    <s v="Yes"/>
    <s v="Yes"/>
    <n v="0.38456165928272146"/>
    <x v="4"/>
    <n v="9338"/>
  </r>
  <r>
    <s v="OR 7"/>
    <s v="640 Beechwood Dr, Bronx NY 10461"/>
    <s v="Juan Scott"/>
    <s v="(357) 532-0838"/>
    <x v="2"/>
    <s v="Yes"/>
    <s v="Yes"/>
    <s v="Yes"/>
    <s v="Yes"/>
    <s v="Yes"/>
    <s v="Yes"/>
    <s v="Yes"/>
    <n v="0.91164163510334228"/>
    <x v="0"/>
    <n v="742"/>
  </r>
  <r>
    <s v="OR 7"/>
    <s v="640 Beechwood Dr, Bronx NY 10461"/>
    <s v="Juan Scott"/>
    <s v="(357) 532-0838"/>
    <x v="2"/>
    <s v="Yes"/>
    <s v="Yes"/>
    <s v="Yes"/>
    <s v="Yes"/>
    <s v="Yes"/>
    <s v="Yes"/>
    <s v="Yes"/>
    <n v="0.91164163510334228"/>
    <x v="1"/>
    <n v="3751"/>
  </r>
  <r>
    <s v="OR 7"/>
    <s v="640 Beechwood Dr, Bronx NY 10461"/>
    <s v="Juan Scott"/>
    <s v="(357) 532-0838"/>
    <x v="2"/>
    <s v="Yes"/>
    <s v="Yes"/>
    <s v="Yes"/>
    <s v="Yes"/>
    <s v="Yes"/>
    <s v="Yes"/>
    <s v="Yes"/>
    <n v="0.91164163510334228"/>
    <x v="2"/>
    <n v="4423"/>
  </r>
  <r>
    <s v="OR 7"/>
    <s v="640 Beechwood Dr, Bronx NY 10461"/>
    <s v="Juan Scott"/>
    <s v="(357) 532-0838"/>
    <x v="2"/>
    <s v="Yes"/>
    <s v="Yes"/>
    <s v="Yes"/>
    <s v="Yes"/>
    <s v="Yes"/>
    <s v="Yes"/>
    <s v="Yes"/>
    <n v="0.91164163510334228"/>
    <x v="3"/>
    <n v="8733"/>
  </r>
  <r>
    <s v="OR 7"/>
    <s v="640 Beechwood Dr, Bronx NY 10461"/>
    <s v="Juan Scott"/>
    <s v="(357) 532-0838"/>
    <x v="2"/>
    <s v="Yes"/>
    <s v="Yes"/>
    <s v="Yes"/>
    <s v="Yes"/>
    <s v="Yes"/>
    <s v="Yes"/>
    <s v="Yes"/>
    <n v="0.91164163510334228"/>
    <x v="4"/>
    <n v="9909"/>
  </r>
  <r>
    <s v="OR 8"/>
    <s v="9453 N. Wagon Lane, Brooklyn NY 11237"/>
    <s v="Kurt Issacs"/>
    <s v="(454) 903-5770"/>
    <x v="2"/>
    <s v="Yes"/>
    <s v="No"/>
    <s v="No"/>
    <s v="No"/>
    <s v="No"/>
    <s v="Yes"/>
    <s v="Yes"/>
    <n v="-0.33438519484677687"/>
    <x v="0"/>
    <n v="7703"/>
  </r>
  <r>
    <s v="OR 8"/>
    <s v="9453 N. Wagon Lane, Brooklyn NY 11237"/>
    <s v="Kurt Issacs"/>
    <s v="(454) 903-5770"/>
    <x v="2"/>
    <s v="Yes"/>
    <s v="No"/>
    <s v="No"/>
    <s v="No"/>
    <s v="No"/>
    <s v="Yes"/>
    <s v="Yes"/>
    <n v="-0.33438519484677687"/>
    <x v="1"/>
    <n v="6957"/>
  </r>
  <r>
    <s v="OR 8"/>
    <s v="9453 N. Wagon Lane, Brooklyn NY 11237"/>
    <s v="Kurt Issacs"/>
    <s v="(454) 903-5770"/>
    <x v="2"/>
    <s v="Yes"/>
    <s v="No"/>
    <s v="No"/>
    <s v="No"/>
    <s v="No"/>
    <s v="Yes"/>
    <s v="Yes"/>
    <n v="-0.33438519484677687"/>
    <x v="2"/>
    <n v="3898"/>
  </r>
  <r>
    <s v="OR 8"/>
    <s v="9453 N. Wagon Lane, Brooklyn NY 11237"/>
    <s v="Kurt Issacs"/>
    <s v="(454) 903-5770"/>
    <x v="2"/>
    <s v="Yes"/>
    <s v="No"/>
    <s v="No"/>
    <s v="No"/>
    <s v="No"/>
    <s v="Yes"/>
    <s v="Yes"/>
    <n v="-0.33438519484677687"/>
    <x v="3"/>
    <n v="1857"/>
  </r>
  <r>
    <s v="OR 8"/>
    <s v="9453 N. Wagon Lane, Brooklyn NY 11237"/>
    <s v="Kurt Issacs"/>
    <s v="(454) 903-5770"/>
    <x v="2"/>
    <s v="Yes"/>
    <s v="No"/>
    <s v="No"/>
    <s v="No"/>
    <s v="No"/>
    <s v="Yes"/>
    <s v="Yes"/>
    <n v="-0.33438519484677687"/>
    <x v="4"/>
    <n v="1512"/>
  </r>
  <r>
    <s v="OR 9"/>
    <s v="81 San Carlos Road, Bronx NY 10463"/>
    <s v="Dominique Johnson"/>
    <s v="(336) 448-7026"/>
    <x v="2"/>
    <s v="Yes"/>
    <s v="Yes"/>
    <s v="Yes"/>
    <s v="Yes"/>
    <s v="Yes"/>
    <s v="Yes"/>
    <s v="Yes"/>
    <n v="1.084072328017021"/>
    <x v="0"/>
    <n v="488"/>
  </r>
  <r>
    <s v="OR 9"/>
    <s v="81 San Carlos Road, Bronx NY 10463"/>
    <s v="Dominique Johnson"/>
    <s v="(336) 448-7026"/>
    <x v="2"/>
    <s v="Yes"/>
    <s v="Yes"/>
    <s v="Yes"/>
    <s v="Yes"/>
    <s v="Yes"/>
    <s v="Yes"/>
    <s v="Yes"/>
    <n v="1.084072328017021"/>
    <x v="1"/>
    <n v="5535"/>
  </r>
  <r>
    <s v="OR 9"/>
    <s v="81 San Carlos Road, Bronx NY 10463"/>
    <s v="Dominique Johnson"/>
    <s v="(336) 448-7026"/>
    <x v="2"/>
    <s v="Yes"/>
    <s v="Yes"/>
    <s v="Yes"/>
    <s v="Yes"/>
    <s v="Yes"/>
    <s v="Yes"/>
    <s v="Yes"/>
    <n v="1.084072328017021"/>
    <x v="2"/>
    <n v="5775"/>
  </r>
  <r>
    <s v="OR 9"/>
    <s v="81 San Carlos Road, Bronx NY 10463"/>
    <s v="Dominique Johnson"/>
    <s v="(336) 448-7026"/>
    <x v="2"/>
    <s v="Yes"/>
    <s v="Yes"/>
    <s v="Yes"/>
    <s v="Yes"/>
    <s v="Yes"/>
    <s v="Yes"/>
    <s v="Yes"/>
    <n v="1.084072328017021"/>
    <x v="3"/>
    <n v="7661"/>
  </r>
  <r>
    <s v="OR 9"/>
    <s v="81 San Carlos Road, Bronx NY 10463"/>
    <s v="Dominique Johnson"/>
    <s v="(336) 448-7026"/>
    <x v="2"/>
    <s v="Yes"/>
    <s v="Yes"/>
    <s v="Yes"/>
    <s v="Yes"/>
    <s v="Yes"/>
    <s v="Yes"/>
    <s v="Yes"/>
    <n v="1.084072328017021"/>
    <x v="4"/>
    <n v="9206"/>
  </r>
  <r>
    <s v="OR 10"/>
    <s v="596 Coffee St, Bronx NY 10472"/>
    <s v="Larry Alaimo"/>
    <s v="(242) 869-1226"/>
    <x v="2"/>
    <s v="Yes"/>
    <s v="Yes"/>
    <s v="Yes"/>
    <s v="Yes"/>
    <s v="Yes"/>
    <s v="Yes"/>
    <s v="Yes"/>
    <n v="1.1188084145320056"/>
    <x v="0"/>
    <n v="376"/>
  </r>
  <r>
    <s v="OR 10"/>
    <s v="596 Coffee St, Bronx NY 10472"/>
    <s v="Larry Alaimo"/>
    <s v="(242) 869-1226"/>
    <x v="2"/>
    <s v="Yes"/>
    <s v="Yes"/>
    <s v="Yes"/>
    <s v="Yes"/>
    <s v="Yes"/>
    <s v="Yes"/>
    <s v="Yes"/>
    <n v="1.1188084145320056"/>
    <x v="1"/>
    <n v="889"/>
  </r>
  <r>
    <s v="OR 10"/>
    <s v="596 Coffee St, Bronx NY 10472"/>
    <s v="Larry Alaimo"/>
    <s v="(242) 869-1226"/>
    <x v="2"/>
    <s v="Yes"/>
    <s v="Yes"/>
    <s v="Yes"/>
    <s v="Yes"/>
    <s v="Yes"/>
    <s v="Yes"/>
    <s v="Yes"/>
    <n v="1.1188084145320056"/>
    <x v="2"/>
    <n v="4373"/>
  </r>
  <r>
    <s v="OR 10"/>
    <s v="596 Coffee St, Bronx NY 10472"/>
    <s v="Larry Alaimo"/>
    <s v="(242) 869-1226"/>
    <x v="2"/>
    <s v="Yes"/>
    <s v="Yes"/>
    <s v="Yes"/>
    <s v="Yes"/>
    <s v="Yes"/>
    <s v="Yes"/>
    <s v="Yes"/>
    <n v="1.1188084145320056"/>
    <x v="3"/>
    <n v="6803"/>
  </r>
  <r>
    <s v="OR 10"/>
    <s v="596 Coffee St, Bronx NY 10472"/>
    <s v="Larry Alaimo"/>
    <s v="(242) 869-1226"/>
    <x v="2"/>
    <s v="Yes"/>
    <s v="Yes"/>
    <s v="Yes"/>
    <s v="Yes"/>
    <s v="Yes"/>
    <s v="Yes"/>
    <s v="Yes"/>
    <n v="1.1188084145320056"/>
    <x v="4"/>
    <n v="7578"/>
  </r>
  <r>
    <s v="OR 11"/>
    <s v="92 Princess St, New York NY 10033"/>
    <s v="Carlos Moya"/>
    <s v="(485) 453-8693"/>
    <x v="2"/>
    <s v="Yes"/>
    <s v="No"/>
    <s v="No"/>
    <s v="No"/>
    <s v="No"/>
    <s v="Yes"/>
    <s v="Yes"/>
    <n v="-0.41679289513417705"/>
    <x v="0"/>
    <n v="7840"/>
  </r>
  <r>
    <s v="OR 11"/>
    <s v="92 Princess St, New York NY 10033"/>
    <s v="Carlos Moya"/>
    <s v="(485) 453-8693"/>
    <x v="2"/>
    <s v="Yes"/>
    <s v="No"/>
    <s v="No"/>
    <s v="No"/>
    <s v="No"/>
    <s v="Yes"/>
    <s v="Yes"/>
    <n v="-0.41679289513417705"/>
    <x v="1"/>
    <n v="5804"/>
  </r>
  <r>
    <s v="OR 11"/>
    <s v="92 Princess St, New York NY 10033"/>
    <s v="Carlos Moya"/>
    <s v="(485) 453-8693"/>
    <x v="2"/>
    <s v="Yes"/>
    <s v="No"/>
    <s v="No"/>
    <s v="No"/>
    <s v="No"/>
    <s v="Yes"/>
    <s v="Yes"/>
    <n v="-0.41679289513417705"/>
    <x v="2"/>
    <n v="4259"/>
  </r>
  <r>
    <s v="OR 11"/>
    <s v="92 Princess St, New York NY 10033"/>
    <s v="Carlos Moya"/>
    <s v="(485) 453-8693"/>
    <x v="2"/>
    <s v="Yes"/>
    <s v="No"/>
    <s v="No"/>
    <s v="No"/>
    <s v="No"/>
    <s v="Yes"/>
    <s v="Yes"/>
    <n v="-0.41679289513417705"/>
    <x v="3"/>
    <n v="4243"/>
  </r>
  <r>
    <s v="OR 11"/>
    <s v="92 Princess St, New York NY 10033"/>
    <s v="Carlos Moya"/>
    <s v="(485) 453-8693"/>
    <x v="2"/>
    <s v="Yes"/>
    <s v="No"/>
    <s v="No"/>
    <s v="No"/>
    <s v="No"/>
    <s v="Yes"/>
    <s v="Yes"/>
    <n v="-0.41679289513417705"/>
    <x v="4"/>
    <n v="907"/>
  </r>
  <r>
    <s v="OR 12"/>
    <s v="9151 River St, Brooklyn NY 11230"/>
    <s v="Shaun Salvatore"/>
    <s v="(691) 657-1498"/>
    <x v="2"/>
    <s v="Yes"/>
    <s v="Yes"/>
    <s v="Yes"/>
    <s v="Yes"/>
    <s v="Yes"/>
    <s v="Yes"/>
    <s v="Yes"/>
    <n v="0.74338775485751718"/>
    <x v="0"/>
    <n v="1038"/>
  </r>
  <r>
    <s v="OR 12"/>
    <s v="9151 River St, Brooklyn NY 11230"/>
    <s v="Shaun Salvatore"/>
    <s v="(691) 657-1498"/>
    <x v="2"/>
    <s v="Yes"/>
    <s v="Yes"/>
    <s v="Yes"/>
    <s v="Yes"/>
    <s v="Yes"/>
    <s v="Yes"/>
    <s v="Yes"/>
    <n v="0.74338775485751718"/>
    <x v="1"/>
    <n v="3615"/>
  </r>
  <r>
    <s v="OR 12"/>
    <s v="9151 River St, Brooklyn NY 11230"/>
    <s v="Shaun Salvatore"/>
    <s v="(691) 657-1498"/>
    <x v="2"/>
    <s v="Yes"/>
    <s v="Yes"/>
    <s v="Yes"/>
    <s v="Yes"/>
    <s v="Yes"/>
    <s v="Yes"/>
    <s v="Yes"/>
    <n v="0.74338775485751718"/>
    <x v="2"/>
    <n v="3712"/>
  </r>
  <r>
    <s v="OR 12"/>
    <s v="9151 River St, Brooklyn NY 11230"/>
    <s v="Shaun Salvatore"/>
    <s v="(691) 657-1498"/>
    <x v="2"/>
    <s v="Yes"/>
    <s v="Yes"/>
    <s v="Yes"/>
    <s v="Yes"/>
    <s v="Yes"/>
    <s v="Yes"/>
    <s v="Yes"/>
    <n v="0.74338775485751718"/>
    <x v="3"/>
    <n v="5819"/>
  </r>
  <r>
    <s v="OR 12"/>
    <s v="9151 River St, Brooklyn NY 11230"/>
    <s v="Shaun Salvatore"/>
    <s v="(691) 657-1498"/>
    <x v="2"/>
    <s v="Yes"/>
    <s v="Yes"/>
    <s v="Yes"/>
    <s v="Yes"/>
    <s v="Yes"/>
    <s v="Yes"/>
    <s v="Yes"/>
    <n v="0.74338775485751718"/>
    <x v="4"/>
    <n v="9589"/>
  </r>
  <r>
    <s v="OR 13"/>
    <s v="424 Hall Ave, New York NY 10128"/>
    <s v="Annie Fuentes"/>
    <s v="(462) 693-6254"/>
    <x v="2"/>
    <s v="Yes"/>
    <s v="Yes"/>
    <s v="No"/>
    <s v="No"/>
    <s v="No"/>
    <s v="No"/>
    <s v="No"/>
    <n v="-0.17943016656995925"/>
    <x v="0"/>
    <n v="8891"/>
  </r>
  <r>
    <s v="OR 13"/>
    <s v="424 Hall Ave, New York NY 10128"/>
    <s v="Annie Fuentes"/>
    <s v="(462) 693-6254"/>
    <x v="2"/>
    <s v="Yes"/>
    <s v="Yes"/>
    <s v="No"/>
    <s v="No"/>
    <s v="No"/>
    <s v="No"/>
    <s v="No"/>
    <n v="-0.17943016656995925"/>
    <x v="1"/>
    <n v="5952"/>
  </r>
  <r>
    <s v="OR 13"/>
    <s v="424 Hall Ave, New York NY 10128"/>
    <s v="Annie Fuentes"/>
    <s v="(462) 693-6254"/>
    <x v="2"/>
    <s v="Yes"/>
    <s v="Yes"/>
    <s v="No"/>
    <s v="No"/>
    <s v="No"/>
    <s v="No"/>
    <s v="No"/>
    <n v="-0.17943016656995925"/>
    <x v="2"/>
    <n v="5914"/>
  </r>
  <r>
    <s v="OR 13"/>
    <s v="424 Hall Ave, New York NY 10128"/>
    <s v="Annie Fuentes"/>
    <s v="(462) 693-6254"/>
    <x v="2"/>
    <s v="Yes"/>
    <s v="Yes"/>
    <s v="No"/>
    <s v="No"/>
    <s v="No"/>
    <s v="No"/>
    <s v="No"/>
    <n v="-0.17943016656995925"/>
    <x v="3"/>
    <n v="5405"/>
  </r>
  <r>
    <s v="OR 13"/>
    <s v="424 Hall Ave, New York NY 10128"/>
    <s v="Annie Fuentes"/>
    <s v="(462) 693-6254"/>
    <x v="2"/>
    <s v="Yes"/>
    <s v="Yes"/>
    <s v="No"/>
    <s v="No"/>
    <s v="No"/>
    <s v="No"/>
    <s v="No"/>
    <n v="-0.17943016656995925"/>
    <x v="4"/>
    <n v="4031"/>
  </r>
  <r>
    <s v="OR 14"/>
    <s v="81 Crescent St, Brooklyn NY 11210"/>
    <s v="Maria Sawyer"/>
    <s v="(881) 243-5276"/>
    <x v="2"/>
    <s v="Yes"/>
    <s v="Yes"/>
    <s v="Yes"/>
    <s v="Yes"/>
    <s v="No"/>
    <s v="No"/>
    <s v="No"/>
    <n v="0.61767741115573149"/>
    <x v="0"/>
    <n v="1290"/>
  </r>
  <r>
    <s v="OR 14"/>
    <s v="81 Crescent St, Brooklyn NY 11210"/>
    <s v="Maria Sawyer"/>
    <s v="(881) 243-5276"/>
    <x v="2"/>
    <s v="Yes"/>
    <s v="Yes"/>
    <s v="Yes"/>
    <s v="Yes"/>
    <s v="No"/>
    <s v="No"/>
    <s v="No"/>
    <n v="0.61767741115573149"/>
    <x v="1"/>
    <n v="4033"/>
  </r>
  <r>
    <s v="OR 14"/>
    <s v="81 Crescent St, Brooklyn NY 11210"/>
    <s v="Maria Sawyer"/>
    <s v="(881) 243-5276"/>
    <x v="2"/>
    <s v="Yes"/>
    <s v="Yes"/>
    <s v="Yes"/>
    <s v="Yes"/>
    <s v="No"/>
    <s v="No"/>
    <s v="No"/>
    <n v="0.61767741115573149"/>
    <x v="2"/>
    <n v="6956"/>
  </r>
  <r>
    <s v="OR 14"/>
    <s v="81 Crescent St, Brooklyn NY 11210"/>
    <s v="Maria Sawyer"/>
    <s v="(881) 243-5276"/>
    <x v="2"/>
    <s v="Yes"/>
    <s v="Yes"/>
    <s v="Yes"/>
    <s v="Yes"/>
    <s v="No"/>
    <s v="No"/>
    <s v="No"/>
    <n v="0.61767741115573149"/>
    <x v="3"/>
    <n v="7929"/>
  </r>
  <r>
    <s v="OR 14"/>
    <s v="81 Crescent St, Brooklyn NY 11210"/>
    <s v="Maria Sawyer"/>
    <s v="(881) 243-5276"/>
    <x v="2"/>
    <s v="Yes"/>
    <s v="Yes"/>
    <s v="Yes"/>
    <s v="Yes"/>
    <s v="No"/>
    <s v="No"/>
    <s v="No"/>
    <n v="0.61767741115573149"/>
    <x v="4"/>
    <n v="8834"/>
  </r>
  <r>
    <s v="OR 15"/>
    <s v="7217 Birch Hill Dr, New York NY 10009"/>
    <s v="Darnell Straughter"/>
    <s v="(680) 628-4625"/>
    <x v="2"/>
    <s v="Yes"/>
    <s v="Yes"/>
    <s v="Yes"/>
    <s v="Yes"/>
    <s v="Yes"/>
    <s v="No"/>
    <s v="No"/>
    <n v="1.0930046233022455"/>
    <x v="0"/>
    <n v="431"/>
  </r>
  <r>
    <s v="OR 15"/>
    <s v="7217 Birch Hill Dr, New York NY 10009"/>
    <s v="Darnell Straughter"/>
    <s v="(680) 628-4625"/>
    <x v="2"/>
    <s v="Yes"/>
    <s v="Yes"/>
    <s v="Yes"/>
    <s v="Yes"/>
    <s v="Yes"/>
    <s v="No"/>
    <s v="No"/>
    <n v="1.0930046233022455"/>
    <x v="1"/>
    <n v="6231"/>
  </r>
  <r>
    <s v="OR 15"/>
    <s v="7217 Birch Hill Dr, New York NY 10009"/>
    <s v="Darnell Straughter"/>
    <s v="(680) 628-4625"/>
    <x v="2"/>
    <s v="Yes"/>
    <s v="Yes"/>
    <s v="Yes"/>
    <s v="Yes"/>
    <s v="Yes"/>
    <s v="No"/>
    <s v="No"/>
    <n v="1.0930046233022455"/>
    <x v="2"/>
    <n v="7478"/>
  </r>
  <r>
    <s v="OR 15"/>
    <s v="7217 Birch Hill Dr, New York NY 10009"/>
    <s v="Darnell Straughter"/>
    <s v="(680) 628-4625"/>
    <x v="2"/>
    <s v="Yes"/>
    <s v="Yes"/>
    <s v="Yes"/>
    <s v="Yes"/>
    <s v="Yes"/>
    <s v="No"/>
    <s v="No"/>
    <n v="1.0930046233022455"/>
    <x v="3"/>
    <n v="8039"/>
  </r>
  <r>
    <s v="OR 15"/>
    <s v="7217 Birch Hill Dr, New York NY 10009"/>
    <s v="Darnell Straughter"/>
    <s v="(680) 628-4625"/>
    <x v="2"/>
    <s v="Yes"/>
    <s v="Yes"/>
    <s v="Yes"/>
    <s v="Yes"/>
    <s v="Yes"/>
    <s v="No"/>
    <s v="No"/>
    <n v="1.0930046233022455"/>
    <x v="4"/>
    <n v="8271"/>
  </r>
  <r>
    <s v="WD 1"/>
    <s v="7184 Center Court, Brooklyn NY 11208"/>
    <s v="Richard Breaux"/>
    <s v="(685) 981-8556"/>
    <x v="3"/>
    <s v="Yes"/>
    <s v="No"/>
    <s v="No"/>
    <s v="No"/>
    <s v="No"/>
    <s v="Yes"/>
    <s v="No"/>
    <n v="-0.72898466539472961"/>
    <x v="0"/>
    <n v="8156"/>
  </r>
  <r>
    <s v="WD 1"/>
    <s v="7184 Center Court, Brooklyn NY 11208"/>
    <s v="Richard Breaux"/>
    <s v="(685) 981-8556"/>
    <x v="3"/>
    <s v="Yes"/>
    <s v="No"/>
    <s v="No"/>
    <s v="No"/>
    <s v="No"/>
    <s v="Yes"/>
    <s v="No"/>
    <n v="-0.72898466539472961"/>
    <x v="1"/>
    <n v="1245"/>
  </r>
  <r>
    <s v="WD 1"/>
    <s v="7184 Center Court, Brooklyn NY 11208"/>
    <s v="Richard Breaux"/>
    <s v="(685) 981-8556"/>
    <x v="3"/>
    <s v="Yes"/>
    <s v="No"/>
    <s v="No"/>
    <s v="No"/>
    <s v="No"/>
    <s v="Yes"/>
    <s v="No"/>
    <n v="-0.72898466539472961"/>
    <x v="2"/>
    <n v="791"/>
  </r>
  <r>
    <s v="WD 1"/>
    <s v="7184 Center Court, Brooklyn NY 11208"/>
    <s v="Richard Breaux"/>
    <s v="(685) 981-8556"/>
    <x v="3"/>
    <s v="Yes"/>
    <s v="No"/>
    <s v="No"/>
    <s v="No"/>
    <s v="No"/>
    <s v="Yes"/>
    <s v="No"/>
    <n v="-0.72898466539472961"/>
    <x v="3"/>
    <n v="338"/>
  </r>
  <r>
    <s v="WD 1"/>
    <s v="7184 Center Court, Brooklyn NY 11208"/>
    <s v="Richard Breaux"/>
    <s v="(685) 981-8556"/>
    <x v="3"/>
    <s v="Yes"/>
    <s v="No"/>
    <s v="No"/>
    <s v="No"/>
    <s v="No"/>
    <s v="Yes"/>
    <s v="No"/>
    <n v="-0.72898466539472961"/>
    <x v="4"/>
    <n v="44"/>
  </r>
  <r>
    <s v="WD 2"/>
    <s v="815 2nd St, New York NY 10028"/>
    <s v="Craig Collins"/>
    <s v="(828) 840-2736"/>
    <x v="3"/>
    <s v="Yes"/>
    <s v="Yes"/>
    <s v="Yes"/>
    <s v="No"/>
    <s v="No"/>
    <s v="Yes"/>
    <s v="No"/>
    <n v="1.3475541667800686"/>
    <x v="0"/>
    <n v="299"/>
  </r>
  <r>
    <s v="WD 2"/>
    <s v="815 2nd St, New York NY 10028"/>
    <s v="Craig Collins"/>
    <s v="(828) 840-2736"/>
    <x v="3"/>
    <s v="Yes"/>
    <s v="Yes"/>
    <s v="Yes"/>
    <s v="No"/>
    <s v="No"/>
    <s v="Yes"/>
    <s v="No"/>
    <n v="1.3475541667800686"/>
    <x v="1"/>
    <n v="657"/>
  </r>
  <r>
    <s v="WD 2"/>
    <s v="815 2nd St, New York NY 10028"/>
    <s v="Craig Collins"/>
    <s v="(828) 840-2736"/>
    <x v="3"/>
    <s v="Yes"/>
    <s v="Yes"/>
    <s v="Yes"/>
    <s v="No"/>
    <s v="No"/>
    <s v="Yes"/>
    <s v="No"/>
    <n v="1.3475541667800686"/>
    <x v="2"/>
    <n v="6238"/>
  </r>
  <r>
    <s v="WD 2"/>
    <s v="815 2nd St, New York NY 10028"/>
    <s v="Craig Collins"/>
    <s v="(828) 840-2736"/>
    <x v="3"/>
    <s v="Yes"/>
    <s v="Yes"/>
    <s v="Yes"/>
    <s v="No"/>
    <s v="No"/>
    <s v="Yes"/>
    <s v="No"/>
    <n v="1.3475541667800686"/>
    <x v="3"/>
    <n v="8922"/>
  </r>
  <r>
    <s v="WD 2"/>
    <s v="815 2nd St, New York NY 10028"/>
    <s v="Craig Collins"/>
    <s v="(828) 840-2736"/>
    <x v="3"/>
    <s v="Yes"/>
    <s v="Yes"/>
    <s v="Yes"/>
    <s v="No"/>
    <s v="No"/>
    <s v="Yes"/>
    <s v="No"/>
    <n v="1.3475541667800686"/>
    <x v="4"/>
    <n v="9081"/>
  </r>
  <r>
    <s v="WD 3"/>
    <s v="9875 Franklin Rd, Brooklyn NY 11223"/>
    <s v="Donna Lam"/>
    <s v="(931) 618-9558"/>
    <x v="3"/>
    <s v="Yes"/>
    <s v="Yes"/>
    <s v="Yes"/>
    <s v="No"/>
    <s v="No"/>
    <s v="Yes"/>
    <s v="No"/>
    <n v="0.57793816418173161"/>
    <x v="0"/>
    <n v="1323"/>
  </r>
  <r>
    <s v="WD 3"/>
    <s v="9875 Franklin Rd, Brooklyn NY 11223"/>
    <s v="Donna Lam"/>
    <s v="(931) 618-9558"/>
    <x v="3"/>
    <s v="Yes"/>
    <s v="Yes"/>
    <s v="Yes"/>
    <s v="No"/>
    <s v="No"/>
    <s v="Yes"/>
    <s v="No"/>
    <n v="0.57793816418173161"/>
    <x v="1"/>
    <n v="4963"/>
  </r>
  <r>
    <s v="WD 3"/>
    <s v="9875 Franklin Rd, Brooklyn NY 11223"/>
    <s v="Donna Lam"/>
    <s v="(931) 618-9558"/>
    <x v="3"/>
    <s v="Yes"/>
    <s v="Yes"/>
    <s v="Yes"/>
    <s v="No"/>
    <s v="No"/>
    <s v="Yes"/>
    <s v="No"/>
    <n v="0.57793816418173161"/>
    <x v="2"/>
    <n v="6292"/>
  </r>
  <r>
    <s v="WD 3"/>
    <s v="9875 Franklin Rd, Brooklyn NY 11223"/>
    <s v="Donna Lam"/>
    <s v="(931) 618-9558"/>
    <x v="3"/>
    <s v="Yes"/>
    <s v="Yes"/>
    <s v="Yes"/>
    <s v="No"/>
    <s v="No"/>
    <s v="Yes"/>
    <s v="No"/>
    <n v="0.57793816418173161"/>
    <x v="3"/>
    <n v="6728"/>
  </r>
  <r>
    <s v="WD 3"/>
    <s v="9875 Franklin Rd, Brooklyn NY 11223"/>
    <s v="Donna Lam"/>
    <s v="(931) 618-9558"/>
    <x v="3"/>
    <s v="Yes"/>
    <s v="Yes"/>
    <s v="Yes"/>
    <s v="No"/>
    <s v="No"/>
    <s v="Yes"/>
    <s v="No"/>
    <n v="0.57793816418173161"/>
    <x v="4"/>
    <n v="8202"/>
  </r>
  <r>
    <s v="WD 4"/>
    <s v="601 Bank Ave, Brooklyn NY 11218"/>
    <s v="Teresa Vasbinder"/>
    <s v="(261) 690-0303"/>
    <x v="3"/>
    <s v="Yes"/>
    <s v="No"/>
    <s v="No"/>
    <s v="No"/>
    <s v="No"/>
    <s v="Yes"/>
    <s v="No"/>
    <n v="-0.33098339677163802"/>
    <x v="0"/>
    <n v="8466"/>
  </r>
  <r>
    <s v="WD 4"/>
    <s v="601 Bank Ave, Brooklyn NY 11218"/>
    <s v="Teresa Vasbinder"/>
    <s v="(261) 690-0303"/>
    <x v="3"/>
    <s v="Yes"/>
    <s v="No"/>
    <s v="No"/>
    <s v="No"/>
    <s v="No"/>
    <s v="Yes"/>
    <s v="No"/>
    <n v="-0.33098339677163802"/>
    <x v="1"/>
    <n v="4079"/>
  </r>
  <r>
    <s v="WD 4"/>
    <s v="601 Bank Ave, Brooklyn NY 11218"/>
    <s v="Teresa Vasbinder"/>
    <s v="(261) 690-0303"/>
    <x v="3"/>
    <s v="Yes"/>
    <s v="No"/>
    <s v="No"/>
    <s v="No"/>
    <s v="No"/>
    <s v="Yes"/>
    <s v="No"/>
    <n v="-0.33098339677163802"/>
    <x v="2"/>
    <n v="2797"/>
  </r>
  <r>
    <s v="WD 4"/>
    <s v="601 Bank Ave, Brooklyn NY 11218"/>
    <s v="Teresa Vasbinder"/>
    <s v="(261) 690-0303"/>
    <x v="3"/>
    <s v="Yes"/>
    <s v="No"/>
    <s v="No"/>
    <s v="No"/>
    <s v="No"/>
    <s v="Yes"/>
    <s v="No"/>
    <n v="-0.33098339677163802"/>
    <x v="3"/>
    <n v="2245"/>
  </r>
  <r>
    <s v="WD 4"/>
    <s v="601 Bank Ave, Brooklyn NY 11218"/>
    <s v="Teresa Vasbinder"/>
    <s v="(261) 690-0303"/>
    <x v="3"/>
    <s v="Yes"/>
    <s v="No"/>
    <s v="No"/>
    <s v="No"/>
    <s v="No"/>
    <s v="Yes"/>
    <s v="No"/>
    <n v="-0.33098339677163802"/>
    <x v="4"/>
    <n v="1696"/>
  </r>
  <r>
    <s v="WD 5"/>
    <s v="21 Yukon St, Bronx NY 10451"/>
    <s v="Andre Mobley"/>
    <s v="(597) 701-9429"/>
    <x v="3"/>
    <s v="Yes"/>
    <s v="Yes"/>
    <s v="Yes"/>
    <s v="No"/>
    <s v="No"/>
    <s v="Yes"/>
    <s v="No"/>
    <n v="0.83041416010220881"/>
    <x v="0"/>
    <n v="870"/>
  </r>
  <r>
    <s v="WD 5"/>
    <s v="21 Yukon St, Bronx NY 10451"/>
    <s v="Andre Mobley"/>
    <s v="(597) 701-9429"/>
    <x v="3"/>
    <s v="Yes"/>
    <s v="Yes"/>
    <s v="Yes"/>
    <s v="No"/>
    <s v="No"/>
    <s v="Yes"/>
    <s v="No"/>
    <n v="0.83041416010220881"/>
    <x v="1"/>
    <n v="2428"/>
  </r>
  <r>
    <s v="WD 5"/>
    <s v="21 Yukon St, Bronx NY 10451"/>
    <s v="Andre Mobley"/>
    <s v="(597) 701-9429"/>
    <x v="3"/>
    <s v="Yes"/>
    <s v="Yes"/>
    <s v="Yes"/>
    <s v="No"/>
    <s v="No"/>
    <s v="Yes"/>
    <s v="No"/>
    <n v="0.83041416010220881"/>
    <x v="2"/>
    <n v="7386"/>
  </r>
  <r>
    <s v="WD 5"/>
    <s v="21 Yukon St, Bronx NY 10451"/>
    <s v="Andre Mobley"/>
    <s v="(597) 701-9429"/>
    <x v="3"/>
    <s v="Yes"/>
    <s v="Yes"/>
    <s v="Yes"/>
    <s v="No"/>
    <s v="No"/>
    <s v="Yes"/>
    <s v="No"/>
    <n v="0.83041416010220881"/>
    <x v="3"/>
    <n v="8835"/>
  </r>
  <r>
    <s v="WD 5"/>
    <s v="21 Yukon St, Bronx NY 10451"/>
    <s v="Andre Mobley"/>
    <s v="(597) 701-9429"/>
    <x v="3"/>
    <s v="Yes"/>
    <s v="Yes"/>
    <s v="Yes"/>
    <s v="No"/>
    <s v="No"/>
    <s v="Yes"/>
    <s v="No"/>
    <n v="0.83041416010220881"/>
    <x v="4"/>
    <n v="9766"/>
  </r>
  <r>
    <s v="WD 6"/>
    <s v="18 N. Woodland Ave, New York NY 10025"/>
    <s v="Ray Hernandez"/>
    <s v="(609) 345-8163"/>
    <x v="3"/>
    <s v="Yes"/>
    <s v="Yes"/>
    <s v="Yes"/>
    <s v="No"/>
    <s v="No"/>
    <s v="Yes"/>
    <s v="No"/>
    <n v="0.60045892388204325"/>
    <x v="0"/>
    <n v="1497"/>
  </r>
  <r>
    <s v="WD 6"/>
    <s v="18 N. Woodland Ave, New York NY 10025"/>
    <s v="Ray Hernandez"/>
    <s v="(609) 345-8163"/>
    <x v="3"/>
    <s v="Yes"/>
    <s v="Yes"/>
    <s v="Yes"/>
    <s v="No"/>
    <s v="No"/>
    <s v="Yes"/>
    <s v="No"/>
    <n v="0.60045892388204325"/>
    <x v="1"/>
    <n v="1768"/>
  </r>
  <r>
    <s v="WD 6"/>
    <s v="18 N. Woodland Ave, New York NY 10025"/>
    <s v="Ray Hernandez"/>
    <s v="(609) 345-8163"/>
    <x v="3"/>
    <s v="Yes"/>
    <s v="Yes"/>
    <s v="Yes"/>
    <s v="No"/>
    <s v="No"/>
    <s v="Yes"/>
    <s v="No"/>
    <n v="0.60045892388204325"/>
    <x v="2"/>
    <n v="2804"/>
  </r>
  <r>
    <s v="WD 6"/>
    <s v="18 N. Woodland Ave, New York NY 10025"/>
    <s v="Ray Hernandez"/>
    <s v="(609) 345-8163"/>
    <x v="3"/>
    <s v="Yes"/>
    <s v="Yes"/>
    <s v="Yes"/>
    <s v="No"/>
    <s v="No"/>
    <s v="Yes"/>
    <s v="No"/>
    <n v="0.60045892388204325"/>
    <x v="3"/>
    <n v="5718"/>
  </r>
  <r>
    <s v="WD 6"/>
    <s v="18 N. Woodland Ave, New York NY 10025"/>
    <s v="Ray Hernandez"/>
    <s v="(609) 345-8163"/>
    <x v="3"/>
    <s v="Yes"/>
    <s v="Yes"/>
    <s v="Yes"/>
    <s v="No"/>
    <s v="No"/>
    <s v="Yes"/>
    <s v="No"/>
    <n v="0.60045892388204325"/>
    <x v="4"/>
    <n v="9822"/>
  </r>
  <r>
    <s v="WD 7"/>
    <s v="65 Lower River Ave, Bronx NY 10465"/>
    <s v="Thomas Stewart"/>
    <s v="(381) 643-1230"/>
    <x v="3"/>
    <s v="Yes"/>
    <s v="Yes"/>
    <s v="Yes"/>
    <s v="No"/>
    <s v="No"/>
    <s v="Yes"/>
    <s v="No"/>
    <n v="0.71094693671276654"/>
    <x v="0"/>
    <n v="1082"/>
  </r>
  <r>
    <s v="WD 7"/>
    <s v="65 Lower River Ave, Bronx NY 10465"/>
    <s v="Thomas Stewart"/>
    <s v="(381) 643-1230"/>
    <x v="3"/>
    <s v="Yes"/>
    <s v="Yes"/>
    <s v="Yes"/>
    <s v="No"/>
    <s v="No"/>
    <s v="Yes"/>
    <s v="No"/>
    <n v="0.71094693671276654"/>
    <x v="1"/>
    <n v="3353"/>
  </r>
  <r>
    <s v="WD 7"/>
    <s v="65 Lower River Ave, Bronx NY 10465"/>
    <s v="Thomas Stewart"/>
    <s v="(381) 643-1230"/>
    <x v="3"/>
    <s v="Yes"/>
    <s v="Yes"/>
    <s v="Yes"/>
    <s v="No"/>
    <s v="No"/>
    <s v="Yes"/>
    <s v="No"/>
    <n v="0.71094693671276654"/>
    <x v="2"/>
    <n v="6351"/>
  </r>
  <r>
    <s v="WD 7"/>
    <s v="65 Lower River Ave, Bronx NY 10465"/>
    <s v="Thomas Stewart"/>
    <s v="(381) 643-1230"/>
    <x v="3"/>
    <s v="Yes"/>
    <s v="Yes"/>
    <s v="Yes"/>
    <s v="No"/>
    <s v="No"/>
    <s v="Yes"/>
    <s v="No"/>
    <n v="0.71094693671276654"/>
    <x v="3"/>
    <n v="8550"/>
  </r>
  <r>
    <s v="WD 7"/>
    <s v="65 Lower River Ave, Bronx NY 10465"/>
    <s v="Thomas Stewart"/>
    <s v="(381) 643-1230"/>
    <x v="3"/>
    <s v="Yes"/>
    <s v="Yes"/>
    <s v="Yes"/>
    <s v="No"/>
    <s v="No"/>
    <s v="Yes"/>
    <s v="No"/>
    <n v="0.71094693671276654"/>
    <x v="4"/>
    <n v="9272"/>
  </r>
  <r>
    <s v="WD 8"/>
    <s v="8680 Alderwood St, New York NY 10032"/>
    <s v="Henry Lange"/>
    <s v="(293) 473-1512"/>
    <x v="3"/>
    <s v="Yes"/>
    <s v="Yes"/>
    <s v="No"/>
    <s v="No"/>
    <s v="No"/>
    <s v="Yes"/>
    <s v="No"/>
    <n v="-0.15736979056747447"/>
    <x v="0"/>
    <n v="9791"/>
  </r>
  <r>
    <s v="WD 8"/>
    <s v="8680 Alderwood St, New York NY 10032"/>
    <s v="Henry Lange"/>
    <s v="(293) 473-1512"/>
    <x v="3"/>
    <s v="Yes"/>
    <s v="Yes"/>
    <s v="No"/>
    <s v="No"/>
    <s v="No"/>
    <s v="Yes"/>
    <s v="No"/>
    <n v="-0.15736979056747447"/>
    <x v="1"/>
    <n v="9610"/>
  </r>
  <r>
    <s v="WD 8"/>
    <s v="8680 Alderwood St, New York NY 10032"/>
    <s v="Henry Lange"/>
    <s v="(293) 473-1512"/>
    <x v="3"/>
    <s v="Yes"/>
    <s v="Yes"/>
    <s v="No"/>
    <s v="No"/>
    <s v="No"/>
    <s v="Yes"/>
    <s v="No"/>
    <n v="-0.15736979056747447"/>
    <x v="2"/>
    <n v="7534"/>
  </r>
  <r>
    <s v="WD 8"/>
    <s v="8680 Alderwood St, New York NY 10032"/>
    <s v="Henry Lange"/>
    <s v="(293) 473-1512"/>
    <x v="3"/>
    <s v="Yes"/>
    <s v="Yes"/>
    <s v="No"/>
    <s v="No"/>
    <s v="No"/>
    <s v="Yes"/>
    <s v="No"/>
    <n v="-0.15736979056747447"/>
    <x v="3"/>
    <n v="5080"/>
  </r>
  <r>
    <s v="WD 8"/>
    <s v="8680 Alderwood St, New York NY 10032"/>
    <s v="Henry Lange"/>
    <s v="(293) 473-1512"/>
    <x v="3"/>
    <s v="Yes"/>
    <s v="Yes"/>
    <s v="No"/>
    <s v="No"/>
    <s v="No"/>
    <s v="Yes"/>
    <s v="No"/>
    <n v="-0.15736979056747447"/>
    <x v="4"/>
    <n v="4936"/>
  </r>
  <r>
    <s v="WD 9"/>
    <s v="8388 Gonzales St, Brooklyn NY 11228"/>
    <s v="Danielle Tomas"/>
    <s v="(459) 261-2301"/>
    <x v="3"/>
    <s v="Yes"/>
    <s v="Yes"/>
    <s v="Yes"/>
    <s v="No"/>
    <s v="No"/>
    <s v="Yes"/>
    <s v="No"/>
    <n v="0.63431246502429839"/>
    <x v="0"/>
    <n v="1357"/>
  </r>
  <r>
    <s v="WD 9"/>
    <s v="8388 Gonzales St, Brooklyn NY 11228"/>
    <s v="Danielle Tomas"/>
    <s v="(459) 261-2301"/>
    <x v="3"/>
    <s v="Yes"/>
    <s v="Yes"/>
    <s v="Yes"/>
    <s v="No"/>
    <s v="No"/>
    <s v="Yes"/>
    <s v="No"/>
    <n v="0.63431246502429839"/>
    <x v="1"/>
    <n v="4189"/>
  </r>
  <r>
    <s v="WD 9"/>
    <s v="8388 Gonzales St, Brooklyn NY 11228"/>
    <s v="Danielle Tomas"/>
    <s v="(459) 261-2301"/>
    <x v="3"/>
    <s v="Yes"/>
    <s v="Yes"/>
    <s v="Yes"/>
    <s v="No"/>
    <s v="No"/>
    <s v="Yes"/>
    <s v="No"/>
    <n v="0.63431246502429839"/>
    <x v="2"/>
    <n v="5407"/>
  </r>
  <r>
    <s v="WD 9"/>
    <s v="8388 Gonzales St, Brooklyn NY 11228"/>
    <s v="Danielle Tomas"/>
    <s v="(459) 261-2301"/>
    <x v="3"/>
    <s v="Yes"/>
    <s v="Yes"/>
    <s v="Yes"/>
    <s v="No"/>
    <s v="No"/>
    <s v="Yes"/>
    <s v="No"/>
    <n v="0.63431246502429839"/>
    <x v="3"/>
    <n v="6233"/>
  </r>
  <r>
    <s v="WD 9"/>
    <s v="8388 Gonzales St, Brooklyn NY 11228"/>
    <s v="Danielle Tomas"/>
    <s v="(459) 261-2301"/>
    <x v="3"/>
    <s v="Yes"/>
    <s v="Yes"/>
    <s v="Yes"/>
    <s v="No"/>
    <s v="No"/>
    <s v="Yes"/>
    <s v="No"/>
    <n v="0.63431246502429839"/>
    <x v="4"/>
    <n v="9681"/>
  </r>
  <r>
    <s v="WD 10"/>
    <s v="9760 Taylor Dr, Brooklyn NY 11211"/>
    <s v="Joe Schimke"/>
    <s v="(936) 816-9148"/>
    <x v="3"/>
    <s v="Yes"/>
    <s v="No"/>
    <s v="No"/>
    <s v="No"/>
    <s v="No"/>
    <s v="Yes"/>
    <s v="No"/>
    <n v="0.72970725225475852"/>
    <x v="0"/>
    <n v="576"/>
  </r>
  <r>
    <s v="WD 10"/>
    <s v="9760 Taylor Dr, Brooklyn NY 11211"/>
    <s v="Joe Schimke"/>
    <s v="(936) 816-9148"/>
    <x v="3"/>
    <s v="Yes"/>
    <s v="No"/>
    <s v="No"/>
    <s v="No"/>
    <s v="No"/>
    <s v="Yes"/>
    <s v="No"/>
    <n v="0.72970725225475852"/>
    <x v="1"/>
    <n v="2628"/>
  </r>
  <r>
    <s v="WD 10"/>
    <s v="9760 Taylor Dr, Brooklyn NY 11211"/>
    <s v="Joe Schimke"/>
    <s v="(936) 816-9148"/>
    <x v="3"/>
    <s v="Yes"/>
    <s v="No"/>
    <s v="No"/>
    <s v="No"/>
    <s v="No"/>
    <s v="Yes"/>
    <s v="No"/>
    <n v="0.72970725225475852"/>
    <x v="2"/>
    <n v="3612"/>
  </r>
  <r>
    <s v="WD 10"/>
    <s v="9760 Taylor Dr, Brooklyn NY 11211"/>
    <s v="Joe Schimke"/>
    <s v="(936) 816-9148"/>
    <x v="3"/>
    <s v="Yes"/>
    <s v="No"/>
    <s v="No"/>
    <s v="No"/>
    <s v="No"/>
    <s v="Yes"/>
    <s v="No"/>
    <n v="0.72970725225475852"/>
    <x v="3"/>
    <n v="5066"/>
  </r>
  <r>
    <s v="WD 10"/>
    <s v="9760 Taylor Dr, Brooklyn NY 11211"/>
    <s v="Joe Schimke"/>
    <s v="(936) 816-9148"/>
    <x v="3"/>
    <s v="Yes"/>
    <s v="No"/>
    <s v="No"/>
    <s v="No"/>
    <s v="No"/>
    <s v="Yes"/>
    <s v="No"/>
    <n v="0.72970725225475852"/>
    <x v="4"/>
    <n v="5156"/>
  </r>
  <r>
    <s v="WD 11"/>
    <s v="419 E. Henry Ave, New York NY 10031"/>
    <s v="Carlos Jackson"/>
    <s v="(201) 363-0653"/>
    <x v="3"/>
    <s v="Yes"/>
    <s v="Yes"/>
    <s v="Yes"/>
    <s v="No"/>
    <s v="No"/>
    <s v="Yes"/>
    <s v="No"/>
    <n v="1.6546701130112136"/>
    <x v="0"/>
    <n v="128"/>
  </r>
  <r>
    <s v="WD 11"/>
    <s v="419 E. Henry Ave, New York NY 10031"/>
    <s v="Carlos Jackson"/>
    <s v="(201) 363-0653"/>
    <x v="3"/>
    <s v="Yes"/>
    <s v="Yes"/>
    <s v="Yes"/>
    <s v="No"/>
    <s v="No"/>
    <s v="Yes"/>
    <s v="No"/>
    <n v="1.6546701130112136"/>
    <x v="1"/>
    <n v="416"/>
  </r>
  <r>
    <s v="WD 11"/>
    <s v="419 E. Henry Ave, New York NY 10031"/>
    <s v="Carlos Jackson"/>
    <s v="(201) 363-0653"/>
    <x v="3"/>
    <s v="Yes"/>
    <s v="Yes"/>
    <s v="Yes"/>
    <s v="No"/>
    <s v="No"/>
    <s v="Yes"/>
    <s v="No"/>
    <n v="1.6546701130112136"/>
    <x v="2"/>
    <n v="747"/>
  </r>
  <r>
    <s v="WD 11"/>
    <s v="419 E. Henry Ave, New York NY 10031"/>
    <s v="Carlos Jackson"/>
    <s v="(201) 363-0653"/>
    <x v="3"/>
    <s v="Yes"/>
    <s v="Yes"/>
    <s v="Yes"/>
    <s v="No"/>
    <s v="No"/>
    <s v="Yes"/>
    <s v="No"/>
    <n v="1.6546701130112136"/>
    <x v="3"/>
    <n v="1028"/>
  </r>
  <r>
    <s v="WD 11"/>
    <s v="419 E. Henry Ave, New York NY 10031"/>
    <s v="Carlos Jackson"/>
    <s v="(201) 363-0653"/>
    <x v="3"/>
    <s v="Yes"/>
    <s v="Yes"/>
    <s v="Yes"/>
    <s v="No"/>
    <s v="No"/>
    <s v="Yes"/>
    <s v="No"/>
    <n v="1.6546701130112136"/>
    <x v="4"/>
    <n v="6357"/>
  </r>
  <r>
    <s v="WD 12"/>
    <s v="8083 8th St, Brooklyn NY 11209"/>
    <s v="Russell Wallace"/>
    <s v="(237) 890-0247"/>
    <x v="3"/>
    <s v="Yes"/>
    <s v="No"/>
    <s v="No"/>
    <s v="No"/>
    <s v="No"/>
    <s v="No"/>
    <s v="No"/>
    <n v="-0.23952671916055424"/>
    <x v="0"/>
    <n v="8034"/>
  </r>
  <r>
    <s v="WD 12"/>
    <s v="8083 8th St, Brooklyn NY 11209"/>
    <s v="Russell Wallace"/>
    <s v="(237) 890-0247"/>
    <x v="3"/>
    <s v="Yes"/>
    <s v="No"/>
    <s v="No"/>
    <s v="No"/>
    <s v="No"/>
    <s v="No"/>
    <s v="No"/>
    <n v="-0.23952671916055424"/>
    <x v="1"/>
    <n v="6541"/>
  </r>
  <r>
    <s v="WD 12"/>
    <s v="8083 8th St, Brooklyn NY 11209"/>
    <s v="Russell Wallace"/>
    <s v="(237) 890-0247"/>
    <x v="3"/>
    <s v="Yes"/>
    <s v="No"/>
    <s v="No"/>
    <s v="No"/>
    <s v="No"/>
    <s v="No"/>
    <s v="No"/>
    <n v="-0.23952671916055424"/>
    <x v="2"/>
    <n v="3311"/>
  </r>
  <r>
    <s v="WD 12"/>
    <s v="8083 8th St, Brooklyn NY 11209"/>
    <s v="Russell Wallace"/>
    <s v="(237) 890-0247"/>
    <x v="3"/>
    <s v="Yes"/>
    <s v="No"/>
    <s v="No"/>
    <s v="No"/>
    <s v="No"/>
    <s v="No"/>
    <s v="No"/>
    <n v="-0.23952671916055424"/>
    <x v="3"/>
    <n v="3254"/>
  </r>
  <r>
    <s v="WD 12"/>
    <s v="8083 8th St, Brooklyn NY 11209"/>
    <s v="Russell Wallace"/>
    <s v="(237) 890-0247"/>
    <x v="3"/>
    <s v="Yes"/>
    <s v="No"/>
    <s v="No"/>
    <s v="No"/>
    <s v="No"/>
    <s v="No"/>
    <s v="No"/>
    <n v="-0.23952671916055424"/>
    <x v="4"/>
    <n v="2687"/>
  </r>
  <r>
    <s v="WD 13"/>
    <s v="2 Rock Maple Ave, New York NY 10029"/>
    <s v="Shameka West"/>
    <s v="(488) 656-0761"/>
    <x v="3"/>
    <s v="Yes"/>
    <s v="Yes"/>
    <s v="Yes"/>
    <s v="No"/>
    <s v="No"/>
    <s v="No"/>
    <s v="No"/>
    <n v="0.66412244620782168"/>
    <x v="0"/>
    <n v="1263"/>
  </r>
  <r>
    <s v="WD 13"/>
    <s v="2 Rock Maple Ave, New York NY 10029"/>
    <s v="Shameka West"/>
    <s v="(488) 656-0761"/>
    <x v="3"/>
    <s v="Yes"/>
    <s v="Yes"/>
    <s v="Yes"/>
    <s v="No"/>
    <s v="No"/>
    <s v="No"/>
    <s v="No"/>
    <n v="0.66412244620782168"/>
    <x v="1"/>
    <n v="2517"/>
  </r>
  <r>
    <s v="WD 13"/>
    <s v="2 Rock Maple Ave, New York NY 10029"/>
    <s v="Shameka West"/>
    <s v="(488) 656-0761"/>
    <x v="3"/>
    <s v="Yes"/>
    <s v="Yes"/>
    <s v="Yes"/>
    <s v="No"/>
    <s v="No"/>
    <s v="No"/>
    <s v="No"/>
    <n v="0.66412244620782168"/>
    <x v="2"/>
    <n v="8042"/>
  </r>
  <r>
    <s v="WD 13"/>
    <s v="2 Rock Maple Ave, New York NY 10029"/>
    <s v="Shameka West"/>
    <s v="(488) 656-0761"/>
    <x v="3"/>
    <s v="Yes"/>
    <s v="Yes"/>
    <s v="Yes"/>
    <s v="No"/>
    <s v="No"/>
    <s v="No"/>
    <s v="No"/>
    <n v="0.66412244620782168"/>
    <x v="3"/>
    <n v="8222"/>
  </r>
  <r>
    <s v="WD 13"/>
    <s v="2 Rock Maple Ave, New York NY 10029"/>
    <s v="Shameka West"/>
    <s v="(488) 656-0761"/>
    <x v="3"/>
    <s v="Yes"/>
    <s v="Yes"/>
    <s v="Yes"/>
    <s v="No"/>
    <s v="No"/>
    <s v="No"/>
    <s v="No"/>
    <n v="0.66412244620782168"/>
    <x v="4"/>
    <n v="9686"/>
  </r>
  <r>
    <s v="WD 14"/>
    <s v="9577 Nicolls Ave, Staten Island NY 10312"/>
    <s v="Kevin Fleming"/>
    <s v="(650) 848-8284"/>
    <x v="3"/>
    <s v="Yes"/>
    <s v="Yes"/>
    <s v="Yes"/>
    <s v="No"/>
    <s v="No"/>
    <s v="No"/>
    <s v="No"/>
    <n v="0.58272982283102692"/>
    <x v="0"/>
    <n v="1032"/>
  </r>
  <r>
    <s v="WD 14"/>
    <s v="9577 Nicolls Ave, Staten Island NY 10312"/>
    <s v="Kevin Fleming"/>
    <s v="(650) 848-8284"/>
    <x v="3"/>
    <s v="Yes"/>
    <s v="Yes"/>
    <s v="Yes"/>
    <s v="No"/>
    <s v="No"/>
    <s v="No"/>
    <s v="No"/>
    <n v="0.58272982283102692"/>
    <x v="1"/>
    <n v="3919"/>
  </r>
  <r>
    <s v="WD 14"/>
    <s v="9577 Nicolls Ave, Staten Island NY 10312"/>
    <s v="Kevin Fleming"/>
    <s v="(650) 848-8284"/>
    <x v="3"/>
    <s v="Yes"/>
    <s v="Yes"/>
    <s v="Yes"/>
    <s v="No"/>
    <s v="No"/>
    <s v="No"/>
    <s v="No"/>
    <n v="0.58272982283102692"/>
    <x v="2"/>
    <n v="4466"/>
  </r>
  <r>
    <s v="WD 14"/>
    <s v="9577 Nicolls Ave, Staten Island NY 10312"/>
    <s v="Kevin Fleming"/>
    <s v="(650) 848-8284"/>
    <x v="3"/>
    <s v="Yes"/>
    <s v="Yes"/>
    <s v="Yes"/>
    <s v="No"/>
    <s v="No"/>
    <s v="No"/>
    <s v="No"/>
    <n v="0.58272982283102692"/>
    <x v="3"/>
    <n v="5568"/>
  </r>
  <r>
    <s v="WD 14"/>
    <s v="9577 Nicolls Ave, Staten Island NY 10312"/>
    <s v="Kevin Fleming"/>
    <s v="(650) 848-8284"/>
    <x v="3"/>
    <s v="Yes"/>
    <s v="Yes"/>
    <s v="Yes"/>
    <s v="No"/>
    <s v="No"/>
    <s v="No"/>
    <s v="No"/>
    <n v="0.58272982283102692"/>
    <x v="4"/>
    <n v="6476"/>
  </r>
  <r>
    <s v="WD 15"/>
    <s v="174 Del Monte St, Brooklyn NY 11224"/>
    <s v="Anna Grey"/>
    <s v="(980) 437-1451"/>
    <x v="3"/>
    <s v="Yes"/>
    <s v="Yes"/>
    <s v="Yes"/>
    <s v="No"/>
    <s v="No"/>
    <s v="No"/>
    <s v="No"/>
    <n v="0.66163405613342663"/>
    <x v="0"/>
    <n v="1014"/>
  </r>
  <r>
    <s v="WD 15"/>
    <s v="174 Del Monte St, Brooklyn NY 11224"/>
    <s v="Anna Grey"/>
    <s v="(980) 437-1451"/>
    <x v="3"/>
    <s v="Yes"/>
    <s v="Yes"/>
    <s v="Yes"/>
    <s v="No"/>
    <s v="No"/>
    <s v="No"/>
    <s v="No"/>
    <n v="0.66163405613342663"/>
    <x v="1"/>
    <n v="2254"/>
  </r>
  <r>
    <s v="WD 15"/>
    <s v="174 Del Monte St, Brooklyn NY 11224"/>
    <s v="Anna Grey"/>
    <s v="(980) 437-1451"/>
    <x v="3"/>
    <s v="Yes"/>
    <s v="Yes"/>
    <s v="Yes"/>
    <s v="No"/>
    <s v="No"/>
    <s v="No"/>
    <s v="No"/>
    <n v="0.66163405613342663"/>
    <x v="2"/>
    <n v="4534"/>
  </r>
  <r>
    <s v="WD 15"/>
    <s v="174 Del Monte St, Brooklyn NY 11224"/>
    <s v="Anna Grey"/>
    <s v="(980) 437-1451"/>
    <x v="3"/>
    <s v="Yes"/>
    <s v="Yes"/>
    <s v="Yes"/>
    <s v="No"/>
    <s v="No"/>
    <s v="No"/>
    <s v="No"/>
    <n v="0.66163405613342663"/>
    <x v="3"/>
    <n v="6796"/>
  </r>
  <r>
    <s v="WD 15"/>
    <s v="174 Del Monte St, Brooklyn NY 11224"/>
    <s v="Anna Grey"/>
    <s v="(980) 437-1451"/>
    <x v="3"/>
    <s v="Yes"/>
    <s v="Yes"/>
    <s v="Yes"/>
    <s v="No"/>
    <s v="No"/>
    <s v="No"/>
    <s v="No"/>
    <n v="0.66163405613342663"/>
    <x v="4"/>
    <n v="77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864C70-6A8E-4529-B7CF-E2282976FF0B}"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0:E46" firstHeaderRow="1" firstDataRow="2" firstDataCol="1"/>
  <pivotFields count="15">
    <pivotField axis="axisRow" showAll="0" measureFilter="1">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pivotField showAll="0"/>
    <pivotField showAll="0"/>
    <pivotField axis="axisRow" showAll="0">
      <items count="5">
        <item x="1"/>
        <item x="2"/>
        <item x="0"/>
        <item x="3"/>
        <item t="default"/>
      </items>
    </pivotField>
    <pivotField showAll="0"/>
    <pivotField showAll="0"/>
    <pivotField showAll="0"/>
    <pivotField showAll="0"/>
    <pivotField showAll="0"/>
    <pivotField showAll="0"/>
    <pivotField showAll="0"/>
    <pivotField showAll="0"/>
    <pivotField axis="axisCol" showAll="0">
      <items count="6">
        <item x="0"/>
        <item h="1" x="1"/>
        <item x="2"/>
        <item h="1" x="3"/>
        <item x="4"/>
        <item t="default"/>
      </items>
    </pivotField>
    <pivotField dataField="1" showAll="0"/>
  </pivotFields>
  <rowFields count="2">
    <field x="4"/>
    <field x="0"/>
  </rowFields>
  <rowItems count="25">
    <i>
      <x/>
    </i>
    <i r="1">
      <x/>
    </i>
    <i r="1">
      <x v="1"/>
    </i>
    <i r="1">
      <x v="7"/>
    </i>
    <i r="1">
      <x v="8"/>
    </i>
    <i r="1">
      <x v="9"/>
    </i>
    <i>
      <x v="1"/>
    </i>
    <i r="1">
      <x v="15"/>
    </i>
    <i r="1">
      <x v="19"/>
    </i>
    <i r="1">
      <x v="20"/>
    </i>
    <i r="1">
      <x v="23"/>
    </i>
    <i r="1">
      <x v="24"/>
    </i>
    <i>
      <x v="2"/>
    </i>
    <i r="1">
      <x v="30"/>
    </i>
    <i r="1">
      <x v="32"/>
    </i>
    <i r="1">
      <x v="41"/>
    </i>
    <i r="1">
      <x v="43"/>
    </i>
    <i r="1">
      <x v="44"/>
    </i>
    <i>
      <x v="3"/>
    </i>
    <i r="1">
      <x v="49"/>
    </i>
    <i r="1">
      <x v="55"/>
    </i>
    <i r="1">
      <x v="57"/>
    </i>
    <i r="1">
      <x v="58"/>
    </i>
    <i r="1">
      <x v="59"/>
    </i>
    <i t="grand">
      <x/>
    </i>
  </rowItems>
  <colFields count="1">
    <field x="13"/>
  </colFields>
  <colItems count="4">
    <i>
      <x/>
    </i>
    <i>
      <x v="2"/>
    </i>
    <i>
      <x v="4"/>
    </i>
    <i t="grand">
      <x/>
    </i>
  </colItems>
  <dataFields count="1">
    <dataField name="Sum of Value" fld="14" baseField="0" baseItem="0"/>
  </dataFields>
  <chartFormats count="20">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2"/>
          </reference>
        </references>
      </pivotArea>
    </chartFormat>
    <chartFormat chart="0" format="2" series="1">
      <pivotArea type="data" outline="0" fieldPosition="0">
        <references count="2">
          <reference field="4294967294" count="1" selected="0">
            <x v="0"/>
          </reference>
          <reference field="13" count="1" selected="0">
            <x v="3"/>
          </reference>
        </references>
      </pivotArea>
    </chartFormat>
    <chartFormat chart="0" format="3" series="1">
      <pivotArea type="data" outline="0" fieldPosition="0">
        <references count="2">
          <reference field="4294967294" count="1" selected="0">
            <x v="0"/>
          </reference>
          <reference field="13" count="1" selected="0">
            <x v="4"/>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 chart="3" format="7" series="1">
      <pivotArea type="data" outline="0" fieldPosition="0">
        <references count="2">
          <reference field="4294967294" count="1" selected="0">
            <x v="0"/>
          </reference>
          <reference field="13" count="1" selected="0">
            <x v="2"/>
          </reference>
        </references>
      </pivotArea>
    </chartFormat>
    <chartFormat chart="3" format="8" series="1">
      <pivotArea type="data" outline="0" fieldPosition="0">
        <references count="2">
          <reference field="4294967294" count="1" selected="0">
            <x v="0"/>
          </reference>
          <reference field="13" count="1" selected="0">
            <x v="3"/>
          </reference>
        </references>
      </pivotArea>
    </chartFormat>
    <chartFormat chart="3" format="9" series="1">
      <pivotArea type="data" outline="0" fieldPosition="0">
        <references count="2">
          <reference field="4294967294" count="1" selected="0">
            <x v="0"/>
          </reference>
          <reference field="13" count="1" selected="0">
            <x v="4"/>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 chart="4" format="12" series="1">
      <pivotArea type="data" outline="0" fieldPosition="0">
        <references count="2">
          <reference field="4294967294" count="1" selected="0">
            <x v="0"/>
          </reference>
          <reference field="13" count="1" selected="0">
            <x v="2"/>
          </reference>
        </references>
      </pivotArea>
    </chartFormat>
    <chartFormat chart="4" format="13" series="1">
      <pivotArea type="data" outline="0" fieldPosition="0">
        <references count="2">
          <reference field="4294967294" count="1" selected="0">
            <x v="0"/>
          </reference>
          <reference field="13" count="1" selected="0">
            <x v="3"/>
          </reference>
        </references>
      </pivotArea>
    </chartFormat>
    <chartFormat chart="4" format="14" series="1">
      <pivotArea type="data" outline="0" fieldPosition="0">
        <references count="2">
          <reference field="4294967294" count="1" selected="0">
            <x v="0"/>
          </reference>
          <reference field="13" count="1" selected="0">
            <x v="4"/>
          </reference>
        </references>
      </pivotArea>
    </chartFormat>
    <chartFormat chart="5" format="10" series="1">
      <pivotArea type="data" outline="0" fieldPosition="0">
        <references count="2">
          <reference field="4294967294" count="1" selected="0">
            <x v="0"/>
          </reference>
          <reference field="13" count="1" selected="0">
            <x v="0"/>
          </reference>
        </references>
      </pivotArea>
    </chartFormat>
    <chartFormat chart="5" format="11" series="1">
      <pivotArea type="data" outline="0" fieldPosition="0">
        <references count="2">
          <reference field="4294967294" count="1" selected="0">
            <x v="0"/>
          </reference>
          <reference field="13" count="1" selected="0">
            <x v="1"/>
          </reference>
        </references>
      </pivotArea>
    </chartFormat>
    <chartFormat chart="5" format="12" series="1">
      <pivotArea type="data" outline="0" fieldPosition="0">
        <references count="2">
          <reference field="4294967294" count="1" selected="0">
            <x v="0"/>
          </reference>
          <reference field="13" count="1" selected="0">
            <x v="2"/>
          </reference>
        </references>
      </pivotArea>
    </chartFormat>
    <chartFormat chart="5" format="13" series="1">
      <pivotArea type="data" outline="0" fieldPosition="0">
        <references count="2">
          <reference field="4294967294" count="1" selected="0">
            <x v="0"/>
          </reference>
          <reference field="13" count="1" selected="0">
            <x v="3"/>
          </reference>
        </references>
      </pivotArea>
    </chartFormat>
    <chartFormat chart="5" format="14" series="1">
      <pivotArea type="data" outline="0" fieldPosition="0">
        <references count="2">
          <reference field="4294967294" count="1" selected="0">
            <x v="0"/>
          </reference>
          <reference field="13" count="1" selected="0">
            <x v="4"/>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5C6576-7AFE-4C7B-AADA-3C6A43915886}" name="PivotTable2" cacheId="25"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13:B18" firstHeaderRow="1" firstDataRow="1" firstDataCol="1"/>
  <pivotFields count="17">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numFmtId="9" showAll="0"/>
  </pivotFields>
  <rowFields count="1">
    <field x="-2"/>
  </rowFields>
  <rowItems count="5">
    <i>
      <x/>
    </i>
    <i i="1">
      <x v="1"/>
    </i>
    <i i="2">
      <x v="2"/>
    </i>
    <i i="3">
      <x v="3"/>
    </i>
    <i i="4">
      <x v="4"/>
    </i>
  </rowItems>
  <colItems count="1">
    <i/>
  </colItems>
  <dataFields count="5">
    <dataField name="FY'17" fld="11" baseField="3" baseItem="0"/>
    <dataField name="FY'18" fld="12" baseField="3" baseItem="0"/>
    <dataField name="FY'19" fld="13" baseField="3" baseItem="0"/>
    <dataField name="FY'20" fld="14" baseField="3" baseItem="0"/>
    <dataField name="FY'21" fld="15" baseField="3" baseItem="0"/>
  </dataFields>
  <chartFormats count="1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2"/>
          </reference>
        </references>
      </pivotArea>
    </chartFormat>
    <chartFormat chart="7" format="3" series="1">
      <pivotArea type="data" outline="0" fieldPosition="0">
        <references count="1">
          <reference field="4294967294" count="1" selected="0">
            <x v="3"/>
          </reference>
        </references>
      </pivotArea>
    </chartFormat>
    <chartFormat chart="7" format="4" series="1">
      <pivotArea type="data" outline="0" fieldPosition="0">
        <references count="1">
          <reference field="4294967294" count="1" selected="0">
            <x v="4"/>
          </reference>
        </references>
      </pivotArea>
    </chartFormat>
    <chartFormat chart="11" format="5"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FBAE53-1BD9-4F50-B77C-DD83DE964C82}"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F8" firstHeaderRow="0" firstDataRow="1" firstDataCol="1"/>
  <pivotFields count="17">
    <pivotField showAll="0"/>
    <pivotField showAll="0"/>
    <pivotField showAll="0"/>
    <pivotField axis="axisRow" showAll="0">
      <items count="5">
        <item x="1"/>
        <item x="2"/>
        <item x="0"/>
        <item x="3"/>
        <item t="default"/>
      </items>
    </pivotField>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numFmtId="9" showAll="0"/>
  </pivotFields>
  <rowFields count="1">
    <field x="3"/>
  </rowFields>
  <rowItems count="5">
    <i>
      <x/>
    </i>
    <i>
      <x v="1"/>
    </i>
    <i>
      <x v="2"/>
    </i>
    <i>
      <x v="3"/>
    </i>
    <i t="grand">
      <x/>
    </i>
  </rowItems>
  <colFields count="1">
    <field x="-2"/>
  </colFields>
  <colItems count="5">
    <i>
      <x/>
    </i>
    <i i="1">
      <x v="1"/>
    </i>
    <i i="2">
      <x v="2"/>
    </i>
    <i i="3">
      <x v="3"/>
    </i>
    <i i="4">
      <x v="4"/>
    </i>
  </colItems>
  <dataFields count="5">
    <dataField name="FY'17" fld="11" baseField="3" baseItem="0"/>
    <dataField name="FY'18" fld="12" baseField="3" baseItem="0"/>
    <dataField name="FY'19" fld="13" baseField="3" baseItem="0"/>
    <dataField name="FY'20" fld="14" baseField="3" baseItem="0"/>
    <dataField name="FY'21" fld="15" baseField="3" baseItem="0"/>
  </dataFields>
  <chartFormats count="2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7" format="5"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1"/>
          </reference>
        </references>
      </pivotArea>
    </chartFormat>
    <chartFormat chart="7" format="7" series="1">
      <pivotArea type="data" outline="0" fieldPosition="0">
        <references count="1">
          <reference field="4294967294" count="1" selected="0">
            <x v="2"/>
          </reference>
        </references>
      </pivotArea>
    </chartFormat>
    <chartFormat chart="7" format="8" series="1">
      <pivotArea type="data" outline="0" fieldPosition="0">
        <references count="1">
          <reference field="4294967294" count="1" selected="0">
            <x v="3"/>
          </reference>
        </references>
      </pivotArea>
    </chartFormat>
    <chartFormat chart="7" format="9" series="1">
      <pivotArea type="data" outline="0" fieldPosition="0">
        <references count="1">
          <reference field="4294967294" count="1" selected="0">
            <x v="4"/>
          </reference>
        </references>
      </pivotArea>
    </chartFormat>
    <chartFormat chart="8" format="10" series="1">
      <pivotArea type="data" outline="0" fieldPosition="0">
        <references count="1">
          <reference field="4294967294" count="1" selected="0">
            <x v="0"/>
          </reference>
        </references>
      </pivotArea>
    </chartFormat>
    <chartFormat chart="8" format="11" series="1">
      <pivotArea type="data" outline="0" fieldPosition="0">
        <references count="1">
          <reference field="4294967294" count="1" selected="0">
            <x v="1"/>
          </reference>
        </references>
      </pivotArea>
    </chartFormat>
    <chartFormat chart="8" format="12" series="1">
      <pivotArea type="data" outline="0" fieldPosition="0">
        <references count="1">
          <reference field="4294967294" count="1" selected="0">
            <x v="2"/>
          </reference>
        </references>
      </pivotArea>
    </chartFormat>
    <chartFormat chart="8" format="13" series="1">
      <pivotArea type="data" outline="0" fieldPosition="0">
        <references count="1">
          <reference field="4294967294" count="1" selected="0">
            <x v="3"/>
          </reference>
        </references>
      </pivotArea>
    </chartFormat>
    <chartFormat chart="8" format="14" series="1">
      <pivotArea type="data" outline="0" fieldPosition="0">
        <references count="1">
          <reference field="4294967294" count="1" selected="0">
            <x v="4"/>
          </reference>
        </references>
      </pivotArea>
    </chartFormat>
    <chartFormat chart="9" format="10" series="1">
      <pivotArea type="data" outline="0" fieldPosition="0">
        <references count="1">
          <reference field="4294967294" count="1" selected="0">
            <x v="0"/>
          </reference>
        </references>
      </pivotArea>
    </chartFormat>
    <chartFormat chart="9" format="11" series="1">
      <pivotArea type="data" outline="0" fieldPosition="0">
        <references count="1">
          <reference field="4294967294" count="1" selected="0">
            <x v="1"/>
          </reference>
        </references>
      </pivotArea>
    </chartFormat>
    <chartFormat chart="9" format="12" series="1">
      <pivotArea type="data" outline="0" fieldPosition="0">
        <references count="1">
          <reference field="4294967294" count="1" selected="0">
            <x v="2"/>
          </reference>
        </references>
      </pivotArea>
    </chartFormat>
    <chartFormat chart="9" format="13" series="1">
      <pivotArea type="data" outline="0" fieldPosition="0">
        <references count="1">
          <reference field="4294967294" count="1" selected="0">
            <x v="3"/>
          </reference>
        </references>
      </pivotArea>
    </chartFormat>
    <chartFormat chart="9"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B06BED5-46F4-4A92-89EE-44FFD4B6148F}" autoFormatId="16" applyNumberFormats="0" applyBorderFormats="0" applyFontFormats="0" applyPatternFormats="0" applyAlignmentFormats="0" applyWidthHeightFormats="0">
  <queryTableRefresh nextId="16">
    <queryTableFields count="15">
      <queryTableField id="1" name="Account Name" tableColumnId="1"/>
      <queryTableField id="2" name="Account Address" tableColumnId="2"/>
      <queryTableField id="3" name="Decision Maker" tableColumnId="3"/>
      <queryTableField id="4" name="Phone Number" tableColumnId="4"/>
      <queryTableField id="5" name="Account Type" tableColumnId="5"/>
      <queryTableField id="6" name="Product 1" tableColumnId="6"/>
      <queryTableField id="7" name="Product 2" tableColumnId="7"/>
      <queryTableField id="8" name="Product 3" tableColumnId="8"/>
      <queryTableField id="9" name="Social Media" tableColumnId="9"/>
      <queryTableField id="10" name="Coupons" tableColumnId="10"/>
      <queryTableField id="11" name="Catalog Inclusion" tableColumnId="11"/>
      <queryTableField id="12" name="Posters" tableColumnId="12"/>
      <queryTableField id="13" name="5 YR CAGR" tableColumnId="13"/>
      <queryTableField id="14" name="Attribute" tableColumnId="14"/>
      <queryTableField id="15" name="Value"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D9A3A49-819A-4517-A9F8-7DCB5CACECDC}" sourceName="Year">
  <pivotTables>
    <pivotTable tabId="2" name="PivotTable4"/>
  </pivotTables>
  <data>
    <tabular pivotCacheId="452830005">
      <items count="5">
        <i x="0" s="1"/>
        <i x="1"/>
        <i x="2" s="1"/>
        <i x="3"/>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D569DDDB-1419-469C-BC79-7E0A9C6CA82A}" sourceName="Year">
  <data>
    <tabular pivotCacheId="230621463">
      <items count="5">
        <i x="0"/>
        <i x="1"/>
        <i x="2"/>
        <i x="3"/>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14EA2214-7E46-401C-AEDC-D0BBD2DF1816}" cache="Slicer_Year" caption="Year" showCaption="0" style="Slicer Style 2" rowHeight="1737360"/>
  <slicer name="Year 1" xr10:uid="{AF217F49-49D2-40E7-A4DD-22693052A5C3}" cache="Slicer_Year1" caption="Year" columnCount="5" showCaption="0" style="SlicerStyleDark1 2" rowHeight="54864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C8DDBD5-2B28-4754-B897-47D570424347}" name="Table1_1" displayName="Table1_1" ref="A1:O301" tableType="queryTable" totalsRowShown="0">
  <autoFilter ref="A1:O301" xr:uid="{6C8DDBD5-2B28-4754-B897-47D570424347}"/>
  <tableColumns count="15">
    <tableColumn id="1" xr3:uid="{D3424412-8C34-4255-8666-E282877485C3}" uniqueName="1" name="Account Name" queryTableFieldId="1" dataDxfId="17"/>
    <tableColumn id="2" xr3:uid="{D721FC78-5726-416E-A4DB-4009F789497B}" uniqueName="2" name="Account Address" queryTableFieldId="2" dataDxfId="16"/>
    <tableColumn id="3" xr3:uid="{2C498E0F-3E86-403D-9900-CAAD1C0421CC}" uniqueName="3" name="Decision Maker" queryTableFieldId="3" dataDxfId="15"/>
    <tableColumn id="4" xr3:uid="{82C38EA0-DB2D-4EAA-93E5-CEB49816014E}" uniqueName="4" name="Phone Number" queryTableFieldId="4" dataDxfId="14"/>
    <tableColumn id="5" xr3:uid="{1F915759-4B84-4770-BF66-72A9F12BB853}" uniqueName="5" name="Account Type" queryTableFieldId="5" dataDxfId="13"/>
    <tableColumn id="6" xr3:uid="{A1D2C26E-65C9-44A1-9EB4-AFD79832F1C4}" uniqueName="6" name="Product 1" queryTableFieldId="6" dataDxfId="12"/>
    <tableColumn id="7" xr3:uid="{4185359E-E599-4723-8F78-BC371B0BE463}" uniqueName="7" name="Product 2" queryTableFieldId="7" dataDxfId="11"/>
    <tableColumn id="8" xr3:uid="{C76B71AA-0154-40DA-9AFD-712401568CE1}" uniqueName="8" name="Product 3" queryTableFieldId="8" dataDxfId="10"/>
    <tableColumn id="9" xr3:uid="{185B7A82-988F-41DD-B7CA-9B944894E51A}" uniqueName="9" name="Social Media" queryTableFieldId="9" dataDxfId="9"/>
    <tableColumn id="10" xr3:uid="{6FBEB41E-2764-4291-A035-CD2E395B0B31}" uniqueName="10" name="Coupons" queryTableFieldId="10" dataDxfId="8"/>
    <tableColumn id="11" xr3:uid="{F4B965E9-A631-4CD0-BF51-61CD9D36BAF5}" uniqueName="11" name="Catalog Inclusion" queryTableFieldId="11" dataDxfId="7"/>
    <tableColumn id="12" xr3:uid="{5C75B2C5-90D5-4C38-8C62-6C0FDD99EF73}" uniqueName="12" name="Posters" queryTableFieldId="12" dataDxfId="6"/>
    <tableColumn id="13" xr3:uid="{98217511-9F0C-4279-BBC5-5CC61602FC67}" uniqueName="13" name="5 YR CAGR" queryTableFieldId="13"/>
    <tableColumn id="14" xr3:uid="{A56C1DA3-BE8C-4244-8FF2-9DF731576DD5}" uniqueName="14" name="Year" queryTableFieldId="14" dataDxfId="5"/>
    <tableColumn id="15" xr3:uid="{1BE30B51-D04F-4DAE-B785-F0ADE308E79B}" uniqueName="15" name="Value" queryTableField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38EE4D-CDF2-417B-849C-ECC4E7E8B75D}" name="Table1" displayName="Table1" ref="A4:R64" totalsRowShown="0" headerRowDxfId="4">
  <autoFilter ref="A4:R64" xr:uid="{1A38EE4D-CDF2-417B-849C-ECC4E7E8B75D}"/>
  <tableColumns count="18">
    <tableColumn id="1" xr3:uid="{E16F4F7D-2A1C-4C5D-82F9-49B0E76C0761}" name="Account Name"/>
    <tableColumn id="2" xr3:uid="{6E5BEFCE-BACE-4C55-AE81-58AE8B530665}" name="Account Address"/>
    <tableColumn id="3" xr3:uid="{5C21C2A5-5C3C-424F-B73D-69398F4273D1}" name="Decision Maker"/>
    <tableColumn id="4" xr3:uid="{42E8815E-1730-43C1-A923-8FD0EE7A65F7}" name="Phone Number"/>
    <tableColumn id="5" xr3:uid="{EB51585B-18D9-4946-9FDB-B3074C4F77F4}" name="Account Type"/>
    <tableColumn id="6" xr3:uid="{B20B197F-40EA-496B-8750-7E910EB51540}" name="Product 1"/>
    <tableColumn id="7" xr3:uid="{02E9A20F-172A-4C2C-9342-2E86F632430E}" name="Product 2"/>
    <tableColumn id="8" xr3:uid="{F021DA0E-6061-4AC7-82E6-3339A140E3B8}" name="Product 3"/>
    <tableColumn id="9" xr3:uid="{C0D555E0-7725-4F6A-BACD-AF59BB01747D}" name="Social Media"/>
    <tableColumn id="10" xr3:uid="{227708D3-322D-4C35-9BF5-A6775D063F00}" name="Coupons"/>
    <tableColumn id="11" xr3:uid="{DDE1494A-17F4-4223-A243-6CE4F3035DE7}" name="Catalog Inclusion"/>
    <tableColumn id="12" xr3:uid="{9B3F74E1-89E1-4D0E-8415-18048DC9E57B}" name="Posters"/>
    <tableColumn id="13" xr3:uid="{AE99D5F1-ED5A-40B1-9C72-100A2E2C0400}" name="2017"/>
    <tableColumn id="14" xr3:uid="{3A4C0F68-D204-4774-B56D-4236583E9E66}" name="2018"/>
    <tableColumn id="15" xr3:uid="{4F51C487-2C09-49DF-9607-633B6DE151CB}" name="2019"/>
    <tableColumn id="16" xr3:uid="{3482CC5E-DCD7-476E-82A1-6CE60E355436}" name="2020"/>
    <tableColumn id="17" xr3:uid="{165542B3-AA15-4A2C-BA99-D07E0A754462}" name="2021"/>
    <tableColumn id="18" xr3:uid="{2A8EBE9A-2460-4CE8-8C12-DB64D1A15AC2}" name="5 YR CAGR" dataDxfId="3">
      <calculatedColumnFormula>_xlfn.RRI($Q$4-$M$4,M5,Q5)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76FC9-EF92-4F2D-8B88-D7F116F6215F}">
  <dimension ref="A3:F46"/>
  <sheetViews>
    <sheetView topLeftCell="A11" zoomScaleNormal="100" workbookViewId="0">
      <selection activeCell="F25" sqref="F25"/>
    </sheetView>
  </sheetViews>
  <sheetFormatPr defaultRowHeight="14.4" x14ac:dyDescent="0.3"/>
  <cols>
    <col min="1" max="1" width="21.88671875" bestFit="1" customWidth="1"/>
    <col min="2" max="2" width="16.77734375" bestFit="1" customWidth="1"/>
    <col min="3" max="4" width="7.77734375" bestFit="1" customWidth="1"/>
    <col min="5" max="7" width="11.109375" bestFit="1" customWidth="1"/>
  </cols>
  <sheetData>
    <row r="3" spans="1:6" x14ac:dyDescent="0.3">
      <c r="A3" s="5" t="s">
        <v>263</v>
      </c>
      <c r="B3" t="s">
        <v>271</v>
      </c>
      <c r="C3" t="s">
        <v>270</v>
      </c>
      <c r="D3" t="s">
        <v>269</v>
      </c>
      <c r="E3" t="s">
        <v>268</v>
      </c>
      <c r="F3" t="s">
        <v>272</v>
      </c>
    </row>
    <row r="4" spans="1:6" x14ac:dyDescent="0.3">
      <c r="A4" s="6" t="s">
        <v>84</v>
      </c>
      <c r="B4" s="7">
        <v>46025</v>
      </c>
      <c r="C4" s="7">
        <v>65032</v>
      </c>
      <c r="D4" s="7">
        <v>77731</v>
      </c>
      <c r="E4" s="7">
        <v>89595</v>
      </c>
      <c r="F4" s="7">
        <v>102185</v>
      </c>
    </row>
    <row r="5" spans="1:6" x14ac:dyDescent="0.3">
      <c r="A5" s="6" t="s">
        <v>145</v>
      </c>
      <c r="B5" s="7">
        <v>47259</v>
      </c>
      <c r="C5" s="7">
        <v>67275</v>
      </c>
      <c r="D5" s="7">
        <v>79646</v>
      </c>
      <c r="E5" s="7">
        <v>102065</v>
      </c>
      <c r="F5" s="7">
        <v>112270</v>
      </c>
    </row>
    <row r="6" spans="1:6" x14ac:dyDescent="0.3">
      <c r="A6" s="6" t="s">
        <v>21</v>
      </c>
      <c r="B6" s="7">
        <v>51804</v>
      </c>
      <c r="C6" s="7">
        <v>60121</v>
      </c>
      <c r="D6" s="7">
        <v>60760</v>
      </c>
      <c r="E6" s="7">
        <v>75991</v>
      </c>
      <c r="F6" s="7">
        <v>94147</v>
      </c>
    </row>
    <row r="7" spans="1:6" x14ac:dyDescent="0.3">
      <c r="A7" s="6" t="s">
        <v>206</v>
      </c>
      <c r="B7" s="7">
        <v>44888</v>
      </c>
      <c r="C7" s="7">
        <v>50567</v>
      </c>
      <c r="D7" s="7">
        <v>70312</v>
      </c>
      <c r="E7" s="7">
        <v>82583</v>
      </c>
      <c r="F7" s="7">
        <v>100592</v>
      </c>
    </row>
    <row r="8" spans="1:6" x14ac:dyDescent="0.3">
      <c r="A8" s="6" t="s">
        <v>264</v>
      </c>
      <c r="B8" s="7">
        <v>189976</v>
      </c>
      <c r="C8" s="7">
        <v>242995</v>
      </c>
      <c r="D8" s="7">
        <v>288449</v>
      </c>
      <c r="E8" s="7">
        <v>350234</v>
      </c>
      <c r="F8" s="7">
        <v>409194</v>
      </c>
    </row>
    <row r="13" spans="1:6" x14ac:dyDescent="0.3">
      <c r="A13" s="5" t="s">
        <v>266</v>
      </c>
    </row>
    <row r="14" spans="1:6" x14ac:dyDescent="0.3">
      <c r="A14" s="6" t="s">
        <v>271</v>
      </c>
      <c r="B14" s="7">
        <v>189976</v>
      </c>
    </row>
    <row r="15" spans="1:6" x14ac:dyDescent="0.3">
      <c r="A15" s="6" t="s">
        <v>270</v>
      </c>
      <c r="B15" s="7">
        <v>242995</v>
      </c>
    </row>
    <row r="16" spans="1:6" x14ac:dyDescent="0.3">
      <c r="A16" s="6" t="s">
        <v>269</v>
      </c>
      <c r="B16" s="7">
        <v>288449</v>
      </c>
    </row>
    <row r="17" spans="1:5" x14ac:dyDescent="0.3">
      <c r="A17" s="6" t="s">
        <v>268</v>
      </c>
      <c r="B17" s="7">
        <v>350234</v>
      </c>
    </row>
    <row r="18" spans="1:5" x14ac:dyDescent="0.3">
      <c r="A18" s="6" t="s">
        <v>272</v>
      </c>
      <c r="B18" s="7">
        <v>409194</v>
      </c>
    </row>
    <row r="20" spans="1:5" x14ac:dyDescent="0.3">
      <c r="A20" s="5" t="s">
        <v>280</v>
      </c>
      <c r="B20" s="5" t="s">
        <v>265</v>
      </c>
    </row>
    <row r="21" spans="1:5" x14ac:dyDescent="0.3">
      <c r="A21" s="5" t="s">
        <v>263</v>
      </c>
      <c r="B21" t="s">
        <v>274</v>
      </c>
      <c r="C21" t="s">
        <v>275</v>
      </c>
      <c r="D21" t="s">
        <v>277</v>
      </c>
      <c r="E21" t="s">
        <v>264</v>
      </c>
    </row>
    <row r="22" spans="1:5" x14ac:dyDescent="0.3">
      <c r="A22" s="6" t="s">
        <v>84</v>
      </c>
      <c r="B22" s="7">
        <v>18460</v>
      </c>
      <c r="C22" s="7">
        <v>34426</v>
      </c>
      <c r="D22" s="7">
        <v>39435</v>
      </c>
      <c r="E22" s="7">
        <v>92321</v>
      </c>
    </row>
    <row r="23" spans="1:5" x14ac:dyDescent="0.3">
      <c r="A23" s="8" t="s">
        <v>80</v>
      </c>
      <c r="B23" s="7">
        <v>3501</v>
      </c>
      <c r="C23" s="7">
        <v>7438</v>
      </c>
      <c r="D23" s="7">
        <v>9225</v>
      </c>
      <c r="E23" s="7">
        <v>20164</v>
      </c>
    </row>
    <row r="24" spans="1:5" x14ac:dyDescent="0.3">
      <c r="A24" s="8" t="s">
        <v>117</v>
      </c>
      <c r="B24" s="7">
        <v>570</v>
      </c>
      <c r="C24" s="7">
        <v>7279</v>
      </c>
      <c r="D24" s="7">
        <v>9571</v>
      </c>
      <c r="E24" s="7">
        <v>17420</v>
      </c>
    </row>
    <row r="25" spans="1:5" x14ac:dyDescent="0.3">
      <c r="A25" s="8" t="s">
        <v>85</v>
      </c>
      <c r="B25" s="7">
        <v>3916</v>
      </c>
      <c r="C25" s="7">
        <v>5072</v>
      </c>
      <c r="D25" s="7">
        <v>7588</v>
      </c>
      <c r="E25" s="7">
        <v>16576</v>
      </c>
    </row>
    <row r="26" spans="1:5" x14ac:dyDescent="0.3">
      <c r="A26" s="8" t="s">
        <v>89</v>
      </c>
      <c r="B26" s="7">
        <v>700</v>
      </c>
      <c r="C26" s="7">
        <v>6247</v>
      </c>
      <c r="D26" s="7">
        <v>9236</v>
      </c>
      <c r="E26" s="7">
        <v>16183</v>
      </c>
    </row>
    <row r="27" spans="1:5" x14ac:dyDescent="0.3">
      <c r="A27" s="8" t="s">
        <v>93</v>
      </c>
      <c r="B27" s="7">
        <v>9773</v>
      </c>
      <c r="C27" s="7">
        <v>8390</v>
      </c>
      <c r="D27" s="7">
        <v>3815</v>
      </c>
      <c r="E27" s="7">
        <v>21978</v>
      </c>
    </row>
    <row r="28" spans="1:5" x14ac:dyDescent="0.3">
      <c r="A28" s="6" t="s">
        <v>145</v>
      </c>
      <c r="B28" s="7">
        <v>24870</v>
      </c>
      <c r="C28" s="7">
        <v>30871</v>
      </c>
      <c r="D28" s="7">
        <v>37822</v>
      </c>
      <c r="E28" s="7">
        <v>93563</v>
      </c>
    </row>
    <row r="29" spans="1:5" x14ac:dyDescent="0.3">
      <c r="A29" s="8" t="s">
        <v>141</v>
      </c>
      <c r="B29" s="7">
        <v>2519</v>
      </c>
      <c r="C29" s="7">
        <v>5190</v>
      </c>
      <c r="D29" s="7">
        <v>8780</v>
      </c>
      <c r="E29" s="7">
        <v>16489</v>
      </c>
    </row>
    <row r="30" spans="1:5" x14ac:dyDescent="0.3">
      <c r="A30" s="8" t="s">
        <v>190</v>
      </c>
      <c r="B30" s="7">
        <v>8891</v>
      </c>
      <c r="C30" s="7">
        <v>5914</v>
      </c>
      <c r="D30" s="7">
        <v>4031</v>
      </c>
      <c r="E30" s="7">
        <v>18836</v>
      </c>
    </row>
    <row r="31" spans="1:5" x14ac:dyDescent="0.3">
      <c r="A31" s="8" t="s">
        <v>194</v>
      </c>
      <c r="B31" s="7">
        <v>1290</v>
      </c>
      <c r="C31" s="7">
        <v>6956</v>
      </c>
      <c r="D31" s="7">
        <v>8834</v>
      </c>
      <c r="E31" s="7">
        <v>17080</v>
      </c>
    </row>
    <row r="32" spans="1:5" x14ac:dyDescent="0.3">
      <c r="A32" s="8" t="s">
        <v>150</v>
      </c>
      <c r="B32" s="7">
        <v>8873</v>
      </c>
      <c r="C32" s="7">
        <v>7883</v>
      </c>
      <c r="D32" s="7">
        <v>6592</v>
      </c>
      <c r="E32" s="7">
        <v>23348</v>
      </c>
    </row>
    <row r="33" spans="1:5" x14ac:dyDescent="0.3">
      <c r="A33" s="8" t="s">
        <v>154</v>
      </c>
      <c r="B33" s="7">
        <v>3297</v>
      </c>
      <c r="C33" s="7">
        <v>4928</v>
      </c>
      <c r="D33" s="7">
        <v>9585</v>
      </c>
      <c r="E33" s="7">
        <v>17810</v>
      </c>
    </row>
    <row r="34" spans="1:5" x14ac:dyDescent="0.3">
      <c r="A34" s="6" t="s">
        <v>21</v>
      </c>
      <c r="B34" s="7">
        <v>23225</v>
      </c>
      <c r="C34" s="7">
        <v>32166</v>
      </c>
      <c r="D34" s="7">
        <v>32342</v>
      </c>
      <c r="E34" s="7">
        <v>87733</v>
      </c>
    </row>
    <row r="35" spans="1:5" x14ac:dyDescent="0.3">
      <c r="A35" s="8" t="s">
        <v>17</v>
      </c>
      <c r="B35" s="7">
        <v>1982</v>
      </c>
      <c r="C35" s="7">
        <v>7063</v>
      </c>
      <c r="D35" s="7">
        <v>9093</v>
      </c>
      <c r="E35" s="7">
        <v>18138</v>
      </c>
    </row>
    <row r="36" spans="1:5" x14ac:dyDescent="0.3">
      <c r="A36" s="8" t="s">
        <v>60</v>
      </c>
      <c r="B36" s="7">
        <v>7555</v>
      </c>
      <c r="C36" s="7">
        <v>5188</v>
      </c>
      <c r="D36" s="7">
        <v>2359</v>
      </c>
      <c r="E36" s="7">
        <v>15102</v>
      </c>
    </row>
    <row r="37" spans="1:5" x14ac:dyDescent="0.3">
      <c r="A37" s="8" t="s">
        <v>40</v>
      </c>
      <c r="B37" s="7">
        <v>2341</v>
      </c>
      <c r="C37" s="7">
        <v>7777</v>
      </c>
      <c r="D37" s="7">
        <v>8758</v>
      </c>
      <c r="E37" s="7">
        <v>18876</v>
      </c>
    </row>
    <row r="38" spans="1:5" x14ac:dyDescent="0.3">
      <c r="A38" s="8" t="s">
        <v>48</v>
      </c>
      <c r="B38" s="7">
        <v>1581</v>
      </c>
      <c r="C38" s="7">
        <v>6582</v>
      </c>
      <c r="D38" s="7">
        <v>9759</v>
      </c>
      <c r="E38" s="7">
        <v>17922</v>
      </c>
    </row>
    <row r="39" spans="1:5" x14ac:dyDescent="0.3">
      <c r="A39" s="8" t="s">
        <v>52</v>
      </c>
      <c r="B39" s="7">
        <v>9766</v>
      </c>
      <c r="C39" s="7">
        <v>5556</v>
      </c>
      <c r="D39" s="7">
        <v>2373</v>
      </c>
      <c r="E39" s="7">
        <v>17695</v>
      </c>
    </row>
    <row r="40" spans="1:5" x14ac:dyDescent="0.3">
      <c r="A40" s="6" t="s">
        <v>206</v>
      </c>
      <c r="B40" s="7">
        <v>14363</v>
      </c>
      <c r="C40" s="7">
        <v>34720</v>
      </c>
      <c r="D40" s="7">
        <v>43341</v>
      </c>
      <c r="E40" s="7">
        <v>92424</v>
      </c>
    </row>
    <row r="41" spans="1:5" x14ac:dyDescent="0.3">
      <c r="A41" s="8" t="s">
        <v>251</v>
      </c>
      <c r="B41" s="7">
        <v>1263</v>
      </c>
      <c r="C41" s="7">
        <v>8042</v>
      </c>
      <c r="D41" s="7">
        <v>9686</v>
      </c>
      <c r="E41" s="7">
        <v>18991</v>
      </c>
    </row>
    <row r="42" spans="1:5" x14ac:dyDescent="0.3">
      <c r="A42" s="8" t="s">
        <v>219</v>
      </c>
      <c r="B42" s="7">
        <v>870</v>
      </c>
      <c r="C42" s="7">
        <v>7386</v>
      </c>
      <c r="D42" s="7">
        <v>9766</v>
      </c>
      <c r="E42" s="7">
        <v>18022</v>
      </c>
    </row>
    <row r="43" spans="1:5" x14ac:dyDescent="0.3">
      <c r="A43" s="8" t="s">
        <v>227</v>
      </c>
      <c r="B43" s="7">
        <v>1082</v>
      </c>
      <c r="C43" s="7">
        <v>6351</v>
      </c>
      <c r="D43" s="7">
        <v>9272</v>
      </c>
      <c r="E43" s="7">
        <v>16705</v>
      </c>
    </row>
    <row r="44" spans="1:5" x14ac:dyDescent="0.3">
      <c r="A44" s="8" t="s">
        <v>231</v>
      </c>
      <c r="B44" s="7">
        <v>9791</v>
      </c>
      <c r="C44" s="7">
        <v>7534</v>
      </c>
      <c r="D44" s="7">
        <v>4936</v>
      </c>
      <c r="E44" s="7">
        <v>22261</v>
      </c>
    </row>
    <row r="45" spans="1:5" x14ac:dyDescent="0.3">
      <c r="A45" s="8" t="s">
        <v>235</v>
      </c>
      <c r="B45" s="7">
        <v>1357</v>
      </c>
      <c r="C45" s="7">
        <v>5407</v>
      </c>
      <c r="D45" s="7">
        <v>9681</v>
      </c>
      <c r="E45" s="7">
        <v>16445</v>
      </c>
    </row>
    <row r="46" spans="1:5" x14ac:dyDescent="0.3">
      <c r="A46" s="6" t="s">
        <v>264</v>
      </c>
      <c r="B46" s="7">
        <v>80918</v>
      </c>
      <c r="C46" s="7">
        <v>132183</v>
      </c>
      <c r="D46" s="7">
        <v>152940</v>
      </c>
      <c r="E46" s="7">
        <v>366041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6963E-4737-4688-BB16-7BC803EF368B}">
  <dimension ref="A1:O301"/>
  <sheetViews>
    <sheetView workbookViewId="0">
      <selection sqref="A1:O301"/>
    </sheetView>
  </sheetViews>
  <sheetFormatPr defaultRowHeight="14.4" x14ac:dyDescent="0.3"/>
  <cols>
    <col min="1" max="1" width="15.77734375" bestFit="1" customWidth="1"/>
    <col min="2" max="2" width="38.5546875" bestFit="1" customWidth="1"/>
    <col min="3" max="3" width="17" bestFit="1" customWidth="1"/>
    <col min="4" max="4" width="16.109375" bestFit="1" customWidth="1"/>
    <col min="5" max="5" width="18.88671875" bestFit="1" customWidth="1"/>
    <col min="6" max="8" width="11.33203125" bestFit="1" customWidth="1"/>
    <col min="9" max="9" width="13.88671875" bestFit="1" customWidth="1"/>
    <col min="10" max="10" width="10.6640625" bestFit="1" customWidth="1"/>
    <col min="11" max="11" width="17.6640625" bestFit="1" customWidth="1"/>
    <col min="12" max="12" width="9.33203125" bestFit="1" customWidth="1"/>
    <col min="13" max="13" width="12.6640625" bestFit="1" customWidth="1"/>
    <col min="14" max="14" width="10.77734375" bestFit="1" customWidth="1"/>
    <col min="15" max="15" width="8" bestFit="1" customWidth="1"/>
  </cols>
  <sheetData>
    <row r="1" spans="1:15" x14ac:dyDescent="0.3">
      <c r="A1" t="s">
        <v>4</v>
      </c>
      <c r="B1" t="s">
        <v>5</v>
      </c>
      <c r="C1" t="s">
        <v>6</v>
      </c>
      <c r="D1" t="s">
        <v>7</v>
      </c>
      <c r="E1" t="s">
        <v>8</v>
      </c>
      <c r="F1" t="s">
        <v>9</v>
      </c>
      <c r="G1" t="s">
        <v>10</v>
      </c>
      <c r="H1" t="s">
        <v>11</v>
      </c>
      <c r="I1" t="s">
        <v>12</v>
      </c>
      <c r="J1" t="s">
        <v>13</v>
      </c>
      <c r="K1" t="s">
        <v>14</v>
      </c>
      <c r="L1" t="s">
        <v>15</v>
      </c>
      <c r="M1" t="s">
        <v>16</v>
      </c>
      <c r="N1" t="s">
        <v>279</v>
      </c>
      <c r="O1" t="s">
        <v>278</v>
      </c>
    </row>
    <row r="2" spans="1:15" x14ac:dyDescent="0.3">
      <c r="A2" s="7" t="s">
        <v>17</v>
      </c>
      <c r="B2" s="7" t="s">
        <v>18</v>
      </c>
      <c r="C2" s="7" t="s">
        <v>19</v>
      </c>
      <c r="D2" s="7" t="s">
        <v>20</v>
      </c>
      <c r="E2" s="7" t="s">
        <v>21</v>
      </c>
      <c r="F2" s="7" t="s">
        <v>22</v>
      </c>
      <c r="G2" s="7" t="s">
        <v>22</v>
      </c>
      <c r="H2" s="7" t="s">
        <v>22</v>
      </c>
      <c r="I2" s="7" t="s">
        <v>22</v>
      </c>
      <c r="J2" s="7" t="s">
        <v>22</v>
      </c>
      <c r="K2" s="7" t="s">
        <v>22</v>
      </c>
      <c r="L2" s="7" t="s">
        <v>22</v>
      </c>
      <c r="M2">
        <v>0.46352749292411066</v>
      </c>
      <c r="N2" s="7" t="s">
        <v>274</v>
      </c>
      <c r="O2">
        <v>1982</v>
      </c>
    </row>
    <row r="3" spans="1:15" x14ac:dyDescent="0.3">
      <c r="A3" s="7" t="s">
        <v>17</v>
      </c>
      <c r="B3" s="7" t="s">
        <v>18</v>
      </c>
      <c r="C3" s="7" t="s">
        <v>19</v>
      </c>
      <c r="D3" s="7" t="s">
        <v>20</v>
      </c>
      <c r="E3" s="7" t="s">
        <v>21</v>
      </c>
      <c r="F3" s="7" t="s">
        <v>22</v>
      </c>
      <c r="G3" s="7" t="s">
        <v>22</v>
      </c>
      <c r="H3" s="7" t="s">
        <v>22</v>
      </c>
      <c r="I3" s="7" t="s">
        <v>22</v>
      </c>
      <c r="J3" s="7" t="s">
        <v>22</v>
      </c>
      <c r="K3" s="7" t="s">
        <v>22</v>
      </c>
      <c r="L3" s="7" t="s">
        <v>22</v>
      </c>
      <c r="M3">
        <v>0.46352749292411066</v>
      </c>
      <c r="N3" s="7" t="s">
        <v>267</v>
      </c>
      <c r="O3">
        <v>5388</v>
      </c>
    </row>
    <row r="4" spans="1:15" x14ac:dyDescent="0.3">
      <c r="A4" s="7" t="s">
        <v>17</v>
      </c>
      <c r="B4" s="7" t="s">
        <v>18</v>
      </c>
      <c r="C4" s="7" t="s">
        <v>19</v>
      </c>
      <c r="D4" s="7" t="s">
        <v>20</v>
      </c>
      <c r="E4" s="7" t="s">
        <v>21</v>
      </c>
      <c r="F4" s="7" t="s">
        <v>22</v>
      </c>
      <c r="G4" s="7" t="s">
        <v>22</v>
      </c>
      <c r="H4" s="7" t="s">
        <v>22</v>
      </c>
      <c r="I4" s="7" t="s">
        <v>22</v>
      </c>
      <c r="J4" s="7" t="s">
        <v>22</v>
      </c>
      <c r="K4" s="7" t="s">
        <v>22</v>
      </c>
      <c r="L4" s="7" t="s">
        <v>22</v>
      </c>
      <c r="M4">
        <v>0.46352749292411066</v>
      </c>
      <c r="N4" s="7" t="s">
        <v>275</v>
      </c>
      <c r="O4">
        <v>7063</v>
      </c>
    </row>
    <row r="5" spans="1:15" x14ac:dyDescent="0.3">
      <c r="A5" s="7" t="s">
        <v>17</v>
      </c>
      <c r="B5" s="7" t="s">
        <v>18</v>
      </c>
      <c r="C5" s="7" t="s">
        <v>19</v>
      </c>
      <c r="D5" s="7" t="s">
        <v>20</v>
      </c>
      <c r="E5" s="7" t="s">
        <v>21</v>
      </c>
      <c r="F5" s="7" t="s">
        <v>22</v>
      </c>
      <c r="G5" s="7" t="s">
        <v>22</v>
      </c>
      <c r="H5" s="7" t="s">
        <v>22</v>
      </c>
      <c r="I5" s="7" t="s">
        <v>22</v>
      </c>
      <c r="J5" s="7" t="s">
        <v>22</v>
      </c>
      <c r="K5" s="7" t="s">
        <v>22</v>
      </c>
      <c r="L5" s="7" t="s">
        <v>22</v>
      </c>
      <c r="M5">
        <v>0.46352749292411066</v>
      </c>
      <c r="N5" s="7" t="s">
        <v>276</v>
      </c>
      <c r="O5">
        <v>7208</v>
      </c>
    </row>
    <row r="6" spans="1:15" x14ac:dyDescent="0.3">
      <c r="A6" s="7" t="s">
        <v>17</v>
      </c>
      <c r="B6" s="7" t="s">
        <v>18</v>
      </c>
      <c r="C6" s="7" t="s">
        <v>19</v>
      </c>
      <c r="D6" s="7" t="s">
        <v>20</v>
      </c>
      <c r="E6" s="7" t="s">
        <v>21</v>
      </c>
      <c r="F6" s="7" t="s">
        <v>22</v>
      </c>
      <c r="G6" s="7" t="s">
        <v>22</v>
      </c>
      <c r="H6" s="7" t="s">
        <v>22</v>
      </c>
      <c r="I6" s="7" t="s">
        <v>22</v>
      </c>
      <c r="J6" s="7" t="s">
        <v>22</v>
      </c>
      <c r="K6" s="7" t="s">
        <v>22</v>
      </c>
      <c r="L6" s="7" t="s">
        <v>22</v>
      </c>
      <c r="M6">
        <v>0.46352749292411066</v>
      </c>
      <c r="N6" s="7" t="s">
        <v>277</v>
      </c>
      <c r="O6">
        <v>9093</v>
      </c>
    </row>
    <row r="7" spans="1:15" x14ac:dyDescent="0.3">
      <c r="A7" s="7" t="s">
        <v>23</v>
      </c>
      <c r="B7" s="7" t="s">
        <v>24</v>
      </c>
      <c r="C7" s="7" t="s">
        <v>25</v>
      </c>
      <c r="D7" s="7" t="s">
        <v>26</v>
      </c>
      <c r="E7" s="7" t="s">
        <v>21</v>
      </c>
      <c r="F7" s="7" t="s">
        <v>22</v>
      </c>
      <c r="G7" s="7" t="s">
        <v>22</v>
      </c>
      <c r="H7" s="7" t="s">
        <v>22</v>
      </c>
      <c r="I7" s="7" t="s">
        <v>27</v>
      </c>
      <c r="J7" s="7" t="s">
        <v>22</v>
      </c>
      <c r="K7" s="7" t="s">
        <v>22</v>
      </c>
      <c r="L7" s="7" t="s">
        <v>22</v>
      </c>
      <c r="M7">
        <v>0.25489826874508914</v>
      </c>
      <c r="N7" s="7" t="s">
        <v>274</v>
      </c>
      <c r="O7">
        <v>2786</v>
      </c>
    </row>
    <row r="8" spans="1:15" x14ac:dyDescent="0.3">
      <c r="A8" s="7" t="s">
        <v>23</v>
      </c>
      <c r="B8" s="7" t="s">
        <v>24</v>
      </c>
      <c r="C8" s="7" t="s">
        <v>25</v>
      </c>
      <c r="D8" s="7" t="s">
        <v>26</v>
      </c>
      <c r="E8" s="7" t="s">
        <v>21</v>
      </c>
      <c r="F8" s="7" t="s">
        <v>22</v>
      </c>
      <c r="G8" s="7" t="s">
        <v>22</v>
      </c>
      <c r="H8" s="7" t="s">
        <v>22</v>
      </c>
      <c r="I8" s="7" t="s">
        <v>27</v>
      </c>
      <c r="J8" s="7" t="s">
        <v>22</v>
      </c>
      <c r="K8" s="7" t="s">
        <v>22</v>
      </c>
      <c r="L8" s="7" t="s">
        <v>22</v>
      </c>
      <c r="M8">
        <v>0.25489826874508914</v>
      </c>
      <c r="N8" s="7" t="s">
        <v>267</v>
      </c>
      <c r="O8">
        <v>3804</v>
      </c>
    </row>
    <row r="9" spans="1:15" x14ac:dyDescent="0.3">
      <c r="A9" s="7" t="s">
        <v>23</v>
      </c>
      <c r="B9" s="7" t="s">
        <v>24</v>
      </c>
      <c r="C9" s="7" t="s">
        <v>25</v>
      </c>
      <c r="D9" s="7" t="s">
        <v>26</v>
      </c>
      <c r="E9" s="7" t="s">
        <v>21</v>
      </c>
      <c r="F9" s="7" t="s">
        <v>22</v>
      </c>
      <c r="G9" s="7" t="s">
        <v>22</v>
      </c>
      <c r="H9" s="7" t="s">
        <v>22</v>
      </c>
      <c r="I9" s="7" t="s">
        <v>27</v>
      </c>
      <c r="J9" s="7" t="s">
        <v>22</v>
      </c>
      <c r="K9" s="7" t="s">
        <v>22</v>
      </c>
      <c r="L9" s="7" t="s">
        <v>22</v>
      </c>
      <c r="M9">
        <v>0.25489826874508914</v>
      </c>
      <c r="N9" s="7" t="s">
        <v>275</v>
      </c>
      <c r="O9">
        <v>4121</v>
      </c>
    </row>
    <row r="10" spans="1:15" x14ac:dyDescent="0.3">
      <c r="A10" s="7" t="s">
        <v>23</v>
      </c>
      <c r="B10" s="7" t="s">
        <v>24</v>
      </c>
      <c r="C10" s="7" t="s">
        <v>25</v>
      </c>
      <c r="D10" s="7" t="s">
        <v>26</v>
      </c>
      <c r="E10" s="7" t="s">
        <v>21</v>
      </c>
      <c r="F10" s="7" t="s">
        <v>22</v>
      </c>
      <c r="G10" s="7" t="s">
        <v>22</v>
      </c>
      <c r="H10" s="7" t="s">
        <v>22</v>
      </c>
      <c r="I10" s="7" t="s">
        <v>27</v>
      </c>
      <c r="J10" s="7" t="s">
        <v>22</v>
      </c>
      <c r="K10" s="7" t="s">
        <v>22</v>
      </c>
      <c r="L10" s="7" t="s">
        <v>22</v>
      </c>
      <c r="M10">
        <v>0.25489826874508914</v>
      </c>
      <c r="N10" s="7" t="s">
        <v>276</v>
      </c>
      <c r="O10">
        <v>6210</v>
      </c>
    </row>
    <row r="11" spans="1:15" x14ac:dyDescent="0.3">
      <c r="A11" s="7" t="s">
        <v>23</v>
      </c>
      <c r="B11" s="7" t="s">
        <v>24</v>
      </c>
      <c r="C11" s="7" t="s">
        <v>25</v>
      </c>
      <c r="D11" s="7" t="s">
        <v>26</v>
      </c>
      <c r="E11" s="7" t="s">
        <v>21</v>
      </c>
      <c r="F11" s="7" t="s">
        <v>22</v>
      </c>
      <c r="G11" s="7" t="s">
        <v>22</v>
      </c>
      <c r="H11" s="7" t="s">
        <v>22</v>
      </c>
      <c r="I11" s="7" t="s">
        <v>27</v>
      </c>
      <c r="J11" s="7" t="s">
        <v>22</v>
      </c>
      <c r="K11" s="7" t="s">
        <v>22</v>
      </c>
      <c r="L11" s="7" t="s">
        <v>22</v>
      </c>
      <c r="M11">
        <v>0.25489826874508914</v>
      </c>
      <c r="N11" s="7" t="s">
        <v>277</v>
      </c>
      <c r="O11">
        <v>6909</v>
      </c>
    </row>
    <row r="12" spans="1:15" x14ac:dyDescent="0.3">
      <c r="A12" s="7" t="s">
        <v>28</v>
      </c>
      <c r="B12" s="7" t="s">
        <v>29</v>
      </c>
      <c r="C12" s="7" t="s">
        <v>30</v>
      </c>
      <c r="D12" s="7" t="s">
        <v>31</v>
      </c>
      <c r="E12" s="7" t="s">
        <v>21</v>
      </c>
      <c r="F12" s="7" t="s">
        <v>22</v>
      </c>
      <c r="G12" s="7" t="s">
        <v>22</v>
      </c>
      <c r="H12" s="7" t="s">
        <v>22</v>
      </c>
      <c r="I12" s="7" t="s">
        <v>22</v>
      </c>
      <c r="J12" s="7" t="s">
        <v>22</v>
      </c>
      <c r="K12" s="7" t="s">
        <v>22</v>
      </c>
      <c r="L12" s="7" t="s">
        <v>22</v>
      </c>
      <c r="M12">
        <v>0.68595057009486848</v>
      </c>
      <c r="N12" s="7" t="s">
        <v>274</v>
      </c>
      <c r="O12">
        <v>1209</v>
      </c>
    </row>
    <row r="13" spans="1:15" x14ac:dyDescent="0.3">
      <c r="A13" s="7" t="s">
        <v>28</v>
      </c>
      <c r="B13" s="7" t="s">
        <v>29</v>
      </c>
      <c r="C13" s="7" t="s">
        <v>30</v>
      </c>
      <c r="D13" s="7" t="s">
        <v>31</v>
      </c>
      <c r="E13" s="7" t="s">
        <v>21</v>
      </c>
      <c r="F13" s="7" t="s">
        <v>22</v>
      </c>
      <c r="G13" s="7" t="s">
        <v>22</v>
      </c>
      <c r="H13" s="7" t="s">
        <v>22</v>
      </c>
      <c r="I13" s="7" t="s">
        <v>22</v>
      </c>
      <c r="J13" s="7" t="s">
        <v>22</v>
      </c>
      <c r="K13" s="7" t="s">
        <v>22</v>
      </c>
      <c r="L13" s="7" t="s">
        <v>22</v>
      </c>
      <c r="M13">
        <v>0.68595057009486848</v>
      </c>
      <c r="N13" s="7" t="s">
        <v>267</v>
      </c>
      <c r="O13">
        <v>1534</v>
      </c>
    </row>
    <row r="14" spans="1:15" x14ac:dyDescent="0.3">
      <c r="A14" s="7" t="s">
        <v>28</v>
      </c>
      <c r="B14" s="7" t="s">
        <v>29</v>
      </c>
      <c r="C14" s="7" t="s">
        <v>30</v>
      </c>
      <c r="D14" s="7" t="s">
        <v>31</v>
      </c>
      <c r="E14" s="7" t="s">
        <v>21</v>
      </c>
      <c r="F14" s="7" t="s">
        <v>22</v>
      </c>
      <c r="G14" s="7" t="s">
        <v>22</v>
      </c>
      <c r="H14" s="7" t="s">
        <v>22</v>
      </c>
      <c r="I14" s="7" t="s">
        <v>22</v>
      </c>
      <c r="J14" s="7" t="s">
        <v>22</v>
      </c>
      <c r="K14" s="7" t="s">
        <v>22</v>
      </c>
      <c r="L14" s="7" t="s">
        <v>22</v>
      </c>
      <c r="M14">
        <v>0.68595057009486848</v>
      </c>
      <c r="N14" s="7" t="s">
        <v>275</v>
      </c>
      <c r="O14">
        <v>1634</v>
      </c>
    </row>
    <row r="15" spans="1:15" x14ac:dyDescent="0.3">
      <c r="A15" s="7" t="s">
        <v>28</v>
      </c>
      <c r="B15" s="7" t="s">
        <v>29</v>
      </c>
      <c r="C15" s="7" t="s">
        <v>30</v>
      </c>
      <c r="D15" s="7" t="s">
        <v>31</v>
      </c>
      <c r="E15" s="7" t="s">
        <v>21</v>
      </c>
      <c r="F15" s="7" t="s">
        <v>22</v>
      </c>
      <c r="G15" s="7" t="s">
        <v>22</v>
      </c>
      <c r="H15" s="7" t="s">
        <v>22</v>
      </c>
      <c r="I15" s="7" t="s">
        <v>22</v>
      </c>
      <c r="J15" s="7" t="s">
        <v>22</v>
      </c>
      <c r="K15" s="7" t="s">
        <v>22</v>
      </c>
      <c r="L15" s="7" t="s">
        <v>22</v>
      </c>
      <c r="M15">
        <v>0.68595057009486848</v>
      </c>
      <c r="N15" s="7" t="s">
        <v>276</v>
      </c>
      <c r="O15">
        <v>4302</v>
      </c>
    </row>
    <row r="16" spans="1:15" x14ac:dyDescent="0.3">
      <c r="A16" s="7" t="s">
        <v>28</v>
      </c>
      <c r="B16" s="7" t="s">
        <v>29</v>
      </c>
      <c r="C16" s="7" t="s">
        <v>30</v>
      </c>
      <c r="D16" s="7" t="s">
        <v>31</v>
      </c>
      <c r="E16" s="7" t="s">
        <v>21</v>
      </c>
      <c r="F16" s="7" t="s">
        <v>22</v>
      </c>
      <c r="G16" s="7" t="s">
        <v>22</v>
      </c>
      <c r="H16" s="7" t="s">
        <v>22</v>
      </c>
      <c r="I16" s="7" t="s">
        <v>22</v>
      </c>
      <c r="J16" s="7" t="s">
        <v>22</v>
      </c>
      <c r="K16" s="7" t="s">
        <v>22</v>
      </c>
      <c r="L16" s="7" t="s">
        <v>22</v>
      </c>
      <c r="M16">
        <v>0.68595057009486848</v>
      </c>
      <c r="N16" s="7" t="s">
        <v>277</v>
      </c>
      <c r="O16">
        <v>9768</v>
      </c>
    </row>
    <row r="17" spans="1:15" x14ac:dyDescent="0.3">
      <c r="A17" s="7" t="s">
        <v>32</v>
      </c>
      <c r="B17" s="7" t="s">
        <v>33</v>
      </c>
      <c r="C17" s="7" t="s">
        <v>34</v>
      </c>
      <c r="D17" s="7" t="s">
        <v>35</v>
      </c>
      <c r="E17" s="7" t="s">
        <v>21</v>
      </c>
      <c r="F17" s="7" t="s">
        <v>22</v>
      </c>
      <c r="G17" s="7" t="s">
        <v>22</v>
      </c>
      <c r="H17" s="7" t="s">
        <v>22</v>
      </c>
      <c r="I17" s="7" t="s">
        <v>22</v>
      </c>
      <c r="J17" s="7" t="s">
        <v>22</v>
      </c>
      <c r="K17" s="7" t="s">
        <v>22</v>
      </c>
      <c r="L17" s="7" t="s">
        <v>22</v>
      </c>
      <c r="M17">
        <v>0.79606828454142997</v>
      </c>
      <c r="N17" s="7" t="s">
        <v>274</v>
      </c>
      <c r="O17">
        <v>906</v>
      </c>
    </row>
    <row r="18" spans="1:15" x14ac:dyDescent="0.3">
      <c r="A18" s="7" t="s">
        <v>32</v>
      </c>
      <c r="B18" s="7" t="s">
        <v>33</v>
      </c>
      <c r="C18" s="7" t="s">
        <v>34</v>
      </c>
      <c r="D18" s="7" t="s">
        <v>35</v>
      </c>
      <c r="E18" s="7" t="s">
        <v>21</v>
      </c>
      <c r="F18" s="7" t="s">
        <v>22</v>
      </c>
      <c r="G18" s="7" t="s">
        <v>22</v>
      </c>
      <c r="H18" s="7" t="s">
        <v>22</v>
      </c>
      <c r="I18" s="7" t="s">
        <v>22</v>
      </c>
      <c r="J18" s="7" t="s">
        <v>22</v>
      </c>
      <c r="K18" s="7" t="s">
        <v>22</v>
      </c>
      <c r="L18" s="7" t="s">
        <v>22</v>
      </c>
      <c r="M18">
        <v>0.79606828454142997</v>
      </c>
      <c r="N18" s="7" t="s">
        <v>267</v>
      </c>
      <c r="O18">
        <v>1251</v>
      </c>
    </row>
    <row r="19" spans="1:15" x14ac:dyDescent="0.3">
      <c r="A19" s="7" t="s">
        <v>32</v>
      </c>
      <c r="B19" s="7" t="s">
        <v>33</v>
      </c>
      <c r="C19" s="7" t="s">
        <v>34</v>
      </c>
      <c r="D19" s="7" t="s">
        <v>35</v>
      </c>
      <c r="E19" s="7" t="s">
        <v>21</v>
      </c>
      <c r="F19" s="7" t="s">
        <v>22</v>
      </c>
      <c r="G19" s="7" t="s">
        <v>22</v>
      </c>
      <c r="H19" s="7" t="s">
        <v>22</v>
      </c>
      <c r="I19" s="7" t="s">
        <v>22</v>
      </c>
      <c r="J19" s="7" t="s">
        <v>22</v>
      </c>
      <c r="K19" s="7" t="s">
        <v>22</v>
      </c>
      <c r="L19" s="7" t="s">
        <v>22</v>
      </c>
      <c r="M19">
        <v>0.79606828454142997</v>
      </c>
      <c r="N19" s="7" t="s">
        <v>275</v>
      </c>
      <c r="O19">
        <v>2897</v>
      </c>
    </row>
    <row r="20" spans="1:15" x14ac:dyDescent="0.3">
      <c r="A20" s="7" t="s">
        <v>32</v>
      </c>
      <c r="B20" s="7" t="s">
        <v>33</v>
      </c>
      <c r="C20" s="7" t="s">
        <v>34</v>
      </c>
      <c r="D20" s="7" t="s">
        <v>35</v>
      </c>
      <c r="E20" s="7" t="s">
        <v>21</v>
      </c>
      <c r="F20" s="7" t="s">
        <v>22</v>
      </c>
      <c r="G20" s="7" t="s">
        <v>22</v>
      </c>
      <c r="H20" s="7" t="s">
        <v>22</v>
      </c>
      <c r="I20" s="7" t="s">
        <v>22</v>
      </c>
      <c r="J20" s="7" t="s">
        <v>22</v>
      </c>
      <c r="K20" s="7" t="s">
        <v>22</v>
      </c>
      <c r="L20" s="7" t="s">
        <v>22</v>
      </c>
      <c r="M20">
        <v>0.79606828454142997</v>
      </c>
      <c r="N20" s="7" t="s">
        <v>276</v>
      </c>
      <c r="O20">
        <v>4499</v>
      </c>
    </row>
    <row r="21" spans="1:15" x14ac:dyDescent="0.3">
      <c r="A21" s="7" t="s">
        <v>32</v>
      </c>
      <c r="B21" s="7" t="s">
        <v>33</v>
      </c>
      <c r="C21" s="7" t="s">
        <v>34</v>
      </c>
      <c r="D21" s="7" t="s">
        <v>35</v>
      </c>
      <c r="E21" s="7" t="s">
        <v>21</v>
      </c>
      <c r="F21" s="7" t="s">
        <v>22</v>
      </c>
      <c r="G21" s="7" t="s">
        <v>22</v>
      </c>
      <c r="H21" s="7" t="s">
        <v>22</v>
      </c>
      <c r="I21" s="7" t="s">
        <v>22</v>
      </c>
      <c r="J21" s="7" t="s">
        <v>22</v>
      </c>
      <c r="K21" s="7" t="s">
        <v>22</v>
      </c>
      <c r="L21" s="7" t="s">
        <v>22</v>
      </c>
      <c r="M21">
        <v>0.79606828454142997</v>
      </c>
      <c r="N21" s="7" t="s">
        <v>277</v>
      </c>
      <c r="O21">
        <v>9428</v>
      </c>
    </row>
    <row r="22" spans="1:15" x14ac:dyDescent="0.3">
      <c r="A22" s="7" t="s">
        <v>36</v>
      </c>
      <c r="B22" s="7" t="s">
        <v>37</v>
      </c>
      <c r="C22" s="7" t="s">
        <v>38</v>
      </c>
      <c r="D22" s="7" t="s">
        <v>39</v>
      </c>
      <c r="E22" s="7" t="s">
        <v>21</v>
      </c>
      <c r="F22" s="7" t="s">
        <v>22</v>
      </c>
      <c r="G22" s="7" t="s">
        <v>22</v>
      </c>
      <c r="H22" s="7" t="s">
        <v>27</v>
      </c>
      <c r="I22" s="7" t="s">
        <v>22</v>
      </c>
      <c r="J22" s="7" t="s">
        <v>22</v>
      </c>
      <c r="K22" s="7" t="s">
        <v>22</v>
      </c>
      <c r="L22" s="7" t="s">
        <v>22</v>
      </c>
      <c r="M22">
        <v>0.42582583880267388</v>
      </c>
      <c r="N22" s="7" t="s">
        <v>274</v>
      </c>
      <c r="O22">
        <v>1421</v>
      </c>
    </row>
    <row r="23" spans="1:15" x14ac:dyDescent="0.3">
      <c r="A23" s="7" t="s">
        <v>36</v>
      </c>
      <c r="B23" s="7" t="s">
        <v>37</v>
      </c>
      <c r="C23" s="7" t="s">
        <v>38</v>
      </c>
      <c r="D23" s="7" t="s">
        <v>39</v>
      </c>
      <c r="E23" s="7" t="s">
        <v>21</v>
      </c>
      <c r="F23" s="7" t="s">
        <v>22</v>
      </c>
      <c r="G23" s="7" t="s">
        <v>22</v>
      </c>
      <c r="H23" s="7" t="s">
        <v>27</v>
      </c>
      <c r="I23" s="7" t="s">
        <v>22</v>
      </c>
      <c r="J23" s="7" t="s">
        <v>22</v>
      </c>
      <c r="K23" s="7" t="s">
        <v>22</v>
      </c>
      <c r="L23" s="7" t="s">
        <v>22</v>
      </c>
      <c r="M23">
        <v>0.42582583880267388</v>
      </c>
      <c r="N23" s="7" t="s">
        <v>267</v>
      </c>
      <c r="O23">
        <v>1893</v>
      </c>
    </row>
    <row r="24" spans="1:15" x14ac:dyDescent="0.3">
      <c r="A24" s="7" t="s">
        <v>36</v>
      </c>
      <c r="B24" s="7" t="s">
        <v>37</v>
      </c>
      <c r="C24" s="7" t="s">
        <v>38</v>
      </c>
      <c r="D24" s="7" t="s">
        <v>39</v>
      </c>
      <c r="E24" s="7" t="s">
        <v>21</v>
      </c>
      <c r="F24" s="7" t="s">
        <v>22</v>
      </c>
      <c r="G24" s="7" t="s">
        <v>22</v>
      </c>
      <c r="H24" s="7" t="s">
        <v>27</v>
      </c>
      <c r="I24" s="7" t="s">
        <v>22</v>
      </c>
      <c r="J24" s="7" t="s">
        <v>22</v>
      </c>
      <c r="K24" s="7" t="s">
        <v>22</v>
      </c>
      <c r="L24" s="7" t="s">
        <v>22</v>
      </c>
      <c r="M24">
        <v>0.42582583880267388</v>
      </c>
      <c r="N24" s="7" t="s">
        <v>275</v>
      </c>
      <c r="O24">
        <v>2722</v>
      </c>
    </row>
    <row r="25" spans="1:15" x14ac:dyDescent="0.3">
      <c r="A25" s="7" t="s">
        <v>36</v>
      </c>
      <c r="B25" s="7" t="s">
        <v>37</v>
      </c>
      <c r="C25" s="7" t="s">
        <v>38</v>
      </c>
      <c r="D25" s="7" t="s">
        <v>39</v>
      </c>
      <c r="E25" s="7" t="s">
        <v>21</v>
      </c>
      <c r="F25" s="7" t="s">
        <v>22</v>
      </c>
      <c r="G25" s="7" t="s">
        <v>22</v>
      </c>
      <c r="H25" s="7" t="s">
        <v>27</v>
      </c>
      <c r="I25" s="7" t="s">
        <v>22</v>
      </c>
      <c r="J25" s="7" t="s">
        <v>22</v>
      </c>
      <c r="K25" s="7" t="s">
        <v>22</v>
      </c>
      <c r="L25" s="7" t="s">
        <v>22</v>
      </c>
      <c r="M25">
        <v>0.42582583880267388</v>
      </c>
      <c r="N25" s="7" t="s">
        <v>276</v>
      </c>
      <c r="O25">
        <v>4410</v>
      </c>
    </row>
    <row r="26" spans="1:15" x14ac:dyDescent="0.3">
      <c r="A26" s="7" t="s">
        <v>36</v>
      </c>
      <c r="B26" s="7" t="s">
        <v>37</v>
      </c>
      <c r="C26" s="7" t="s">
        <v>38</v>
      </c>
      <c r="D26" s="7" t="s">
        <v>39</v>
      </c>
      <c r="E26" s="7" t="s">
        <v>21</v>
      </c>
      <c r="F26" s="7" t="s">
        <v>22</v>
      </c>
      <c r="G26" s="7" t="s">
        <v>22</v>
      </c>
      <c r="H26" s="7" t="s">
        <v>27</v>
      </c>
      <c r="I26" s="7" t="s">
        <v>22</v>
      </c>
      <c r="J26" s="7" t="s">
        <v>22</v>
      </c>
      <c r="K26" s="7" t="s">
        <v>22</v>
      </c>
      <c r="L26" s="7" t="s">
        <v>22</v>
      </c>
      <c r="M26">
        <v>0.42582583880267388</v>
      </c>
      <c r="N26" s="7" t="s">
        <v>277</v>
      </c>
      <c r="O26">
        <v>5873</v>
      </c>
    </row>
    <row r="27" spans="1:15" x14ac:dyDescent="0.3">
      <c r="A27" s="7" t="s">
        <v>40</v>
      </c>
      <c r="B27" s="7" t="s">
        <v>41</v>
      </c>
      <c r="C27" s="7" t="s">
        <v>42</v>
      </c>
      <c r="D27" s="7" t="s">
        <v>43</v>
      </c>
      <c r="E27" s="7" t="s">
        <v>21</v>
      </c>
      <c r="F27" s="7" t="s">
        <v>22</v>
      </c>
      <c r="G27" s="7" t="s">
        <v>22</v>
      </c>
      <c r="H27" s="7" t="s">
        <v>22</v>
      </c>
      <c r="I27" s="7" t="s">
        <v>27</v>
      </c>
      <c r="J27" s="7" t="s">
        <v>22</v>
      </c>
      <c r="K27" s="7" t="s">
        <v>22</v>
      </c>
      <c r="L27" s="7" t="s">
        <v>27</v>
      </c>
      <c r="M27">
        <v>0.390755806385503</v>
      </c>
      <c r="N27" s="7" t="s">
        <v>274</v>
      </c>
      <c r="O27">
        <v>2341</v>
      </c>
    </row>
    <row r="28" spans="1:15" x14ac:dyDescent="0.3">
      <c r="A28" s="7" t="s">
        <v>40</v>
      </c>
      <c r="B28" s="7" t="s">
        <v>41</v>
      </c>
      <c r="C28" s="7" t="s">
        <v>42</v>
      </c>
      <c r="D28" s="7" t="s">
        <v>43</v>
      </c>
      <c r="E28" s="7" t="s">
        <v>21</v>
      </c>
      <c r="F28" s="7" t="s">
        <v>22</v>
      </c>
      <c r="G28" s="7" t="s">
        <v>22</v>
      </c>
      <c r="H28" s="7" t="s">
        <v>22</v>
      </c>
      <c r="I28" s="7" t="s">
        <v>27</v>
      </c>
      <c r="J28" s="7" t="s">
        <v>22</v>
      </c>
      <c r="K28" s="7" t="s">
        <v>22</v>
      </c>
      <c r="L28" s="7" t="s">
        <v>27</v>
      </c>
      <c r="M28">
        <v>0.390755806385503</v>
      </c>
      <c r="N28" s="7" t="s">
        <v>267</v>
      </c>
      <c r="O28">
        <v>6105</v>
      </c>
    </row>
    <row r="29" spans="1:15" x14ac:dyDescent="0.3">
      <c r="A29" s="7" t="s">
        <v>40</v>
      </c>
      <c r="B29" s="7" t="s">
        <v>41</v>
      </c>
      <c r="C29" s="7" t="s">
        <v>42</v>
      </c>
      <c r="D29" s="7" t="s">
        <v>43</v>
      </c>
      <c r="E29" s="7" t="s">
        <v>21</v>
      </c>
      <c r="F29" s="7" t="s">
        <v>22</v>
      </c>
      <c r="G29" s="7" t="s">
        <v>22</v>
      </c>
      <c r="H29" s="7" t="s">
        <v>22</v>
      </c>
      <c r="I29" s="7" t="s">
        <v>27</v>
      </c>
      <c r="J29" s="7" t="s">
        <v>22</v>
      </c>
      <c r="K29" s="7" t="s">
        <v>22</v>
      </c>
      <c r="L29" s="7" t="s">
        <v>27</v>
      </c>
      <c r="M29">
        <v>0.390755806385503</v>
      </c>
      <c r="N29" s="7" t="s">
        <v>275</v>
      </c>
      <c r="O29">
        <v>7777</v>
      </c>
    </row>
    <row r="30" spans="1:15" x14ac:dyDescent="0.3">
      <c r="A30" s="7" t="s">
        <v>40</v>
      </c>
      <c r="B30" s="7" t="s">
        <v>41</v>
      </c>
      <c r="C30" s="7" t="s">
        <v>42</v>
      </c>
      <c r="D30" s="7" t="s">
        <v>43</v>
      </c>
      <c r="E30" s="7" t="s">
        <v>21</v>
      </c>
      <c r="F30" s="7" t="s">
        <v>22</v>
      </c>
      <c r="G30" s="7" t="s">
        <v>22</v>
      </c>
      <c r="H30" s="7" t="s">
        <v>22</v>
      </c>
      <c r="I30" s="7" t="s">
        <v>27</v>
      </c>
      <c r="J30" s="7" t="s">
        <v>22</v>
      </c>
      <c r="K30" s="7" t="s">
        <v>22</v>
      </c>
      <c r="L30" s="7" t="s">
        <v>27</v>
      </c>
      <c r="M30">
        <v>0.390755806385503</v>
      </c>
      <c r="N30" s="7" t="s">
        <v>276</v>
      </c>
      <c r="O30">
        <v>7891</v>
      </c>
    </row>
    <row r="31" spans="1:15" x14ac:dyDescent="0.3">
      <c r="A31" s="7" t="s">
        <v>40</v>
      </c>
      <c r="B31" s="7" t="s">
        <v>41</v>
      </c>
      <c r="C31" s="7" t="s">
        <v>42</v>
      </c>
      <c r="D31" s="7" t="s">
        <v>43</v>
      </c>
      <c r="E31" s="7" t="s">
        <v>21</v>
      </c>
      <c r="F31" s="7" t="s">
        <v>22</v>
      </c>
      <c r="G31" s="7" t="s">
        <v>22</v>
      </c>
      <c r="H31" s="7" t="s">
        <v>22</v>
      </c>
      <c r="I31" s="7" t="s">
        <v>27</v>
      </c>
      <c r="J31" s="7" t="s">
        <v>22</v>
      </c>
      <c r="K31" s="7" t="s">
        <v>22</v>
      </c>
      <c r="L31" s="7" t="s">
        <v>27</v>
      </c>
      <c r="M31">
        <v>0.390755806385503</v>
      </c>
      <c r="N31" s="7" t="s">
        <v>277</v>
      </c>
      <c r="O31">
        <v>8758</v>
      </c>
    </row>
    <row r="32" spans="1:15" x14ac:dyDescent="0.3">
      <c r="A32" s="7" t="s">
        <v>44</v>
      </c>
      <c r="B32" s="7" t="s">
        <v>45</v>
      </c>
      <c r="C32" s="7" t="s">
        <v>46</v>
      </c>
      <c r="D32" s="7" t="s">
        <v>47</v>
      </c>
      <c r="E32" s="7" t="s">
        <v>21</v>
      </c>
      <c r="F32" s="7" t="s">
        <v>22</v>
      </c>
      <c r="G32" s="7" t="s">
        <v>27</v>
      </c>
      <c r="H32" s="7" t="s">
        <v>27</v>
      </c>
      <c r="I32" s="7" t="s">
        <v>27</v>
      </c>
      <c r="J32" s="7" t="s">
        <v>27</v>
      </c>
      <c r="K32" s="7" t="s">
        <v>22</v>
      </c>
      <c r="L32" s="7" t="s">
        <v>27</v>
      </c>
      <c r="M32">
        <v>-0.61139202601329412</v>
      </c>
      <c r="N32" s="7" t="s">
        <v>274</v>
      </c>
      <c r="O32">
        <v>9252</v>
      </c>
    </row>
    <row r="33" spans="1:15" x14ac:dyDescent="0.3">
      <c r="A33" s="7" t="s">
        <v>44</v>
      </c>
      <c r="B33" s="7" t="s">
        <v>45</v>
      </c>
      <c r="C33" s="7" t="s">
        <v>46</v>
      </c>
      <c r="D33" s="7" t="s">
        <v>47</v>
      </c>
      <c r="E33" s="7" t="s">
        <v>21</v>
      </c>
      <c r="F33" s="7" t="s">
        <v>22</v>
      </c>
      <c r="G33" s="7" t="s">
        <v>27</v>
      </c>
      <c r="H33" s="7" t="s">
        <v>27</v>
      </c>
      <c r="I33" s="7" t="s">
        <v>27</v>
      </c>
      <c r="J33" s="7" t="s">
        <v>27</v>
      </c>
      <c r="K33" s="7" t="s">
        <v>22</v>
      </c>
      <c r="L33" s="7" t="s">
        <v>27</v>
      </c>
      <c r="M33">
        <v>-0.61139202601329412</v>
      </c>
      <c r="N33" s="7" t="s">
        <v>267</v>
      </c>
      <c r="O33">
        <v>8499</v>
      </c>
    </row>
    <row r="34" spans="1:15" x14ac:dyDescent="0.3">
      <c r="A34" s="7" t="s">
        <v>44</v>
      </c>
      <c r="B34" s="7" t="s">
        <v>45</v>
      </c>
      <c r="C34" s="7" t="s">
        <v>46</v>
      </c>
      <c r="D34" s="7" t="s">
        <v>47</v>
      </c>
      <c r="E34" s="7" t="s">
        <v>21</v>
      </c>
      <c r="F34" s="7" t="s">
        <v>22</v>
      </c>
      <c r="G34" s="7" t="s">
        <v>27</v>
      </c>
      <c r="H34" s="7" t="s">
        <v>27</v>
      </c>
      <c r="I34" s="7" t="s">
        <v>27</v>
      </c>
      <c r="J34" s="7" t="s">
        <v>27</v>
      </c>
      <c r="K34" s="7" t="s">
        <v>22</v>
      </c>
      <c r="L34" s="7" t="s">
        <v>27</v>
      </c>
      <c r="M34">
        <v>-0.61139202601329412</v>
      </c>
      <c r="N34" s="7" t="s">
        <v>275</v>
      </c>
      <c r="O34">
        <v>991</v>
      </c>
    </row>
    <row r="35" spans="1:15" x14ac:dyDescent="0.3">
      <c r="A35" s="7" t="s">
        <v>44</v>
      </c>
      <c r="B35" s="7" t="s">
        <v>45</v>
      </c>
      <c r="C35" s="7" t="s">
        <v>46</v>
      </c>
      <c r="D35" s="7" t="s">
        <v>47</v>
      </c>
      <c r="E35" s="7" t="s">
        <v>21</v>
      </c>
      <c r="F35" s="7" t="s">
        <v>22</v>
      </c>
      <c r="G35" s="7" t="s">
        <v>27</v>
      </c>
      <c r="H35" s="7" t="s">
        <v>27</v>
      </c>
      <c r="I35" s="7" t="s">
        <v>27</v>
      </c>
      <c r="J35" s="7" t="s">
        <v>27</v>
      </c>
      <c r="K35" s="7" t="s">
        <v>22</v>
      </c>
      <c r="L35" s="7" t="s">
        <v>27</v>
      </c>
      <c r="M35">
        <v>-0.61139202601329412</v>
      </c>
      <c r="N35" s="7" t="s">
        <v>276</v>
      </c>
      <c r="O35">
        <v>448</v>
      </c>
    </row>
    <row r="36" spans="1:15" x14ac:dyDescent="0.3">
      <c r="A36" s="7" t="s">
        <v>44</v>
      </c>
      <c r="B36" s="7" t="s">
        <v>45</v>
      </c>
      <c r="C36" s="7" t="s">
        <v>46</v>
      </c>
      <c r="D36" s="7" t="s">
        <v>47</v>
      </c>
      <c r="E36" s="7" t="s">
        <v>21</v>
      </c>
      <c r="F36" s="7" t="s">
        <v>22</v>
      </c>
      <c r="G36" s="7" t="s">
        <v>27</v>
      </c>
      <c r="H36" s="7" t="s">
        <v>27</v>
      </c>
      <c r="I36" s="7" t="s">
        <v>27</v>
      </c>
      <c r="J36" s="7" t="s">
        <v>27</v>
      </c>
      <c r="K36" s="7" t="s">
        <v>22</v>
      </c>
      <c r="L36" s="7" t="s">
        <v>27</v>
      </c>
      <c r="M36">
        <v>-0.61139202601329412</v>
      </c>
      <c r="N36" s="7" t="s">
        <v>277</v>
      </c>
      <c r="O36">
        <v>211</v>
      </c>
    </row>
    <row r="37" spans="1:15" x14ac:dyDescent="0.3">
      <c r="A37" s="7" t="s">
        <v>48</v>
      </c>
      <c r="B37" s="7" t="s">
        <v>49</v>
      </c>
      <c r="C37" s="7" t="s">
        <v>50</v>
      </c>
      <c r="D37" s="7" t="s">
        <v>51</v>
      </c>
      <c r="E37" s="7" t="s">
        <v>21</v>
      </c>
      <c r="F37" s="7" t="s">
        <v>22</v>
      </c>
      <c r="G37" s="7" t="s">
        <v>27</v>
      </c>
      <c r="H37" s="7" t="s">
        <v>22</v>
      </c>
      <c r="I37" s="7" t="s">
        <v>22</v>
      </c>
      <c r="J37" s="7" t="s">
        <v>27</v>
      </c>
      <c r="K37" s="7" t="s">
        <v>22</v>
      </c>
      <c r="L37" s="7" t="s">
        <v>27</v>
      </c>
      <c r="M37">
        <v>0.57622554654037406</v>
      </c>
      <c r="N37" s="7" t="s">
        <v>274</v>
      </c>
      <c r="O37">
        <v>1581</v>
      </c>
    </row>
    <row r="38" spans="1:15" x14ac:dyDescent="0.3">
      <c r="A38" s="7" t="s">
        <v>48</v>
      </c>
      <c r="B38" s="7" t="s">
        <v>49</v>
      </c>
      <c r="C38" s="7" t="s">
        <v>50</v>
      </c>
      <c r="D38" s="7" t="s">
        <v>51</v>
      </c>
      <c r="E38" s="7" t="s">
        <v>21</v>
      </c>
      <c r="F38" s="7" t="s">
        <v>22</v>
      </c>
      <c r="G38" s="7" t="s">
        <v>27</v>
      </c>
      <c r="H38" s="7" t="s">
        <v>22</v>
      </c>
      <c r="I38" s="7" t="s">
        <v>22</v>
      </c>
      <c r="J38" s="7" t="s">
        <v>27</v>
      </c>
      <c r="K38" s="7" t="s">
        <v>22</v>
      </c>
      <c r="L38" s="7" t="s">
        <v>27</v>
      </c>
      <c r="M38">
        <v>0.57622554654037406</v>
      </c>
      <c r="N38" s="7" t="s">
        <v>267</v>
      </c>
      <c r="O38">
        <v>4799</v>
      </c>
    </row>
    <row r="39" spans="1:15" x14ac:dyDescent="0.3">
      <c r="A39" s="7" t="s">
        <v>48</v>
      </c>
      <c r="B39" s="7" t="s">
        <v>49</v>
      </c>
      <c r="C39" s="7" t="s">
        <v>50</v>
      </c>
      <c r="D39" s="7" t="s">
        <v>51</v>
      </c>
      <c r="E39" s="7" t="s">
        <v>21</v>
      </c>
      <c r="F39" s="7" t="s">
        <v>22</v>
      </c>
      <c r="G39" s="7" t="s">
        <v>27</v>
      </c>
      <c r="H39" s="7" t="s">
        <v>22</v>
      </c>
      <c r="I39" s="7" t="s">
        <v>22</v>
      </c>
      <c r="J39" s="7" t="s">
        <v>27</v>
      </c>
      <c r="K39" s="7" t="s">
        <v>22</v>
      </c>
      <c r="L39" s="7" t="s">
        <v>27</v>
      </c>
      <c r="M39">
        <v>0.57622554654037406</v>
      </c>
      <c r="N39" s="7" t="s">
        <v>275</v>
      </c>
      <c r="O39">
        <v>6582</v>
      </c>
    </row>
    <row r="40" spans="1:15" x14ac:dyDescent="0.3">
      <c r="A40" s="7" t="s">
        <v>48</v>
      </c>
      <c r="B40" s="7" t="s">
        <v>49</v>
      </c>
      <c r="C40" s="7" t="s">
        <v>50</v>
      </c>
      <c r="D40" s="7" t="s">
        <v>51</v>
      </c>
      <c r="E40" s="7" t="s">
        <v>21</v>
      </c>
      <c r="F40" s="7" t="s">
        <v>22</v>
      </c>
      <c r="G40" s="7" t="s">
        <v>27</v>
      </c>
      <c r="H40" s="7" t="s">
        <v>22</v>
      </c>
      <c r="I40" s="7" t="s">
        <v>22</v>
      </c>
      <c r="J40" s="7" t="s">
        <v>27</v>
      </c>
      <c r="K40" s="7" t="s">
        <v>22</v>
      </c>
      <c r="L40" s="7" t="s">
        <v>27</v>
      </c>
      <c r="M40">
        <v>0.57622554654037406</v>
      </c>
      <c r="N40" s="7" t="s">
        <v>276</v>
      </c>
      <c r="O40">
        <v>9024</v>
      </c>
    </row>
    <row r="41" spans="1:15" x14ac:dyDescent="0.3">
      <c r="A41" s="7" t="s">
        <v>48</v>
      </c>
      <c r="B41" s="7" t="s">
        <v>49</v>
      </c>
      <c r="C41" s="7" t="s">
        <v>50</v>
      </c>
      <c r="D41" s="7" t="s">
        <v>51</v>
      </c>
      <c r="E41" s="7" t="s">
        <v>21</v>
      </c>
      <c r="F41" s="7" t="s">
        <v>22</v>
      </c>
      <c r="G41" s="7" t="s">
        <v>27</v>
      </c>
      <c r="H41" s="7" t="s">
        <v>22</v>
      </c>
      <c r="I41" s="7" t="s">
        <v>22</v>
      </c>
      <c r="J41" s="7" t="s">
        <v>27</v>
      </c>
      <c r="K41" s="7" t="s">
        <v>22</v>
      </c>
      <c r="L41" s="7" t="s">
        <v>27</v>
      </c>
      <c r="M41">
        <v>0.57622554654037406</v>
      </c>
      <c r="N41" s="7" t="s">
        <v>277</v>
      </c>
      <c r="O41">
        <v>9759</v>
      </c>
    </row>
    <row r="42" spans="1:15" x14ac:dyDescent="0.3">
      <c r="A42" s="7" t="s">
        <v>52</v>
      </c>
      <c r="B42" s="7" t="s">
        <v>53</v>
      </c>
      <c r="C42" s="7" t="s">
        <v>54</v>
      </c>
      <c r="D42" s="7" t="s">
        <v>55</v>
      </c>
      <c r="E42" s="7" t="s">
        <v>21</v>
      </c>
      <c r="F42" s="7" t="s">
        <v>22</v>
      </c>
      <c r="G42" s="7" t="s">
        <v>27</v>
      </c>
      <c r="H42" s="7" t="s">
        <v>27</v>
      </c>
      <c r="I42" s="7" t="s">
        <v>27</v>
      </c>
      <c r="J42" s="7" t="s">
        <v>27</v>
      </c>
      <c r="K42" s="7" t="s">
        <v>22</v>
      </c>
      <c r="L42" s="7" t="s">
        <v>27</v>
      </c>
      <c r="M42">
        <v>-0.29790601141591733</v>
      </c>
      <c r="N42" s="7" t="s">
        <v>274</v>
      </c>
      <c r="O42">
        <v>9766</v>
      </c>
    </row>
    <row r="43" spans="1:15" x14ac:dyDescent="0.3">
      <c r="A43" s="7" t="s">
        <v>52</v>
      </c>
      <c r="B43" s="7" t="s">
        <v>53</v>
      </c>
      <c r="C43" s="7" t="s">
        <v>54</v>
      </c>
      <c r="D43" s="7" t="s">
        <v>55</v>
      </c>
      <c r="E43" s="7" t="s">
        <v>21</v>
      </c>
      <c r="F43" s="7" t="s">
        <v>22</v>
      </c>
      <c r="G43" s="7" t="s">
        <v>27</v>
      </c>
      <c r="H43" s="7" t="s">
        <v>27</v>
      </c>
      <c r="I43" s="7" t="s">
        <v>27</v>
      </c>
      <c r="J43" s="7" t="s">
        <v>27</v>
      </c>
      <c r="K43" s="7" t="s">
        <v>22</v>
      </c>
      <c r="L43" s="7" t="s">
        <v>27</v>
      </c>
      <c r="M43">
        <v>-0.29790601141591733</v>
      </c>
      <c r="N43" s="7" t="s">
        <v>267</v>
      </c>
      <c r="O43">
        <v>8049</v>
      </c>
    </row>
    <row r="44" spans="1:15" x14ac:dyDescent="0.3">
      <c r="A44" s="7" t="s">
        <v>52</v>
      </c>
      <c r="B44" s="7" t="s">
        <v>53</v>
      </c>
      <c r="C44" s="7" t="s">
        <v>54</v>
      </c>
      <c r="D44" s="7" t="s">
        <v>55</v>
      </c>
      <c r="E44" s="7" t="s">
        <v>21</v>
      </c>
      <c r="F44" s="7" t="s">
        <v>22</v>
      </c>
      <c r="G44" s="7" t="s">
        <v>27</v>
      </c>
      <c r="H44" s="7" t="s">
        <v>27</v>
      </c>
      <c r="I44" s="7" t="s">
        <v>27</v>
      </c>
      <c r="J44" s="7" t="s">
        <v>27</v>
      </c>
      <c r="K44" s="7" t="s">
        <v>22</v>
      </c>
      <c r="L44" s="7" t="s">
        <v>27</v>
      </c>
      <c r="M44">
        <v>-0.29790601141591733</v>
      </c>
      <c r="N44" s="7" t="s">
        <v>275</v>
      </c>
      <c r="O44">
        <v>5556</v>
      </c>
    </row>
    <row r="45" spans="1:15" x14ac:dyDescent="0.3">
      <c r="A45" s="7" t="s">
        <v>52</v>
      </c>
      <c r="B45" s="7" t="s">
        <v>53</v>
      </c>
      <c r="C45" s="7" t="s">
        <v>54</v>
      </c>
      <c r="D45" s="7" t="s">
        <v>55</v>
      </c>
      <c r="E45" s="7" t="s">
        <v>21</v>
      </c>
      <c r="F45" s="7" t="s">
        <v>22</v>
      </c>
      <c r="G45" s="7" t="s">
        <v>27</v>
      </c>
      <c r="H45" s="7" t="s">
        <v>27</v>
      </c>
      <c r="I45" s="7" t="s">
        <v>27</v>
      </c>
      <c r="J45" s="7" t="s">
        <v>27</v>
      </c>
      <c r="K45" s="7" t="s">
        <v>22</v>
      </c>
      <c r="L45" s="7" t="s">
        <v>27</v>
      </c>
      <c r="M45">
        <v>-0.29790601141591733</v>
      </c>
      <c r="N45" s="7" t="s">
        <v>276</v>
      </c>
      <c r="O45">
        <v>5202</v>
      </c>
    </row>
    <row r="46" spans="1:15" x14ac:dyDescent="0.3">
      <c r="A46" s="7" t="s">
        <v>52</v>
      </c>
      <c r="B46" s="7" t="s">
        <v>53</v>
      </c>
      <c r="C46" s="7" t="s">
        <v>54</v>
      </c>
      <c r="D46" s="7" t="s">
        <v>55</v>
      </c>
      <c r="E46" s="7" t="s">
        <v>21</v>
      </c>
      <c r="F46" s="7" t="s">
        <v>22</v>
      </c>
      <c r="G46" s="7" t="s">
        <v>27</v>
      </c>
      <c r="H46" s="7" t="s">
        <v>27</v>
      </c>
      <c r="I46" s="7" t="s">
        <v>27</v>
      </c>
      <c r="J46" s="7" t="s">
        <v>27</v>
      </c>
      <c r="K46" s="7" t="s">
        <v>22</v>
      </c>
      <c r="L46" s="7" t="s">
        <v>27</v>
      </c>
      <c r="M46">
        <v>-0.29790601141591733</v>
      </c>
      <c r="N46" s="7" t="s">
        <v>277</v>
      </c>
      <c r="O46">
        <v>2373</v>
      </c>
    </row>
    <row r="47" spans="1:15" x14ac:dyDescent="0.3">
      <c r="A47" s="7" t="s">
        <v>56</v>
      </c>
      <c r="B47" s="7" t="s">
        <v>57</v>
      </c>
      <c r="C47" s="7" t="s">
        <v>58</v>
      </c>
      <c r="D47" s="7" t="s">
        <v>59</v>
      </c>
      <c r="E47" s="7" t="s">
        <v>21</v>
      </c>
      <c r="F47" s="7" t="s">
        <v>22</v>
      </c>
      <c r="G47" s="7" t="s">
        <v>22</v>
      </c>
      <c r="H47" s="7" t="s">
        <v>27</v>
      </c>
      <c r="I47" s="7" t="s">
        <v>22</v>
      </c>
      <c r="J47" s="7" t="s">
        <v>27</v>
      </c>
      <c r="K47" s="7" t="s">
        <v>22</v>
      </c>
      <c r="L47" s="7" t="s">
        <v>27</v>
      </c>
      <c r="M47">
        <v>0.40734683274409145</v>
      </c>
      <c r="N47" s="7" t="s">
        <v>274</v>
      </c>
      <c r="O47">
        <v>1530</v>
      </c>
    </row>
    <row r="48" spans="1:15" x14ac:dyDescent="0.3">
      <c r="A48" s="7" t="s">
        <v>56</v>
      </c>
      <c r="B48" s="7" t="s">
        <v>57</v>
      </c>
      <c r="C48" s="7" t="s">
        <v>58</v>
      </c>
      <c r="D48" s="7" t="s">
        <v>59</v>
      </c>
      <c r="E48" s="7" t="s">
        <v>21</v>
      </c>
      <c r="F48" s="7" t="s">
        <v>22</v>
      </c>
      <c r="G48" s="7" t="s">
        <v>22</v>
      </c>
      <c r="H48" s="7" t="s">
        <v>27</v>
      </c>
      <c r="I48" s="7" t="s">
        <v>22</v>
      </c>
      <c r="J48" s="7" t="s">
        <v>27</v>
      </c>
      <c r="K48" s="7" t="s">
        <v>22</v>
      </c>
      <c r="L48" s="7" t="s">
        <v>27</v>
      </c>
      <c r="M48">
        <v>0.40734683274409145</v>
      </c>
      <c r="N48" s="7" t="s">
        <v>267</v>
      </c>
      <c r="O48">
        <v>1620</v>
      </c>
    </row>
    <row r="49" spans="1:15" x14ac:dyDescent="0.3">
      <c r="A49" s="7" t="s">
        <v>56</v>
      </c>
      <c r="B49" s="7" t="s">
        <v>57</v>
      </c>
      <c r="C49" s="7" t="s">
        <v>58</v>
      </c>
      <c r="D49" s="7" t="s">
        <v>59</v>
      </c>
      <c r="E49" s="7" t="s">
        <v>21</v>
      </c>
      <c r="F49" s="7" t="s">
        <v>22</v>
      </c>
      <c r="G49" s="7" t="s">
        <v>22</v>
      </c>
      <c r="H49" s="7" t="s">
        <v>27</v>
      </c>
      <c r="I49" s="7" t="s">
        <v>22</v>
      </c>
      <c r="J49" s="7" t="s">
        <v>27</v>
      </c>
      <c r="K49" s="7" t="s">
        <v>22</v>
      </c>
      <c r="L49" s="7" t="s">
        <v>27</v>
      </c>
      <c r="M49">
        <v>0.40734683274409145</v>
      </c>
      <c r="N49" s="7" t="s">
        <v>275</v>
      </c>
      <c r="O49">
        <v>2027</v>
      </c>
    </row>
    <row r="50" spans="1:15" x14ac:dyDescent="0.3">
      <c r="A50" s="7" t="s">
        <v>56</v>
      </c>
      <c r="B50" s="7" t="s">
        <v>57</v>
      </c>
      <c r="C50" s="7" t="s">
        <v>58</v>
      </c>
      <c r="D50" s="7" t="s">
        <v>59</v>
      </c>
      <c r="E50" s="7" t="s">
        <v>21</v>
      </c>
      <c r="F50" s="7" t="s">
        <v>22</v>
      </c>
      <c r="G50" s="7" t="s">
        <v>22</v>
      </c>
      <c r="H50" s="7" t="s">
        <v>27</v>
      </c>
      <c r="I50" s="7" t="s">
        <v>22</v>
      </c>
      <c r="J50" s="7" t="s">
        <v>27</v>
      </c>
      <c r="K50" s="7" t="s">
        <v>22</v>
      </c>
      <c r="L50" s="7" t="s">
        <v>27</v>
      </c>
      <c r="M50">
        <v>0.40734683274409145</v>
      </c>
      <c r="N50" s="7" t="s">
        <v>276</v>
      </c>
      <c r="O50">
        <v>4881</v>
      </c>
    </row>
    <row r="51" spans="1:15" x14ac:dyDescent="0.3">
      <c r="A51" s="7" t="s">
        <v>56</v>
      </c>
      <c r="B51" s="7" t="s">
        <v>57</v>
      </c>
      <c r="C51" s="7" t="s">
        <v>58</v>
      </c>
      <c r="D51" s="7" t="s">
        <v>59</v>
      </c>
      <c r="E51" s="7" t="s">
        <v>21</v>
      </c>
      <c r="F51" s="7" t="s">
        <v>22</v>
      </c>
      <c r="G51" s="7" t="s">
        <v>22</v>
      </c>
      <c r="H51" s="7" t="s">
        <v>27</v>
      </c>
      <c r="I51" s="7" t="s">
        <v>22</v>
      </c>
      <c r="J51" s="7" t="s">
        <v>27</v>
      </c>
      <c r="K51" s="7" t="s">
        <v>22</v>
      </c>
      <c r="L51" s="7" t="s">
        <v>27</v>
      </c>
      <c r="M51">
        <v>0.40734683274409145</v>
      </c>
      <c r="N51" s="7" t="s">
        <v>277</v>
      </c>
      <c r="O51">
        <v>6002</v>
      </c>
    </row>
    <row r="52" spans="1:15" x14ac:dyDescent="0.3">
      <c r="A52" s="7" t="s">
        <v>60</v>
      </c>
      <c r="B52" s="7" t="s">
        <v>61</v>
      </c>
      <c r="C52" s="7" t="s">
        <v>62</v>
      </c>
      <c r="D52" s="7" t="s">
        <v>63</v>
      </c>
      <c r="E52" s="7" t="s">
        <v>21</v>
      </c>
      <c r="F52" s="7" t="s">
        <v>22</v>
      </c>
      <c r="G52" s="7" t="s">
        <v>27</v>
      </c>
      <c r="H52" s="7" t="s">
        <v>27</v>
      </c>
      <c r="I52" s="7" t="s">
        <v>27</v>
      </c>
      <c r="J52" s="7" t="s">
        <v>27</v>
      </c>
      <c r="K52" s="7" t="s">
        <v>27</v>
      </c>
      <c r="L52" s="7" t="s">
        <v>27</v>
      </c>
      <c r="M52">
        <v>-0.25247905109930902</v>
      </c>
      <c r="N52" s="7" t="s">
        <v>274</v>
      </c>
      <c r="O52">
        <v>7555</v>
      </c>
    </row>
    <row r="53" spans="1:15" x14ac:dyDescent="0.3">
      <c r="A53" s="7" t="s">
        <v>60</v>
      </c>
      <c r="B53" s="7" t="s">
        <v>61</v>
      </c>
      <c r="C53" s="7" t="s">
        <v>62</v>
      </c>
      <c r="D53" s="7" t="s">
        <v>63</v>
      </c>
      <c r="E53" s="7" t="s">
        <v>21</v>
      </c>
      <c r="F53" s="7" t="s">
        <v>22</v>
      </c>
      <c r="G53" s="7" t="s">
        <v>27</v>
      </c>
      <c r="H53" s="7" t="s">
        <v>27</v>
      </c>
      <c r="I53" s="7" t="s">
        <v>27</v>
      </c>
      <c r="J53" s="7" t="s">
        <v>27</v>
      </c>
      <c r="K53" s="7" t="s">
        <v>27</v>
      </c>
      <c r="L53" s="7" t="s">
        <v>27</v>
      </c>
      <c r="M53">
        <v>-0.25247905109930902</v>
      </c>
      <c r="N53" s="7" t="s">
        <v>267</v>
      </c>
      <c r="O53">
        <v>6551</v>
      </c>
    </row>
    <row r="54" spans="1:15" x14ac:dyDescent="0.3">
      <c r="A54" s="7" t="s">
        <v>60</v>
      </c>
      <c r="B54" s="7" t="s">
        <v>61</v>
      </c>
      <c r="C54" s="7" t="s">
        <v>62</v>
      </c>
      <c r="D54" s="7" t="s">
        <v>63</v>
      </c>
      <c r="E54" s="7" t="s">
        <v>21</v>
      </c>
      <c r="F54" s="7" t="s">
        <v>22</v>
      </c>
      <c r="G54" s="7" t="s">
        <v>27</v>
      </c>
      <c r="H54" s="7" t="s">
        <v>27</v>
      </c>
      <c r="I54" s="7" t="s">
        <v>27</v>
      </c>
      <c r="J54" s="7" t="s">
        <v>27</v>
      </c>
      <c r="K54" s="7" t="s">
        <v>27</v>
      </c>
      <c r="L54" s="7" t="s">
        <v>27</v>
      </c>
      <c r="M54">
        <v>-0.25247905109930902</v>
      </c>
      <c r="N54" s="7" t="s">
        <v>275</v>
      </c>
      <c r="O54">
        <v>5188</v>
      </c>
    </row>
    <row r="55" spans="1:15" x14ac:dyDescent="0.3">
      <c r="A55" s="7" t="s">
        <v>60</v>
      </c>
      <c r="B55" s="7" t="s">
        <v>61</v>
      </c>
      <c r="C55" s="7" t="s">
        <v>62</v>
      </c>
      <c r="D55" s="7" t="s">
        <v>63</v>
      </c>
      <c r="E55" s="7" t="s">
        <v>21</v>
      </c>
      <c r="F55" s="7" t="s">
        <v>22</v>
      </c>
      <c r="G55" s="7" t="s">
        <v>27</v>
      </c>
      <c r="H55" s="7" t="s">
        <v>27</v>
      </c>
      <c r="I55" s="7" t="s">
        <v>27</v>
      </c>
      <c r="J55" s="7" t="s">
        <v>27</v>
      </c>
      <c r="K55" s="7" t="s">
        <v>27</v>
      </c>
      <c r="L55" s="7" t="s">
        <v>27</v>
      </c>
      <c r="M55">
        <v>-0.25247905109930902</v>
      </c>
      <c r="N55" s="7" t="s">
        <v>276</v>
      </c>
      <c r="O55">
        <v>3436</v>
      </c>
    </row>
    <row r="56" spans="1:15" x14ac:dyDescent="0.3">
      <c r="A56" s="7" t="s">
        <v>60</v>
      </c>
      <c r="B56" s="7" t="s">
        <v>61</v>
      </c>
      <c r="C56" s="7" t="s">
        <v>62</v>
      </c>
      <c r="D56" s="7" t="s">
        <v>63</v>
      </c>
      <c r="E56" s="7" t="s">
        <v>21</v>
      </c>
      <c r="F56" s="7" t="s">
        <v>22</v>
      </c>
      <c r="G56" s="7" t="s">
        <v>27</v>
      </c>
      <c r="H56" s="7" t="s">
        <v>27</v>
      </c>
      <c r="I56" s="7" t="s">
        <v>27</v>
      </c>
      <c r="J56" s="7" t="s">
        <v>27</v>
      </c>
      <c r="K56" s="7" t="s">
        <v>27</v>
      </c>
      <c r="L56" s="7" t="s">
        <v>27</v>
      </c>
      <c r="M56">
        <v>-0.25247905109930902</v>
      </c>
      <c r="N56" s="7" t="s">
        <v>277</v>
      </c>
      <c r="O56">
        <v>2359</v>
      </c>
    </row>
    <row r="57" spans="1:15" x14ac:dyDescent="0.3">
      <c r="A57" s="7" t="s">
        <v>64</v>
      </c>
      <c r="B57" s="7" t="s">
        <v>65</v>
      </c>
      <c r="C57" s="7" t="s">
        <v>66</v>
      </c>
      <c r="D57" s="7" t="s">
        <v>67</v>
      </c>
      <c r="E57" s="7" t="s">
        <v>21</v>
      </c>
      <c r="F57" s="7" t="s">
        <v>22</v>
      </c>
      <c r="G57" s="7" t="s">
        <v>27</v>
      </c>
      <c r="H57" s="7" t="s">
        <v>27</v>
      </c>
      <c r="I57" s="7" t="s">
        <v>27</v>
      </c>
      <c r="J57" s="7" t="s">
        <v>27</v>
      </c>
      <c r="K57" s="7" t="s">
        <v>27</v>
      </c>
      <c r="L57" s="7" t="s">
        <v>27</v>
      </c>
      <c r="M57">
        <v>0.3690560602470212</v>
      </c>
      <c r="N57" s="7" t="s">
        <v>274</v>
      </c>
      <c r="O57">
        <v>1532</v>
      </c>
    </row>
    <row r="58" spans="1:15" x14ac:dyDescent="0.3">
      <c r="A58" s="7" t="s">
        <v>64</v>
      </c>
      <c r="B58" s="7" t="s">
        <v>65</v>
      </c>
      <c r="C58" s="7" t="s">
        <v>66</v>
      </c>
      <c r="D58" s="7" t="s">
        <v>67</v>
      </c>
      <c r="E58" s="7" t="s">
        <v>21</v>
      </c>
      <c r="F58" s="7" t="s">
        <v>22</v>
      </c>
      <c r="G58" s="7" t="s">
        <v>27</v>
      </c>
      <c r="H58" s="7" t="s">
        <v>27</v>
      </c>
      <c r="I58" s="7" t="s">
        <v>27</v>
      </c>
      <c r="J58" s="7" t="s">
        <v>27</v>
      </c>
      <c r="K58" s="7" t="s">
        <v>27</v>
      </c>
      <c r="L58" s="7" t="s">
        <v>27</v>
      </c>
      <c r="M58">
        <v>0.3690560602470212</v>
      </c>
      <c r="N58" s="7" t="s">
        <v>267</v>
      </c>
      <c r="O58">
        <v>2678</v>
      </c>
    </row>
    <row r="59" spans="1:15" x14ac:dyDescent="0.3">
      <c r="A59" s="7" t="s">
        <v>64</v>
      </c>
      <c r="B59" s="7" t="s">
        <v>65</v>
      </c>
      <c r="C59" s="7" t="s">
        <v>66</v>
      </c>
      <c r="D59" s="7" t="s">
        <v>67</v>
      </c>
      <c r="E59" s="7" t="s">
        <v>21</v>
      </c>
      <c r="F59" s="7" t="s">
        <v>22</v>
      </c>
      <c r="G59" s="7" t="s">
        <v>27</v>
      </c>
      <c r="H59" s="7" t="s">
        <v>27</v>
      </c>
      <c r="I59" s="7" t="s">
        <v>27</v>
      </c>
      <c r="J59" s="7" t="s">
        <v>27</v>
      </c>
      <c r="K59" s="7" t="s">
        <v>27</v>
      </c>
      <c r="L59" s="7" t="s">
        <v>27</v>
      </c>
      <c r="M59">
        <v>0.3690560602470212</v>
      </c>
      <c r="N59" s="7" t="s">
        <v>275</v>
      </c>
      <c r="O59">
        <v>4068</v>
      </c>
    </row>
    <row r="60" spans="1:15" x14ac:dyDescent="0.3">
      <c r="A60" s="7" t="s">
        <v>64</v>
      </c>
      <c r="B60" s="7" t="s">
        <v>65</v>
      </c>
      <c r="C60" s="7" t="s">
        <v>66</v>
      </c>
      <c r="D60" s="7" t="s">
        <v>67</v>
      </c>
      <c r="E60" s="7" t="s">
        <v>21</v>
      </c>
      <c r="F60" s="7" t="s">
        <v>22</v>
      </c>
      <c r="G60" s="7" t="s">
        <v>27</v>
      </c>
      <c r="H60" s="7" t="s">
        <v>27</v>
      </c>
      <c r="I60" s="7" t="s">
        <v>27</v>
      </c>
      <c r="J60" s="7" t="s">
        <v>27</v>
      </c>
      <c r="K60" s="7" t="s">
        <v>27</v>
      </c>
      <c r="L60" s="7" t="s">
        <v>27</v>
      </c>
      <c r="M60">
        <v>0.3690560602470212</v>
      </c>
      <c r="N60" s="7" t="s">
        <v>276</v>
      </c>
      <c r="O60">
        <v>4278</v>
      </c>
    </row>
    <row r="61" spans="1:15" x14ac:dyDescent="0.3">
      <c r="A61" s="7" t="s">
        <v>64</v>
      </c>
      <c r="B61" s="7" t="s">
        <v>65</v>
      </c>
      <c r="C61" s="7" t="s">
        <v>66</v>
      </c>
      <c r="D61" s="7" t="s">
        <v>67</v>
      </c>
      <c r="E61" s="7" t="s">
        <v>21</v>
      </c>
      <c r="F61" s="7" t="s">
        <v>22</v>
      </c>
      <c r="G61" s="7" t="s">
        <v>27</v>
      </c>
      <c r="H61" s="7" t="s">
        <v>27</v>
      </c>
      <c r="I61" s="7" t="s">
        <v>27</v>
      </c>
      <c r="J61" s="7" t="s">
        <v>27</v>
      </c>
      <c r="K61" s="7" t="s">
        <v>27</v>
      </c>
      <c r="L61" s="7" t="s">
        <v>27</v>
      </c>
      <c r="M61">
        <v>0.3690560602470212</v>
      </c>
      <c r="N61" s="7" t="s">
        <v>277</v>
      </c>
      <c r="O61">
        <v>5382</v>
      </c>
    </row>
    <row r="62" spans="1:15" x14ac:dyDescent="0.3">
      <c r="A62" s="7" t="s">
        <v>68</v>
      </c>
      <c r="B62" s="7" t="s">
        <v>69</v>
      </c>
      <c r="C62" s="7" t="s">
        <v>70</v>
      </c>
      <c r="D62" s="7" t="s">
        <v>71</v>
      </c>
      <c r="E62" s="7" t="s">
        <v>21</v>
      </c>
      <c r="F62" s="7" t="s">
        <v>22</v>
      </c>
      <c r="G62" s="7" t="s">
        <v>27</v>
      </c>
      <c r="H62" s="7" t="s">
        <v>22</v>
      </c>
      <c r="I62" s="7" t="s">
        <v>22</v>
      </c>
      <c r="J62" s="7" t="s">
        <v>22</v>
      </c>
      <c r="K62" s="7" t="s">
        <v>22</v>
      </c>
      <c r="L62" s="7" t="s">
        <v>22</v>
      </c>
      <c r="M62">
        <v>3.3498147004699526</v>
      </c>
      <c r="N62" s="7" t="s">
        <v>274</v>
      </c>
      <c r="O62">
        <v>24</v>
      </c>
    </row>
    <row r="63" spans="1:15" x14ac:dyDescent="0.3">
      <c r="A63" s="7" t="s">
        <v>68</v>
      </c>
      <c r="B63" s="7" t="s">
        <v>69</v>
      </c>
      <c r="C63" s="7" t="s">
        <v>70</v>
      </c>
      <c r="D63" s="7" t="s">
        <v>71</v>
      </c>
      <c r="E63" s="7" t="s">
        <v>21</v>
      </c>
      <c r="F63" s="7" t="s">
        <v>22</v>
      </c>
      <c r="G63" s="7" t="s">
        <v>27</v>
      </c>
      <c r="H63" s="7" t="s">
        <v>22</v>
      </c>
      <c r="I63" s="7" t="s">
        <v>22</v>
      </c>
      <c r="J63" s="7" t="s">
        <v>22</v>
      </c>
      <c r="K63" s="7" t="s">
        <v>22</v>
      </c>
      <c r="L63" s="7" t="s">
        <v>22</v>
      </c>
      <c r="M63">
        <v>3.3498147004699526</v>
      </c>
      <c r="N63" s="7" t="s">
        <v>267</v>
      </c>
      <c r="O63">
        <v>1797</v>
      </c>
    </row>
    <row r="64" spans="1:15" x14ac:dyDescent="0.3">
      <c r="A64" s="7" t="s">
        <v>68</v>
      </c>
      <c r="B64" s="7" t="s">
        <v>69</v>
      </c>
      <c r="C64" s="7" t="s">
        <v>70</v>
      </c>
      <c r="D64" s="7" t="s">
        <v>71</v>
      </c>
      <c r="E64" s="7" t="s">
        <v>21</v>
      </c>
      <c r="F64" s="7" t="s">
        <v>22</v>
      </c>
      <c r="G64" s="7" t="s">
        <v>27</v>
      </c>
      <c r="H64" s="7" t="s">
        <v>22</v>
      </c>
      <c r="I64" s="7" t="s">
        <v>22</v>
      </c>
      <c r="J64" s="7" t="s">
        <v>22</v>
      </c>
      <c r="K64" s="7" t="s">
        <v>22</v>
      </c>
      <c r="L64" s="7" t="s">
        <v>22</v>
      </c>
      <c r="M64">
        <v>3.3498147004699526</v>
      </c>
      <c r="N64" s="7" t="s">
        <v>275</v>
      </c>
      <c r="O64">
        <v>3548</v>
      </c>
    </row>
    <row r="65" spans="1:15" x14ac:dyDescent="0.3">
      <c r="A65" s="7" t="s">
        <v>68</v>
      </c>
      <c r="B65" s="7" t="s">
        <v>69</v>
      </c>
      <c r="C65" s="7" t="s">
        <v>70</v>
      </c>
      <c r="D65" s="7" t="s">
        <v>71</v>
      </c>
      <c r="E65" s="7" t="s">
        <v>21</v>
      </c>
      <c r="F65" s="7" t="s">
        <v>22</v>
      </c>
      <c r="G65" s="7" t="s">
        <v>27</v>
      </c>
      <c r="H65" s="7" t="s">
        <v>22</v>
      </c>
      <c r="I65" s="7" t="s">
        <v>22</v>
      </c>
      <c r="J65" s="7" t="s">
        <v>22</v>
      </c>
      <c r="K65" s="7" t="s">
        <v>22</v>
      </c>
      <c r="L65" s="7" t="s">
        <v>22</v>
      </c>
      <c r="M65">
        <v>3.3498147004699526</v>
      </c>
      <c r="N65" s="7" t="s">
        <v>276</v>
      </c>
      <c r="O65">
        <v>3668</v>
      </c>
    </row>
    <row r="66" spans="1:15" x14ac:dyDescent="0.3">
      <c r="A66" s="7" t="s">
        <v>68</v>
      </c>
      <c r="B66" s="7" t="s">
        <v>69</v>
      </c>
      <c r="C66" s="7" t="s">
        <v>70</v>
      </c>
      <c r="D66" s="7" t="s">
        <v>71</v>
      </c>
      <c r="E66" s="7" t="s">
        <v>21</v>
      </c>
      <c r="F66" s="7" t="s">
        <v>22</v>
      </c>
      <c r="G66" s="7" t="s">
        <v>27</v>
      </c>
      <c r="H66" s="7" t="s">
        <v>22</v>
      </c>
      <c r="I66" s="7" t="s">
        <v>22</v>
      </c>
      <c r="J66" s="7" t="s">
        <v>22</v>
      </c>
      <c r="K66" s="7" t="s">
        <v>22</v>
      </c>
      <c r="L66" s="7" t="s">
        <v>22</v>
      </c>
      <c r="M66">
        <v>3.3498147004699526</v>
      </c>
      <c r="N66" s="7" t="s">
        <v>277</v>
      </c>
      <c r="O66">
        <v>8592</v>
      </c>
    </row>
    <row r="67" spans="1:15" x14ac:dyDescent="0.3">
      <c r="A67" s="7" t="s">
        <v>72</v>
      </c>
      <c r="B67" s="7" t="s">
        <v>73</v>
      </c>
      <c r="C67" s="7" t="s">
        <v>74</v>
      </c>
      <c r="D67" s="7" t="s">
        <v>75</v>
      </c>
      <c r="E67" s="7" t="s">
        <v>21</v>
      </c>
      <c r="F67" s="7" t="s">
        <v>22</v>
      </c>
      <c r="G67" s="7" t="s">
        <v>22</v>
      </c>
      <c r="H67" s="7" t="s">
        <v>22</v>
      </c>
      <c r="I67" s="7" t="s">
        <v>22</v>
      </c>
      <c r="J67" s="7" t="s">
        <v>22</v>
      </c>
      <c r="K67" s="7" t="s">
        <v>22</v>
      </c>
      <c r="L67" s="7" t="s">
        <v>22</v>
      </c>
      <c r="M67">
        <v>0.81146879617010592</v>
      </c>
      <c r="N67" s="7" t="s">
        <v>274</v>
      </c>
      <c r="O67">
        <v>861</v>
      </c>
    </row>
    <row r="68" spans="1:15" x14ac:dyDescent="0.3">
      <c r="A68" s="7" t="s">
        <v>72</v>
      </c>
      <c r="B68" s="7" t="s">
        <v>73</v>
      </c>
      <c r="C68" s="7" t="s">
        <v>74</v>
      </c>
      <c r="D68" s="7" t="s">
        <v>75</v>
      </c>
      <c r="E68" s="7" t="s">
        <v>21</v>
      </c>
      <c r="F68" s="7" t="s">
        <v>22</v>
      </c>
      <c r="G68" s="7" t="s">
        <v>22</v>
      </c>
      <c r="H68" s="7" t="s">
        <v>22</v>
      </c>
      <c r="I68" s="7" t="s">
        <v>22</v>
      </c>
      <c r="J68" s="7" t="s">
        <v>22</v>
      </c>
      <c r="K68" s="7" t="s">
        <v>22</v>
      </c>
      <c r="L68" s="7" t="s">
        <v>22</v>
      </c>
      <c r="M68">
        <v>0.81146879617010592</v>
      </c>
      <c r="N68" s="7" t="s">
        <v>267</v>
      </c>
      <c r="O68">
        <v>1314</v>
      </c>
    </row>
    <row r="69" spans="1:15" x14ac:dyDescent="0.3">
      <c r="A69" s="7" t="s">
        <v>72</v>
      </c>
      <c r="B69" s="7" t="s">
        <v>73</v>
      </c>
      <c r="C69" s="7" t="s">
        <v>74</v>
      </c>
      <c r="D69" s="7" t="s">
        <v>75</v>
      </c>
      <c r="E69" s="7" t="s">
        <v>21</v>
      </c>
      <c r="F69" s="7" t="s">
        <v>22</v>
      </c>
      <c r="G69" s="7" t="s">
        <v>22</v>
      </c>
      <c r="H69" s="7" t="s">
        <v>22</v>
      </c>
      <c r="I69" s="7" t="s">
        <v>22</v>
      </c>
      <c r="J69" s="7" t="s">
        <v>22</v>
      </c>
      <c r="K69" s="7" t="s">
        <v>22</v>
      </c>
      <c r="L69" s="7" t="s">
        <v>22</v>
      </c>
      <c r="M69">
        <v>0.81146879617010592</v>
      </c>
      <c r="N69" s="7" t="s">
        <v>275</v>
      </c>
      <c r="O69">
        <v>1810</v>
      </c>
    </row>
    <row r="70" spans="1:15" x14ac:dyDescent="0.3">
      <c r="A70" s="7" t="s">
        <v>72</v>
      </c>
      <c r="B70" s="7" t="s">
        <v>73</v>
      </c>
      <c r="C70" s="7" t="s">
        <v>74</v>
      </c>
      <c r="D70" s="7" t="s">
        <v>75</v>
      </c>
      <c r="E70" s="7" t="s">
        <v>21</v>
      </c>
      <c r="F70" s="7" t="s">
        <v>22</v>
      </c>
      <c r="G70" s="7" t="s">
        <v>22</v>
      </c>
      <c r="H70" s="7" t="s">
        <v>22</v>
      </c>
      <c r="I70" s="7" t="s">
        <v>22</v>
      </c>
      <c r="J70" s="7" t="s">
        <v>22</v>
      </c>
      <c r="K70" s="7" t="s">
        <v>22</v>
      </c>
      <c r="L70" s="7" t="s">
        <v>22</v>
      </c>
      <c r="M70">
        <v>0.81146879617010592</v>
      </c>
      <c r="N70" s="7" t="s">
        <v>276</v>
      </c>
      <c r="O70">
        <v>6510</v>
      </c>
    </row>
    <row r="71" spans="1:15" x14ac:dyDescent="0.3">
      <c r="A71" s="7" t="s">
        <v>72</v>
      </c>
      <c r="B71" s="7" t="s">
        <v>73</v>
      </c>
      <c r="C71" s="7" t="s">
        <v>74</v>
      </c>
      <c r="D71" s="7" t="s">
        <v>75</v>
      </c>
      <c r="E71" s="7" t="s">
        <v>21</v>
      </c>
      <c r="F71" s="7" t="s">
        <v>22</v>
      </c>
      <c r="G71" s="7" t="s">
        <v>22</v>
      </c>
      <c r="H71" s="7" t="s">
        <v>22</v>
      </c>
      <c r="I71" s="7" t="s">
        <v>22</v>
      </c>
      <c r="J71" s="7" t="s">
        <v>22</v>
      </c>
      <c r="K71" s="7" t="s">
        <v>22</v>
      </c>
      <c r="L71" s="7" t="s">
        <v>22</v>
      </c>
      <c r="M71">
        <v>0.81146879617010592</v>
      </c>
      <c r="N71" s="7" t="s">
        <v>277</v>
      </c>
      <c r="O71">
        <v>9271</v>
      </c>
    </row>
    <row r="72" spans="1:15" x14ac:dyDescent="0.3">
      <c r="A72" s="7" t="s">
        <v>76</v>
      </c>
      <c r="B72" s="7" t="s">
        <v>77</v>
      </c>
      <c r="C72" s="7" t="s">
        <v>78</v>
      </c>
      <c r="D72" s="7" t="s">
        <v>79</v>
      </c>
      <c r="E72" s="7" t="s">
        <v>21</v>
      </c>
      <c r="F72" s="7" t="s">
        <v>22</v>
      </c>
      <c r="G72" s="7" t="s">
        <v>22</v>
      </c>
      <c r="H72" s="7" t="s">
        <v>27</v>
      </c>
      <c r="I72" s="7" t="s">
        <v>27</v>
      </c>
      <c r="J72" s="7" t="s">
        <v>27</v>
      </c>
      <c r="K72" s="7" t="s">
        <v>27</v>
      </c>
      <c r="L72" s="7" t="s">
        <v>27</v>
      </c>
      <c r="M72">
        <v>-0.55073921414194782</v>
      </c>
      <c r="N72" s="7" t="s">
        <v>274</v>
      </c>
      <c r="O72">
        <v>9058</v>
      </c>
    </row>
    <row r="73" spans="1:15" x14ac:dyDescent="0.3">
      <c r="A73" s="7" t="s">
        <v>76</v>
      </c>
      <c r="B73" s="7" t="s">
        <v>77</v>
      </c>
      <c r="C73" s="7" t="s">
        <v>78</v>
      </c>
      <c r="D73" s="7" t="s">
        <v>79</v>
      </c>
      <c r="E73" s="7" t="s">
        <v>21</v>
      </c>
      <c r="F73" s="7" t="s">
        <v>22</v>
      </c>
      <c r="G73" s="7" t="s">
        <v>22</v>
      </c>
      <c r="H73" s="7" t="s">
        <v>27</v>
      </c>
      <c r="I73" s="7" t="s">
        <v>27</v>
      </c>
      <c r="J73" s="7" t="s">
        <v>27</v>
      </c>
      <c r="K73" s="7" t="s">
        <v>27</v>
      </c>
      <c r="L73" s="7" t="s">
        <v>27</v>
      </c>
      <c r="M73">
        <v>-0.55073921414194782</v>
      </c>
      <c r="N73" s="7" t="s">
        <v>267</v>
      </c>
      <c r="O73">
        <v>4839</v>
      </c>
    </row>
    <row r="74" spans="1:15" x14ac:dyDescent="0.3">
      <c r="A74" s="7" t="s">
        <v>76</v>
      </c>
      <c r="B74" s="7" t="s">
        <v>77</v>
      </c>
      <c r="C74" s="7" t="s">
        <v>78</v>
      </c>
      <c r="D74" s="7" t="s">
        <v>79</v>
      </c>
      <c r="E74" s="7" t="s">
        <v>21</v>
      </c>
      <c r="F74" s="7" t="s">
        <v>22</v>
      </c>
      <c r="G74" s="7" t="s">
        <v>22</v>
      </c>
      <c r="H74" s="7" t="s">
        <v>27</v>
      </c>
      <c r="I74" s="7" t="s">
        <v>27</v>
      </c>
      <c r="J74" s="7" t="s">
        <v>27</v>
      </c>
      <c r="K74" s="7" t="s">
        <v>27</v>
      </c>
      <c r="L74" s="7" t="s">
        <v>27</v>
      </c>
      <c r="M74">
        <v>-0.55073921414194782</v>
      </c>
      <c r="N74" s="7" t="s">
        <v>275</v>
      </c>
      <c r="O74">
        <v>4776</v>
      </c>
    </row>
    <row r="75" spans="1:15" x14ac:dyDescent="0.3">
      <c r="A75" s="7" t="s">
        <v>76</v>
      </c>
      <c r="B75" s="7" t="s">
        <v>77</v>
      </c>
      <c r="C75" s="7" t="s">
        <v>78</v>
      </c>
      <c r="D75" s="7" t="s">
        <v>79</v>
      </c>
      <c r="E75" s="7" t="s">
        <v>21</v>
      </c>
      <c r="F75" s="7" t="s">
        <v>22</v>
      </c>
      <c r="G75" s="7" t="s">
        <v>22</v>
      </c>
      <c r="H75" s="7" t="s">
        <v>27</v>
      </c>
      <c r="I75" s="7" t="s">
        <v>27</v>
      </c>
      <c r="J75" s="7" t="s">
        <v>27</v>
      </c>
      <c r="K75" s="7" t="s">
        <v>27</v>
      </c>
      <c r="L75" s="7" t="s">
        <v>27</v>
      </c>
      <c r="M75">
        <v>-0.55073921414194782</v>
      </c>
      <c r="N75" s="7" t="s">
        <v>276</v>
      </c>
      <c r="O75">
        <v>4024</v>
      </c>
    </row>
    <row r="76" spans="1:15" x14ac:dyDescent="0.3">
      <c r="A76" s="7" t="s">
        <v>76</v>
      </c>
      <c r="B76" s="7" t="s">
        <v>77</v>
      </c>
      <c r="C76" s="7" t="s">
        <v>78</v>
      </c>
      <c r="D76" s="7" t="s">
        <v>79</v>
      </c>
      <c r="E76" s="7" t="s">
        <v>21</v>
      </c>
      <c r="F76" s="7" t="s">
        <v>22</v>
      </c>
      <c r="G76" s="7" t="s">
        <v>22</v>
      </c>
      <c r="H76" s="7" t="s">
        <v>27</v>
      </c>
      <c r="I76" s="7" t="s">
        <v>27</v>
      </c>
      <c r="J76" s="7" t="s">
        <v>27</v>
      </c>
      <c r="K76" s="7" t="s">
        <v>27</v>
      </c>
      <c r="L76" s="7" t="s">
        <v>27</v>
      </c>
      <c r="M76">
        <v>-0.55073921414194782</v>
      </c>
      <c r="N76" s="7" t="s">
        <v>277</v>
      </c>
      <c r="O76">
        <v>369</v>
      </c>
    </row>
    <row r="77" spans="1:15" x14ac:dyDescent="0.3">
      <c r="A77" s="7" t="s">
        <v>80</v>
      </c>
      <c r="B77" s="7" t="s">
        <v>81</v>
      </c>
      <c r="C77" s="7" t="s">
        <v>82</v>
      </c>
      <c r="D77" s="7" t="s">
        <v>83</v>
      </c>
      <c r="E77" s="7" t="s">
        <v>84</v>
      </c>
      <c r="F77" s="7" t="s">
        <v>22</v>
      </c>
      <c r="G77" s="7" t="s">
        <v>22</v>
      </c>
      <c r="H77" s="7" t="s">
        <v>27</v>
      </c>
      <c r="I77" s="7" t="s">
        <v>27</v>
      </c>
      <c r="J77" s="7" t="s">
        <v>27</v>
      </c>
      <c r="K77" s="7" t="s">
        <v>27</v>
      </c>
      <c r="L77" s="7" t="s">
        <v>27</v>
      </c>
      <c r="M77">
        <v>0.27407081068210992</v>
      </c>
      <c r="N77" s="7" t="s">
        <v>274</v>
      </c>
      <c r="O77">
        <v>3501</v>
      </c>
    </row>
    <row r="78" spans="1:15" x14ac:dyDescent="0.3">
      <c r="A78" s="7" t="s">
        <v>80</v>
      </c>
      <c r="B78" s="7" t="s">
        <v>81</v>
      </c>
      <c r="C78" s="7" t="s">
        <v>82</v>
      </c>
      <c r="D78" s="7" t="s">
        <v>83</v>
      </c>
      <c r="E78" s="7" t="s">
        <v>84</v>
      </c>
      <c r="F78" s="7" t="s">
        <v>22</v>
      </c>
      <c r="G78" s="7" t="s">
        <v>22</v>
      </c>
      <c r="H78" s="7" t="s">
        <v>27</v>
      </c>
      <c r="I78" s="7" t="s">
        <v>27</v>
      </c>
      <c r="J78" s="7" t="s">
        <v>27</v>
      </c>
      <c r="K78" s="7" t="s">
        <v>27</v>
      </c>
      <c r="L78" s="7" t="s">
        <v>27</v>
      </c>
      <c r="M78">
        <v>0.27407081068210992</v>
      </c>
      <c r="N78" s="7" t="s">
        <v>267</v>
      </c>
      <c r="O78">
        <v>7079</v>
      </c>
    </row>
    <row r="79" spans="1:15" x14ac:dyDescent="0.3">
      <c r="A79" s="7" t="s">
        <v>80</v>
      </c>
      <c r="B79" s="7" t="s">
        <v>81</v>
      </c>
      <c r="C79" s="7" t="s">
        <v>82</v>
      </c>
      <c r="D79" s="7" t="s">
        <v>83</v>
      </c>
      <c r="E79" s="7" t="s">
        <v>84</v>
      </c>
      <c r="F79" s="7" t="s">
        <v>22</v>
      </c>
      <c r="G79" s="7" t="s">
        <v>22</v>
      </c>
      <c r="H79" s="7" t="s">
        <v>27</v>
      </c>
      <c r="I79" s="7" t="s">
        <v>27</v>
      </c>
      <c r="J79" s="7" t="s">
        <v>27</v>
      </c>
      <c r="K79" s="7" t="s">
        <v>27</v>
      </c>
      <c r="L79" s="7" t="s">
        <v>27</v>
      </c>
      <c r="M79">
        <v>0.27407081068210992</v>
      </c>
      <c r="N79" s="7" t="s">
        <v>275</v>
      </c>
      <c r="O79">
        <v>7438</v>
      </c>
    </row>
    <row r="80" spans="1:15" x14ac:dyDescent="0.3">
      <c r="A80" s="7" t="s">
        <v>80</v>
      </c>
      <c r="B80" s="7" t="s">
        <v>81</v>
      </c>
      <c r="C80" s="7" t="s">
        <v>82</v>
      </c>
      <c r="D80" s="7" t="s">
        <v>83</v>
      </c>
      <c r="E80" s="7" t="s">
        <v>84</v>
      </c>
      <c r="F80" s="7" t="s">
        <v>22</v>
      </c>
      <c r="G80" s="7" t="s">
        <v>22</v>
      </c>
      <c r="H80" s="7" t="s">
        <v>27</v>
      </c>
      <c r="I80" s="7" t="s">
        <v>27</v>
      </c>
      <c r="J80" s="7" t="s">
        <v>27</v>
      </c>
      <c r="K80" s="7" t="s">
        <v>27</v>
      </c>
      <c r="L80" s="7" t="s">
        <v>27</v>
      </c>
      <c r="M80">
        <v>0.27407081068210992</v>
      </c>
      <c r="N80" s="7" t="s">
        <v>276</v>
      </c>
      <c r="O80">
        <v>7443</v>
      </c>
    </row>
    <row r="81" spans="1:15" x14ac:dyDescent="0.3">
      <c r="A81" s="7" t="s">
        <v>80</v>
      </c>
      <c r="B81" s="7" t="s">
        <v>81</v>
      </c>
      <c r="C81" s="7" t="s">
        <v>82</v>
      </c>
      <c r="D81" s="7" t="s">
        <v>83</v>
      </c>
      <c r="E81" s="7" t="s">
        <v>84</v>
      </c>
      <c r="F81" s="7" t="s">
        <v>22</v>
      </c>
      <c r="G81" s="7" t="s">
        <v>22</v>
      </c>
      <c r="H81" s="7" t="s">
        <v>27</v>
      </c>
      <c r="I81" s="7" t="s">
        <v>27</v>
      </c>
      <c r="J81" s="7" t="s">
        <v>27</v>
      </c>
      <c r="K81" s="7" t="s">
        <v>27</v>
      </c>
      <c r="L81" s="7" t="s">
        <v>27</v>
      </c>
      <c r="M81">
        <v>0.27407081068210992</v>
      </c>
      <c r="N81" s="7" t="s">
        <v>277</v>
      </c>
      <c r="O81">
        <v>9225</v>
      </c>
    </row>
    <row r="82" spans="1:15" x14ac:dyDescent="0.3">
      <c r="A82" s="7" t="s">
        <v>85</v>
      </c>
      <c r="B82" s="7" t="s">
        <v>86</v>
      </c>
      <c r="C82" s="7" t="s">
        <v>87</v>
      </c>
      <c r="D82" s="7" t="s">
        <v>88</v>
      </c>
      <c r="E82" s="7" t="s">
        <v>84</v>
      </c>
      <c r="F82" s="7" t="s">
        <v>22</v>
      </c>
      <c r="G82" s="7" t="s">
        <v>22</v>
      </c>
      <c r="H82" s="7" t="s">
        <v>27</v>
      </c>
      <c r="I82" s="7" t="s">
        <v>27</v>
      </c>
      <c r="J82" s="7" t="s">
        <v>27</v>
      </c>
      <c r="K82" s="7" t="s">
        <v>27</v>
      </c>
      <c r="L82" s="7" t="s">
        <v>27</v>
      </c>
      <c r="M82">
        <v>0.17983468576187267</v>
      </c>
      <c r="N82" s="7" t="s">
        <v>274</v>
      </c>
      <c r="O82">
        <v>3916</v>
      </c>
    </row>
    <row r="83" spans="1:15" x14ac:dyDescent="0.3">
      <c r="A83" s="7" t="s">
        <v>85</v>
      </c>
      <c r="B83" s="7" t="s">
        <v>86</v>
      </c>
      <c r="C83" s="7" t="s">
        <v>87</v>
      </c>
      <c r="D83" s="7" t="s">
        <v>88</v>
      </c>
      <c r="E83" s="7" t="s">
        <v>84</v>
      </c>
      <c r="F83" s="7" t="s">
        <v>22</v>
      </c>
      <c r="G83" s="7" t="s">
        <v>22</v>
      </c>
      <c r="H83" s="7" t="s">
        <v>27</v>
      </c>
      <c r="I83" s="7" t="s">
        <v>27</v>
      </c>
      <c r="J83" s="7" t="s">
        <v>27</v>
      </c>
      <c r="K83" s="7" t="s">
        <v>27</v>
      </c>
      <c r="L83" s="7" t="s">
        <v>27</v>
      </c>
      <c r="M83">
        <v>0.17983468576187267</v>
      </c>
      <c r="N83" s="7" t="s">
        <v>267</v>
      </c>
      <c r="O83">
        <v>4218</v>
      </c>
    </row>
    <row r="84" spans="1:15" x14ac:dyDescent="0.3">
      <c r="A84" s="7" t="s">
        <v>85</v>
      </c>
      <c r="B84" s="7" t="s">
        <v>86</v>
      </c>
      <c r="C84" s="7" t="s">
        <v>87</v>
      </c>
      <c r="D84" s="7" t="s">
        <v>88</v>
      </c>
      <c r="E84" s="7" t="s">
        <v>84</v>
      </c>
      <c r="F84" s="7" t="s">
        <v>22</v>
      </c>
      <c r="G84" s="7" t="s">
        <v>22</v>
      </c>
      <c r="H84" s="7" t="s">
        <v>27</v>
      </c>
      <c r="I84" s="7" t="s">
        <v>27</v>
      </c>
      <c r="J84" s="7" t="s">
        <v>27</v>
      </c>
      <c r="K84" s="7" t="s">
        <v>27</v>
      </c>
      <c r="L84" s="7" t="s">
        <v>27</v>
      </c>
      <c r="M84">
        <v>0.17983468576187267</v>
      </c>
      <c r="N84" s="7" t="s">
        <v>275</v>
      </c>
      <c r="O84">
        <v>5072</v>
      </c>
    </row>
    <row r="85" spans="1:15" x14ac:dyDescent="0.3">
      <c r="A85" s="7" t="s">
        <v>85</v>
      </c>
      <c r="B85" s="7" t="s">
        <v>86</v>
      </c>
      <c r="C85" s="7" t="s">
        <v>87</v>
      </c>
      <c r="D85" s="7" t="s">
        <v>88</v>
      </c>
      <c r="E85" s="7" t="s">
        <v>84</v>
      </c>
      <c r="F85" s="7" t="s">
        <v>22</v>
      </c>
      <c r="G85" s="7" t="s">
        <v>22</v>
      </c>
      <c r="H85" s="7" t="s">
        <v>27</v>
      </c>
      <c r="I85" s="7" t="s">
        <v>27</v>
      </c>
      <c r="J85" s="7" t="s">
        <v>27</v>
      </c>
      <c r="K85" s="7" t="s">
        <v>27</v>
      </c>
      <c r="L85" s="7" t="s">
        <v>27</v>
      </c>
      <c r="M85">
        <v>0.17983468576187267</v>
      </c>
      <c r="N85" s="7" t="s">
        <v>276</v>
      </c>
      <c r="O85">
        <v>5201</v>
      </c>
    </row>
    <row r="86" spans="1:15" x14ac:dyDescent="0.3">
      <c r="A86" s="7" t="s">
        <v>85</v>
      </c>
      <c r="B86" s="7" t="s">
        <v>86</v>
      </c>
      <c r="C86" s="7" t="s">
        <v>87</v>
      </c>
      <c r="D86" s="7" t="s">
        <v>88</v>
      </c>
      <c r="E86" s="7" t="s">
        <v>84</v>
      </c>
      <c r="F86" s="7" t="s">
        <v>22</v>
      </c>
      <c r="G86" s="7" t="s">
        <v>22</v>
      </c>
      <c r="H86" s="7" t="s">
        <v>27</v>
      </c>
      <c r="I86" s="7" t="s">
        <v>27</v>
      </c>
      <c r="J86" s="7" t="s">
        <v>27</v>
      </c>
      <c r="K86" s="7" t="s">
        <v>27</v>
      </c>
      <c r="L86" s="7" t="s">
        <v>27</v>
      </c>
      <c r="M86">
        <v>0.17983468576187267</v>
      </c>
      <c r="N86" s="7" t="s">
        <v>277</v>
      </c>
      <c r="O86">
        <v>7588</v>
      </c>
    </row>
    <row r="87" spans="1:15" x14ac:dyDescent="0.3">
      <c r="A87" s="7" t="s">
        <v>89</v>
      </c>
      <c r="B87" s="7" t="s">
        <v>90</v>
      </c>
      <c r="C87" s="7" t="s">
        <v>91</v>
      </c>
      <c r="D87" s="7" t="s">
        <v>92</v>
      </c>
      <c r="E87" s="7" t="s">
        <v>84</v>
      </c>
      <c r="F87" s="7" t="s">
        <v>22</v>
      </c>
      <c r="G87" s="7" t="s">
        <v>22</v>
      </c>
      <c r="H87" s="7" t="s">
        <v>27</v>
      </c>
      <c r="I87" s="7" t="s">
        <v>22</v>
      </c>
      <c r="J87" s="7" t="s">
        <v>27</v>
      </c>
      <c r="K87" s="7" t="s">
        <v>22</v>
      </c>
      <c r="L87" s="7" t="s">
        <v>27</v>
      </c>
      <c r="M87">
        <v>0.90588403033885334</v>
      </c>
      <c r="N87" s="7" t="s">
        <v>274</v>
      </c>
      <c r="O87">
        <v>700</v>
      </c>
    </row>
    <row r="88" spans="1:15" x14ac:dyDescent="0.3">
      <c r="A88" s="7" t="s">
        <v>89</v>
      </c>
      <c r="B88" s="7" t="s">
        <v>90</v>
      </c>
      <c r="C88" s="7" t="s">
        <v>91</v>
      </c>
      <c r="D88" s="7" t="s">
        <v>92</v>
      </c>
      <c r="E88" s="7" t="s">
        <v>84</v>
      </c>
      <c r="F88" s="7" t="s">
        <v>22</v>
      </c>
      <c r="G88" s="7" t="s">
        <v>22</v>
      </c>
      <c r="H88" s="7" t="s">
        <v>27</v>
      </c>
      <c r="I88" s="7" t="s">
        <v>22</v>
      </c>
      <c r="J88" s="7" t="s">
        <v>27</v>
      </c>
      <c r="K88" s="7" t="s">
        <v>22</v>
      </c>
      <c r="L88" s="7" t="s">
        <v>27</v>
      </c>
      <c r="M88">
        <v>0.90588403033885334</v>
      </c>
      <c r="N88" s="7" t="s">
        <v>267</v>
      </c>
      <c r="O88">
        <v>5721</v>
      </c>
    </row>
    <row r="89" spans="1:15" x14ac:dyDescent="0.3">
      <c r="A89" s="7" t="s">
        <v>89</v>
      </c>
      <c r="B89" s="7" t="s">
        <v>90</v>
      </c>
      <c r="C89" s="7" t="s">
        <v>91</v>
      </c>
      <c r="D89" s="7" t="s">
        <v>92</v>
      </c>
      <c r="E89" s="7" t="s">
        <v>84</v>
      </c>
      <c r="F89" s="7" t="s">
        <v>22</v>
      </c>
      <c r="G89" s="7" t="s">
        <v>22</v>
      </c>
      <c r="H89" s="7" t="s">
        <v>27</v>
      </c>
      <c r="I89" s="7" t="s">
        <v>22</v>
      </c>
      <c r="J89" s="7" t="s">
        <v>27</v>
      </c>
      <c r="K89" s="7" t="s">
        <v>22</v>
      </c>
      <c r="L89" s="7" t="s">
        <v>27</v>
      </c>
      <c r="M89">
        <v>0.90588403033885334</v>
      </c>
      <c r="N89" s="7" t="s">
        <v>275</v>
      </c>
      <c r="O89">
        <v>6247</v>
      </c>
    </row>
    <row r="90" spans="1:15" x14ac:dyDescent="0.3">
      <c r="A90" s="7" t="s">
        <v>89</v>
      </c>
      <c r="B90" s="7" t="s">
        <v>90</v>
      </c>
      <c r="C90" s="7" t="s">
        <v>91</v>
      </c>
      <c r="D90" s="7" t="s">
        <v>92</v>
      </c>
      <c r="E90" s="7" t="s">
        <v>84</v>
      </c>
      <c r="F90" s="7" t="s">
        <v>22</v>
      </c>
      <c r="G90" s="7" t="s">
        <v>22</v>
      </c>
      <c r="H90" s="7" t="s">
        <v>27</v>
      </c>
      <c r="I90" s="7" t="s">
        <v>22</v>
      </c>
      <c r="J90" s="7" t="s">
        <v>27</v>
      </c>
      <c r="K90" s="7" t="s">
        <v>22</v>
      </c>
      <c r="L90" s="7" t="s">
        <v>27</v>
      </c>
      <c r="M90">
        <v>0.90588403033885334</v>
      </c>
      <c r="N90" s="7" t="s">
        <v>276</v>
      </c>
      <c r="O90">
        <v>8495</v>
      </c>
    </row>
    <row r="91" spans="1:15" x14ac:dyDescent="0.3">
      <c r="A91" s="7" t="s">
        <v>89</v>
      </c>
      <c r="B91" s="7" t="s">
        <v>90</v>
      </c>
      <c r="C91" s="7" t="s">
        <v>91</v>
      </c>
      <c r="D91" s="7" t="s">
        <v>92</v>
      </c>
      <c r="E91" s="7" t="s">
        <v>84</v>
      </c>
      <c r="F91" s="7" t="s">
        <v>22</v>
      </c>
      <c r="G91" s="7" t="s">
        <v>22</v>
      </c>
      <c r="H91" s="7" t="s">
        <v>27</v>
      </c>
      <c r="I91" s="7" t="s">
        <v>22</v>
      </c>
      <c r="J91" s="7" t="s">
        <v>27</v>
      </c>
      <c r="K91" s="7" t="s">
        <v>22</v>
      </c>
      <c r="L91" s="7" t="s">
        <v>27</v>
      </c>
      <c r="M91">
        <v>0.90588403033885334</v>
      </c>
      <c r="N91" s="7" t="s">
        <v>277</v>
      </c>
      <c r="O91">
        <v>9236</v>
      </c>
    </row>
    <row r="92" spans="1:15" x14ac:dyDescent="0.3">
      <c r="A92" s="7" t="s">
        <v>93</v>
      </c>
      <c r="B92" s="7" t="s">
        <v>94</v>
      </c>
      <c r="C92" s="7" t="s">
        <v>95</v>
      </c>
      <c r="D92" s="7" t="s">
        <v>96</v>
      </c>
      <c r="E92" s="7" t="s">
        <v>84</v>
      </c>
      <c r="F92" s="7" t="s">
        <v>22</v>
      </c>
      <c r="G92" s="7" t="s">
        <v>22</v>
      </c>
      <c r="H92" s="7" t="s">
        <v>27</v>
      </c>
      <c r="I92" s="7" t="s">
        <v>27</v>
      </c>
      <c r="J92" s="7" t="s">
        <v>27</v>
      </c>
      <c r="K92" s="7" t="s">
        <v>27</v>
      </c>
      <c r="L92" s="7" t="s">
        <v>27</v>
      </c>
      <c r="M92">
        <v>-0.20956409258224717</v>
      </c>
      <c r="N92" s="7" t="s">
        <v>274</v>
      </c>
      <c r="O92">
        <v>9773</v>
      </c>
    </row>
    <row r="93" spans="1:15" x14ac:dyDescent="0.3">
      <c r="A93" s="7" t="s">
        <v>93</v>
      </c>
      <c r="B93" s="7" t="s">
        <v>94</v>
      </c>
      <c r="C93" s="7" t="s">
        <v>95</v>
      </c>
      <c r="D93" s="7" t="s">
        <v>96</v>
      </c>
      <c r="E93" s="7" t="s">
        <v>84</v>
      </c>
      <c r="F93" s="7" t="s">
        <v>22</v>
      </c>
      <c r="G93" s="7" t="s">
        <v>22</v>
      </c>
      <c r="H93" s="7" t="s">
        <v>27</v>
      </c>
      <c r="I93" s="7" t="s">
        <v>27</v>
      </c>
      <c r="J93" s="7" t="s">
        <v>27</v>
      </c>
      <c r="K93" s="7" t="s">
        <v>27</v>
      </c>
      <c r="L93" s="7" t="s">
        <v>27</v>
      </c>
      <c r="M93">
        <v>-0.20956409258224717</v>
      </c>
      <c r="N93" s="7" t="s">
        <v>267</v>
      </c>
      <c r="O93">
        <v>9179</v>
      </c>
    </row>
    <row r="94" spans="1:15" x14ac:dyDescent="0.3">
      <c r="A94" s="7" t="s">
        <v>93</v>
      </c>
      <c r="B94" s="7" t="s">
        <v>94</v>
      </c>
      <c r="C94" s="7" t="s">
        <v>95</v>
      </c>
      <c r="D94" s="7" t="s">
        <v>96</v>
      </c>
      <c r="E94" s="7" t="s">
        <v>84</v>
      </c>
      <c r="F94" s="7" t="s">
        <v>22</v>
      </c>
      <c r="G94" s="7" t="s">
        <v>22</v>
      </c>
      <c r="H94" s="7" t="s">
        <v>27</v>
      </c>
      <c r="I94" s="7" t="s">
        <v>27</v>
      </c>
      <c r="J94" s="7" t="s">
        <v>27</v>
      </c>
      <c r="K94" s="7" t="s">
        <v>27</v>
      </c>
      <c r="L94" s="7" t="s">
        <v>27</v>
      </c>
      <c r="M94">
        <v>-0.20956409258224717</v>
      </c>
      <c r="N94" s="7" t="s">
        <v>275</v>
      </c>
      <c r="O94">
        <v>8390</v>
      </c>
    </row>
    <row r="95" spans="1:15" x14ac:dyDescent="0.3">
      <c r="A95" s="7" t="s">
        <v>93</v>
      </c>
      <c r="B95" s="7" t="s">
        <v>94</v>
      </c>
      <c r="C95" s="7" t="s">
        <v>95</v>
      </c>
      <c r="D95" s="7" t="s">
        <v>96</v>
      </c>
      <c r="E95" s="7" t="s">
        <v>84</v>
      </c>
      <c r="F95" s="7" t="s">
        <v>22</v>
      </c>
      <c r="G95" s="7" t="s">
        <v>22</v>
      </c>
      <c r="H95" s="7" t="s">
        <v>27</v>
      </c>
      <c r="I95" s="7" t="s">
        <v>27</v>
      </c>
      <c r="J95" s="7" t="s">
        <v>27</v>
      </c>
      <c r="K95" s="7" t="s">
        <v>27</v>
      </c>
      <c r="L95" s="7" t="s">
        <v>27</v>
      </c>
      <c r="M95">
        <v>-0.20956409258224717</v>
      </c>
      <c r="N95" s="7" t="s">
        <v>276</v>
      </c>
      <c r="O95">
        <v>8256</v>
      </c>
    </row>
    <row r="96" spans="1:15" x14ac:dyDescent="0.3">
      <c r="A96" s="7" t="s">
        <v>93</v>
      </c>
      <c r="B96" s="7" t="s">
        <v>94</v>
      </c>
      <c r="C96" s="7" t="s">
        <v>95</v>
      </c>
      <c r="D96" s="7" t="s">
        <v>96</v>
      </c>
      <c r="E96" s="7" t="s">
        <v>84</v>
      </c>
      <c r="F96" s="7" t="s">
        <v>22</v>
      </c>
      <c r="G96" s="7" t="s">
        <v>22</v>
      </c>
      <c r="H96" s="7" t="s">
        <v>27</v>
      </c>
      <c r="I96" s="7" t="s">
        <v>27</v>
      </c>
      <c r="J96" s="7" t="s">
        <v>27</v>
      </c>
      <c r="K96" s="7" t="s">
        <v>27</v>
      </c>
      <c r="L96" s="7" t="s">
        <v>27</v>
      </c>
      <c r="M96">
        <v>-0.20956409258224717</v>
      </c>
      <c r="N96" s="7" t="s">
        <v>277</v>
      </c>
      <c r="O96">
        <v>3815</v>
      </c>
    </row>
    <row r="97" spans="1:15" x14ac:dyDescent="0.3">
      <c r="A97" s="7" t="s">
        <v>97</v>
      </c>
      <c r="B97" s="7" t="s">
        <v>98</v>
      </c>
      <c r="C97" s="7" t="s">
        <v>99</v>
      </c>
      <c r="D97" s="7" t="s">
        <v>100</v>
      </c>
      <c r="E97" s="7" t="s">
        <v>84</v>
      </c>
      <c r="F97" s="7" t="s">
        <v>22</v>
      </c>
      <c r="G97" s="7" t="s">
        <v>22</v>
      </c>
      <c r="H97" s="7" t="s">
        <v>27</v>
      </c>
      <c r="I97" s="7" t="s">
        <v>22</v>
      </c>
      <c r="J97" s="7" t="s">
        <v>27</v>
      </c>
      <c r="K97" s="7" t="s">
        <v>22</v>
      </c>
      <c r="L97" s="7" t="s">
        <v>27</v>
      </c>
      <c r="M97">
        <v>2.2455667067018901</v>
      </c>
      <c r="N97" s="7" t="s">
        <v>274</v>
      </c>
      <c r="O97">
        <v>73</v>
      </c>
    </row>
    <row r="98" spans="1:15" x14ac:dyDescent="0.3">
      <c r="A98" s="7" t="s">
        <v>97</v>
      </c>
      <c r="B98" s="7" t="s">
        <v>98</v>
      </c>
      <c r="C98" s="7" t="s">
        <v>99</v>
      </c>
      <c r="D98" s="7" t="s">
        <v>100</v>
      </c>
      <c r="E98" s="7" t="s">
        <v>84</v>
      </c>
      <c r="F98" s="7" t="s">
        <v>22</v>
      </c>
      <c r="G98" s="7" t="s">
        <v>22</v>
      </c>
      <c r="H98" s="7" t="s">
        <v>27</v>
      </c>
      <c r="I98" s="7" t="s">
        <v>22</v>
      </c>
      <c r="J98" s="7" t="s">
        <v>27</v>
      </c>
      <c r="K98" s="7" t="s">
        <v>22</v>
      </c>
      <c r="L98" s="7" t="s">
        <v>27</v>
      </c>
      <c r="M98">
        <v>2.2455667067018901</v>
      </c>
      <c r="N98" s="7" t="s">
        <v>267</v>
      </c>
      <c r="O98">
        <v>3485</v>
      </c>
    </row>
    <row r="99" spans="1:15" x14ac:dyDescent="0.3">
      <c r="A99" s="7" t="s">
        <v>97</v>
      </c>
      <c r="B99" s="7" t="s">
        <v>98</v>
      </c>
      <c r="C99" s="7" t="s">
        <v>99</v>
      </c>
      <c r="D99" s="7" t="s">
        <v>100</v>
      </c>
      <c r="E99" s="7" t="s">
        <v>84</v>
      </c>
      <c r="F99" s="7" t="s">
        <v>22</v>
      </c>
      <c r="G99" s="7" t="s">
        <v>22</v>
      </c>
      <c r="H99" s="7" t="s">
        <v>27</v>
      </c>
      <c r="I99" s="7" t="s">
        <v>22</v>
      </c>
      <c r="J99" s="7" t="s">
        <v>27</v>
      </c>
      <c r="K99" s="7" t="s">
        <v>22</v>
      </c>
      <c r="L99" s="7" t="s">
        <v>27</v>
      </c>
      <c r="M99">
        <v>2.2455667067018901</v>
      </c>
      <c r="N99" s="7" t="s">
        <v>275</v>
      </c>
      <c r="O99">
        <v>4592</v>
      </c>
    </row>
    <row r="100" spans="1:15" x14ac:dyDescent="0.3">
      <c r="A100" s="7" t="s">
        <v>97</v>
      </c>
      <c r="B100" s="7" t="s">
        <v>98</v>
      </c>
      <c r="C100" s="7" t="s">
        <v>99</v>
      </c>
      <c r="D100" s="7" t="s">
        <v>100</v>
      </c>
      <c r="E100" s="7" t="s">
        <v>84</v>
      </c>
      <c r="F100" s="7" t="s">
        <v>22</v>
      </c>
      <c r="G100" s="7" t="s">
        <v>22</v>
      </c>
      <c r="H100" s="7" t="s">
        <v>27</v>
      </c>
      <c r="I100" s="7" t="s">
        <v>22</v>
      </c>
      <c r="J100" s="7" t="s">
        <v>27</v>
      </c>
      <c r="K100" s="7" t="s">
        <v>22</v>
      </c>
      <c r="L100" s="7" t="s">
        <v>27</v>
      </c>
      <c r="M100">
        <v>2.2455667067018901</v>
      </c>
      <c r="N100" s="7" t="s">
        <v>276</v>
      </c>
      <c r="O100">
        <v>5143</v>
      </c>
    </row>
    <row r="101" spans="1:15" x14ac:dyDescent="0.3">
      <c r="A101" s="7" t="s">
        <v>97</v>
      </c>
      <c r="B101" s="7" t="s">
        <v>98</v>
      </c>
      <c r="C101" s="7" t="s">
        <v>99</v>
      </c>
      <c r="D101" s="7" t="s">
        <v>100</v>
      </c>
      <c r="E101" s="7" t="s">
        <v>84</v>
      </c>
      <c r="F101" s="7" t="s">
        <v>22</v>
      </c>
      <c r="G101" s="7" t="s">
        <v>22</v>
      </c>
      <c r="H101" s="7" t="s">
        <v>27</v>
      </c>
      <c r="I101" s="7" t="s">
        <v>22</v>
      </c>
      <c r="J101" s="7" t="s">
        <v>27</v>
      </c>
      <c r="K101" s="7" t="s">
        <v>22</v>
      </c>
      <c r="L101" s="7" t="s">
        <v>27</v>
      </c>
      <c r="M101">
        <v>2.2455667067018901</v>
      </c>
      <c r="N101" s="7" t="s">
        <v>277</v>
      </c>
      <c r="O101">
        <v>8100</v>
      </c>
    </row>
    <row r="102" spans="1:15" x14ac:dyDescent="0.3">
      <c r="A102" s="7" t="s">
        <v>101</v>
      </c>
      <c r="B102" s="7" t="s">
        <v>102</v>
      </c>
      <c r="C102" s="7" t="s">
        <v>103</v>
      </c>
      <c r="D102" s="7" t="s">
        <v>104</v>
      </c>
      <c r="E102" s="7" t="s">
        <v>84</v>
      </c>
      <c r="F102" s="7" t="s">
        <v>22</v>
      </c>
      <c r="G102" s="7" t="s">
        <v>22</v>
      </c>
      <c r="H102" s="7" t="s">
        <v>27</v>
      </c>
      <c r="I102" s="7" t="s">
        <v>22</v>
      </c>
      <c r="J102" s="7" t="s">
        <v>27</v>
      </c>
      <c r="K102" s="7" t="s">
        <v>22</v>
      </c>
      <c r="L102" s="7" t="s">
        <v>27</v>
      </c>
      <c r="M102">
        <v>1.4232703532020747</v>
      </c>
      <c r="N102" s="7" t="s">
        <v>274</v>
      </c>
      <c r="O102">
        <v>238</v>
      </c>
    </row>
    <row r="103" spans="1:15" x14ac:dyDescent="0.3">
      <c r="A103" s="7" t="s">
        <v>101</v>
      </c>
      <c r="B103" s="7" t="s">
        <v>102</v>
      </c>
      <c r="C103" s="7" t="s">
        <v>103</v>
      </c>
      <c r="D103" s="7" t="s">
        <v>104</v>
      </c>
      <c r="E103" s="7" t="s">
        <v>84</v>
      </c>
      <c r="F103" s="7" t="s">
        <v>22</v>
      </c>
      <c r="G103" s="7" t="s">
        <v>22</v>
      </c>
      <c r="H103" s="7" t="s">
        <v>27</v>
      </c>
      <c r="I103" s="7" t="s">
        <v>22</v>
      </c>
      <c r="J103" s="7" t="s">
        <v>27</v>
      </c>
      <c r="K103" s="7" t="s">
        <v>22</v>
      </c>
      <c r="L103" s="7" t="s">
        <v>27</v>
      </c>
      <c r="M103">
        <v>1.4232703532020747</v>
      </c>
      <c r="N103" s="7" t="s">
        <v>267</v>
      </c>
      <c r="O103">
        <v>1235</v>
      </c>
    </row>
    <row r="104" spans="1:15" x14ac:dyDescent="0.3">
      <c r="A104" s="7" t="s">
        <v>101</v>
      </c>
      <c r="B104" s="7" t="s">
        <v>102</v>
      </c>
      <c r="C104" s="7" t="s">
        <v>103</v>
      </c>
      <c r="D104" s="7" t="s">
        <v>104</v>
      </c>
      <c r="E104" s="7" t="s">
        <v>84</v>
      </c>
      <c r="F104" s="7" t="s">
        <v>22</v>
      </c>
      <c r="G104" s="7" t="s">
        <v>22</v>
      </c>
      <c r="H104" s="7" t="s">
        <v>27</v>
      </c>
      <c r="I104" s="7" t="s">
        <v>22</v>
      </c>
      <c r="J104" s="7" t="s">
        <v>27</v>
      </c>
      <c r="K104" s="7" t="s">
        <v>22</v>
      </c>
      <c r="L104" s="7" t="s">
        <v>27</v>
      </c>
      <c r="M104">
        <v>1.4232703532020747</v>
      </c>
      <c r="N104" s="7" t="s">
        <v>275</v>
      </c>
      <c r="O104">
        <v>1822</v>
      </c>
    </row>
    <row r="105" spans="1:15" x14ac:dyDescent="0.3">
      <c r="A105" s="7" t="s">
        <v>101</v>
      </c>
      <c r="B105" s="7" t="s">
        <v>102</v>
      </c>
      <c r="C105" s="7" t="s">
        <v>103</v>
      </c>
      <c r="D105" s="7" t="s">
        <v>104</v>
      </c>
      <c r="E105" s="7" t="s">
        <v>84</v>
      </c>
      <c r="F105" s="7" t="s">
        <v>22</v>
      </c>
      <c r="G105" s="7" t="s">
        <v>22</v>
      </c>
      <c r="H105" s="7" t="s">
        <v>27</v>
      </c>
      <c r="I105" s="7" t="s">
        <v>22</v>
      </c>
      <c r="J105" s="7" t="s">
        <v>27</v>
      </c>
      <c r="K105" s="7" t="s">
        <v>22</v>
      </c>
      <c r="L105" s="7" t="s">
        <v>27</v>
      </c>
      <c r="M105">
        <v>1.4232703532020747</v>
      </c>
      <c r="N105" s="7" t="s">
        <v>276</v>
      </c>
      <c r="O105">
        <v>7074</v>
      </c>
    </row>
    <row r="106" spans="1:15" x14ac:dyDescent="0.3">
      <c r="A106" s="7" t="s">
        <v>101</v>
      </c>
      <c r="B106" s="7" t="s">
        <v>102</v>
      </c>
      <c r="C106" s="7" t="s">
        <v>103</v>
      </c>
      <c r="D106" s="7" t="s">
        <v>104</v>
      </c>
      <c r="E106" s="7" t="s">
        <v>84</v>
      </c>
      <c r="F106" s="7" t="s">
        <v>22</v>
      </c>
      <c r="G106" s="7" t="s">
        <v>22</v>
      </c>
      <c r="H106" s="7" t="s">
        <v>27</v>
      </c>
      <c r="I106" s="7" t="s">
        <v>22</v>
      </c>
      <c r="J106" s="7" t="s">
        <v>27</v>
      </c>
      <c r="K106" s="7" t="s">
        <v>22</v>
      </c>
      <c r="L106" s="7" t="s">
        <v>27</v>
      </c>
      <c r="M106">
        <v>1.4232703532020747</v>
      </c>
      <c r="N106" s="7" t="s">
        <v>277</v>
      </c>
      <c r="O106">
        <v>8207</v>
      </c>
    </row>
    <row r="107" spans="1:15" x14ac:dyDescent="0.3">
      <c r="A107" s="7" t="s">
        <v>105</v>
      </c>
      <c r="B107" s="7" t="s">
        <v>106</v>
      </c>
      <c r="C107" s="7" t="s">
        <v>107</v>
      </c>
      <c r="D107" s="7" t="s">
        <v>108</v>
      </c>
      <c r="E107" s="7" t="s">
        <v>84</v>
      </c>
      <c r="F107" s="7" t="s">
        <v>22</v>
      </c>
      <c r="G107" s="7" t="s">
        <v>22</v>
      </c>
      <c r="H107" s="7" t="s">
        <v>27</v>
      </c>
      <c r="I107" s="7" t="s">
        <v>22</v>
      </c>
      <c r="J107" s="7" t="s">
        <v>27</v>
      </c>
      <c r="K107" s="7" t="s">
        <v>22</v>
      </c>
      <c r="L107" s="7" t="s">
        <v>27</v>
      </c>
      <c r="M107">
        <v>0.64359095818904954</v>
      </c>
      <c r="N107" s="7" t="s">
        <v>274</v>
      </c>
      <c r="O107">
        <v>1368</v>
      </c>
    </row>
    <row r="108" spans="1:15" x14ac:dyDescent="0.3">
      <c r="A108" s="7" t="s">
        <v>105</v>
      </c>
      <c r="B108" s="7" t="s">
        <v>106</v>
      </c>
      <c r="C108" s="7" t="s">
        <v>107</v>
      </c>
      <c r="D108" s="7" t="s">
        <v>108</v>
      </c>
      <c r="E108" s="7" t="s">
        <v>84</v>
      </c>
      <c r="F108" s="7" t="s">
        <v>22</v>
      </c>
      <c r="G108" s="7" t="s">
        <v>22</v>
      </c>
      <c r="H108" s="7" t="s">
        <v>27</v>
      </c>
      <c r="I108" s="7" t="s">
        <v>22</v>
      </c>
      <c r="J108" s="7" t="s">
        <v>27</v>
      </c>
      <c r="K108" s="7" t="s">
        <v>22</v>
      </c>
      <c r="L108" s="7" t="s">
        <v>27</v>
      </c>
      <c r="M108">
        <v>0.64359095818904954</v>
      </c>
      <c r="N108" s="7" t="s">
        <v>267</v>
      </c>
      <c r="O108">
        <v>3447</v>
      </c>
    </row>
    <row r="109" spans="1:15" x14ac:dyDescent="0.3">
      <c r="A109" s="7" t="s">
        <v>105</v>
      </c>
      <c r="B109" s="7" t="s">
        <v>106</v>
      </c>
      <c r="C109" s="7" t="s">
        <v>107</v>
      </c>
      <c r="D109" s="7" t="s">
        <v>108</v>
      </c>
      <c r="E109" s="7" t="s">
        <v>84</v>
      </c>
      <c r="F109" s="7" t="s">
        <v>22</v>
      </c>
      <c r="G109" s="7" t="s">
        <v>22</v>
      </c>
      <c r="H109" s="7" t="s">
        <v>27</v>
      </c>
      <c r="I109" s="7" t="s">
        <v>22</v>
      </c>
      <c r="J109" s="7" t="s">
        <v>27</v>
      </c>
      <c r="K109" s="7" t="s">
        <v>22</v>
      </c>
      <c r="L109" s="7" t="s">
        <v>27</v>
      </c>
      <c r="M109">
        <v>0.64359095818904954</v>
      </c>
      <c r="N109" s="7" t="s">
        <v>275</v>
      </c>
      <c r="O109">
        <v>4535</v>
      </c>
    </row>
    <row r="110" spans="1:15" x14ac:dyDescent="0.3">
      <c r="A110" s="7" t="s">
        <v>105</v>
      </c>
      <c r="B110" s="7" t="s">
        <v>106</v>
      </c>
      <c r="C110" s="7" t="s">
        <v>107</v>
      </c>
      <c r="D110" s="7" t="s">
        <v>108</v>
      </c>
      <c r="E110" s="7" t="s">
        <v>84</v>
      </c>
      <c r="F110" s="7" t="s">
        <v>22</v>
      </c>
      <c r="G110" s="7" t="s">
        <v>22</v>
      </c>
      <c r="H110" s="7" t="s">
        <v>27</v>
      </c>
      <c r="I110" s="7" t="s">
        <v>22</v>
      </c>
      <c r="J110" s="7" t="s">
        <v>27</v>
      </c>
      <c r="K110" s="7" t="s">
        <v>22</v>
      </c>
      <c r="L110" s="7" t="s">
        <v>27</v>
      </c>
      <c r="M110">
        <v>0.64359095818904954</v>
      </c>
      <c r="N110" s="7" t="s">
        <v>276</v>
      </c>
      <c r="O110">
        <v>5476</v>
      </c>
    </row>
    <row r="111" spans="1:15" x14ac:dyDescent="0.3">
      <c r="A111" s="7" t="s">
        <v>105</v>
      </c>
      <c r="B111" s="7" t="s">
        <v>106</v>
      </c>
      <c r="C111" s="7" t="s">
        <v>107</v>
      </c>
      <c r="D111" s="7" t="s">
        <v>108</v>
      </c>
      <c r="E111" s="7" t="s">
        <v>84</v>
      </c>
      <c r="F111" s="7" t="s">
        <v>22</v>
      </c>
      <c r="G111" s="7" t="s">
        <v>22</v>
      </c>
      <c r="H111" s="7" t="s">
        <v>27</v>
      </c>
      <c r="I111" s="7" t="s">
        <v>22</v>
      </c>
      <c r="J111" s="7" t="s">
        <v>27</v>
      </c>
      <c r="K111" s="7" t="s">
        <v>22</v>
      </c>
      <c r="L111" s="7" t="s">
        <v>27</v>
      </c>
      <c r="M111">
        <v>0.64359095818904954</v>
      </c>
      <c r="N111" s="7" t="s">
        <v>277</v>
      </c>
      <c r="O111">
        <v>9983</v>
      </c>
    </row>
    <row r="112" spans="1:15" x14ac:dyDescent="0.3">
      <c r="A112" s="7" t="s">
        <v>109</v>
      </c>
      <c r="B112" s="7" t="s">
        <v>110</v>
      </c>
      <c r="C112" s="7" t="s">
        <v>111</v>
      </c>
      <c r="D112" s="7" t="s">
        <v>112</v>
      </c>
      <c r="E112" s="7" t="s">
        <v>84</v>
      </c>
      <c r="F112" s="7" t="s">
        <v>22</v>
      </c>
      <c r="G112" s="7" t="s">
        <v>27</v>
      </c>
      <c r="H112" s="7" t="s">
        <v>27</v>
      </c>
      <c r="I112" s="7" t="s">
        <v>27</v>
      </c>
      <c r="J112" s="7" t="s">
        <v>22</v>
      </c>
      <c r="K112" s="7" t="s">
        <v>27</v>
      </c>
      <c r="L112" s="7" t="s">
        <v>27</v>
      </c>
      <c r="M112">
        <v>-0.53938981874158332</v>
      </c>
      <c r="N112" s="7" t="s">
        <v>274</v>
      </c>
      <c r="O112">
        <v>8331</v>
      </c>
    </row>
    <row r="113" spans="1:15" x14ac:dyDescent="0.3">
      <c r="A113" s="7" t="s">
        <v>109</v>
      </c>
      <c r="B113" s="7" t="s">
        <v>110</v>
      </c>
      <c r="C113" s="7" t="s">
        <v>111</v>
      </c>
      <c r="D113" s="7" t="s">
        <v>112</v>
      </c>
      <c r="E113" s="7" t="s">
        <v>84</v>
      </c>
      <c r="F113" s="7" t="s">
        <v>22</v>
      </c>
      <c r="G113" s="7" t="s">
        <v>27</v>
      </c>
      <c r="H113" s="7" t="s">
        <v>27</v>
      </c>
      <c r="I113" s="7" t="s">
        <v>27</v>
      </c>
      <c r="J113" s="7" t="s">
        <v>22</v>
      </c>
      <c r="K113" s="7" t="s">
        <v>27</v>
      </c>
      <c r="L113" s="7" t="s">
        <v>27</v>
      </c>
      <c r="M113">
        <v>-0.53938981874158332</v>
      </c>
      <c r="N113" s="7" t="s">
        <v>267</v>
      </c>
      <c r="O113">
        <v>7667</v>
      </c>
    </row>
    <row r="114" spans="1:15" x14ac:dyDescent="0.3">
      <c r="A114" s="7" t="s">
        <v>109</v>
      </c>
      <c r="B114" s="7" t="s">
        <v>110</v>
      </c>
      <c r="C114" s="7" t="s">
        <v>111</v>
      </c>
      <c r="D114" s="7" t="s">
        <v>112</v>
      </c>
      <c r="E114" s="7" t="s">
        <v>84</v>
      </c>
      <c r="F114" s="7" t="s">
        <v>22</v>
      </c>
      <c r="G114" s="7" t="s">
        <v>27</v>
      </c>
      <c r="H114" s="7" t="s">
        <v>27</v>
      </c>
      <c r="I114" s="7" t="s">
        <v>27</v>
      </c>
      <c r="J114" s="7" t="s">
        <v>22</v>
      </c>
      <c r="K114" s="7" t="s">
        <v>27</v>
      </c>
      <c r="L114" s="7" t="s">
        <v>27</v>
      </c>
      <c r="M114">
        <v>-0.53938981874158332</v>
      </c>
      <c r="N114" s="7" t="s">
        <v>275</v>
      </c>
      <c r="O114">
        <v>5952</v>
      </c>
    </row>
    <row r="115" spans="1:15" x14ac:dyDescent="0.3">
      <c r="A115" s="7" t="s">
        <v>109</v>
      </c>
      <c r="B115" s="7" t="s">
        <v>110</v>
      </c>
      <c r="C115" s="7" t="s">
        <v>111</v>
      </c>
      <c r="D115" s="7" t="s">
        <v>112</v>
      </c>
      <c r="E115" s="7" t="s">
        <v>84</v>
      </c>
      <c r="F115" s="7" t="s">
        <v>22</v>
      </c>
      <c r="G115" s="7" t="s">
        <v>27</v>
      </c>
      <c r="H115" s="7" t="s">
        <v>27</v>
      </c>
      <c r="I115" s="7" t="s">
        <v>27</v>
      </c>
      <c r="J115" s="7" t="s">
        <v>22</v>
      </c>
      <c r="K115" s="7" t="s">
        <v>27</v>
      </c>
      <c r="L115" s="7" t="s">
        <v>27</v>
      </c>
      <c r="M115">
        <v>-0.53938981874158332</v>
      </c>
      <c r="N115" s="7" t="s">
        <v>276</v>
      </c>
      <c r="O115">
        <v>1998</v>
      </c>
    </row>
    <row r="116" spans="1:15" x14ac:dyDescent="0.3">
      <c r="A116" s="7" t="s">
        <v>109</v>
      </c>
      <c r="B116" s="7" t="s">
        <v>110</v>
      </c>
      <c r="C116" s="7" t="s">
        <v>111</v>
      </c>
      <c r="D116" s="7" t="s">
        <v>112</v>
      </c>
      <c r="E116" s="7" t="s">
        <v>84</v>
      </c>
      <c r="F116" s="7" t="s">
        <v>22</v>
      </c>
      <c r="G116" s="7" t="s">
        <v>27</v>
      </c>
      <c r="H116" s="7" t="s">
        <v>27</v>
      </c>
      <c r="I116" s="7" t="s">
        <v>27</v>
      </c>
      <c r="J116" s="7" t="s">
        <v>22</v>
      </c>
      <c r="K116" s="7" t="s">
        <v>27</v>
      </c>
      <c r="L116" s="7" t="s">
        <v>27</v>
      </c>
      <c r="M116">
        <v>-0.53938981874158332</v>
      </c>
      <c r="N116" s="7" t="s">
        <v>277</v>
      </c>
      <c r="O116">
        <v>375</v>
      </c>
    </row>
    <row r="117" spans="1:15" x14ac:dyDescent="0.3">
      <c r="A117" s="7" t="s">
        <v>113</v>
      </c>
      <c r="B117" s="7" t="s">
        <v>114</v>
      </c>
      <c r="C117" s="7" t="s">
        <v>115</v>
      </c>
      <c r="D117" s="7" t="s">
        <v>116</v>
      </c>
      <c r="E117" s="7" t="s">
        <v>84</v>
      </c>
      <c r="F117" s="7" t="s">
        <v>22</v>
      </c>
      <c r="G117" s="7" t="s">
        <v>22</v>
      </c>
      <c r="H117" s="7" t="s">
        <v>27</v>
      </c>
      <c r="I117" s="7" t="s">
        <v>22</v>
      </c>
      <c r="J117" s="7" t="s">
        <v>22</v>
      </c>
      <c r="K117" s="7" t="s">
        <v>22</v>
      </c>
      <c r="L117" s="7" t="s">
        <v>27</v>
      </c>
      <c r="M117">
        <v>0.52294422157633269</v>
      </c>
      <c r="N117" s="7" t="s">
        <v>274</v>
      </c>
      <c r="O117">
        <v>1779</v>
      </c>
    </row>
    <row r="118" spans="1:15" x14ac:dyDescent="0.3">
      <c r="A118" s="7" t="s">
        <v>113</v>
      </c>
      <c r="B118" s="7" t="s">
        <v>114</v>
      </c>
      <c r="C118" s="7" t="s">
        <v>115</v>
      </c>
      <c r="D118" s="7" t="s">
        <v>116</v>
      </c>
      <c r="E118" s="7" t="s">
        <v>84</v>
      </c>
      <c r="F118" s="7" t="s">
        <v>22</v>
      </c>
      <c r="G118" s="7" t="s">
        <v>22</v>
      </c>
      <c r="H118" s="7" t="s">
        <v>27</v>
      </c>
      <c r="I118" s="7" t="s">
        <v>22</v>
      </c>
      <c r="J118" s="7" t="s">
        <v>22</v>
      </c>
      <c r="K118" s="7" t="s">
        <v>22</v>
      </c>
      <c r="L118" s="7" t="s">
        <v>27</v>
      </c>
      <c r="M118">
        <v>0.52294422157633269</v>
      </c>
      <c r="N118" s="7" t="s">
        <v>267</v>
      </c>
      <c r="O118">
        <v>2124</v>
      </c>
    </row>
    <row r="119" spans="1:15" x14ac:dyDescent="0.3">
      <c r="A119" s="7" t="s">
        <v>113</v>
      </c>
      <c r="B119" s="7" t="s">
        <v>114</v>
      </c>
      <c r="C119" s="7" t="s">
        <v>115</v>
      </c>
      <c r="D119" s="7" t="s">
        <v>116</v>
      </c>
      <c r="E119" s="7" t="s">
        <v>84</v>
      </c>
      <c r="F119" s="7" t="s">
        <v>22</v>
      </c>
      <c r="G119" s="7" t="s">
        <v>22</v>
      </c>
      <c r="H119" s="7" t="s">
        <v>27</v>
      </c>
      <c r="I119" s="7" t="s">
        <v>22</v>
      </c>
      <c r="J119" s="7" t="s">
        <v>22</v>
      </c>
      <c r="K119" s="7" t="s">
        <v>22</v>
      </c>
      <c r="L119" s="7" t="s">
        <v>27</v>
      </c>
      <c r="M119">
        <v>0.52294422157633269</v>
      </c>
      <c r="N119" s="7" t="s">
        <v>275</v>
      </c>
      <c r="O119">
        <v>2844</v>
      </c>
    </row>
    <row r="120" spans="1:15" x14ac:dyDescent="0.3">
      <c r="A120" s="7" t="s">
        <v>113</v>
      </c>
      <c r="B120" s="7" t="s">
        <v>114</v>
      </c>
      <c r="C120" s="7" t="s">
        <v>115</v>
      </c>
      <c r="D120" s="7" t="s">
        <v>116</v>
      </c>
      <c r="E120" s="7" t="s">
        <v>84</v>
      </c>
      <c r="F120" s="7" t="s">
        <v>22</v>
      </c>
      <c r="G120" s="7" t="s">
        <v>22</v>
      </c>
      <c r="H120" s="7" t="s">
        <v>27</v>
      </c>
      <c r="I120" s="7" t="s">
        <v>22</v>
      </c>
      <c r="J120" s="7" t="s">
        <v>22</v>
      </c>
      <c r="K120" s="7" t="s">
        <v>22</v>
      </c>
      <c r="L120" s="7" t="s">
        <v>27</v>
      </c>
      <c r="M120">
        <v>0.52294422157633269</v>
      </c>
      <c r="N120" s="7" t="s">
        <v>276</v>
      </c>
      <c r="O120">
        <v>6877</v>
      </c>
    </row>
    <row r="121" spans="1:15" x14ac:dyDescent="0.3">
      <c r="A121" s="7" t="s">
        <v>113</v>
      </c>
      <c r="B121" s="7" t="s">
        <v>114</v>
      </c>
      <c r="C121" s="7" t="s">
        <v>115</v>
      </c>
      <c r="D121" s="7" t="s">
        <v>116</v>
      </c>
      <c r="E121" s="7" t="s">
        <v>84</v>
      </c>
      <c r="F121" s="7" t="s">
        <v>22</v>
      </c>
      <c r="G121" s="7" t="s">
        <v>22</v>
      </c>
      <c r="H121" s="7" t="s">
        <v>27</v>
      </c>
      <c r="I121" s="7" t="s">
        <v>22</v>
      </c>
      <c r="J121" s="7" t="s">
        <v>22</v>
      </c>
      <c r="K121" s="7" t="s">
        <v>22</v>
      </c>
      <c r="L121" s="7" t="s">
        <v>27</v>
      </c>
      <c r="M121">
        <v>0.52294422157633269</v>
      </c>
      <c r="N121" s="7" t="s">
        <v>277</v>
      </c>
      <c r="O121">
        <v>9570</v>
      </c>
    </row>
    <row r="122" spans="1:15" x14ac:dyDescent="0.3">
      <c r="A122" s="7" t="s">
        <v>117</v>
      </c>
      <c r="B122" s="7" t="s">
        <v>118</v>
      </c>
      <c r="C122" s="7" t="s">
        <v>119</v>
      </c>
      <c r="D122" s="7" t="s">
        <v>120</v>
      </c>
      <c r="E122" s="7" t="s">
        <v>84</v>
      </c>
      <c r="F122" s="7" t="s">
        <v>22</v>
      </c>
      <c r="G122" s="7" t="s">
        <v>22</v>
      </c>
      <c r="H122" s="7" t="s">
        <v>27</v>
      </c>
      <c r="I122" s="7" t="s">
        <v>22</v>
      </c>
      <c r="J122" s="7" t="s">
        <v>22</v>
      </c>
      <c r="K122" s="7" t="s">
        <v>22</v>
      </c>
      <c r="L122" s="7" t="s">
        <v>27</v>
      </c>
      <c r="M122">
        <v>1.0242801438529217</v>
      </c>
      <c r="N122" s="7" t="s">
        <v>274</v>
      </c>
      <c r="O122">
        <v>570</v>
      </c>
    </row>
    <row r="123" spans="1:15" x14ac:dyDescent="0.3">
      <c r="A123" s="7" t="s">
        <v>117</v>
      </c>
      <c r="B123" s="7" t="s">
        <v>118</v>
      </c>
      <c r="C123" s="7" t="s">
        <v>119</v>
      </c>
      <c r="D123" s="7" t="s">
        <v>120</v>
      </c>
      <c r="E123" s="7" t="s">
        <v>84</v>
      </c>
      <c r="F123" s="7" t="s">
        <v>22</v>
      </c>
      <c r="G123" s="7" t="s">
        <v>22</v>
      </c>
      <c r="H123" s="7" t="s">
        <v>27</v>
      </c>
      <c r="I123" s="7" t="s">
        <v>22</v>
      </c>
      <c r="J123" s="7" t="s">
        <v>22</v>
      </c>
      <c r="K123" s="7" t="s">
        <v>22</v>
      </c>
      <c r="L123" s="7" t="s">
        <v>27</v>
      </c>
      <c r="M123">
        <v>1.0242801438529217</v>
      </c>
      <c r="N123" s="7" t="s">
        <v>267</v>
      </c>
      <c r="O123">
        <v>1322</v>
      </c>
    </row>
    <row r="124" spans="1:15" x14ac:dyDescent="0.3">
      <c r="A124" s="7" t="s">
        <v>117</v>
      </c>
      <c r="B124" s="7" t="s">
        <v>118</v>
      </c>
      <c r="C124" s="7" t="s">
        <v>119</v>
      </c>
      <c r="D124" s="7" t="s">
        <v>120</v>
      </c>
      <c r="E124" s="7" t="s">
        <v>84</v>
      </c>
      <c r="F124" s="7" t="s">
        <v>22</v>
      </c>
      <c r="G124" s="7" t="s">
        <v>22</v>
      </c>
      <c r="H124" s="7" t="s">
        <v>27</v>
      </c>
      <c r="I124" s="7" t="s">
        <v>22</v>
      </c>
      <c r="J124" s="7" t="s">
        <v>22</v>
      </c>
      <c r="K124" s="7" t="s">
        <v>22</v>
      </c>
      <c r="L124" s="7" t="s">
        <v>27</v>
      </c>
      <c r="M124">
        <v>1.0242801438529217</v>
      </c>
      <c r="N124" s="7" t="s">
        <v>275</v>
      </c>
      <c r="O124">
        <v>7279</v>
      </c>
    </row>
    <row r="125" spans="1:15" x14ac:dyDescent="0.3">
      <c r="A125" s="7" t="s">
        <v>117</v>
      </c>
      <c r="B125" s="7" t="s">
        <v>118</v>
      </c>
      <c r="C125" s="7" t="s">
        <v>119</v>
      </c>
      <c r="D125" s="7" t="s">
        <v>120</v>
      </c>
      <c r="E125" s="7" t="s">
        <v>84</v>
      </c>
      <c r="F125" s="7" t="s">
        <v>22</v>
      </c>
      <c r="G125" s="7" t="s">
        <v>22</v>
      </c>
      <c r="H125" s="7" t="s">
        <v>27</v>
      </c>
      <c r="I125" s="7" t="s">
        <v>22</v>
      </c>
      <c r="J125" s="7" t="s">
        <v>22</v>
      </c>
      <c r="K125" s="7" t="s">
        <v>22</v>
      </c>
      <c r="L125" s="7" t="s">
        <v>27</v>
      </c>
      <c r="M125">
        <v>1.0242801438529217</v>
      </c>
      <c r="N125" s="7" t="s">
        <v>276</v>
      </c>
      <c r="O125">
        <v>8443</v>
      </c>
    </row>
    <row r="126" spans="1:15" x14ac:dyDescent="0.3">
      <c r="A126" s="7" t="s">
        <v>117</v>
      </c>
      <c r="B126" s="7" t="s">
        <v>118</v>
      </c>
      <c r="C126" s="7" t="s">
        <v>119</v>
      </c>
      <c r="D126" s="7" t="s">
        <v>120</v>
      </c>
      <c r="E126" s="7" t="s">
        <v>84</v>
      </c>
      <c r="F126" s="7" t="s">
        <v>22</v>
      </c>
      <c r="G126" s="7" t="s">
        <v>22</v>
      </c>
      <c r="H126" s="7" t="s">
        <v>27</v>
      </c>
      <c r="I126" s="7" t="s">
        <v>22</v>
      </c>
      <c r="J126" s="7" t="s">
        <v>22</v>
      </c>
      <c r="K126" s="7" t="s">
        <v>22</v>
      </c>
      <c r="L126" s="7" t="s">
        <v>27</v>
      </c>
      <c r="M126">
        <v>1.0242801438529217</v>
      </c>
      <c r="N126" s="7" t="s">
        <v>277</v>
      </c>
      <c r="O126">
        <v>9571</v>
      </c>
    </row>
    <row r="127" spans="1:15" x14ac:dyDescent="0.3">
      <c r="A127" s="7" t="s">
        <v>121</v>
      </c>
      <c r="B127" s="7" t="s">
        <v>122</v>
      </c>
      <c r="C127" s="7" t="s">
        <v>123</v>
      </c>
      <c r="D127" s="7" t="s">
        <v>124</v>
      </c>
      <c r="E127" s="7" t="s">
        <v>84</v>
      </c>
      <c r="F127" s="7" t="s">
        <v>22</v>
      </c>
      <c r="G127" s="7" t="s">
        <v>27</v>
      </c>
      <c r="H127" s="7" t="s">
        <v>27</v>
      </c>
      <c r="I127" s="7" t="s">
        <v>27</v>
      </c>
      <c r="J127" s="7" t="s">
        <v>22</v>
      </c>
      <c r="K127" s="7" t="s">
        <v>27</v>
      </c>
      <c r="L127" s="7" t="s">
        <v>27</v>
      </c>
      <c r="M127">
        <v>-0.37012221518144006</v>
      </c>
      <c r="N127" s="7" t="s">
        <v>274</v>
      </c>
      <c r="O127">
        <v>6156</v>
      </c>
    </row>
    <row r="128" spans="1:15" x14ac:dyDescent="0.3">
      <c r="A128" s="7" t="s">
        <v>121</v>
      </c>
      <c r="B128" s="7" t="s">
        <v>122</v>
      </c>
      <c r="C128" s="7" t="s">
        <v>123</v>
      </c>
      <c r="D128" s="7" t="s">
        <v>124</v>
      </c>
      <c r="E128" s="7" t="s">
        <v>84</v>
      </c>
      <c r="F128" s="7" t="s">
        <v>22</v>
      </c>
      <c r="G128" s="7" t="s">
        <v>27</v>
      </c>
      <c r="H128" s="7" t="s">
        <v>27</v>
      </c>
      <c r="I128" s="7" t="s">
        <v>27</v>
      </c>
      <c r="J128" s="7" t="s">
        <v>22</v>
      </c>
      <c r="K128" s="7" t="s">
        <v>27</v>
      </c>
      <c r="L128" s="7" t="s">
        <v>27</v>
      </c>
      <c r="M128">
        <v>-0.37012221518144006</v>
      </c>
      <c r="N128" s="7" t="s">
        <v>267</v>
      </c>
      <c r="O128">
        <v>6110</v>
      </c>
    </row>
    <row r="129" spans="1:15" x14ac:dyDescent="0.3">
      <c r="A129" s="7" t="s">
        <v>121</v>
      </c>
      <c r="B129" s="7" t="s">
        <v>122</v>
      </c>
      <c r="C129" s="7" t="s">
        <v>123</v>
      </c>
      <c r="D129" s="7" t="s">
        <v>124</v>
      </c>
      <c r="E129" s="7" t="s">
        <v>84</v>
      </c>
      <c r="F129" s="7" t="s">
        <v>22</v>
      </c>
      <c r="G129" s="7" t="s">
        <v>27</v>
      </c>
      <c r="H129" s="7" t="s">
        <v>27</v>
      </c>
      <c r="I129" s="7" t="s">
        <v>27</v>
      </c>
      <c r="J129" s="7" t="s">
        <v>22</v>
      </c>
      <c r="K129" s="7" t="s">
        <v>27</v>
      </c>
      <c r="L129" s="7" t="s">
        <v>27</v>
      </c>
      <c r="M129">
        <v>-0.37012221518144006</v>
      </c>
      <c r="N129" s="7" t="s">
        <v>275</v>
      </c>
      <c r="O129">
        <v>5791</v>
      </c>
    </row>
    <row r="130" spans="1:15" x14ac:dyDescent="0.3">
      <c r="A130" s="7" t="s">
        <v>121</v>
      </c>
      <c r="B130" s="7" t="s">
        <v>122</v>
      </c>
      <c r="C130" s="7" t="s">
        <v>123</v>
      </c>
      <c r="D130" s="7" t="s">
        <v>124</v>
      </c>
      <c r="E130" s="7" t="s">
        <v>84</v>
      </c>
      <c r="F130" s="7" t="s">
        <v>22</v>
      </c>
      <c r="G130" s="7" t="s">
        <v>27</v>
      </c>
      <c r="H130" s="7" t="s">
        <v>27</v>
      </c>
      <c r="I130" s="7" t="s">
        <v>27</v>
      </c>
      <c r="J130" s="7" t="s">
        <v>22</v>
      </c>
      <c r="K130" s="7" t="s">
        <v>27</v>
      </c>
      <c r="L130" s="7" t="s">
        <v>27</v>
      </c>
      <c r="M130">
        <v>-0.37012221518144006</v>
      </c>
      <c r="N130" s="7" t="s">
        <v>276</v>
      </c>
      <c r="O130">
        <v>1759</v>
      </c>
    </row>
    <row r="131" spans="1:15" x14ac:dyDescent="0.3">
      <c r="A131" s="7" t="s">
        <v>121</v>
      </c>
      <c r="B131" s="7" t="s">
        <v>122</v>
      </c>
      <c r="C131" s="7" t="s">
        <v>123</v>
      </c>
      <c r="D131" s="7" t="s">
        <v>124</v>
      </c>
      <c r="E131" s="7" t="s">
        <v>84</v>
      </c>
      <c r="F131" s="7" t="s">
        <v>22</v>
      </c>
      <c r="G131" s="7" t="s">
        <v>27</v>
      </c>
      <c r="H131" s="7" t="s">
        <v>27</v>
      </c>
      <c r="I131" s="7" t="s">
        <v>27</v>
      </c>
      <c r="J131" s="7" t="s">
        <v>22</v>
      </c>
      <c r="K131" s="7" t="s">
        <v>27</v>
      </c>
      <c r="L131" s="7" t="s">
        <v>27</v>
      </c>
      <c r="M131">
        <v>-0.37012221518144006</v>
      </c>
      <c r="N131" s="7" t="s">
        <v>277</v>
      </c>
      <c r="O131">
        <v>969</v>
      </c>
    </row>
    <row r="132" spans="1:15" x14ac:dyDescent="0.3">
      <c r="A132" s="7" t="s">
        <v>125</v>
      </c>
      <c r="B132" s="7" t="s">
        <v>126</v>
      </c>
      <c r="C132" s="7" t="s">
        <v>127</v>
      </c>
      <c r="D132" s="7" t="s">
        <v>128</v>
      </c>
      <c r="E132" s="7" t="s">
        <v>84</v>
      </c>
      <c r="F132" s="7" t="s">
        <v>22</v>
      </c>
      <c r="G132" s="7" t="s">
        <v>22</v>
      </c>
      <c r="H132" s="7" t="s">
        <v>27</v>
      </c>
      <c r="I132" s="7" t="s">
        <v>22</v>
      </c>
      <c r="J132" s="7" t="s">
        <v>22</v>
      </c>
      <c r="K132" s="7" t="s">
        <v>22</v>
      </c>
      <c r="L132" s="7" t="s">
        <v>27</v>
      </c>
      <c r="M132">
        <v>1.5203389637502625</v>
      </c>
      <c r="N132" s="7" t="s">
        <v>274</v>
      </c>
      <c r="O132">
        <v>209</v>
      </c>
    </row>
    <row r="133" spans="1:15" x14ac:dyDescent="0.3">
      <c r="A133" s="7" t="s">
        <v>125</v>
      </c>
      <c r="B133" s="7" t="s">
        <v>126</v>
      </c>
      <c r="C133" s="7" t="s">
        <v>127</v>
      </c>
      <c r="D133" s="7" t="s">
        <v>128</v>
      </c>
      <c r="E133" s="7" t="s">
        <v>84</v>
      </c>
      <c r="F133" s="7" t="s">
        <v>22</v>
      </c>
      <c r="G133" s="7" t="s">
        <v>22</v>
      </c>
      <c r="H133" s="7" t="s">
        <v>27</v>
      </c>
      <c r="I133" s="7" t="s">
        <v>22</v>
      </c>
      <c r="J133" s="7" t="s">
        <v>22</v>
      </c>
      <c r="K133" s="7" t="s">
        <v>22</v>
      </c>
      <c r="L133" s="7" t="s">
        <v>27</v>
      </c>
      <c r="M133">
        <v>1.5203389637502625</v>
      </c>
      <c r="N133" s="7" t="s">
        <v>267</v>
      </c>
      <c r="O133">
        <v>621</v>
      </c>
    </row>
    <row r="134" spans="1:15" x14ac:dyDescent="0.3">
      <c r="A134" s="7" t="s">
        <v>125</v>
      </c>
      <c r="B134" s="7" t="s">
        <v>126</v>
      </c>
      <c r="C134" s="7" t="s">
        <v>127</v>
      </c>
      <c r="D134" s="7" t="s">
        <v>128</v>
      </c>
      <c r="E134" s="7" t="s">
        <v>84</v>
      </c>
      <c r="F134" s="7" t="s">
        <v>22</v>
      </c>
      <c r="G134" s="7" t="s">
        <v>22</v>
      </c>
      <c r="H134" s="7" t="s">
        <v>27</v>
      </c>
      <c r="I134" s="7" t="s">
        <v>22</v>
      </c>
      <c r="J134" s="7" t="s">
        <v>22</v>
      </c>
      <c r="K134" s="7" t="s">
        <v>22</v>
      </c>
      <c r="L134" s="7" t="s">
        <v>27</v>
      </c>
      <c r="M134">
        <v>1.5203389637502625</v>
      </c>
      <c r="N134" s="7" t="s">
        <v>275</v>
      </c>
      <c r="O134">
        <v>3098</v>
      </c>
    </row>
    <row r="135" spans="1:15" x14ac:dyDescent="0.3">
      <c r="A135" s="7" t="s">
        <v>125</v>
      </c>
      <c r="B135" s="7" t="s">
        <v>126</v>
      </c>
      <c r="C135" s="7" t="s">
        <v>127</v>
      </c>
      <c r="D135" s="7" t="s">
        <v>128</v>
      </c>
      <c r="E135" s="7" t="s">
        <v>84</v>
      </c>
      <c r="F135" s="7" t="s">
        <v>22</v>
      </c>
      <c r="G135" s="7" t="s">
        <v>22</v>
      </c>
      <c r="H135" s="7" t="s">
        <v>27</v>
      </c>
      <c r="I135" s="7" t="s">
        <v>22</v>
      </c>
      <c r="J135" s="7" t="s">
        <v>22</v>
      </c>
      <c r="K135" s="7" t="s">
        <v>22</v>
      </c>
      <c r="L135" s="7" t="s">
        <v>27</v>
      </c>
      <c r="M135">
        <v>1.5203389637502625</v>
      </c>
      <c r="N135" s="7" t="s">
        <v>276</v>
      </c>
      <c r="O135">
        <v>7118</v>
      </c>
    </row>
    <row r="136" spans="1:15" x14ac:dyDescent="0.3">
      <c r="A136" s="7" t="s">
        <v>125</v>
      </c>
      <c r="B136" s="7" t="s">
        <v>126</v>
      </c>
      <c r="C136" s="7" t="s">
        <v>127</v>
      </c>
      <c r="D136" s="7" t="s">
        <v>128</v>
      </c>
      <c r="E136" s="7" t="s">
        <v>84</v>
      </c>
      <c r="F136" s="7" t="s">
        <v>22</v>
      </c>
      <c r="G136" s="7" t="s">
        <v>22</v>
      </c>
      <c r="H136" s="7" t="s">
        <v>27</v>
      </c>
      <c r="I136" s="7" t="s">
        <v>22</v>
      </c>
      <c r="J136" s="7" t="s">
        <v>22</v>
      </c>
      <c r="K136" s="7" t="s">
        <v>22</v>
      </c>
      <c r="L136" s="7" t="s">
        <v>27</v>
      </c>
      <c r="M136">
        <v>1.5203389637502625</v>
      </c>
      <c r="N136" s="7" t="s">
        <v>277</v>
      </c>
      <c r="O136">
        <v>8433</v>
      </c>
    </row>
    <row r="137" spans="1:15" x14ac:dyDescent="0.3">
      <c r="A137" s="7" t="s">
        <v>129</v>
      </c>
      <c r="B137" s="7" t="s">
        <v>130</v>
      </c>
      <c r="C137" s="7" t="s">
        <v>131</v>
      </c>
      <c r="D137" s="7" t="s">
        <v>132</v>
      </c>
      <c r="E137" s="7" t="s">
        <v>84</v>
      </c>
      <c r="F137" s="7" t="s">
        <v>22</v>
      </c>
      <c r="G137" s="7" t="s">
        <v>22</v>
      </c>
      <c r="H137" s="7" t="s">
        <v>27</v>
      </c>
      <c r="I137" s="7" t="s">
        <v>27</v>
      </c>
      <c r="J137" s="7" t="s">
        <v>27</v>
      </c>
      <c r="K137" s="7" t="s">
        <v>27</v>
      </c>
      <c r="L137" s="7" t="s">
        <v>27</v>
      </c>
      <c r="M137">
        <v>-0.11575568185753915</v>
      </c>
      <c r="N137" s="7" t="s">
        <v>274</v>
      </c>
      <c r="O137">
        <v>6309</v>
      </c>
    </row>
    <row r="138" spans="1:15" x14ac:dyDescent="0.3">
      <c r="A138" s="7" t="s">
        <v>129</v>
      </c>
      <c r="B138" s="7" t="s">
        <v>130</v>
      </c>
      <c r="C138" s="7" t="s">
        <v>131</v>
      </c>
      <c r="D138" s="7" t="s">
        <v>132</v>
      </c>
      <c r="E138" s="7" t="s">
        <v>84</v>
      </c>
      <c r="F138" s="7" t="s">
        <v>22</v>
      </c>
      <c r="G138" s="7" t="s">
        <v>22</v>
      </c>
      <c r="H138" s="7" t="s">
        <v>27</v>
      </c>
      <c r="I138" s="7" t="s">
        <v>27</v>
      </c>
      <c r="J138" s="7" t="s">
        <v>27</v>
      </c>
      <c r="K138" s="7" t="s">
        <v>27</v>
      </c>
      <c r="L138" s="7" t="s">
        <v>27</v>
      </c>
      <c r="M138">
        <v>-0.11575568185753915</v>
      </c>
      <c r="N138" s="7" t="s">
        <v>267</v>
      </c>
      <c r="O138">
        <v>6227</v>
      </c>
    </row>
    <row r="139" spans="1:15" x14ac:dyDescent="0.3">
      <c r="A139" s="7" t="s">
        <v>129</v>
      </c>
      <c r="B139" s="7" t="s">
        <v>130</v>
      </c>
      <c r="C139" s="7" t="s">
        <v>131</v>
      </c>
      <c r="D139" s="7" t="s">
        <v>132</v>
      </c>
      <c r="E139" s="7" t="s">
        <v>84</v>
      </c>
      <c r="F139" s="7" t="s">
        <v>22</v>
      </c>
      <c r="G139" s="7" t="s">
        <v>22</v>
      </c>
      <c r="H139" s="7" t="s">
        <v>27</v>
      </c>
      <c r="I139" s="7" t="s">
        <v>27</v>
      </c>
      <c r="J139" s="7" t="s">
        <v>27</v>
      </c>
      <c r="K139" s="7" t="s">
        <v>27</v>
      </c>
      <c r="L139" s="7" t="s">
        <v>27</v>
      </c>
      <c r="M139">
        <v>-0.11575568185753915</v>
      </c>
      <c r="N139" s="7" t="s">
        <v>275</v>
      </c>
      <c r="O139">
        <v>5123</v>
      </c>
    </row>
    <row r="140" spans="1:15" x14ac:dyDescent="0.3">
      <c r="A140" s="7" t="s">
        <v>129</v>
      </c>
      <c r="B140" s="7" t="s">
        <v>130</v>
      </c>
      <c r="C140" s="7" t="s">
        <v>131</v>
      </c>
      <c r="D140" s="7" t="s">
        <v>132</v>
      </c>
      <c r="E140" s="7" t="s">
        <v>84</v>
      </c>
      <c r="F140" s="7" t="s">
        <v>22</v>
      </c>
      <c r="G140" s="7" t="s">
        <v>22</v>
      </c>
      <c r="H140" s="7" t="s">
        <v>27</v>
      </c>
      <c r="I140" s="7" t="s">
        <v>27</v>
      </c>
      <c r="J140" s="7" t="s">
        <v>27</v>
      </c>
      <c r="K140" s="7" t="s">
        <v>27</v>
      </c>
      <c r="L140" s="7" t="s">
        <v>27</v>
      </c>
      <c r="M140">
        <v>-0.11575568185753915</v>
      </c>
      <c r="N140" s="7" t="s">
        <v>276</v>
      </c>
      <c r="O140">
        <v>4968</v>
      </c>
    </row>
    <row r="141" spans="1:15" x14ac:dyDescent="0.3">
      <c r="A141" s="7" t="s">
        <v>129</v>
      </c>
      <c r="B141" s="7" t="s">
        <v>130</v>
      </c>
      <c r="C141" s="7" t="s">
        <v>131</v>
      </c>
      <c r="D141" s="7" t="s">
        <v>132</v>
      </c>
      <c r="E141" s="7" t="s">
        <v>84</v>
      </c>
      <c r="F141" s="7" t="s">
        <v>22</v>
      </c>
      <c r="G141" s="7" t="s">
        <v>22</v>
      </c>
      <c r="H141" s="7" t="s">
        <v>27</v>
      </c>
      <c r="I141" s="7" t="s">
        <v>27</v>
      </c>
      <c r="J141" s="7" t="s">
        <v>27</v>
      </c>
      <c r="K141" s="7" t="s">
        <v>27</v>
      </c>
      <c r="L141" s="7" t="s">
        <v>27</v>
      </c>
      <c r="M141">
        <v>-0.11575568185753915</v>
      </c>
      <c r="N141" s="7" t="s">
        <v>277</v>
      </c>
      <c r="O141">
        <v>3857</v>
      </c>
    </row>
    <row r="142" spans="1:15" x14ac:dyDescent="0.3">
      <c r="A142" s="7" t="s">
        <v>133</v>
      </c>
      <c r="B142" s="7" t="s">
        <v>134</v>
      </c>
      <c r="C142" s="7" t="s">
        <v>135</v>
      </c>
      <c r="D142" s="7" t="s">
        <v>136</v>
      </c>
      <c r="E142" s="7" t="s">
        <v>84</v>
      </c>
      <c r="F142" s="7" t="s">
        <v>22</v>
      </c>
      <c r="G142" s="7" t="s">
        <v>22</v>
      </c>
      <c r="H142" s="7" t="s">
        <v>27</v>
      </c>
      <c r="I142" s="7" t="s">
        <v>22</v>
      </c>
      <c r="J142" s="7" t="s">
        <v>27</v>
      </c>
      <c r="K142" s="7" t="s">
        <v>22</v>
      </c>
      <c r="L142" s="7" t="s">
        <v>27</v>
      </c>
      <c r="M142">
        <v>0.86419779018759768</v>
      </c>
      <c r="N142" s="7" t="s">
        <v>274</v>
      </c>
      <c r="O142">
        <v>712</v>
      </c>
    </row>
    <row r="143" spans="1:15" x14ac:dyDescent="0.3">
      <c r="A143" s="7" t="s">
        <v>133</v>
      </c>
      <c r="B143" s="7" t="s">
        <v>134</v>
      </c>
      <c r="C143" s="7" t="s">
        <v>135</v>
      </c>
      <c r="D143" s="7" t="s">
        <v>136</v>
      </c>
      <c r="E143" s="7" t="s">
        <v>84</v>
      </c>
      <c r="F143" s="7" t="s">
        <v>22</v>
      </c>
      <c r="G143" s="7" t="s">
        <v>22</v>
      </c>
      <c r="H143" s="7" t="s">
        <v>27</v>
      </c>
      <c r="I143" s="7" t="s">
        <v>22</v>
      </c>
      <c r="J143" s="7" t="s">
        <v>27</v>
      </c>
      <c r="K143" s="7" t="s">
        <v>22</v>
      </c>
      <c r="L143" s="7" t="s">
        <v>27</v>
      </c>
      <c r="M143">
        <v>0.86419779018759768</v>
      </c>
      <c r="N143" s="7" t="s">
        <v>267</v>
      </c>
      <c r="O143">
        <v>4182</v>
      </c>
    </row>
    <row r="144" spans="1:15" x14ac:dyDescent="0.3">
      <c r="A144" s="7" t="s">
        <v>133</v>
      </c>
      <c r="B144" s="7" t="s">
        <v>134</v>
      </c>
      <c r="C144" s="7" t="s">
        <v>135</v>
      </c>
      <c r="D144" s="7" t="s">
        <v>136</v>
      </c>
      <c r="E144" s="7" t="s">
        <v>84</v>
      </c>
      <c r="F144" s="7" t="s">
        <v>22</v>
      </c>
      <c r="G144" s="7" t="s">
        <v>22</v>
      </c>
      <c r="H144" s="7" t="s">
        <v>27</v>
      </c>
      <c r="I144" s="7" t="s">
        <v>22</v>
      </c>
      <c r="J144" s="7" t="s">
        <v>27</v>
      </c>
      <c r="K144" s="7" t="s">
        <v>22</v>
      </c>
      <c r="L144" s="7" t="s">
        <v>27</v>
      </c>
      <c r="M144">
        <v>0.86419779018759768</v>
      </c>
      <c r="N144" s="7" t="s">
        <v>275</v>
      </c>
      <c r="O144">
        <v>6087</v>
      </c>
    </row>
    <row r="145" spans="1:15" x14ac:dyDescent="0.3">
      <c r="A145" s="7" t="s">
        <v>133</v>
      </c>
      <c r="B145" s="7" t="s">
        <v>134</v>
      </c>
      <c r="C145" s="7" t="s">
        <v>135</v>
      </c>
      <c r="D145" s="7" t="s">
        <v>136</v>
      </c>
      <c r="E145" s="7" t="s">
        <v>84</v>
      </c>
      <c r="F145" s="7" t="s">
        <v>22</v>
      </c>
      <c r="G145" s="7" t="s">
        <v>22</v>
      </c>
      <c r="H145" s="7" t="s">
        <v>27</v>
      </c>
      <c r="I145" s="7" t="s">
        <v>22</v>
      </c>
      <c r="J145" s="7" t="s">
        <v>27</v>
      </c>
      <c r="K145" s="7" t="s">
        <v>22</v>
      </c>
      <c r="L145" s="7" t="s">
        <v>27</v>
      </c>
      <c r="M145">
        <v>0.86419779018759768</v>
      </c>
      <c r="N145" s="7" t="s">
        <v>276</v>
      </c>
      <c r="O145">
        <v>7494</v>
      </c>
    </row>
    <row r="146" spans="1:15" x14ac:dyDescent="0.3">
      <c r="A146" s="7" t="s">
        <v>133</v>
      </c>
      <c r="B146" s="7" t="s">
        <v>134</v>
      </c>
      <c r="C146" s="7" t="s">
        <v>135</v>
      </c>
      <c r="D146" s="7" t="s">
        <v>136</v>
      </c>
      <c r="E146" s="7" t="s">
        <v>84</v>
      </c>
      <c r="F146" s="7" t="s">
        <v>22</v>
      </c>
      <c r="G146" s="7" t="s">
        <v>22</v>
      </c>
      <c r="H146" s="7" t="s">
        <v>27</v>
      </c>
      <c r="I146" s="7" t="s">
        <v>22</v>
      </c>
      <c r="J146" s="7" t="s">
        <v>27</v>
      </c>
      <c r="K146" s="7" t="s">
        <v>22</v>
      </c>
      <c r="L146" s="7" t="s">
        <v>27</v>
      </c>
      <c r="M146">
        <v>0.86419779018759768</v>
      </c>
      <c r="N146" s="7" t="s">
        <v>277</v>
      </c>
      <c r="O146">
        <v>8599</v>
      </c>
    </row>
    <row r="147" spans="1:15" x14ac:dyDescent="0.3">
      <c r="A147" s="7" t="s">
        <v>137</v>
      </c>
      <c r="B147" s="7" t="s">
        <v>138</v>
      </c>
      <c r="C147" s="7" t="s">
        <v>139</v>
      </c>
      <c r="D147" s="7" t="s">
        <v>140</v>
      </c>
      <c r="E147" s="7" t="s">
        <v>84</v>
      </c>
      <c r="F147" s="7" t="s">
        <v>22</v>
      </c>
      <c r="G147" s="7" t="s">
        <v>22</v>
      </c>
      <c r="H147" s="7" t="s">
        <v>27</v>
      </c>
      <c r="I147" s="7" t="s">
        <v>27</v>
      </c>
      <c r="J147" s="7" t="s">
        <v>27</v>
      </c>
      <c r="K147" s="7" t="s">
        <v>27</v>
      </c>
      <c r="L147" s="7" t="s">
        <v>27</v>
      </c>
      <c r="M147">
        <v>0.18148193130433588</v>
      </c>
      <c r="N147" s="7" t="s">
        <v>274</v>
      </c>
      <c r="O147">
        <v>2390</v>
      </c>
    </row>
    <row r="148" spans="1:15" x14ac:dyDescent="0.3">
      <c r="A148" s="7" t="s">
        <v>137</v>
      </c>
      <c r="B148" s="7" t="s">
        <v>138</v>
      </c>
      <c r="C148" s="7" t="s">
        <v>139</v>
      </c>
      <c r="D148" s="7" t="s">
        <v>140</v>
      </c>
      <c r="E148" s="7" t="s">
        <v>84</v>
      </c>
      <c r="F148" s="7" t="s">
        <v>22</v>
      </c>
      <c r="G148" s="7" t="s">
        <v>22</v>
      </c>
      <c r="H148" s="7" t="s">
        <v>27</v>
      </c>
      <c r="I148" s="7" t="s">
        <v>27</v>
      </c>
      <c r="J148" s="7" t="s">
        <v>27</v>
      </c>
      <c r="K148" s="7" t="s">
        <v>27</v>
      </c>
      <c r="L148" s="7" t="s">
        <v>27</v>
      </c>
      <c r="M148">
        <v>0.18148193130433588</v>
      </c>
      <c r="N148" s="7" t="s">
        <v>267</v>
      </c>
      <c r="O148">
        <v>2415</v>
      </c>
    </row>
    <row r="149" spans="1:15" x14ac:dyDescent="0.3">
      <c r="A149" s="7" t="s">
        <v>137</v>
      </c>
      <c r="B149" s="7" t="s">
        <v>138</v>
      </c>
      <c r="C149" s="7" t="s">
        <v>139</v>
      </c>
      <c r="D149" s="7" t="s">
        <v>140</v>
      </c>
      <c r="E149" s="7" t="s">
        <v>84</v>
      </c>
      <c r="F149" s="7" t="s">
        <v>22</v>
      </c>
      <c r="G149" s="7" t="s">
        <v>22</v>
      </c>
      <c r="H149" s="7" t="s">
        <v>27</v>
      </c>
      <c r="I149" s="7" t="s">
        <v>27</v>
      </c>
      <c r="J149" s="7" t="s">
        <v>27</v>
      </c>
      <c r="K149" s="7" t="s">
        <v>27</v>
      </c>
      <c r="L149" s="7" t="s">
        <v>27</v>
      </c>
      <c r="M149">
        <v>0.18148193130433588</v>
      </c>
      <c r="N149" s="7" t="s">
        <v>275</v>
      </c>
      <c r="O149">
        <v>3461</v>
      </c>
    </row>
    <row r="150" spans="1:15" x14ac:dyDescent="0.3">
      <c r="A150" s="7" t="s">
        <v>137</v>
      </c>
      <c r="B150" s="7" t="s">
        <v>138</v>
      </c>
      <c r="C150" s="7" t="s">
        <v>139</v>
      </c>
      <c r="D150" s="7" t="s">
        <v>140</v>
      </c>
      <c r="E150" s="7" t="s">
        <v>84</v>
      </c>
      <c r="F150" s="7" t="s">
        <v>22</v>
      </c>
      <c r="G150" s="7" t="s">
        <v>22</v>
      </c>
      <c r="H150" s="7" t="s">
        <v>27</v>
      </c>
      <c r="I150" s="7" t="s">
        <v>27</v>
      </c>
      <c r="J150" s="7" t="s">
        <v>27</v>
      </c>
      <c r="K150" s="7" t="s">
        <v>27</v>
      </c>
      <c r="L150" s="7" t="s">
        <v>27</v>
      </c>
      <c r="M150">
        <v>0.18148193130433588</v>
      </c>
      <c r="N150" s="7" t="s">
        <v>276</v>
      </c>
      <c r="O150">
        <v>3850</v>
      </c>
    </row>
    <row r="151" spans="1:15" x14ac:dyDescent="0.3">
      <c r="A151" s="7" t="s">
        <v>137</v>
      </c>
      <c r="B151" s="7" t="s">
        <v>138</v>
      </c>
      <c r="C151" s="7" t="s">
        <v>139</v>
      </c>
      <c r="D151" s="7" t="s">
        <v>140</v>
      </c>
      <c r="E151" s="7" t="s">
        <v>84</v>
      </c>
      <c r="F151" s="7" t="s">
        <v>22</v>
      </c>
      <c r="G151" s="7" t="s">
        <v>22</v>
      </c>
      <c r="H151" s="7" t="s">
        <v>27</v>
      </c>
      <c r="I151" s="7" t="s">
        <v>27</v>
      </c>
      <c r="J151" s="7" t="s">
        <v>27</v>
      </c>
      <c r="K151" s="7" t="s">
        <v>27</v>
      </c>
      <c r="L151" s="7" t="s">
        <v>27</v>
      </c>
      <c r="M151">
        <v>0.18148193130433588</v>
      </c>
      <c r="N151" s="7" t="s">
        <v>277</v>
      </c>
      <c r="O151">
        <v>4657</v>
      </c>
    </row>
    <row r="152" spans="1:15" x14ac:dyDescent="0.3">
      <c r="A152" s="7" t="s">
        <v>141</v>
      </c>
      <c r="B152" s="7" t="s">
        <v>142</v>
      </c>
      <c r="C152" s="7" t="s">
        <v>143</v>
      </c>
      <c r="D152" s="7" t="s">
        <v>144</v>
      </c>
      <c r="E152" s="7" t="s">
        <v>145</v>
      </c>
      <c r="F152" s="7" t="s">
        <v>22</v>
      </c>
      <c r="G152" s="7" t="s">
        <v>22</v>
      </c>
      <c r="H152" s="7" t="s">
        <v>22</v>
      </c>
      <c r="I152" s="7" t="s">
        <v>27</v>
      </c>
      <c r="J152" s="7" t="s">
        <v>27</v>
      </c>
      <c r="K152" s="7" t="s">
        <v>22</v>
      </c>
      <c r="L152" s="7" t="s">
        <v>27</v>
      </c>
      <c r="M152">
        <v>0.36636455401735013</v>
      </c>
      <c r="N152" s="7" t="s">
        <v>274</v>
      </c>
      <c r="O152">
        <v>2519</v>
      </c>
    </row>
    <row r="153" spans="1:15" x14ac:dyDescent="0.3">
      <c r="A153" s="7" t="s">
        <v>141</v>
      </c>
      <c r="B153" s="7" t="s">
        <v>142</v>
      </c>
      <c r="C153" s="7" t="s">
        <v>143</v>
      </c>
      <c r="D153" s="7" t="s">
        <v>144</v>
      </c>
      <c r="E153" s="7" t="s">
        <v>145</v>
      </c>
      <c r="F153" s="7" t="s">
        <v>22</v>
      </c>
      <c r="G153" s="7" t="s">
        <v>22</v>
      </c>
      <c r="H153" s="7" t="s">
        <v>22</v>
      </c>
      <c r="I153" s="7" t="s">
        <v>27</v>
      </c>
      <c r="J153" s="7" t="s">
        <v>27</v>
      </c>
      <c r="K153" s="7" t="s">
        <v>22</v>
      </c>
      <c r="L153" s="7" t="s">
        <v>27</v>
      </c>
      <c r="M153">
        <v>0.36636455401735013</v>
      </c>
      <c r="N153" s="7" t="s">
        <v>267</v>
      </c>
      <c r="O153">
        <v>3938</v>
      </c>
    </row>
    <row r="154" spans="1:15" x14ac:dyDescent="0.3">
      <c r="A154" s="7" t="s">
        <v>141</v>
      </c>
      <c r="B154" s="7" t="s">
        <v>142</v>
      </c>
      <c r="C154" s="7" t="s">
        <v>143</v>
      </c>
      <c r="D154" s="7" t="s">
        <v>144</v>
      </c>
      <c r="E154" s="7" t="s">
        <v>145</v>
      </c>
      <c r="F154" s="7" t="s">
        <v>22</v>
      </c>
      <c r="G154" s="7" t="s">
        <v>22</v>
      </c>
      <c r="H154" s="7" t="s">
        <v>22</v>
      </c>
      <c r="I154" s="7" t="s">
        <v>27</v>
      </c>
      <c r="J154" s="7" t="s">
        <v>27</v>
      </c>
      <c r="K154" s="7" t="s">
        <v>22</v>
      </c>
      <c r="L154" s="7" t="s">
        <v>27</v>
      </c>
      <c r="M154">
        <v>0.36636455401735013</v>
      </c>
      <c r="N154" s="7" t="s">
        <v>275</v>
      </c>
      <c r="O154">
        <v>5190</v>
      </c>
    </row>
    <row r="155" spans="1:15" x14ac:dyDescent="0.3">
      <c r="A155" s="7" t="s">
        <v>141</v>
      </c>
      <c r="B155" s="7" t="s">
        <v>142</v>
      </c>
      <c r="C155" s="7" t="s">
        <v>143</v>
      </c>
      <c r="D155" s="7" t="s">
        <v>144</v>
      </c>
      <c r="E155" s="7" t="s">
        <v>145</v>
      </c>
      <c r="F155" s="7" t="s">
        <v>22</v>
      </c>
      <c r="G155" s="7" t="s">
        <v>22</v>
      </c>
      <c r="H155" s="7" t="s">
        <v>22</v>
      </c>
      <c r="I155" s="7" t="s">
        <v>27</v>
      </c>
      <c r="J155" s="7" t="s">
        <v>27</v>
      </c>
      <c r="K155" s="7" t="s">
        <v>22</v>
      </c>
      <c r="L155" s="7" t="s">
        <v>27</v>
      </c>
      <c r="M155">
        <v>0.36636455401735013</v>
      </c>
      <c r="N155" s="7" t="s">
        <v>276</v>
      </c>
      <c r="O155">
        <v>8203</v>
      </c>
    </row>
    <row r="156" spans="1:15" x14ac:dyDescent="0.3">
      <c r="A156" s="7" t="s">
        <v>141</v>
      </c>
      <c r="B156" s="7" t="s">
        <v>142</v>
      </c>
      <c r="C156" s="7" t="s">
        <v>143</v>
      </c>
      <c r="D156" s="7" t="s">
        <v>144</v>
      </c>
      <c r="E156" s="7" t="s">
        <v>145</v>
      </c>
      <c r="F156" s="7" t="s">
        <v>22</v>
      </c>
      <c r="G156" s="7" t="s">
        <v>22</v>
      </c>
      <c r="H156" s="7" t="s">
        <v>22</v>
      </c>
      <c r="I156" s="7" t="s">
        <v>27</v>
      </c>
      <c r="J156" s="7" t="s">
        <v>27</v>
      </c>
      <c r="K156" s="7" t="s">
        <v>22</v>
      </c>
      <c r="L156" s="7" t="s">
        <v>27</v>
      </c>
      <c r="M156">
        <v>0.36636455401735013</v>
      </c>
      <c r="N156" s="7" t="s">
        <v>277</v>
      </c>
      <c r="O156">
        <v>8780</v>
      </c>
    </row>
    <row r="157" spans="1:15" x14ac:dyDescent="0.3">
      <c r="A157" s="7" t="s">
        <v>146</v>
      </c>
      <c r="B157" s="7" t="s">
        <v>147</v>
      </c>
      <c r="C157" s="7" t="s">
        <v>148</v>
      </c>
      <c r="D157" s="7" t="s">
        <v>149</v>
      </c>
      <c r="E157" s="7" t="s">
        <v>145</v>
      </c>
      <c r="F157" s="7" t="s">
        <v>22</v>
      </c>
      <c r="G157" s="7" t="s">
        <v>22</v>
      </c>
      <c r="H157" s="7" t="s">
        <v>22</v>
      </c>
      <c r="I157" s="7" t="s">
        <v>22</v>
      </c>
      <c r="J157" s="7" t="s">
        <v>22</v>
      </c>
      <c r="K157" s="7" t="s">
        <v>22</v>
      </c>
      <c r="L157" s="7" t="s">
        <v>27</v>
      </c>
      <c r="M157">
        <v>1.8142296888697582</v>
      </c>
      <c r="N157" s="7" t="s">
        <v>274</v>
      </c>
      <c r="O157">
        <v>138</v>
      </c>
    </row>
    <row r="158" spans="1:15" x14ac:dyDescent="0.3">
      <c r="A158" s="7" t="s">
        <v>146</v>
      </c>
      <c r="B158" s="7" t="s">
        <v>147</v>
      </c>
      <c r="C158" s="7" t="s">
        <v>148</v>
      </c>
      <c r="D158" s="7" t="s">
        <v>149</v>
      </c>
      <c r="E158" s="7" t="s">
        <v>145</v>
      </c>
      <c r="F158" s="7" t="s">
        <v>22</v>
      </c>
      <c r="G158" s="7" t="s">
        <v>22</v>
      </c>
      <c r="H158" s="7" t="s">
        <v>22</v>
      </c>
      <c r="I158" s="7" t="s">
        <v>22</v>
      </c>
      <c r="J158" s="7" t="s">
        <v>22</v>
      </c>
      <c r="K158" s="7" t="s">
        <v>22</v>
      </c>
      <c r="L158" s="7" t="s">
        <v>27</v>
      </c>
      <c r="M158">
        <v>1.8142296888697582</v>
      </c>
      <c r="N158" s="7" t="s">
        <v>267</v>
      </c>
      <c r="O158">
        <v>286</v>
      </c>
    </row>
    <row r="159" spans="1:15" x14ac:dyDescent="0.3">
      <c r="A159" s="7" t="s">
        <v>146</v>
      </c>
      <c r="B159" s="7" t="s">
        <v>147</v>
      </c>
      <c r="C159" s="7" t="s">
        <v>148</v>
      </c>
      <c r="D159" s="7" t="s">
        <v>149</v>
      </c>
      <c r="E159" s="7" t="s">
        <v>145</v>
      </c>
      <c r="F159" s="7" t="s">
        <v>22</v>
      </c>
      <c r="G159" s="7" t="s">
        <v>22</v>
      </c>
      <c r="H159" s="7" t="s">
        <v>22</v>
      </c>
      <c r="I159" s="7" t="s">
        <v>22</v>
      </c>
      <c r="J159" s="7" t="s">
        <v>22</v>
      </c>
      <c r="K159" s="7" t="s">
        <v>22</v>
      </c>
      <c r="L159" s="7" t="s">
        <v>27</v>
      </c>
      <c r="M159">
        <v>1.8142296888697582</v>
      </c>
      <c r="N159" s="7" t="s">
        <v>275</v>
      </c>
      <c r="O159">
        <v>6750</v>
      </c>
    </row>
    <row r="160" spans="1:15" x14ac:dyDescent="0.3">
      <c r="A160" s="7" t="s">
        <v>146</v>
      </c>
      <c r="B160" s="7" t="s">
        <v>147</v>
      </c>
      <c r="C160" s="7" t="s">
        <v>148</v>
      </c>
      <c r="D160" s="7" t="s">
        <v>149</v>
      </c>
      <c r="E160" s="7" t="s">
        <v>145</v>
      </c>
      <c r="F160" s="7" t="s">
        <v>22</v>
      </c>
      <c r="G160" s="7" t="s">
        <v>22</v>
      </c>
      <c r="H160" s="7" t="s">
        <v>22</v>
      </c>
      <c r="I160" s="7" t="s">
        <v>22</v>
      </c>
      <c r="J160" s="7" t="s">
        <v>22</v>
      </c>
      <c r="K160" s="7" t="s">
        <v>22</v>
      </c>
      <c r="L160" s="7" t="s">
        <v>27</v>
      </c>
      <c r="M160">
        <v>1.8142296888697582</v>
      </c>
      <c r="N160" s="7" t="s">
        <v>276</v>
      </c>
      <c r="O160">
        <v>8254</v>
      </c>
    </row>
    <row r="161" spans="1:15" x14ac:dyDescent="0.3">
      <c r="A161" s="7" t="s">
        <v>146</v>
      </c>
      <c r="B161" s="7" t="s">
        <v>147</v>
      </c>
      <c r="C161" s="7" t="s">
        <v>148</v>
      </c>
      <c r="D161" s="7" t="s">
        <v>149</v>
      </c>
      <c r="E161" s="7" t="s">
        <v>145</v>
      </c>
      <c r="F161" s="7" t="s">
        <v>22</v>
      </c>
      <c r="G161" s="7" t="s">
        <v>22</v>
      </c>
      <c r="H161" s="7" t="s">
        <v>22</v>
      </c>
      <c r="I161" s="7" t="s">
        <v>22</v>
      </c>
      <c r="J161" s="7" t="s">
        <v>22</v>
      </c>
      <c r="K161" s="7" t="s">
        <v>22</v>
      </c>
      <c r="L161" s="7" t="s">
        <v>27</v>
      </c>
      <c r="M161">
        <v>1.8142296888697582</v>
      </c>
      <c r="N161" s="7" t="s">
        <v>277</v>
      </c>
      <c r="O161">
        <v>8656</v>
      </c>
    </row>
    <row r="162" spans="1:15" x14ac:dyDescent="0.3">
      <c r="A162" s="7" t="s">
        <v>150</v>
      </c>
      <c r="B162" s="7" t="s">
        <v>151</v>
      </c>
      <c r="C162" s="7" t="s">
        <v>152</v>
      </c>
      <c r="D162" s="7" t="s">
        <v>153</v>
      </c>
      <c r="E162" s="7" t="s">
        <v>145</v>
      </c>
      <c r="F162" s="7" t="s">
        <v>22</v>
      </c>
      <c r="G162" s="7" t="s">
        <v>22</v>
      </c>
      <c r="H162" s="7" t="s">
        <v>22</v>
      </c>
      <c r="I162" s="7" t="s">
        <v>27</v>
      </c>
      <c r="J162" s="7" t="s">
        <v>27</v>
      </c>
      <c r="K162" s="7" t="s">
        <v>22</v>
      </c>
      <c r="L162" s="7" t="s">
        <v>22</v>
      </c>
      <c r="M162">
        <v>-7.1596691853915484E-2</v>
      </c>
      <c r="N162" s="7" t="s">
        <v>274</v>
      </c>
      <c r="O162">
        <v>8873</v>
      </c>
    </row>
    <row r="163" spans="1:15" x14ac:dyDescent="0.3">
      <c r="A163" s="7" t="s">
        <v>150</v>
      </c>
      <c r="B163" s="7" t="s">
        <v>151</v>
      </c>
      <c r="C163" s="7" t="s">
        <v>152</v>
      </c>
      <c r="D163" s="7" t="s">
        <v>153</v>
      </c>
      <c r="E163" s="7" t="s">
        <v>145</v>
      </c>
      <c r="F163" s="7" t="s">
        <v>22</v>
      </c>
      <c r="G163" s="7" t="s">
        <v>22</v>
      </c>
      <c r="H163" s="7" t="s">
        <v>22</v>
      </c>
      <c r="I163" s="7" t="s">
        <v>27</v>
      </c>
      <c r="J163" s="7" t="s">
        <v>27</v>
      </c>
      <c r="K163" s="7" t="s">
        <v>22</v>
      </c>
      <c r="L163" s="7" t="s">
        <v>22</v>
      </c>
      <c r="M163">
        <v>-7.1596691853915484E-2</v>
      </c>
      <c r="N163" s="7" t="s">
        <v>267</v>
      </c>
      <c r="O163">
        <v>8484</v>
      </c>
    </row>
    <row r="164" spans="1:15" x14ac:dyDescent="0.3">
      <c r="A164" s="7" t="s">
        <v>150</v>
      </c>
      <c r="B164" s="7" t="s">
        <v>151</v>
      </c>
      <c r="C164" s="7" t="s">
        <v>152</v>
      </c>
      <c r="D164" s="7" t="s">
        <v>153</v>
      </c>
      <c r="E164" s="7" t="s">
        <v>145</v>
      </c>
      <c r="F164" s="7" t="s">
        <v>22</v>
      </c>
      <c r="G164" s="7" t="s">
        <v>22</v>
      </c>
      <c r="H164" s="7" t="s">
        <v>22</v>
      </c>
      <c r="I164" s="7" t="s">
        <v>27</v>
      </c>
      <c r="J164" s="7" t="s">
        <v>27</v>
      </c>
      <c r="K164" s="7" t="s">
        <v>22</v>
      </c>
      <c r="L164" s="7" t="s">
        <v>22</v>
      </c>
      <c r="M164">
        <v>-7.1596691853915484E-2</v>
      </c>
      <c r="N164" s="7" t="s">
        <v>275</v>
      </c>
      <c r="O164">
        <v>7883</v>
      </c>
    </row>
    <row r="165" spans="1:15" x14ac:dyDescent="0.3">
      <c r="A165" s="7" t="s">
        <v>150</v>
      </c>
      <c r="B165" s="7" t="s">
        <v>151</v>
      </c>
      <c r="C165" s="7" t="s">
        <v>152</v>
      </c>
      <c r="D165" s="7" t="s">
        <v>153</v>
      </c>
      <c r="E165" s="7" t="s">
        <v>145</v>
      </c>
      <c r="F165" s="7" t="s">
        <v>22</v>
      </c>
      <c r="G165" s="7" t="s">
        <v>22</v>
      </c>
      <c r="H165" s="7" t="s">
        <v>22</v>
      </c>
      <c r="I165" s="7" t="s">
        <v>27</v>
      </c>
      <c r="J165" s="7" t="s">
        <v>27</v>
      </c>
      <c r="K165" s="7" t="s">
        <v>22</v>
      </c>
      <c r="L165" s="7" t="s">
        <v>22</v>
      </c>
      <c r="M165">
        <v>-7.1596691853915484E-2</v>
      </c>
      <c r="N165" s="7" t="s">
        <v>276</v>
      </c>
      <c r="O165">
        <v>7499</v>
      </c>
    </row>
    <row r="166" spans="1:15" x14ac:dyDescent="0.3">
      <c r="A166" s="7" t="s">
        <v>150</v>
      </c>
      <c r="B166" s="7" t="s">
        <v>151</v>
      </c>
      <c r="C166" s="7" t="s">
        <v>152</v>
      </c>
      <c r="D166" s="7" t="s">
        <v>153</v>
      </c>
      <c r="E166" s="7" t="s">
        <v>145</v>
      </c>
      <c r="F166" s="7" t="s">
        <v>22</v>
      </c>
      <c r="G166" s="7" t="s">
        <v>22</v>
      </c>
      <c r="H166" s="7" t="s">
        <v>22</v>
      </c>
      <c r="I166" s="7" t="s">
        <v>27</v>
      </c>
      <c r="J166" s="7" t="s">
        <v>27</v>
      </c>
      <c r="K166" s="7" t="s">
        <v>22</v>
      </c>
      <c r="L166" s="7" t="s">
        <v>22</v>
      </c>
      <c r="M166">
        <v>-7.1596691853915484E-2</v>
      </c>
      <c r="N166" s="7" t="s">
        <v>277</v>
      </c>
      <c r="O166">
        <v>6592</v>
      </c>
    </row>
    <row r="167" spans="1:15" x14ac:dyDescent="0.3">
      <c r="A167" s="7" t="s">
        <v>154</v>
      </c>
      <c r="B167" s="7" t="s">
        <v>155</v>
      </c>
      <c r="C167" s="7" t="s">
        <v>156</v>
      </c>
      <c r="D167" s="7" t="s">
        <v>157</v>
      </c>
      <c r="E167" s="7" t="s">
        <v>145</v>
      </c>
      <c r="F167" s="7" t="s">
        <v>22</v>
      </c>
      <c r="G167" s="7" t="s">
        <v>22</v>
      </c>
      <c r="H167" s="7" t="s">
        <v>22</v>
      </c>
      <c r="I167" s="7" t="s">
        <v>27</v>
      </c>
      <c r="J167" s="7" t="s">
        <v>27</v>
      </c>
      <c r="K167" s="7" t="s">
        <v>22</v>
      </c>
      <c r="L167" s="7" t="s">
        <v>22</v>
      </c>
      <c r="M167">
        <v>0.30577482876902251</v>
      </c>
      <c r="N167" s="7" t="s">
        <v>274</v>
      </c>
      <c r="O167">
        <v>3297</v>
      </c>
    </row>
    <row r="168" spans="1:15" x14ac:dyDescent="0.3">
      <c r="A168" s="7" t="s">
        <v>154</v>
      </c>
      <c r="B168" s="7" t="s">
        <v>155</v>
      </c>
      <c r="C168" s="7" t="s">
        <v>156</v>
      </c>
      <c r="D168" s="7" t="s">
        <v>157</v>
      </c>
      <c r="E168" s="7" t="s">
        <v>145</v>
      </c>
      <c r="F168" s="7" t="s">
        <v>22</v>
      </c>
      <c r="G168" s="7" t="s">
        <v>22</v>
      </c>
      <c r="H168" s="7" t="s">
        <v>22</v>
      </c>
      <c r="I168" s="7" t="s">
        <v>27</v>
      </c>
      <c r="J168" s="7" t="s">
        <v>27</v>
      </c>
      <c r="K168" s="7" t="s">
        <v>22</v>
      </c>
      <c r="L168" s="7" t="s">
        <v>22</v>
      </c>
      <c r="M168">
        <v>0.30577482876902251</v>
      </c>
      <c r="N168" s="7" t="s">
        <v>267</v>
      </c>
      <c r="O168">
        <v>4866</v>
      </c>
    </row>
    <row r="169" spans="1:15" x14ac:dyDescent="0.3">
      <c r="A169" s="7" t="s">
        <v>154</v>
      </c>
      <c r="B169" s="7" t="s">
        <v>155</v>
      </c>
      <c r="C169" s="7" t="s">
        <v>156</v>
      </c>
      <c r="D169" s="7" t="s">
        <v>157</v>
      </c>
      <c r="E169" s="7" t="s">
        <v>145</v>
      </c>
      <c r="F169" s="7" t="s">
        <v>22</v>
      </c>
      <c r="G169" s="7" t="s">
        <v>22</v>
      </c>
      <c r="H169" s="7" t="s">
        <v>22</v>
      </c>
      <c r="I169" s="7" t="s">
        <v>27</v>
      </c>
      <c r="J169" s="7" t="s">
        <v>27</v>
      </c>
      <c r="K169" s="7" t="s">
        <v>22</v>
      </c>
      <c r="L169" s="7" t="s">
        <v>22</v>
      </c>
      <c r="M169">
        <v>0.30577482876902251</v>
      </c>
      <c r="N169" s="7" t="s">
        <v>275</v>
      </c>
      <c r="O169">
        <v>4928</v>
      </c>
    </row>
    <row r="170" spans="1:15" x14ac:dyDescent="0.3">
      <c r="A170" s="7" t="s">
        <v>154</v>
      </c>
      <c r="B170" s="7" t="s">
        <v>155</v>
      </c>
      <c r="C170" s="7" t="s">
        <v>156</v>
      </c>
      <c r="D170" s="7" t="s">
        <v>157</v>
      </c>
      <c r="E170" s="7" t="s">
        <v>145</v>
      </c>
      <c r="F170" s="7" t="s">
        <v>22</v>
      </c>
      <c r="G170" s="7" t="s">
        <v>22</v>
      </c>
      <c r="H170" s="7" t="s">
        <v>22</v>
      </c>
      <c r="I170" s="7" t="s">
        <v>27</v>
      </c>
      <c r="J170" s="7" t="s">
        <v>27</v>
      </c>
      <c r="K170" s="7" t="s">
        <v>22</v>
      </c>
      <c r="L170" s="7" t="s">
        <v>22</v>
      </c>
      <c r="M170">
        <v>0.30577482876902251</v>
      </c>
      <c r="N170" s="7" t="s">
        <v>276</v>
      </c>
      <c r="O170">
        <v>8451</v>
      </c>
    </row>
    <row r="171" spans="1:15" x14ac:dyDescent="0.3">
      <c r="A171" s="7" t="s">
        <v>154</v>
      </c>
      <c r="B171" s="7" t="s">
        <v>155</v>
      </c>
      <c r="C171" s="7" t="s">
        <v>156</v>
      </c>
      <c r="D171" s="7" t="s">
        <v>157</v>
      </c>
      <c r="E171" s="7" t="s">
        <v>145</v>
      </c>
      <c r="F171" s="7" t="s">
        <v>22</v>
      </c>
      <c r="G171" s="7" t="s">
        <v>22</v>
      </c>
      <c r="H171" s="7" t="s">
        <v>22</v>
      </c>
      <c r="I171" s="7" t="s">
        <v>27</v>
      </c>
      <c r="J171" s="7" t="s">
        <v>27</v>
      </c>
      <c r="K171" s="7" t="s">
        <v>22</v>
      </c>
      <c r="L171" s="7" t="s">
        <v>22</v>
      </c>
      <c r="M171">
        <v>0.30577482876902251</v>
      </c>
      <c r="N171" s="7" t="s">
        <v>277</v>
      </c>
      <c r="O171">
        <v>9585</v>
      </c>
    </row>
    <row r="172" spans="1:15" x14ac:dyDescent="0.3">
      <c r="A172" s="7" t="s">
        <v>158</v>
      </c>
      <c r="B172" s="7" t="s">
        <v>159</v>
      </c>
      <c r="C172" s="7" t="s">
        <v>160</v>
      </c>
      <c r="D172" s="7" t="s">
        <v>161</v>
      </c>
      <c r="E172" s="7" t="s">
        <v>145</v>
      </c>
      <c r="F172" s="7" t="s">
        <v>22</v>
      </c>
      <c r="G172" s="7" t="s">
        <v>22</v>
      </c>
      <c r="H172" s="7" t="s">
        <v>22</v>
      </c>
      <c r="I172" s="7" t="s">
        <v>22</v>
      </c>
      <c r="J172" s="7" t="s">
        <v>22</v>
      </c>
      <c r="K172" s="7" t="s">
        <v>22</v>
      </c>
      <c r="L172" s="7" t="s">
        <v>22</v>
      </c>
      <c r="M172">
        <v>0.71660086943635504</v>
      </c>
      <c r="N172" s="7" t="s">
        <v>274</v>
      </c>
      <c r="O172">
        <v>1092</v>
      </c>
    </row>
    <row r="173" spans="1:15" x14ac:dyDescent="0.3">
      <c r="A173" s="7" t="s">
        <v>158</v>
      </c>
      <c r="B173" s="7" t="s">
        <v>159</v>
      </c>
      <c r="C173" s="7" t="s">
        <v>160</v>
      </c>
      <c r="D173" s="7" t="s">
        <v>161</v>
      </c>
      <c r="E173" s="7" t="s">
        <v>145</v>
      </c>
      <c r="F173" s="7" t="s">
        <v>22</v>
      </c>
      <c r="G173" s="7" t="s">
        <v>22</v>
      </c>
      <c r="H173" s="7" t="s">
        <v>22</v>
      </c>
      <c r="I173" s="7" t="s">
        <v>22</v>
      </c>
      <c r="J173" s="7" t="s">
        <v>22</v>
      </c>
      <c r="K173" s="7" t="s">
        <v>22</v>
      </c>
      <c r="L173" s="7" t="s">
        <v>22</v>
      </c>
      <c r="M173">
        <v>0.71660086943635504</v>
      </c>
      <c r="N173" s="7" t="s">
        <v>267</v>
      </c>
      <c r="O173">
        <v>3140</v>
      </c>
    </row>
    <row r="174" spans="1:15" x14ac:dyDescent="0.3">
      <c r="A174" s="7" t="s">
        <v>158</v>
      </c>
      <c r="B174" s="7" t="s">
        <v>159</v>
      </c>
      <c r="C174" s="7" t="s">
        <v>160</v>
      </c>
      <c r="D174" s="7" t="s">
        <v>161</v>
      </c>
      <c r="E174" s="7" t="s">
        <v>145</v>
      </c>
      <c r="F174" s="7" t="s">
        <v>22</v>
      </c>
      <c r="G174" s="7" t="s">
        <v>22</v>
      </c>
      <c r="H174" s="7" t="s">
        <v>22</v>
      </c>
      <c r="I174" s="7" t="s">
        <v>22</v>
      </c>
      <c r="J174" s="7" t="s">
        <v>22</v>
      </c>
      <c r="K174" s="7" t="s">
        <v>22</v>
      </c>
      <c r="L174" s="7" t="s">
        <v>22</v>
      </c>
      <c r="M174">
        <v>0.71660086943635504</v>
      </c>
      <c r="N174" s="7" t="s">
        <v>275</v>
      </c>
      <c r="O174">
        <v>4123</v>
      </c>
    </row>
    <row r="175" spans="1:15" x14ac:dyDescent="0.3">
      <c r="A175" s="7" t="s">
        <v>158</v>
      </c>
      <c r="B175" s="7" t="s">
        <v>159</v>
      </c>
      <c r="C175" s="7" t="s">
        <v>160</v>
      </c>
      <c r="D175" s="7" t="s">
        <v>161</v>
      </c>
      <c r="E175" s="7" t="s">
        <v>145</v>
      </c>
      <c r="F175" s="7" t="s">
        <v>22</v>
      </c>
      <c r="G175" s="7" t="s">
        <v>22</v>
      </c>
      <c r="H175" s="7" t="s">
        <v>22</v>
      </c>
      <c r="I175" s="7" t="s">
        <v>22</v>
      </c>
      <c r="J175" s="7" t="s">
        <v>22</v>
      </c>
      <c r="K175" s="7" t="s">
        <v>22</v>
      </c>
      <c r="L175" s="7" t="s">
        <v>22</v>
      </c>
      <c r="M175">
        <v>0.71660086943635504</v>
      </c>
      <c r="N175" s="7" t="s">
        <v>276</v>
      </c>
      <c r="O175">
        <v>4366</v>
      </c>
    </row>
    <row r="176" spans="1:15" x14ac:dyDescent="0.3">
      <c r="A176" s="7" t="s">
        <v>158</v>
      </c>
      <c r="B176" s="7" t="s">
        <v>159</v>
      </c>
      <c r="C176" s="7" t="s">
        <v>160</v>
      </c>
      <c r="D176" s="7" t="s">
        <v>161</v>
      </c>
      <c r="E176" s="7" t="s">
        <v>145</v>
      </c>
      <c r="F176" s="7" t="s">
        <v>22</v>
      </c>
      <c r="G176" s="7" t="s">
        <v>22</v>
      </c>
      <c r="H176" s="7" t="s">
        <v>22</v>
      </c>
      <c r="I176" s="7" t="s">
        <v>22</v>
      </c>
      <c r="J176" s="7" t="s">
        <v>22</v>
      </c>
      <c r="K176" s="7" t="s">
        <v>22</v>
      </c>
      <c r="L176" s="7" t="s">
        <v>22</v>
      </c>
      <c r="M176">
        <v>0.71660086943635504</v>
      </c>
      <c r="N176" s="7" t="s">
        <v>277</v>
      </c>
      <c r="O176">
        <v>9482</v>
      </c>
    </row>
    <row r="177" spans="1:15" x14ac:dyDescent="0.3">
      <c r="A177" s="7" t="s">
        <v>162</v>
      </c>
      <c r="B177" s="7" t="s">
        <v>163</v>
      </c>
      <c r="C177" s="7" t="s">
        <v>164</v>
      </c>
      <c r="D177" s="7" t="s">
        <v>165</v>
      </c>
      <c r="E177" s="7" t="s">
        <v>145</v>
      </c>
      <c r="F177" s="7" t="s">
        <v>22</v>
      </c>
      <c r="G177" s="7" t="s">
        <v>22</v>
      </c>
      <c r="H177" s="7" t="s">
        <v>22</v>
      </c>
      <c r="I177" s="7" t="s">
        <v>27</v>
      </c>
      <c r="J177" s="7" t="s">
        <v>27</v>
      </c>
      <c r="K177" s="7" t="s">
        <v>22</v>
      </c>
      <c r="L177" s="7" t="s">
        <v>22</v>
      </c>
      <c r="M177">
        <v>0.38456165928272146</v>
      </c>
      <c r="N177" s="7" t="s">
        <v>274</v>
      </c>
      <c r="O177">
        <v>2541</v>
      </c>
    </row>
    <row r="178" spans="1:15" x14ac:dyDescent="0.3">
      <c r="A178" s="7" t="s">
        <v>162</v>
      </c>
      <c r="B178" s="7" t="s">
        <v>163</v>
      </c>
      <c r="C178" s="7" t="s">
        <v>164</v>
      </c>
      <c r="D178" s="7" t="s">
        <v>165</v>
      </c>
      <c r="E178" s="7" t="s">
        <v>145</v>
      </c>
      <c r="F178" s="7" t="s">
        <v>22</v>
      </c>
      <c r="G178" s="7" t="s">
        <v>22</v>
      </c>
      <c r="H178" s="7" t="s">
        <v>22</v>
      </c>
      <c r="I178" s="7" t="s">
        <v>27</v>
      </c>
      <c r="J178" s="7" t="s">
        <v>27</v>
      </c>
      <c r="K178" s="7" t="s">
        <v>22</v>
      </c>
      <c r="L178" s="7" t="s">
        <v>22</v>
      </c>
      <c r="M178">
        <v>0.38456165928272146</v>
      </c>
      <c r="N178" s="7" t="s">
        <v>267</v>
      </c>
      <c r="O178">
        <v>3794</v>
      </c>
    </row>
    <row r="179" spans="1:15" x14ac:dyDescent="0.3">
      <c r="A179" s="7" t="s">
        <v>162</v>
      </c>
      <c r="B179" s="7" t="s">
        <v>163</v>
      </c>
      <c r="C179" s="7" t="s">
        <v>164</v>
      </c>
      <c r="D179" s="7" t="s">
        <v>165</v>
      </c>
      <c r="E179" s="7" t="s">
        <v>145</v>
      </c>
      <c r="F179" s="7" t="s">
        <v>22</v>
      </c>
      <c r="G179" s="7" t="s">
        <v>22</v>
      </c>
      <c r="H179" s="7" t="s">
        <v>22</v>
      </c>
      <c r="I179" s="7" t="s">
        <v>27</v>
      </c>
      <c r="J179" s="7" t="s">
        <v>27</v>
      </c>
      <c r="K179" s="7" t="s">
        <v>22</v>
      </c>
      <c r="L179" s="7" t="s">
        <v>22</v>
      </c>
      <c r="M179">
        <v>0.38456165928272146</v>
      </c>
      <c r="N179" s="7" t="s">
        <v>275</v>
      </c>
      <c r="O179">
        <v>3984</v>
      </c>
    </row>
    <row r="180" spans="1:15" x14ac:dyDescent="0.3">
      <c r="A180" s="7" t="s">
        <v>162</v>
      </c>
      <c r="B180" s="7" t="s">
        <v>163</v>
      </c>
      <c r="C180" s="7" t="s">
        <v>164</v>
      </c>
      <c r="D180" s="7" t="s">
        <v>165</v>
      </c>
      <c r="E180" s="7" t="s">
        <v>145</v>
      </c>
      <c r="F180" s="7" t="s">
        <v>22</v>
      </c>
      <c r="G180" s="7" t="s">
        <v>22</v>
      </c>
      <c r="H180" s="7" t="s">
        <v>22</v>
      </c>
      <c r="I180" s="7" t="s">
        <v>27</v>
      </c>
      <c r="J180" s="7" t="s">
        <v>27</v>
      </c>
      <c r="K180" s="7" t="s">
        <v>22</v>
      </c>
      <c r="L180" s="7" t="s">
        <v>22</v>
      </c>
      <c r="M180">
        <v>0.38456165928272146</v>
      </c>
      <c r="N180" s="7" t="s">
        <v>276</v>
      </c>
      <c r="O180">
        <v>8803</v>
      </c>
    </row>
    <row r="181" spans="1:15" x14ac:dyDescent="0.3">
      <c r="A181" s="7" t="s">
        <v>162</v>
      </c>
      <c r="B181" s="7" t="s">
        <v>163</v>
      </c>
      <c r="C181" s="7" t="s">
        <v>164</v>
      </c>
      <c r="D181" s="7" t="s">
        <v>165</v>
      </c>
      <c r="E181" s="7" t="s">
        <v>145</v>
      </c>
      <c r="F181" s="7" t="s">
        <v>22</v>
      </c>
      <c r="G181" s="7" t="s">
        <v>22</v>
      </c>
      <c r="H181" s="7" t="s">
        <v>22</v>
      </c>
      <c r="I181" s="7" t="s">
        <v>27</v>
      </c>
      <c r="J181" s="7" t="s">
        <v>27</v>
      </c>
      <c r="K181" s="7" t="s">
        <v>22</v>
      </c>
      <c r="L181" s="7" t="s">
        <v>22</v>
      </c>
      <c r="M181">
        <v>0.38456165928272146</v>
      </c>
      <c r="N181" s="7" t="s">
        <v>277</v>
      </c>
      <c r="O181">
        <v>9338</v>
      </c>
    </row>
    <row r="182" spans="1:15" x14ac:dyDescent="0.3">
      <c r="A182" s="7" t="s">
        <v>166</v>
      </c>
      <c r="B182" s="7" t="s">
        <v>167</v>
      </c>
      <c r="C182" s="7" t="s">
        <v>168</v>
      </c>
      <c r="D182" s="7" t="s">
        <v>169</v>
      </c>
      <c r="E182" s="7" t="s">
        <v>145</v>
      </c>
      <c r="F182" s="7" t="s">
        <v>22</v>
      </c>
      <c r="G182" s="7" t="s">
        <v>22</v>
      </c>
      <c r="H182" s="7" t="s">
        <v>22</v>
      </c>
      <c r="I182" s="7" t="s">
        <v>22</v>
      </c>
      <c r="J182" s="7" t="s">
        <v>22</v>
      </c>
      <c r="K182" s="7" t="s">
        <v>22</v>
      </c>
      <c r="L182" s="7" t="s">
        <v>22</v>
      </c>
      <c r="M182">
        <v>0.91164163510334228</v>
      </c>
      <c r="N182" s="7" t="s">
        <v>274</v>
      </c>
      <c r="O182">
        <v>742</v>
      </c>
    </row>
    <row r="183" spans="1:15" x14ac:dyDescent="0.3">
      <c r="A183" s="7" t="s">
        <v>166</v>
      </c>
      <c r="B183" s="7" t="s">
        <v>167</v>
      </c>
      <c r="C183" s="7" t="s">
        <v>168</v>
      </c>
      <c r="D183" s="7" t="s">
        <v>169</v>
      </c>
      <c r="E183" s="7" t="s">
        <v>145</v>
      </c>
      <c r="F183" s="7" t="s">
        <v>22</v>
      </c>
      <c r="G183" s="7" t="s">
        <v>22</v>
      </c>
      <c r="H183" s="7" t="s">
        <v>22</v>
      </c>
      <c r="I183" s="7" t="s">
        <v>22</v>
      </c>
      <c r="J183" s="7" t="s">
        <v>22</v>
      </c>
      <c r="K183" s="7" t="s">
        <v>22</v>
      </c>
      <c r="L183" s="7" t="s">
        <v>22</v>
      </c>
      <c r="M183">
        <v>0.91164163510334228</v>
      </c>
      <c r="N183" s="7" t="s">
        <v>267</v>
      </c>
      <c r="O183">
        <v>3751</v>
      </c>
    </row>
    <row r="184" spans="1:15" x14ac:dyDescent="0.3">
      <c r="A184" s="7" t="s">
        <v>166</v>
      </c>
      <c r="B184" s="7" t="s">
        <v>167</v>
      </c>
      <c r="C184" s="7" t="s">
        <v>168</v>
      </c>
      <c r="D184" s="7" t="s">
        <v>169</v>
      </c>
      <c r="E184" s="7" t="s">
        <v>145</v>
      </c>
      <c r="F184" s="7" t="s">
        <v>22</v>
      </c>
      <c r="G184" s="7" t="s">
        <v>22</v>
      </c>
      <c r="H184" s="7" t="s">
        <v>22</v>
      </c>
      <c r="I184" s="7" t="s">
        <v>22</v>
      </c>
      <c r="J184" s="7" t="s">
        <v>22</v>
      </c>
      <c r="K184" s="7" t="s">
        <v>22</v>
      </c>
      <c r="L184" s="7" t="s">
        <v>22</v>
      </c>
      <c r="M184">
        <v>0.91164163510334228</v>
      </c>
      <c r="N184" s="7" t="s">
        <v>275</v>
      </c>
      <c r="O184">
        <v>4423</v>
      </c>
    </row>
    <row r="185" spans="1:15" x14ac:dyDescent="0.3">
      <c r="A185" s="7" t="s">
        <v>166</v>
      </c>
      <c r="B185" s="7" t="s">
        <v>167</v>
      </c>
      <c r="C185" s="7" t="s">
        <v>168</v>
      </c>
      <c r="D185" s="7" t="s">
        <v>169</v>
      </c>
      <c r="E185" s="7" t="s">
        <v>145</v>
      </c>
      <c r="F185" s="7" t="s">
        <v>22</v>
      </c>
      <c r="G185" s="7" t="s">
        <v>22</v>
      </c>
      <c r="H185" s="7" t="s">
        <v>22</v>
      </c>
      <c r="I185" s="7" t="s">
        <v>22</v>
      </c>
      <c r="J185" s="7" t="s">
        <v>22</v>
      </c>
      <c r="K185" s="7" t="s">
        <v>22</v>
      </c>
      <c r="L185" s="7" t="s">
        <v>22</v>
      </c>
      <c r="M185">
        <v>0.91164163510334228</v>
      </c>
      <c r="N185" s="7" t="s">
        <v>276</v>
      </c>
      <c r="O185">
        <v>8733</v>
      </c>
    </row>
    <row r="186" spans="1:15" x14ac:dyDescent="0.3">
      <c r="A186" s="7" t="s">
        <v>166</v>
      </c>
      <c r="B186" s="7" t="s">
        <v>167</v>
      </c>
      <c r="C186" s="7" t="s">
        <v>168</v>
      </c>
      <c r="D186" s="7" t="s">
        <v>169</v>
      </c>
      <c r="E186" s="7" t="s">
        <v>145</v>
      </c>
      <c r="F186" s="7" t="s">
        <v>22</v>
      </c>
      <c r="G186" s="7" t="s">
        <v>22</v>
      </c>
      <c r="H186" s="7" t="s">
        <v>22</v>
      </c>
      <c r="I186" s="7" t="s">
        <v>22</v>
      </c>
      <c r="J186" s="7" t="s">
        <v>22</v>
      </c>
      <c r="K186" s="7" t="s">
        <v>22</v>
      </c>
      <c r="L186" s="7" t="s">
        <v>22</v>
      </c>
      <c r="M186">
        <v>0.91164163510334228</v>
      </c>
      <c r="N186" s="7" t="s">
        <v>277</v>
      </c>
      <c r="O186">
        <v>9909</v>
      </c>
    </row>
    <row r="187" spans="1:15" x14ac:dyDescent="0.3">
      <c r="A187" s="7" t="s">
        <v>170</v>
      </c>
      <c r="B187" s="7" t="s">
        <v>171</v>
      </c>
      <c r="C187" s="7" t="s">
        <v>172</v>
      </c>
      <c r="D187" s="7" t="s">
        <v>173</v>
      </c>
      <c r="E187" s="7" t="s">
        <v>145</v>
      </c>
      <c r="F187" s="7" t="s">
        <v>22</v>
      </c>
      <c r="G187" s="7" t="s">
        <v>27</v>
      </c>
      <c r="H187" s="7" t="s">
        <v>27</v>
      </c>
      <c r="I187" s="7" t="s">
        <v>27</v>
      </c>
      <c r="J187" s="7" t="s">
        <v>27</v>
      </c>
      <c r="K187" s="7" t="s">
        <v>22</v>
      </c>
      <c r="L187" s="7" t="s">
        <v>22</v>
      </c>
      <c r="M187">
        <v>-0.33438519484677687</v>
      </c>
      <c r="N187" s="7" t="s">
        <v>274</v>
      </c>
      <c r="O187">
        <v>7703</v>
      </c>
    </row>
    <row r="188" spans="1:15" x14ac:dyDescent="0.3">
      <c r="A188" s="7" t="s">
        <v>170</v>
      </c>
      <c r="B188" s="7" t="s">
        <v>171</v>
      </c>
      <c r="C188" s="7" t="s">
        <v>172</v>
      </c>
      <c r="D188" s="7" t="s">
        <v>173</v>
      </c>
      <c r="E188" s="7" t="s">
        <v>145</v>
      </c>
      <c r="F188" s="7" t="s">
        <v>22</v>
      </c>
      <c r="G188" s="7" t="s">
        <v>27</v>
      </c>
      <c r="H188" s="7" t="s">
        <v>27</v>
      </c>
      <c r="I188" s="7" t="s">
        <v>27</v>
      </c>
      <c r="J188" s="7" t="s">
        <v>27</v>
      </c>
      <c r="K188" s="7" t="s">
        <v>22</v>
      </c>
      <c r="L188" s="7" t="s">
        <v>22</v>
      </c>
      <c r="M188">
        <v>-0.33438519484677687</v>
      </c>
      <c r="N188" s="7" t="s">
        <v>267</v>
      </c>
      <c r="O188">
        <v>6957</v>
      </c>
    </row>
    <row r="189" spans="1:15" x14ac:dyDescent="0.3">
      <c r="A189" s="7" t="s">
        <v>170</v>
      </c>
      <c r="B189" s="7" t="s">
        <v>171</v>
      </c>
      <c r="C189" s="7" t="s">
        <v>172</v>
      </c>
      <c r="D189" s="7" t="s">
        <v>173</v>
      </c>
      <c r="E189" s="7" t="s">
        <v>145</v>
      </c>
      <c r="F189" s="7" t="s">
        <v>22</v>
      </c>
      <c r="G189" s="7" t="s">
        <v>27</v>
      </c>
      <c r="H189" s="7" t="s">
        <v>27</v>
      </c>
      <c r="I189" s="7" t="s">
        <v>27</v>
      </c>
      <c r="J189" s="7" t="s">
        <v>27</v>
      </c>
      <c r="K189" s="7" t="s">
        <v>22</v>
      </c>
      <c r="L189" s="7" t="s">
        <v>22</v>
      </c>
      <c r="M189">
        <v>-0.33438519484677687</v>
      </c>
      <c r="N189" s="7" t="s">
        <v>275</v>
      </c>
      <c r="O189">
        <v>3898</v>
      </c>
    </row>
    <row r="190" spans="1:15" x14ac:dyDescent="0.3">
      <c r="A190" s="7" t="s">
        <v>170</v>
      </c>
      <c r="B190" s="7" t="s">
        <v>171</v>
      </c>
      <c r="C190" s="7" t="s">
        <v>172</v>
      </c>
      <c r="D190" s="7" t="s">
        <v>173</v>
      </c>
      <c r="E190" s="7" t="s">
        <v>145</v>
      </c>
      <c r="F190" s="7" t="s">
        <v>22</v>
      </c>
      <c r="G190" s="7" t="s">
        <v>27</v>
      </c>
      <c r="H190" s="7" t="s">
        <v>27</v>
      </c>
      <c r="I190" s="7" t="s">
        <v>27</v>
      </c>
      <c r="J190" s="7" t="s">
        <v>27</v>
      </c>
      <c r="K190" s="7" t="s">
        <v>22</v>
      </c>
      <c r="L190" s="7" t="s">
        <v>22</v>
      </c>
      <c r="M190">
        <v>-0.33438519484677687</v>
      </c>
      <c r="N190" s="7" t="s">
        <v>276</v>
      </c>
      <c r="O190">
        <v>1857</v>
      </c>
    </row>
    <row r="191" spans="1:15" x14ac:dyDescent="0.3">
      <c r="A191" s="7" t="s">
        <v>170</v>
      </c>
      <c r="B191" s="7" t="s">
        <v>171</v>
      </c>
      <c r="C191" s="7" t="s">
        <v>172</v>
      </c>
      <c r="D191" s="7" t="s">
        <v>173</v>
      </c>
      <c r="E191" s="7" t="s">
        <v>145</v>
      </c>
      <c r="F191" s="7" t="s">
        <v>22</v>
      </c>
      <c r="G191" s="7" t="s">
        <v>27</v>
      </c>
      <c r="H191" s="7" t="s">
        <v>27</v>
      </c>
      <c r="I191" s="7" t="s">
        <v>27</v>
      </c>
      <c r="J191" s="7" t="s">
        <v>27</v>
      </c>
      <c r="K191" s="7" t="s">
        <v>22</v>
      </c>
      <c r="L191" s="7" t="s">
        <v>22</v>
      </c>
      <c r="M191">
        <v>-0.33438519484677687</v>
      </c>
      <c r="N191" s="7" t="s">
        <v>277</v>
      </c>
      <c r="O191">
        <v>1512</v>
      </c>
    </row>
    <row r="192" spans="1:15" x14ac:dyDescent="0.3">
      <c r="A192" s="7" t="s">
        <v>174</v>
      </c>
      <c r="B192" s="7" t="s">
        <v>175</v>
      </c>
      <c r="C192" s="7" t="s">
        <v>176</v>
      </c>
      <c r="D192" s="7" t="s">
        <v>177</v>
      </c>
      <c r="E192" s="7" t="s">
        <v>145</v>
      </c>
      <c r="F192" s="7" t="s">
        <v>22</v>
      </c>
      <c r="G192" s="7" t="s">
        <v>22</v>
      </c>
      <c r="H192" s="7" t="s">
        <v>22</v>
      </c>
      <c r="I192" s="7" t="s">
        <v>22</v>
      </c>
      <c r="J192" s="7" t="s">
        <v>22</v>
      </c>
      <c r="K192" s="7" t="s">
        <v>22</v>
      </c>
      <c r="L192" s="7" t="s">
        <v>22</v>
      </c>
      <c r="M192">
        <v>1.084072328017021</v>
      </c>
      <c r="N192" s="7" t="s">
        <v>274</v>
      </c>
      <c r="O192">
        <v>488</v>
      </c>
    </row>
    <row r="193" spans="1:15" x14ac:dyDescent="0.3">
      <c r="A193" s="7" t="s">
        <v>174</v>
      </c>
      <c r="B193" s="7" t="s">
        <v>175</v>
      </c>
      <c r="C193" s="7" t="s">
        <v>176</v>
      </c>
      <c r="D193" s="7" t="s">
        <v>177</v>
      </c>
      <c r="E193" s="7" t="s">
        <v>145</v>
      </c>
      <c r="F193" s="7" t="s">
        <v>22</v>
      </c>
      <c r="G193" s="7" t="s">
        <v>22</v>
      </c>
      <c r="H193" s="7" t="s">
        <v>22</v>
      </c>
      <c r="I193" s="7" t="s">
        <v>22</v>
      </c>
      <c r="J193" s="7" t="s">
        <v>22</v>
      </c>
      <c r="K193" s="7" t="s">
        <v>22</v>
      </c>
      <c r="L193" s="7" t="s">
        <v>22</v>
      </c>
      <c r="M193">
        <v>1.084072328017021</v>
      </c>
      <c r="N193" s="7" t="s">
        <v>267</v>
      </c>
      <c r="O193">
        <v>5535</v>
      </c>
    </row>
    <row r="194" spans="1:15" x14ac:dyDescent="0.3">
      <c r="A194" s="7" t="s">
        <v>174</v>
      </c>
      <c r="B194" s="7" t="s">
        <v>175</v>
      </c>
      <c r="C194" s="7" t="s">
        <v>176</v>
      </c>
      <c r="D194" s="7" t="s">
        <v>177</v>
      </c>
      <c r="E194" s="7" t="s">
        <v>145</v>
      </c>
      <c r="F194" s="7" t="s">
        <v>22</v>
      </c>
      <c r="G194" s="7" t="s">
        <v>22</v>
      </c>
      <c r="H194" s="7" t="s">
        <v>22</v>
      </c>
      <c r="I194" s="7" t="s">
        <v>22</v>
      </c>
      <c r="J194" s="7" t="s">
        <v>22</v>
      </c>
      <c r="K194" s="7" t="s">
        <v>22</v>
      </c>
      <c r="L194" s="7" t="s">
        <v>22</v>
      </c>
      <c r="M194">
        <v>1.084072328017021</v>
      </c>
      <c r="N194" s="7" t="s">
        <v>275</v>
      </c>
      <c r="O194">
        <v>5775</v>
      </c>
    </row>
    <row r="195" spans="1:15" x14ac:dyDescent="0.3">
      <c r="A195" s="7" t="s">
        <v>174</v>
      </c>
      <c r="B195" s="7" t="s">
        <v>175</v>
      </c>
      <c r="C195" s="7" t="s">
        <v>176</v>
      </c>
      <c r="D195" s="7" t="s">
        <v>177</v>
      </c>
      <c r="E195" s="7" t="s">
        <v>145</v>
      </c>
      <c r="F195" s="7" t="s">
        <v>22</v>
      </c>
      <c r="G195" s="7" t="s">
        <v>22</v>
      </c>
      <c r="H195" s="7" t="s">
        <v>22</v>
      </c>
      <c r="I195" s="7" t="s">
        <v>22</v>
      </c>
      <c r="J195" s="7" t="s">
        <v>22</v>
      </c>
      <c r="K195" s="7" t="s">
        <v>22</v>
      </c>
      <c r="L195" s="7" t="s">
        <v>22</v>
      </c>
      <c r="M195">
        <v>1.084072328017021</v>
      </c>
      <c r="N195" s="7" t="s">
        <v>276</v>
      </c>
      <c r="O195">
        <v>7661</v>
      </c>
    </row>
    <row r="196" spans="1:15" x14ac:dyDescent="0.3">
      <c r="A196" s="7" t="s">
        <v>174</v>
      </c>
      <c r="B196" s="7" t="s">
        <v>175</v>
      </c>
      <c r="C196" s="7" t="s">
        <v>176</v>
      </c>
      <c r="D196" s="7" t="s">
        <v>177</v>
      </c>
      <c r="E196" s="7" t="s">
        <v>145</v>
      </c>
      <c r="F196" s="7" t="s">
        <v>22</v>
      </c>
      <c r="G196" s="7" t="s">
        <v>22</v>
      </c>
      <c r="H196" s="7" t="s">
        <v>22</v>
      </c>
      <c r="I196" s="7" t="s">
        <v>22</v>
      </c>
      <c r="J196" s="7" t="s">
        <v>22</v>
      </c>
      <c r="K196" s="7" t="s">
        <v>22</v>
      </c>
      <c r="L196" s="7" t="s">
        <v>22</v>
      </c>
      <c r="M196">
        <v>1.084072328017021</v>
      </c>
      <c r="N196" s="7" t="s">
        <v>277</v>
      </c>
      <c r="O196">
        <v>9206</v>
      </c>
    </row>
    <row r="197" spans="1:15" x14ac:dyDescent="0.3">
      <c r="A197" s="7" t="s">
        <v>178</v>
      </c>
      <c r="B197" s="7" t="s">
        <v>179</v>
      </c>
      <c r="C197" s="7" t="s">
        <v>180</v>
      </c>
      <c r="D197" s="7" t="s">
        <v>181</v>
      </c>
      <c r="E197" s="7" t="s">
        <v>145</v>
      </c>
      <c r="F197" s="7" t="s">
        <v>22</v>
      </c>
      <c r="G197" s="7" t="s">
        <v>22</v>
      </c>
      <c r="H197" s="7" t="s">
        <v>22</v>
      </c>
      <c r="I197" s="7" t="s">
        <v>22</v>
      </c>
      <c r="J197" s="7" t="s">
        <v>22</v>
      </c>
      <c r="K197" s="7" t="s">
        <v>22</v>
      </c>
      <c r="L197" s="7" t="s">
        <v>22</v>
      </c>
      <c r="M197">
        <v>1.1188084145320056</v>
      </c>
      <c r="N197" s="7" t="s">
        <v>274</v>
      </c>
      <c r="O197">
        <v>376</v>
      </c>
    </row>
    <row r="198" spans="1:15" x14ac:dyDescent="0.3">
      <c r="A198" s="7" t="s">
        <v>178</v>
      </c>
      <c r="B198" s="7" t="s">
        <v>179</v>
      </c>
      <c r="C198" s="7" t="s">
        <v>180</v>
      </c>
      <c r="D198" s="7" t="s">
        <v>181</v>
      </c>
      <c r="E198" s="7" t="s">
        <v>145</v>
      </c>
      <c r="F198" s="7" t="s">
        <v>22</v>
      </c>
      <c r="G198" s="7" t="s">
        <v>22</v>
      </c>
      <c r="H198" s="7" t="s">
        <v>22</v>
      </c>
      <c r="I198" s="7" t="s">
        <v>22</v>
      </c>
      <c r="J198" s="7" t="s">
        <v>22</v>
      </c>
      <c r="K198" s="7" t="s">
        <v>22</v>
      </c>
      <c r="L198" s="7" t="s">
        <v>22</v>
      </c>
      <c r="M198">
        <v>1.1188084145320056</v>
      </c>
      <c r="N198" s="7" t="s">
        <v>267</v>
      </c>
      <c r="O198">
        <v>889</v>
      </c>
    </row>
    <row r="199" spans="1:15" x14ac:dyDescent="0.3">
      <c r="A199" s="7" t="s">
        <v>178</v>
      </c>
      <c r="B199" s="7" t="s">
        <v>179</v>
      </c>
      <c r="C199" s="7" t="s">
        <v>180</v>
      </c>
      <c r="D199" s="7" t="s">
        <v>181</v>
      </c>
      <c r="E199" s="7" t="s">
        <v>145</v>
      </c>
      <c r="F199" s="7" t="s">
        <v>22</v>
      </c>
      <c r="G199" s="7" t="s">
        <v>22</v>
      </c>
      <c r="H199" s="7" t="s">
        <v>22</v>
      </c>
      <c r="I199" s="7" t="s">
        <v>22</v>
      </c>
      <c r="J199" s="7" t="s">
        <v>22</v>
      </c>
      <c r="K199" s="7" t="s">
        <v>22</v>
      </c>
      <c r="L199" s="7" t="s">
        <v>22</v>
      </c>
      <c r="M199">
        <v>1.1188084145320056</v>
      </c>
      <c r="N199" s="7" t="s">
        <v>275</v>
      </c>
      <c r="O199">
        <v>4373</v>
      </c>
    </row>
    <row r="200" spans="1:15" x14ac:dyDescent="0.3">
      <c r="A200" s="7" t="s">
        <v>178</v>
      </c>
      <c r="B200" s="7" t="s">
        <v>179</v>
      </c>
      <c r="C200" s="7" t="s">
        <v>180</v>
      </c>
      <c r="D200" s="7" t="s">
        <v>181</v>
      </c>
      <c r="E200" s="7" t="s">
        <v>145</v>
      </c>
      <c r="F200" s="7" t="s">
        <v>22</v>
      </c>
      <c r="G200" s="7" t="s">
        <v>22</v>
      </c>
      <c r="H200" s="7" t="s">
        <v>22</v>
      </c>
      <c r="I200" s="7" t="s">
        <v>22</v>
      </c>
      <c r="J200" s="7" t="s">
        <v>22</v>
      </c>
      <c r="K200" s="7" t="s">
        <v>22</v>
      </c>
      <c r="L200" s="7" t="s">
        <v>22</v>
      </c>
      <c r="M200">
        <v>1.1188084145320056</v>
      </c>
      <c r="N200" s="7" t="s">
        <v>276</v>
      </c>
      <c r="O200">
        <v>6803</v>
      </c>
    </row>
    <row r="201" spans="1:15" x14ac:dyDescent="0.3">
      <c r="A201" s="7" t="s">
        <v>178</v>
      </c>
      <c r="B201" s="7" t="s">
        <v>179</v>
      </c>
      <c r="C201" s="7" t="s">
        <v>180</v>
      </c>
      <c r="D201" s="7" t="s">
        <v>181</v>
      </c>
      <c r="E201" s="7" t="s">
        <v>145</v>
      </c>
      <c r="F201" s="7" t="s">
        <v>22</v>
      </c>
      <c r="G201" s="7" t="s">
        <v>22</v>
      </c>
      <c r="H201" s="7" t="s">
        <v>22</v>
      </c>
      <c r="I201" s="7" t="s">
        <v>22</v>
      </c>
      <c r="J201" s="7" t="s">
        <v>22</v>
      </c>
      <c r="K201" s="7" t="s">
        <v>22</v>
      </c>
      <c r="L201" s="7" t="s">
        <v>22</v>
      </c>
      <c r="M201">
        <v>1.1188084145320056</v>
      </c>
      <c r="N201" s="7" t="s">
        <v>277</v>
      </c>
      <c r="O201">
        <v>7578</v>
      </c>
    </row>
    <row r="202" spans="1:15" x14ac:dyDescent="0.3">
      <c r="A202" s="7" t="s">
        <v>182</v>
      </c>
      <c r="B202" s="7" t="s">
        <v>183</v>
      </c>
      <c r="C202" s="7" t="s">
        <v>184</v>
      </c>
      <c r="D202" s="7" t="s">
        <v>185</v>
      </c>
      <c r="E202" s="7" t="s">
        <v>145</v>
      </c>
      <c r="F202" s="7" t="s">
        <v>22</v>
      </c>
      <c r="G202" s="7" t="s">
        <v>27</v>
      </c>
      <c r="H202" s="7" t="s">
        <v>27</v>
      </c>
      <c r="I202" s="7" t="s">
        <v>27</v>
      </c>
      <c r="J202" s="7" t="s">
        <v>27</v>
      </c>
      <c r="K202" s="7" t="s">
        <v>22</v>
      </c>
      <c r="L202" s="7" t="s">
        <v>22</v>
      </c>
      <c r="M202">
        <v>-0.41679289513417705</v>
      </c>
      <c r="N202" s="7" t="s">
        <v>274</v>
      </c>
      <c r="O202">
        <v>7840</v>
      </c>
    </row>
    <row r="203" spans="1:15" x14ac:dyDescent="0.3">
      <c r="A203" s="7" t="s">
        <v>182</v>
      </c>
      <c r="B203" s="7" t="s">
        <v>183</v>
      </c>
      <c r="C203" s="7" t="s">
        <v>184</v>
      </c>
      <c r="D203" s="7" t="s">
        <v>185</v>
      </c>
      <c r="E203" s="7" t="s">
        <v>145</v>
      </c>
      <c r="F203" s="7" t="s">
        <v>22</v>
      </c>
      <c r="G203" s="7" t="s">
        <v>27</v>
      </c>
      <c r="H203" s="7" t="s">
        <v>27</v>
      </c>
      <c r="I203" s="7" t="s">
        <v>27</v>
      </c>
      <c r="J203" s="7" t="s">
        <v>27</v>
      </c>
      <c r="K203" s="7" t="s">
        <v>22</v>
      </c>
      <c r="L203" s="7" t="s">
        <v>22</v>
      </c>
      <c r="M203">
        <v>-0.41679289513417705</v>
      </c>
      <c r="N203" s="7" t="s">
        <v>267</v>
      </c>
      <c r="O203">
        <v>5804</v>
      </c>
    </row>
    <row r="204" spans="1:15" x14ac:dyDescent="0.3">
      <c r="A204" s="7" t="s">
        <v>182</v>
      </c>
      <c r="B204" s="7" t="s">
        <v>183</v>
      </c>
      <c r="C204" s="7" t="s">
        <v>184</v>
      </c>
      <c r="D204" s="7" t="s">
        <v>185</v>
      </c>
      <c r="E204" s="7" t="s">
        <v>145</v>
      </c>
      <c r="F204" s="7" t="s">
        <v>22</v>
      </c>
      <c r="G204" s="7" t="s">
        <v>27</v>
      </c>
      <c r="H204" s="7" t="s">
        <v>27</v>
      </c>
      <c r="I204" s="7" t="s">
        <v>27</v>
      </c>
      <c r="J204" s="7" t="s">
        <v>27</v>
      </c>
      <c r="K204" s="7" t="s">
        <v>22</v>
      </c>
      <c r="L204" s="7" t="s">
        <v>22</v>
      </c>
      <c r="M204">
        <v>-0.41679289513417705</v>
      </c>
      <c r="N204" s="7" t="s">
        <v>275</v>
      </c>
      <c r="O204">
        <v>4259</v>
      </c>
    </row>
    <row r="205" spans="1:15" x14ac:dyDescent="0.3">
      <c r="A205" s="7" t="s">
        <v>182</v>
      </c>
      <c r="B205" s="7" t="s">
        <v>183</v>
      </c>
      <c r="C205" s="7" t="s">
        <v>184</v>
      </c>
      <c r="D205" s="7" t="s">
        <v>185</v>
      </c>
      <c r="E205" s="7" t="s">
        <v>145</v>
      </c>
      <c r="F205" s="7" t="s">
        <v>22</v>
      </c>
      <c r="G205" s="7" t="s">
        <v>27</v>
      </c>
      <c r="H205" s="7" t="s">
        <v>27</v>
      </c>
      <c r="I205" s="7" t="s">
        <v>27</v>
      </c>
      <c r="J205" s="7" t="s">
        <v>27</v>
      </c>
      <c r="K205" s="7" t="s">
        <v>22</v>
      </c>
      <c r="L205" s="7" t="s">
        <v>22</v>
      </c>
      <c r="M205">
        <v>-0.41679289513417705</v>
      </c>
      <c r="N205" s="7" t="s">
        <v>276</v>
      </c>
      <c r="O205">
        <v>4243</v>
      </c>
    </row>
    <row r="206" spans="1:15" x14ac:dyDescent="0.3">
      <c r="A206" s="7" t="s">
        <v>182</v>
      </c>
      <c r="B206" s="7" t="s">
        <v>183</v>
      </c>
      <c r="C206" s="7" t="s">
        <v>184</v>
      </c>
      <c r="D206" s="7" t="s">
        <v>185</v>
      </c>
      <c r="E206" s="7" t="s">
        <v>145</v>
      </c>
      <c r="F206" s="7" t="s">
        <v>22</v>
      </c>
      <c r="G206" s="7" t="s">
        <v>27</v>
      </c>
      <c r="H206" s="7" t="s">
        <v>27</v>
      </c>
      <c r="I206" s="7" t="s">
        <v>27</v>
      </c>
      <c r="J206" s="7" t="s">
        <v>27</v>
      </c>
      <c r="K206" s="7" t="s">
        <v>22</v>
      </c>
      <c r="L206" s="7" t="s">
        <v>22</v>
      </c>
      <c r="M206">
        <v>-0.41679289513417705</v>
      </c>
      <c r="N206" s="7" t="s">
        <v>277</v>
      </c>
      <c r="O206">
        <v>907</v>
      </c>
    </row>
    <row r="207" spans="1:15" x14ac:dyDescent="0.3">
      <c r="A207" s="7" t="s">
        <v>186</v>
      </c>
      <c r="B207" s="7" t="s">
        <v>187</v>
      </c>
      <c r="C207" s="7" t="s">
        <v>188</v>
      </c>
      <c r="D207" s="7" t="s">
        <v>189</v>
      </c>
      <c r="E207" s="7" t="s">
        <v>145</v>
      </c>
      <c r="F207" s="7" t="s">
        <v>22</v>
      </c>
      <c r="G207" s="7" t="s">
        <v>22</v>
      </c>
      <c r="H207" s="7" t="s">
        <v>22</v>
      </c>
      <c r="I207" s="7" t="s">
        <v>22</v>
      </c>
      <c r="J207" s="7" t="s">
        <v>22</v>
      </c>
      <c r="K207" s="7" t="s">
        <v>22</v>
      </c>
      <c r="L207" s="7" t="s">
        <v>22</v>
      </c>
      <c r="M207">
        <v>0.74338775485751718</v>
      </c>
      <c r="N207" s="7" t="s">
        <v>274</v>
      </c>
      <c r="O207">
        <v>1038</v>
      </c>
    </row>
    <row r="208" spans="1:15" x14ac:dyDescent="0.3">
      <c r="A208" s="7" t="s">
        <v>186</v>
      </c>
      <c r="B208" s="7" t="s">
        <v>187</v>
      </c>
      <c r="C208" s="7" t="s">
        <v>188</v>
      </c>
      <c r="D208" s="7" t="s">
        <v>189</v>
      </c>
      <c r="E208" s="7" t="s">
        <v>145</v>
      </c>
      <c r="F208" s="7" t="s">
        <v>22</v>
      </c>
      <c r="G208" s="7" t="s">
        <v>22</v>
      </c>
      <c r="H208" s="7" t="s">
        <v>22</v>
      </c>
      <c r="I208" s="7" t="s">
        <v>22</v>
      </c>
      <c r="J208" s="7" t="s">
        <v>22</v>
      </c>
      <c r="K208" s="7" t="s">
        <v>22</v>
      </c>
      <c r="L208" s="7" t="s">
        <v>22</v>
      </c>
      <c r="M208">
        <v>0.74338775485751718</v>
      </c>
      <c r="N208" s="7" t="s">
        <v>267</v>
      </c>
      <c r="O208">
        <v>3615</v>
      </c>
    </row>
    <row r="209" spans="1:15" x14ac:dyDescent="0.3">
      <c r="A209" s="7" t="s">
        <v>186</v>
      </c>
      <c r="B209" s="7" t="s">
        <v>187</v>
      </c>
      <c r="C209" s="7" t="s">
        <v>188</v>
      </c>
      <c r="D209" s="7" t="s">
        <v>189</v>
      </c>
      <c r="E209" s="7" t="s">
        <v>145</v>
      </c>
      <c r="F209" s="7" t="s">
        <v>22</v>
      </c>
      <c r="G209" s="7" t="s">
        <v>22</v>
      </c>
      <c r="H209" s="7" t="s">
        <v>22</v>
      </c>
      <c r="I209" s="7" t="s">
        <v>22</v>
      </c>
      <c r="J209" s="7" t="s">
        <v>22</v>
      </c>
      <c r="K209" s="7" t="s">
        <v>22</v>
      </c>
      <c r="L209" s="7" t="s">
        <v>22</v>
      </c>
      <c r="M209">
        <v>0.74338775485751718</v>
      </c>
      <c r="N209" s="7" t="s">
        <v>275</v>
      </c>
      <c r="O209">
        <v>3712</v>
      </c>
    </row>
    <row r="210" spans="1:15" x14ac:dyDescent="0.3">
      <c r="A210" s="7" t="s">
        <v>186</v>
      </c>
      <c r="B210" s="7" t="s">
        <v>187</v>
      </c>
      <c r="C210" s="7" t="s">
        <v>188</v>
      </c>
      <c r="D210" s="7" t="s">
        <v>189</v>
      </c>
      <c r="E210" s="7" t="s">
        <v>145</v>
      </c>
      <c r="F210" s="7" t="s">
        <v>22</v>
      </c>
      <c r="G210" s="7" t="s">
        <v>22</v>
      </c>
      <c r="H210" s="7" t="s">
        <v>22</v>
      </c>
      <c r="I210" s="7" t="s">
        <v>22</v>
      </c>
      <c r="J210" s="7" t="s">
        <v>22</v>
      </c>
      <c r="K210" s="7" t="s">
        <v>22</v>
      </c>
      <c r="L210" s="7" t="s">
        <v>22</v>
      </c>
      <c r="M210">
        <v>0.74338775485751718</v>
      </c>
      <c r="N210" s="7" t="s">
        <v>276</v>
      </c>
      <c r="O210">
        <v>5819</v>
      </c>
    </row>
    <row r="211" spans="1:15" x14ac:dyDescent="0.3">
      <c r="A211" s="7" t="s">
        <v>186</v>
      </c>
      <c r="B211" s="7" t="s">
        <v>187</v>
      </c>
      <c r="C211" s="7" t="s">
        <v>188</v>
      </c>
      <c r="D211" s="7" t="s">
        <v>189</v>
      </c>
      <c r="E211" s="7" t="s">
        <v>145</v>
      </c>
      <c r="F211" s="7" t="s">
        <v>22</v>
      </c>
      <c r="G211" s="7" t="s">
        <v>22</v>
      </c>
      <c r="H211" s="7" t="s">
        <v>22</v>
      </c>
      <c r="I211" s="7" t="s">
        <v>22</v>
      </c>
      <c r="J211" s="7" t="s">
        <v>22</v>
      </c>
      <c r="K211" s="7" t="s">
        <v>22</v>
      </c>
      <c r="L211" s="7" t="s">
        <v>22</v>
      </c>
      <c r="M211">
        <v>0.74338775485751718</v>
      </c>
      <c r="N211" s="7" t="s">
        <v>277</v>
      </c>
      <c r="O211">
        <v>9589</v>
      </c>
    </row>
    <row r="212" spans="1:15" x14ac:dyDescent="0.3">
      <c r="A212" s="7" t="s">
        <v>190</v>
      </c>
      <c r="B212" s="7" t="s">
        <v>191</v>
      </c>
      <c r="C212" s="7" t="s">
        <v>192</v>
      </c>
      <c r="D212" s="7" t="s">
        <v>193</v>
      </c>
      <c r="E212" s="7" t="s">
        <v>145</v>
      </c>
      <c r="F212" s="7" t="s">
        <v>22</v>
      </c>
      <c r="G212" s="7" t="s">
        <v>22</v>
      </c>
      <c r="H212" s="7" t="s">
        <v>27</v>
      </c>
      <c r="I212" s="7" t="s">
        <v>27</v>
      </c>
      <c r="J212" s="7" t="s">
        <v>27</v>
      </c>
      <c r="K212" s="7" t="s">
        <v>27</v>
      </c>
      <c r="L212" s="7" t="s">
        <v>27</v>
      </c>
      <c r="M212">
        <v>-0.17943016656995925</v>
      </c>
      <c r="N212" s="7" t="s">
        <v>274</v>
      </c>
      <c r="O212">
        <v>8891</v>
      </c>
    </row>
    <row r="213" spans="1:15" x14ac:dyDescent="0.3">
      <c r="A213" s="7" t="s">
        <v>190</v>
      </c>
      <c r="B213" s="7" t="s">
        <v>191</v>
      </c>
      <c r="C213" s="7" t="s">
        <v>192</v>
      </c>
      <c r="D213" s="7" t="s">
        <v>193</v>
      </c>
      <c r="E213" s="7" t="s">
        <v>145</v>
      </c>
      <c r="F213" s="7" t="s">
        <v>22</v>
      </c>
      <c r="G213" s="7" t="s">
        <v>22</v>
      </c>
      <c r="H213" s="7" t="s">
        <v>27</v>
      </c>
      <c r="I213" s="7" t="s">
        <v>27</v>
      </c>
      <c r="J213" s="7" t="s">
        <v>27</v>
      </c>
      <c r="K213" s="7" t="s">
        <v>27</v>
      </c>
      <c r="L213" s="7" t="s">
        <v>27</v>
      </c>
      <c r="M213">
        <v>-0.17943016656995925</v>
      </c>
      <c r="N213" s="7" t="s">
        <v>267</v>
      </c>
      <c r="O213">
        <v>5952</v>
      </c>
    </row>
    <row r="214" spans="1:15" x14ac:dyDescent="0.3">
      <c r="A214" s="7" t="s">
        <v>190</v>
      </c>
      <c r="B214" s="7" t="s">
        <v>191</v>
      </c>
      <c r="C214" s="7" t="s">
        <v>192</v>
      </c>
      <c r="D214" s="7" t="s">
        <v>193</v>
      </c>
      <c r="E214" s="7" t="s">
        <v>145</v>
      </c>
      <c r="F214" s="7" t="s">
        <v>22</v>
      </c>
      <c r="G214" s="7" t="s">
        <v>22</v>
      </c>
      <c r="H214" s="7" t="s">
        <v>27</v>
      </c>
      <c r="I214" s="7" t="s">
        <v>27</v>
      </c>
      <c r="J214" s="7" t="s">
        <v>27</v>
      </c>
      <c r="K214" s="7" t="s">
        <v>27</v>
      </c>
      <c r="L214" s="7" t="s">
        <v>27</v>
      </c>
      <c r="M214">
        <v>-0.17943016656995925</v>
      </c>
      <c r="N214" s="7" t="s">
        <v>275</v>
      </c>
      <c r="O214">
        <v>5914</v>
      </c>
    </row>
    <row r="215" spans="1:15" x14ac:dyDescent="0.3">
      <c r="A215" s="7" t="s">
        <v>190</v>
      </c>
      <c r="B215" s="7" t="s">
        <v>191</v>
      </c>
      <c r="C215" s="7" t="s">
        <v>192</v>
      </c>
      <c r="D215" s="7" t="s">
        <v>193</v>
      </c>
      <c r="E215" s="7" t="s">
        <v>145</v>
      </c>
      <c r="F215" s="7" t="s">
        <v>22</v>
      </c>
      <c r="G215" s="7" t="s">
        <v>22</v>
      </c>
      <c r="H215" s="7" t="s">
        <v>27</v>
      </c>
      <c r="I215" s="7" t="s">
        <v>27</v>
      </c>
      <c r="J215" s="7" t="s">
        <v>27</v>
      </c>
      <c r="K215" s="7" t="s">
        <v>27</v>
      </c>
      <c r="L215" s="7" t="s">
        <v>27</v>
      </c>
      <c r="M215">
        <v>-0.17943016656995925</v>
      </c>
      <c r="N215" s="7" t="s">
        <v>276</v>
      </c>
      <c r="O215">
        <v>5405</v>
      </c>
    </row>
    <row r="216" spans="1:15" x14ac:dyDescent="0.3">
      <c r="A216" s="7" t="s">
        <v>190</v>
      </c>
      <c r="B216" s="7" t="s">
        <v>191</v>
      </c>
      <c r="C216" s="7" t="s">
        <v>192</v>
      </c>
      <c r="D216" s="7" t="s">
        <v>193</v>
      </c>
      <c r="E216" s="7" t="s">
        <v>145</v>
      </c>
      <c r="F216" s="7" t="s">
        <v>22</v>
      </c>
      <c r="G216" s="7" t="s">
        <v>22</v>
      </c>
      <c r="H216" s="7" t="s">
        <v>27</v>
      </c>
      <c r="I216" s="7" t="s">
        <v>27</v>
      </c>
      <c r="J216" s="7" t="s">
        <v>27</v>
      </c>
      <c r="K216" s="7" t="s">
        <v>27</v>
      </c>
      <c r="L216" s="7" t="s">
        <v>27</v>
      </c>
      <c r="M216">
        <v>-0.17943016656995925</v>
      </c>
      <c r="N216" s="7" t="s">
        <v>277</v>
      </c>
      <c r="O216">
        <v>4031</v>
      </c>
    </row>
    <row r="217" spans="1:15" x14ac:dyDescent="0.3">
      <c r="A217" s="7" t="s">
        <v>194</v>
      </c>
      <c r="B217" s="7" t="s">
        <v>195</v>
      </c>
      <c r="C217" s="7" t="s">
        <v>196</v>
      </c>
      <c r="D217" s="7" t="s">
        <v>197</v>
      </c>
      <c r="E217" s="7" t="s">
        <v>145</v>
      </c>
      <c r="F217" s="7" t="s">
        <v>22</v>
      </c>
      <c r="G217" s="7" t="s">
        <v>22</v>
      </c>
      <c r="H217" s="7" t="s">
        <v>22</v>
      </c>
      <c r="I217" s="7" t="s">
        <v>22</v>
      </c>
      <c r="J217" s="7" t="s">
        <v>27</v>
      </c>
      <c r="K217" s="7" t="s">
        <v>27</v>
      </c>
      <c r="L217" s="7" t="s">
        <v>27</v>
      </c>
      <c r="M217">
        <v>0.61767741115573149</v>
      </c>
      <c r="N217" s="7" t="s">
        <v>274</v>
      </c>
      <c r="O217">
        <v>1290</v>
      </c>
    </row>
    <row r="218" spans="1:15" x14ac:dyDescent="0.3">
      <c r="A218" s="7" t="s">
        <v>194</v>
      </c>
      <c r="B218" s="7" t="s">
        <v>195</v>
      </c>
      <c r="C218" s="7" t="s">
        <v>196</v>
      </c>
      <c r="D218" s="7" t="s">
        <v>197</v>
      </c>
      <c r="E218" s="7" t="s">
        <v>145</v>
      </c>
      <c r="F218" s="7" t="s">
        <v>22</v>
      </c>
      <c r="G218" s="7" t="s">
        <v>22</v>
      </c>
      <c r="H218" s="7" t="s">
        <v>22</v>
      </c>
      <c r="I218" s="7" t="s">
        <v>22</v>
      </c>
      <c r="J218" s="7" t="s">
        <v>27</v>
      </c>
      <c r="K218" s="7" t="s">
        <v>27</v>
      </c>
      <c r="L218" s="7" t="s">
        <v>27</v>
      </c>
      <c r="M218">
        <v>0.61767741115573149</v>
      </c>
      <c r="N218" s="7" t="s">
        <v>267</v>
      </c>
      <c r="O218">
        <v>4033</v>
      </c>
    </row>
    <row r="219" spans="1:15" x14ac:dyDescent="0.3">
      <c r="A219" s="7" t="s">
        <v>194</v>
      </c>
      <c r="B219" s="7" t="s">
        <v>195</v>
      </c>
      <c r="C219" s="7" t="s">
        <v>196</v>
      </c>
      <c r="D219" s="7" t="s">
        <v>197</v>
      </c>
      <c r="E219" s="7" t="s">
        <v>145</v>
      </c>
      <c r="F219" s="7" t="s">
        <v>22</v>
      </c>
      <c r="G219" s="7" t="s">
        <v>22</v>
      </c>
      <c r="H219" s="7" t="s">
        <v>22</v>
      </c>
      <c r="I219" s="7" t="s">
        <v>22</v>
      </c>
      <c r="J219" s="7" t="s">
        <v>27</v>
      </c>
      <c r="K219" s="7" t="s">
        <v>27</v>
      </c>
      <c r="L219" s="7" t="s">
        <v>27</v>
      </c>
      <c r="M219">
        <v>0.61767741115573149</v>
      </c>
      <c r="N219" s="7" t="s">
        <v>275</v>
      </c>
      <c r="O219">
        <v>6956</v>
      </c>
    </row>
    <row r="220" spans="1:15" x14ac:dyDescent="0.3">
      <c r="A220" s="7" t="s">
        <v>194</v>
      </c>
      <c r="B220" s="7" t="s">
        <v>195</v>
      </c>
      <c r="C220" s="7" t="s">
        <v>196</v>
      </c>
      <c r="D220" s="7" t="s">
        <v>197</v>
      </c>
      <c r="E220" s="7" t="s">
        <v>145</v>
      </c>
      <c r="F220" s="7" t="s">
        <v>22</v>
      </c>
      <c r="G220" s="7" t="s">
        <v>22</v>
      </c>
      <c r="H220" s="7" t="s">
        <v>22</v>
      </c>
      <c r="I220" s="7" t="s">
        <v>22</v>
      </c>
      <c r="J220" s="7" t="s">
        <v>27</v>
      </c>
      <c r="K220" s="7" t="s">
        <v>27</v>
      </c>
      <c r="L220" s="7" t="s">
        <v>27</v>
      </c>
      <c r="M220">
        <v>0.61767741115573149</v>
      </c>
      <c r="N220" s="7" t="s">
        <v>276</v>
      </c>
      <c r="O220">
        <v>7929</v>
      </c>
    </row>
    <row r="221" spans="1:15" x14ac:dyDescent="0.3">
      <c r="A221" s="7" t="s">
        <v>194</v>
      </c>
      <c r="B221" s="7" t="s">
        <v>195</v>
      </c>
      <c r="C221" s="7" t="s">
        <v>196</v>
      </c>
      <c r="D221" s="7" t="s">
        <v>197</v>
      </c>
      <c r="E221" s="7" t="s">
        <v>145</v>
      </c>
      <c r="F221" s="7" t="s">
        <v>22</v>
      </c>
      <c r="G221" s="7" t="s">
        <v>22</v>
      </c>
      <c r="H221" s="7" t="s">
        <v>22</v>
      </c>
      <c r="I221" s="7" t="s">
        <v>22</v>
      </c>
      <c r="J221" s="7" t="s">
        <v>27</v>
      </c>
      <c r="K221" s="7" t="s">
        <v>27</v>
      </c>
      <c r="L221" s="7" t="s">
        <v>27</v>
      </c>
      <c r="M221">
        <v>0.61767741115573149</v>
      </c>
      <c r="N221" s="7" t="s">
        <v>277</v>
      </c>
      <c r="O221">
        <v>8834</v>
      </c>
    </row>
    <row r="222" spans="1:15" x14ac:dyDescent="0.3">
      <c r="A222" s="7" t="s">
        <v>198</v>
      </c>
      <c r="B222" s="7" t="s">
        <v>199</v>
      </c>
      <c r="C222" s="7" t="s">
        <v>200</v>
      </c>
      <c r="D222" s="7" t="s">
        <v>201</v>
      </c>
      <c r="E222" s="7" t="s">
        <v>145</v>
      </c>
      <c r="F222" s="7" t="s">
        <v>22</v>
      </c>
      <c r="G222" s="7" t="s">
        <v>22</v>
      </c>
      <c r="H222" s="7" t="s">
        <v>22</v>
      </c>
      <c r="I222" s="7" t="s">
        <v>22</v>
      </c>
      <c r="J222" s="7" t="s">
        <v>22</v>
      </c>
      <c r="K222" s="7" t="s">
        <v>27</v>
      </c>
      <c r="L222" s="7" t="s">
        <v>27</v>
      </c>
      <c r="M222">
        <v>1.0930046233022455</v>
      </c>
      <c r="N222" s="7" t="s">
        <v>274</v>
      </c>
      <c r="O222">
        <v>431</v>
      </c>
    </row>
    <row r="223" spans="1:15" x14ac:dyDescent="0.3">
      <c r="A223" s="7" t="s">
        <v>198</v>
      </c>
      <c r="B223" s="7" t="s">
        <v>199</v>
      </c>
      <c r="C223" s="7" t="s">
        <v>200</v>
      </c>
      <c r="D223" s="7" t="s">
        <v>201</v>
      </c>
      <c r="E223" s="7" t="s">
        <v>145</v>
      </c>
      <c r="F223" s="7" t="s">
        <v>22</v>
      </c>
      <c r="G223" s="7" t="s">
        <v>22</v>
      </c>
      <c r="H223" s="7" t="s">
        <v>22</v>
      </c>
      <c r="I223" s="7" t="s">
        <v>22</v>
      </c>
      <c r="J223" s="7" t="s">
        <v>22</v>
      </c>
      <c r="K223" s="7" t="s">
        <v>27</v>
      </c>
      <c r="L223" s="7" t="s">
        <v>27</v>
      </c>
      <c r="M223">
        <v>1.0930046233022455</v>
      </c>
      <c r="N223" s="7" t="s">
        <v>267</v>
      </c>
      <c r="O223">
        <v>6231</v>
      </c>
    </row>
    <row r="224" spans="1:15" x14ac:dyDescent="0.3">
      <c r="A224" s="7" t="s">
        <v>198</v>
      </c>
      <c r="B224" s="7" t="s">
        <v>199</v>
      </c>
      <c r="C224" s="7" t="s">
        <v>200</v>
      </c>
      <c r="D224" s="7" t="s">
        <v>201</v>
      </c>
      <c r="E224" s="7" t="s">
        <v>145</v>
      </c>
      <c r="F224" s="7" t="s">
        <v>22</v>
      </c>
      <c r="G224" s="7" t="s">
        <v>22</v>
      </c>
      <c r="H224" s="7" t="s">
        <v>22</v>
      </c>
      <c r="I224" s="7" t="s">
        <v>22</v>
      </c>
      <c r="J224" s="7" t="s">
        <v>22</v>
      </c>
      <c r="K224" s="7" t="s">
        <v>27</v>
      </c>
      <c r="L224" s="7" t="s">
        <v>27</v>
      </c>
      <c r="M224">
        <v>1.0930046233022455</v>
      </c>
      <c r="N224" s="7" t="s">
        <v>275</v>
      </c>
      <c r="O224">
        <v>7478</v>
      </c>
    </row>
    <row r="225" spans="1:15" x14ac:dyDescent="0.3">
      <c r="A225" s="7" t="s">
        <v>198</v>
      </c>
      <c r="B225" s="7" t="s">
        <v>199</v>
      </c>
      <c r="C225" s="7" t="s">
        <v>200</v>
      </c>
      <c r="D225" s="7" t="s">
        <v>201</v>
      </c>
      <c r="E225" s="7" t="s">
        <v>145</v>
      </c>
      <c r="F225" s="7" t="s">
        <v>22</v>
      </c>
      <c r="G225" s="7" t="s">
        <v>22</v>
      </c>
      <c r="H225" s="7" t="s">
        <v>22</v>
      </c>
      <c r="I225" s="7" t="s">
        <v>22</v>
      </c>
      <c r="J225" s="7" t="s">
        <v>22</v>
      </c>
      <c r="K225" s="7" t="s">
        <v>27</v>
      </c>
      <c r="L225" s="7" t="s">
        <v>27</v>
      </c>
      <c r="M225">
        <v>1.0930046233022455</v>
      </c>
      <c r="N225" s="7" t="s">
        <v>276</v>
      </c>
      <c r="O225">
        <v>8039</v>
      </c>
    </row>
    <row r="226" spans="1:15" x14ac:dyDescent="0.3">
      <c r="A226" s="7" t="s">
        <v>198</v>
      </c>
      <c r="B226" s="7" t="s">
        <v>199</v>
      </c>
      <c r="C226" s="7" t="s">
        <v>200</v>
      </c>
      <c r="D226" s="7" t="s">
        <v>201</v>
      </c>
      <c r="E226" s="7" t="s">
        <v>145</v>
      </c>
      <c r="F226" s="7" t="s">
        <v>22</v>
      </c>
      <c r="G226" s="7" t="s">
        <v>22</v>
      </c>
      <c r="H226" s="7" t="s">
        <v>22</v>
      </c>
      <c r="I226" s="7" t="s">
        <v>22</v>
      </c>
      <c r="J226" s="7" t="s">
        <v>22</v>
      </c>
      <c r="K226" s="7" t="s">
        <v>27</v>
      </c>
      <c r="L226" s="7" t="s">
        <v>27</v>
      </c>
      <c r="M226">
        <v>1.0930046233022455</v>
      </c>
      <c r="N226" s="7" t="s">
        <v>277</v>
      </c>
      <c r="O226">
        <v>8271</v>
      </c>
    </row>
    <row r="227" spans="1:15" x14ac:dyDescent="0.3">
      <c r="A227" s="7" t="s">
        <v>202</v>
      </c>
      <c r="B227" s="7" t="s">
        <v>203</v>
      </c>
      <c r="C227" s="7" t="s">
        <v>204</v>
      </c>
      <c r="D227" s="7" t="s">
        <v>205</v>
      </c>
      <c r="E227" s="7" t="s">
        <v>206</v>
      </c>
      <c r="F227" s="7" t="s">
        <v>22</v>
      </c>
      <c r="G227" s="7" t="s">
        <v>27</v>
      </c>
      <c r="H227" s="7" t="s">
        <v>27</v>
      </c>
      <c r="I227" s="7" t="s">
        <v>27</v>
      </c>
      <c r="J227" s="7" t="s">
        <v>27</v>
      </c>
      <c r="K227" s="7" t="s">
        <v>22</v>
      </c>
      <c r="L227" s="7" t="s">
        <v>27</v>
      </c>
      <c r="M227">
        <v>-0.72898466539472961</v>
      </c>
      <c r="N227" s="7" t="s">
        <v>274</v>
      </c>
      <c r="O227">
        <v>8156</v>
      </c>
    </row>
    <row r="228" spans="1:15" x14ac:dyDescent="0.3">
      <c r="A228" s="7" t="s">
        <v>202</v>
      </c>
      <c r="B228" s="7" t="s">
        <v>203</v>
      </c>
      <c r="C228" s="7" t="s">
        <v>204</v>
      </c>
      <c r="D228" s="7" t="s">
        <v>205</v>
      </c>
      <c r="E228" s="7" t="s">
        <v>206</v>
      </c>
      <c r="F228" s="7" t="s">
        <v>22</v>
      </c>
      <c r="G228" s="7" t="s">
        <v>27</v>
      </c>
      <c r="H228" s="7" t="s">
        <v>27</v>
      </c>
      <c r="I228" s="7" t="s">
        <v>27</v>
      </c>
      <c r="J228" s="7" t="s">
        <v>27</v>
      </c>
      <c r="K228" s="7" t="s">
        <v>22</v>
      </c>
      <c r="L228" s="7" t="s">
        <v>27</v>
      </c>
      <c r="M228">
        <v>-0.72898466539472961</v>
      </c>
      <c r="N228" s="7" t="s">
        <v>267</v>
      </c>
      <c r="O228">
        <v>1245</v>
      </c>
    </row>
    <row r="229" spans="1:15" x14ac:dyDescent="0.3">
      <c r="A229" s="7" t="s">
        <v>202</v>
      </c>
      <c r="B229" s="7" t="s">
        <v>203</v>
      </c>
      <c r="C229" s="7" t="s">
        <v>204</v>
      </c>
      <c r="D229" s="7" t="s">
        <v>205</v>
      </c>
      <c r="E229" s="7" t="s">
        <v>206</v>
      </c>
      <c r="F229" s="7" t="s">
        <v>22</v>
      </c>
      <c r="G229" s="7" t="s">
        <v>27</v>
      </c>
      <c r="H229" s="7" t="s">
        <v>27</v>
      </c>
      <c r="I229" s="7" t="s">
        <v>27</v>
      </c>
      <c r="J229" s="7" t="s">
        <v>27</v>
      </c>
      <c r="K229" s="7" t="s">
        <v>22</v>
      </c>
      <c r="L229" s="7" t="s">
        <v>27</v>
      </c>
      <c r="M229">
        <v>-0.72898466539472961</v>
      </c>
      <c r="N229" s="7" t="s">
        <v>275</v>
      </c>
      <c r="O229">
        <v>791</v>
      </c>
    </row>
    <row r="230" spans="1:15" x14ac:dyDescent="0.3">
      <c r="A230" s="7" t="s">
        <v>202</v>
      </c>
      <c r="B230" s="7" t="s">
        <v>203</v>
      </c>
      <c r="C230" s="7" t="s">
        <v>204</v>
      </c>
      <c r="D230" s="7" t="s">
        <v>205</v>
      </c>
      <c r="E230" s="7" t="s">
        <v>206</v>
      </c>
      <c r="F230" s="7" t="s">
        <v>22</v>
      </c>
      <c r="G230" s="7" t="s">
        <v>27</v>
      </c>
      <c r="H230" s="7" t="s">
        <v>27</v>
      </c>
      <c r="I230" s="7" t="s">
        <v>27</v>
      </c>
      <c r="J230" s="7" t="s">
        <v>27</v>
      </c>
      <c r="K230" s="7" t="s">
        <v>22</v>
      </c>
      <c r="L230" s="7" t="s">
        <v>27</v>
      </c>
      <c r="M230">
        <v>-0.72898466539472961</v>
      </c>
      <c r="N230" s="7" t="s">
        <v>276</v>
      </c>
      <c r="O230">
        <v>338</v>
      </c>
    </row>
    <row r="231" spans="1:15" x14ac:dyDescent="0.3">
      <c r="A231" s="7" t="s">
        <v>202</v>
      </c>
      <c r="B231" s="7" t="s">
        <v>203</v>
      </c>
      <c r="C231" s="7" t="s">
        <v>204</v>
      </c>
      <c r="D231" s="7" t="s">
        <v>205</v>
      </c>
      <c r="E231" s="7" t="s">
        <v>206</v>
      </c>
      <c r="F231" s="7" t="s">
        <v>22</v>
      </c>
      <c r="G231" s="7" t="s">
        <v>27</v>
      </c>
      <c r="H231" s="7" t="s">
        <v>27</v>
      </c>
      <c r="I231" s="7" t="s">
        <v>27</v>
      </c>
      <c r="J231" s="7" t="s">
        <v>27</v>
      </c>
      <c r="K231" s="7" t="s">
        <v>22</v>
      </c>
      <c r="L231" s="7" t="s">
        <v>27</v>
      </c>
      <c r="M231">
        <v>-0.72898466539472961</v>
      </c>
      <c r="N231" s="7" t="s">
        <v>277</v>
      </c>
      <c r="O231">
        <v>44</v>
      </c>
    </row>
    <row r="232" spans="1:15" x14ac:dyDescent="0.3">
      <c r="A232" s="7" t="s">
        <v>207</v>
      </c>
      <c r="B232" s="7" t="s">
        <v>208</v>
      </c>
      <c r="C232" s="7" t="s">
        <v>209</v>
      </c>
      <c r="D232" s="7" t="s">
        <v>210</v>
      </c>
      <c r="E232" s="7" t="s">
        <v>206</v>
      </c>
      <c r="F232" s="7" t="s">
        <v>22</v>
      </c>
      <c r="G232" s="7" t="s">
        <v>22</v>
      </c>
      <c r="H232" s="7" t="s">
        <v>22</v>
      </c>
      <c r="I232" s="7" t="s">
        <v>27</v>
      </c>
      <c r="J232" s="7" t="s">
        <v>27</v>
      </c>
      <c r="K232" s="7" t="s">
        <v>22</v>
      </c>
      <c r="L232" s="7" t="s">
        <v>27</v>
      </c>
      <c r="M232">
        <v>1.3475541667800686</v>
      </c>
      <c r="N232" s="7" t="s">
        <v>274</v>
      </c>
      <c r="O232">
        <v>299</v>
      </c>
    </row>
    <row r="233" spans="1:15" x14ac:dyDescent="0.3">
      <c r="A233" s="7" t="s">
        <v>207</v>
      </c>
      <c r="B233" s="7" t="s">
        <v>208</v>
      </c>
      <c r="C233" s="7" t="s">
        <v>209</v>
      </c>
      <c r="D233" s="7" t="s">
        <v>210</v>
      </c>
      <c r="E233" s="7" t="s">
        <v>206</v>
      </c>
      <c r="F233" s="7" t="s">
        <v>22</v>
      </c>
      <c r="G233" s="7" t="s">
        <v>22</v>
      </c>
      <c r="H233" s="7" t="s">
        <v>22</v>
      </c>
      <c r="I233" s="7" t="s">
        <v>27</v>
      </c>
      <c r="J233" s="7" t="s">
        <v>27</v>
      </c>
      <c r="K233" s="7" t="s">
        <v>22</v>
      </c>
      <c r="L233" s="7" t="s">
        <v>27</v>
      </c>
      <c r="M233">
        <v>1.3475541667800686</v>
      </c>
      <c r="N233" s="7" t="s">
        <v>267</v>
      </c>
      <c r="O233">
        <v>657</v>
      </c>
    </row>
    <row r="234" spans="1:15" x14ac:dyDescent="0.3">
      <c r="A234" s="7" t="s">
        <v>207</v>
      </c>
      <c r="B234" s="7" t="s">
        <v>208</v>
      </c>
      <c r="C234" s="7" t="s">
        <v>209</v>
      </c>
      <c r="D234" s="7" t="s">
        <v>210</v>
      </c>
      <c r="E234" s="7" t="s">
        <v>206</v>
      </c>
      <c r="F234" s="7" t="s">
        <v>22</v>
      </c>
      <c r="G234" s="7" t="s">
        <v>22</v>
      </c>
      <c r="H234" s="7" t="s">
        <v>22</v>
      </c>
      <c r="I234" s="7" t="s">
        <v>27</v>
      </c>
      <c r="J234" s="7" t="s">
        <v>27</v>
      </c>
      <c r="K234" s="7" t="s">
        <v>22</v>
      </c>
      <c r="L234" s="7" t="s">
        <v>27</v>
      </c>
      <c r="M234">
        <v>1.3475541667800686</v>
      </c>
      <c r="N234" s="7" t="s">
        <v>275</v>
      </c>
      <c r="O234">
        <v>6238</v>
      </c>
    </row>
    <row r="235" spans="1:15" x14ac:dyDescent="0.3">
      <c r="A235" s="7" t="s">
        <v>207</v>
      </c>
      <c r="B235" s="7" t="s">
        <v>208</v>
      </c>
      <c r="C235" s="7" t="s">
        <v>209</v>
      </c>
      <c r="D235" s="7" t="s">
        <v>210</v>
      </c>
      <c r="E235" s="7" t="s">
        <v>206</v>
      </c>
      <c r="F235" s="7" t="s">
        <v>22</v>
      </c>
      <c r="G235" s="7" t="s">
        <v>22</v>
      </c>
      <c r="H235" s="7" t="s">
        <v>22</v>
      </c>
      <c r="I235" s="7" t="s">
        <v>27</v>
      </c>
      <c r="J235" s="7" t="s">
        <v>27</v>
      </c>
      <c r="K235" s="7" t="s">
        <v>22</v>
      </c>
      <c r="L235" s="7" t="s">
        <v>27</v>
      </c>
      <c r="M235">
        <v>1.3475541667800686</v>
      </c>
      <c r="N235" s="7" t="s">
        <v>276</v>
      </c>
      <c r="O235">
        <v>8922</v>
      </c>
    </row>
    <row r="236" spans="1:15" x14ac:dyDescent="0.3">
      <c r="A236" s="7" t="s">
        <v>207</v>
      </c>
      <c r="B236" s="7" t="s">
        <v>208</v>
      </c>
      <c r="C236" s="7" t="s">
        <v>209</v>
      </c>
      <c r="D236" s="7" t="s">
        <v>210</v>
      </c>
      <c r="E236" s="7" t="s">
        <v>206</v>
      </c>
      <c r="F236" s="7" t="s">
        <v>22</v>
      </c>
      <c r="G236" s="7" t="s">
        <v>22</v>
      </c>
      <c r="H236" s="7" t="s">
        <v>22</v>
      </c>
      <c r="I236" s="7" t="s">
        <v>27</v>
      </c>
      <c r="J236" s="7" t="s">
        <v>27</v>
      </c>
      <c r="K236" s="7" t="s">
        <v>22</v>
      </c>
      <c r="L236" s="7" t="s">
        <v>27</v>
      </c>
      <c r="M236">
        <v>1.3475541667800686</v>
      </c>
      <c r="N236" s="7" t="s">
        <v>277</v>
      </c>
      <c r="O236">
        <v>9081</v>
      </c>
    </row>
    <row r="237" spans="1:15" x14ac:dyDescent="0.3">
      <c r="A237" s="7" t="s">
        <v>211</v>
      </c>
      <c r="B237" s="7" t="s">
        <v>212</v>
      </c>
      <c r="C237" s="7" t="s">
        <v>213</v>
      </c>
      <c r="D237" s="7" t="s">
        <v>214</v>
      </c>
      <c r="E237" s="7" t="s">
        <v>206</v>
      </c>
      <c r="F237" s="7" t="s">
        <v>22</v>
      </c>
      <c r="G237" s="7" t="s">
        <v>22</v>
      </c>
      <c r="H237" s="7" t="s">
        <v>22</v>
      </c>
      <c r="I237" s="7" t="s">
        <v>27</v>
      </c>
      <c r="J237" s="7" t="s">
        <v>27</v>
      </c>
      <c r="K237" s="7" t="s">
        <v>22</v>
      </c>
      <c r="L237" s="7" t="s">
        <v>27</v>
      </c>
      <c r="M237">
        <v>0.57793816418173161</v>
      </c>
      <c r="N237" s="7" t="s">
        <v>274</v>
      </c>
      <c r="O237">
        <v>1323</v>
      </c>
    </row>
    <row r="238" spans="1:15" x14ac:dyDescent="0.3">
      <c r="A238" s="7" t="s">
        <v>211</v>
      </c>
      <c r="B238" s="7" t="s">
        <v>212</v>
      </c>
      <c r="C238" s="7" t="s">
        <v>213</v>
      </c>
      <c r="D238" s="7" t="s">
        <v>214</v>
      </c>
      <c r="E238" s="7" t="s">
        <v>206</v>
      </c>
      <c r="F238" s="7" t="s">
        <v>22</v>
      </c>
      <c r="G238" s="7" t="s">
        <v>22</v>
      </c>
      <c r="H238" s="7" t="s">
        <v>22</v>
      </c>
      <c r="I238" s="7" t="s">
        <v>27</v>
      </c>
      <c r="J238" s="7" t="s">
        <v>27</v>
      </c>
      <c r="K238" s="7" t="s">
        <v>22</v>
      </c>
      <c r="L238" s="7" t="s">
        <v>27</v>
      </c>
      <c r="M238">
        <v>0.57793816418173161</v>
      </c>
      <c r="N238" s="7" t="s">
        <v>267</v>
      </c>
      <c r="O238">
        <v>4963</v>
      </c>
    </row>
    <row r="239" spans="1:15" x14ac:dyDescent="0.3">
      <c r="A239" s="7" t="s">
        <v>211</v>
      </c>
      <c r="B239" s="7" t="s">
        <v>212</v>
      </c>
      <c r="C239" s="7" t="s">
        <v>213</v>
      </c>
      <c r="D239" s="7" t="s">
        <v>214</v>
      </c>
      <c r="E239" s="7" t="s">
        <v>206</v>
      </c>
      <c r="F239" s="7" t="s">
        <v>22</v>
      </c>
      <c r="G239" s="7" t="s">
        <v>22</v>
      </c>
      <c r="H239" s="7" t="s">
        <v>22</v>
      </c>
      <c r="I239" s="7" t="s">
        <v>27</v>
      </c>
      <c r="J239" s="7" t="s">
        <v>27</v>
      </c>
      <c r="K239" s="7" t="s">
        <v>22</v>
      </c>
      <c r="L239" s="7" t="s">
        <v>27</v>
      </c>
      <c r="M239">
        <v>0.57793816418173161</v>
      </c>
      <c r="N239" s="7" t="s">
        <v>275</v>
      </c>
      <c r="O239">
        <v>6292</v>
      </c>
    </row>
    <row r="240" spans="1:15" x14ac:dyDescent="0.3">
      <c r="A240" s="7" t="s">
        <v>211</v>
      </c>
      <c r="B240" s="7" t="s">
        <v>212</v>
      </c>
      <c r="C240" s="7" t="s">
        <v>213</v>
      </c>
      <c r="D240" s="7" t="s">
        <v>214</v>
      </c>
      <c r="E240" s="7" t="s">
        <v>206</v>
      </c>
      <c r="F240" s="7" t="s">
        <v>22</v>
      </c>
      <c r="G240" s="7" t="s">
        <v>22</v>
      </c>
      <c r="H240" s="7" t="s">
        <v>22</v>
      </c>
      <c r="I240" s="7" t="s">
        <v>27</v>
      </c>
      <c r="J240" s="7" t="s">
        <v>27</v>
      </c>
      <c r="K240" s="7" t="s">
        <v>22</v>
      </c>
      <c r="L240" s="7" t="s">
        <v>27</v>
      </c>
      <c r="M240">
        <v>0.57793816418173161</v>
      </c>
      <c r="N240" s="7" t="s">
        <v>276</v>
      </c>
      <c r="O240">
        <v>6728</v>
      </c>
    </row>
    <row r="241" spans="1:15" x14ac:dyDescent="0.3">
      <c r="A241" s="7" t="s">
        <v>211</v>
      </c>
      <c r="B241" s="7" t="s">
        <v>212</v>
      </c>
      <c r="C241" s="7" t="s">
        <v>213</v>
      </c>
      <c r="D241" s="7" t="s">
        <v>214</v>
      </c>
      <c r="E241" s="7" t="s">
        <v>206</v>
      </c>
      <c r="F241" s="7" t="s">
        <v>22</v>
      </c>
      <c r="G241" s="7" t="s">
        <v>22</v>
      </c>
      <c r="H241" s="7" t="s">
        <v>22</v>
      </c>
      <c r="I241" s="7" t="s">
        <v>27</v>
      </c>
      <c r="J241" s="7" t="s">
        <v>27</v>
      </c>
      <c r="K241" s="7" t="s">
        <v>22</v>
      </c>
      <c r="L241" s="7" t="s">
        <v>27</v>
      </c>
      <c r="M241">
        <v>0.57793816418173161</v>
      </c>
      <c r="N241" s="7" t="s">
        <v>277</v>
      </c>
      <c r="O241">
        <v>8202</v>
      </c>
    </row>
    <row r="242" spans="1:15" x14ac:dyDescent="0.3">
      <c r="A242" s="7" t="s">
        <v>215</v>
      </c>
      <c r="B242" s="7" t="s">
        <v>216</v>
      </c>
      <c r="C242" s="7" t="s">
        <v>217</v>
      </c>
      <c r="D242" s="7" t="s">
        <v>218</v>
      </c>
      <c r="E242" s="7" t="s">
        <v>206</v>
      </c>
      <c r="F242" s="7" t="s">
        <v>22</v>
      </c>
      <c r="G242" s="7" t="s">
        <v>27</v>
      </c>
      <c r="H242" s="7" t="s">
        <v>27</v>
      </c>
      <c r="I242" s="7" t="s">
        <v>27</v>
      </c>
      <c r="J242" s="7" t="s">
        <v>27</v>
      </c>
      <c r="K242" s="7" t="s">
        <v>22</v>
      </c>
      <c r="L242" s="7" t="s">
        <v>27</v>
      </c>
      <c r="M242">
        <v>-0.33098339677163802</v>
      </c>
      <c r="N242" s="7" t="s">
        <v>274</v>
      </c>
      <c r="O242">
        <v>8466</v>
      </c>
    </row>
    <row r="243" spans="1:15" x14ac:dyDescent="0.3">
      <c r="A243" s="7" t="s">
        <v>215</v>
      </c>
      <c r="B243" s="7" t="s">
        <v>216</v>
      </c>
      <c r="C243" s="7" t="s">
        <v>217</v>
      </c>
      <c r="D243" s="7" t="s">
        <v>218</v>
      </c>
      <c r="E243" s="7" t="s">
        <v>206</v>
      </c>
      <c r="F243" s="7" t="s">
        <v>22</v>
      </c>
      <c r="G243" s="7" t="s">
        <v>27</v>
      </c>
      <c r="H243" s="7" t="s">
        <v>27</v>
      </c>
      <c r="I243" s="7" t="s">
        <v>27</v>
      </c>
      <c r="J243" s="7" t="s">
        <v>27</v>
      </c>
      <c r="K243" s="7" t="s">
        <v>22</v>
      </c>
      <c r="L243" s="7" t="s">
        <v>27</v>
      </c>
      <c r="M243">
        <v>-0.33098339677163802</v>
      </c>
      <c r="N243" s="7" t="s">
        <v>267</v>
      </c>
      <c r="O243">
        <v>4079</v>
      </c>
    </row>
    <row r="244" spans="1:15" x14ac:dyDescent="0.3">
      <c r="A244" s="7" t="s">
        <v>215</v>
      </c>
      <c r="B244" s="7" t="s">
        <v>216</v>
      </c>
      <c r="C244" s="7" t="s">
        <v>217</v>
      </c>
      <c r="D244" s="7" t="s">
        <v>218</v>
      </c>
      <c r="E244" s="7" t="s">
        <v>206</v>
      </c>
      <c r="F244" s="7" t="s">
        <v>22</v>
      </c>
      <c r="G244" s="7" t="s">
        <v>27</v>
      </c>
      <c r="H244" s="7" t="s">
        <v>27</v>
      </c>
      <c r="I244" s="7" t="s">
        <v>27</v>
      </c>
      <c r="J244" s="7" t="s">
        <v>27</v>
      </c>
      <c r="K244" s="7" t="s">
        <v>22</v>
      </c>
      <c r="L244" s="7" t="s">
        <v>27</v>
      </c>
      <c r="M244">
        <v>-0.33098339677163802</v>
      </c>
      <c r="N244" s="7" t="s">
        <v>275</v>
      </c>
      <c r="O244">
        <v>2797</v>
      </c>
    </row>
    <row r="245" spans="1:15" x14ac:dyDescent="0.3">
      <c r="A245" s="7" t="s">
        <v>215</v>
      </c>
      <c r="B245" s="7" t="s">
        <v>216</v>
      </c>
      <c r="C245" s="7" t="s">
        <v>217</v>
      </c>
      <c r="D245" s="7" t="s">
        <v>218</v>
      </c>
      <c r="E245" s="7" t="s">
        <v>206</v>
      </c>
      <c r="F245" s="7" t="s">
        <v>22</v>
      </c>
      <c r="G245" s="7" t="s">
        <v>27</v>
      </c>
      <c r="H245" s="7" t="s">
        <v>27</v>
      </c>
      <c r="I245" s="7" t="s">
        <v>27</v>
      </c>
      <c r="J245" s="7" t="s">
        <v>27</v>
      </c>
      <c r="K245" s="7" t="s">
        <v>22</v>
      </c>
      <c r="L245" s="7" t="s">
        <v>27</v>
      </c>
      <c r="M245">
        <v>-0.33098339677163802</v>
      </c>
      <c r="N245" s="7" t="s">
        <v>276</v>
      </c>
      <c r="O245">
        <v>2245</v>
      </c>
    </row>
    <row r="246" spans="1:15" x14ac:dyDescent="0.3">
      <c r="A246" s="7" t="s">
        <v>215</v>
      </c>
      <c r="B246" s="7" t="s">
        <v>216</v>
      </c>
      <c r="C246" s="7" t="s">
        <v>217</v>
      </c>
      <c r="D246" s="7" t="s">
        <v>218</v>
      </c>
      <c r="E246" s="7" t="s">
        <v>206</v>
      </c>
      <c r="F246" s="7" t="s">
        <v>22</v>
      </c>
      <c r="G246" s="7" t="s">
        <v>27</v>
      </c>
      <c r="H246" s="7" t="s">
        <v>27</v>
      </c>
      <c r="I246" s="7" t="s">
        <v>27</v>
      </c>
      <c r="J246" s="7" t="s">
        <v>27</v>
      </c>
      <c r="K246" s="7" t="s">
        <v>22</v>
      </c>
      <c r="L246" s="7" t="s">
        <v>27</v>
      </c>
      <c r="M246">
        <v>-0.33098339677163802</v>
      </c>
      <c r="N246" s="7" t="s">
        <v>277</v>
      </c>
      <c r="O246">
        <v>1696</v>
      </c>
    </row>
    <row r="247" spans="1:15" x14ac:dyDescent="0.3">
      <c r="A247" s="7" t="s">
        <v>219</v>
      </c>
      <c r="B247" s="7" t="s">
        <v>220</v>
      </c>
      <c r="C247" s="7" t="s">
        <v>221</v>
      </c>
      <c r="D247" s="7" t="s">
        <v>222</v>
      </c>
      <c r="E247" s="7" t="s">
        <v>206</v>
      </c>
      <c r="F247" s="7" t="s">
        <v>22</v>
      </c>
      <c r="G247" s="7" t="s">
        <v>22</v>
      </c>
      <c r="H247" s="7" t="s">
        <v>22</v>
      </c>
      <c r="I247" s="7" t="s">
        <v>27</v>
      </c>
      <c r="J247" s="7" t="s">
        <v>27</v>
      </c>
      <c r="K247" s="7" t="s">
        <v>22</v>
      </c>
      <c r="L247" s="7" t="s">
        <v>27</v>
      </c>
      <c r="M247">
        <v>0.83041416010220881</v>
      </c>
      <c r="N247" s="7" t="s">
        <v>274</v>
      </c>
      <c r="O247">
        <v>870</v>
      </c>
    </row>
    <row r="248" spans="1:15" x14ac:dyDescent="0.3">
      <c r="A248" s="7" t="s">
        <v>219</v>
      </c>
      <c r="B248" s="7" t="s">
        <v>220</v>
      </c>
      <c r="C248" s="7" t="s">
        <v>221</v>
      </c>
      <c r="D248" s="7" t="s">
        <v>222</v>
      </c>
      <c r="E248" s="7" t="s">
        <v>206</v>
      </c>
      <c r="F248" s="7" t="s">
        <v>22</v>
      </c>
      <c r="G248" s="7" t="s">
        <v>22</v>
      </c>
      <c r="H248" s="7" t="s">
        <v>22</v>
      </c>
      <c r="I248" s="7" t="s">
        <v>27</v>
      </c>
      <c r="J248" s="7" t="s">
        <v>27</v>
      </c>
      <c r="K248" s="7" t="s">
        <v>22</v>
      </c>
      <c r="L248" s="7" t="s">
        <v>27</v>
      </c>
      <c r="M248">
        <v>0.83041416010220881</v>
      </c>
      <c r="N248" s="7" t="s">
        <v>267</v>
      </c>
      <c r="O248">
        <v>2428</v>
      </c>
    </row>
    <row r="249" spans="1:15" x14ac:dyDescent="0.3">
      <c r="A249" s="7" t="s">
        <v>219</v>
      </c>
      <c r="B249" s="7" t="s">
        <v>220</v>
      </c>
      <c r="C249" s="7" t="s">
        <v>221</v>
      </c>
      <c r="D249" s="7" t="s">
        <v>222</v>
      </c>
      <c r="E249" s="7" t="s">
        <v>206</v>
      </c>
      <c r="F249" s="7" t="s">
        <v>22</v>
      </c>
      <c r="G249" s="7" t="s">
        <v>22</v>
      </c>
      <c r="H249" s="7" t="s">
        <v>22</v>
      </c>
      <c r="I249" s="7" t="s">
        <v>27</v>
      </c>
      <c r="J249" s="7" t="s">
        <v>27</v>
      </c>
      <c r="K249" s="7" t="s">
        <v>22</v>
      </c>
      <c r="L249" s="7" t="s">
        <v>27</v>
      </c>
      <c r="M249">
        <v>0.83041416010220881</v>
      </c>
      <c r="N249" s="7" t="s">
        <v>275</v>
      </c>
      <c r="O249">
        <v>7386</v>
      </c>
    </row>
    <row r="250" spans="1:15" x14ac:dyDescent="0.3">
      <c r="A250" s="7" t="s">
        <v>219</v>
      </c>
      <c r="B250" s="7" t="s">
        <v>220</v>
      </c>
      <c r="C250" s="7" t="s">
        <v>221</v>
      </c>
      <c r="D250" s="7" t="s">
        <v>222</v>
      </c>
      <c r="E250" s="7" t="s">
        <v>206</v>
      </c>
      <c r="F250" s="7" t="s">
        <v>22</v>
      </c>
      <c r="G250" s="7" t="s">
        <v>22</v>
      </c>
      <c r="H250" s="7" t="s">
        <v>22</v>
      </c>
      <c r="I250" s="7" t="s">
        <v>27</v>
      </c>
      <c r="J250" s="7" t="s">
        <v>27</v>
      </c>
      <c r="K250" s="7" t="s">
        <v>22</v>
      </c>
      <c r="L250" s="7" t="s">
        <v>27</v>
      </c>
      <c r="M250">
        <v>0.83041416010220881</v>
      </c>
      <c r="N250" s="7" t="s">
        <v>276</v>
      </c>
      <c r="O250">
        <v>8835</v>
      </c>
    </row>
    <row r="251" spans="1:15" x14ac:dyDescent="0.3">
      <c r="A251" s="7" t="s">
        <v>219</v>
      </c>
      <c r="B251" s="7" t="s">
        <v>220</v>
      </c>
      <c r="C251" s="7" t="s">
        <v>221</v>
      </c>
      <c r="D251" s="7" t="s">
        <v>222</v>
      </c>
      <c r="E251" s="7" t="s">
        <v>206</v>
      </c>
      <c r="F251" s="7" t="s">
        <v>22</v>
      </c>
      <c r="G251" s="7" t="s">
        <v>22</v>
      </c>
      <c r="H251" s="7" t="s">
        <v>22</v>
      </c>
      <c r="I251" s="7" t="s">
        <v>27</v>
      </c>
      <c r="J251" s="7" t="s">
        <v>27</v>
      </c>
      <c r="K251" s="7" t="s">
        <v>22</v>
      </c>
      <c r="L251" s="7" t="s">
        <v>27</v>
      </c>
      <c r="M251">
        <v>0.83041416010220881</v>
      </c>
      <c r="N251" s="7" t="s">
        <v>277</v>
      </c>
      <c r="O251">
        <v>9766</v>
      </c>
    </row>
    <row r="252" spans="1:15" x14ac:dyDescent="0.3">
      <c r="A252" s="7" t="s">
        <v>223</v>
      </c>
      <c r="B252" s="7" t="s">
        <v>224</v>
      </c>
      <c r="C252" s="7" t="s">
        <v>225</v>
      </c>
      <c r="D252" s="7" t="s">
        <v>226</v>
      </c>
      <c r="E252" s="7" t="s">
        <v>206</v>
      </c>
      <c r="F252" s="7" t="s">
        <v>22</v>
      </c>
      <c r="G252" s="7" t="s">
        <v>22</v>
      </c>
      <c r="H252" s="7" t="s">
        <v>22</v>
      </c>
      <c r="I252" s="7" t="s">
        <v>27</v>
      </c>
      <c r="J252" s="7" t="s">
        <v>27</v>
      </c>
      <c r="K252" s="7" t="s">
        <v>22</v>
      </c>
      <c r="L252" s="7" t="s">
        <v>27</v>
      </c>
      <c r="M252">
        <v>0.60045892388204325</v>
      </c>
      <c r="N252" s="7" t="s">
        <v>274</v>
      </c>
      <c r="O252">
        <v>1497</v>
      </c>
    </row>
    <row r="253" spans="1:15" x14ac:dyDescent="0.3">
      <c r="A253" s="7" t="s">
        <v>223</v>
      </c>
      <c r="B253" s="7" t="s">
        <v>224</v>
      </c>
      <c r="C253" s="7" t="s">
        <v>225</v>
      </c>
      <c r="D253" s="7" t="s">
        <v>226</v>
      </c>
      <c r="E253" s="7" t="s">
        <v>206</v>
      </c>
      <c r="F253" s="7" t="s">
        <v>22</v>
      </c>
      <c r="G253" s="7" t="s">
        <v>22</v>
      </c>
      <c r="H253" s="7" t="s">
        <v>22</v>
      </c>
      <c r="I253" s="7" t="s">
        <v>27</v>
      </c>
      <c r="J253" s="7" t="s">
        <v>27</v>
      </c>
      <c r="K253" s="7" t="s">
        <v>22</v>
      </c>
      <c r="L253" s="7" t="s">
        <v>27</v>
      </c>
      <c r="M253">
        <v>0.60045892388204325</v>
      </c>
      <c r="N253" s="7" t="s">
        <v>267</v>
      </c>
      <c r="O253">
        <v>1768</v>
      </c>
    </row>
    <row r="254" spans="1:15" x14ac:dyDescent="0.3">
      <c r="A254" s="7" t="s">
        <v>223</v>
      </c>
      <c r="B254" s="7" t="s">
        <v>224</v>
      </c>
      <c r="C254" s="7" t="s">
        <v>225</v>
      </c>
      <c r="D254" s="7" t="s">
        <v>226</v>
      </c>
      <c r="E254" s="7" t="s">
        <v>206</v>
      </c>
      <c r="F254" s="7" t="s">
        <v>22</v>
      </c>
      <c r="G254" s="7" t="s">
        <v>22</v>
      </c>
      <c r="H254" s="7" t="s">
        <v>22</v>
      </c>
      <c r="I254" s="7" t="s">
        <v>27</v>
      </c>
      <c r="J254" s="7" t="s">
        <v>27</v>
      </c>
      <c r="K254" s="7" t="s">
        <v>22</v>
      </c>
      <c r="L254" s="7" t="s">
        <v>27</v>
      </c>
      <c r="M254">
        <v>0.60045892388204325</v>
      </c>
      <c r="N254" s="7" t="s">
        <v>275</v>
      </c>
      <c r="O254">
        <v>2804</v>
      </c>
    </row>
    <row r="255" spans="1:15" x14ac:dyDescent="0.3">
      <c r="A255" s="7" t="s">
        <v>223</v>
      </c>
      <c r="B255" s="7" t="s">
        <v>224</v>
      </c>
      <c r="C255" s="7" t="s">
        <v>225</v>
      </c>
      <c r="D255" s="7" t="s">
        <v>226</v>
      </c>
      <c r="E255" s="7" t="s">
        <v>206</v>
      </c>
      <c r="F255" s="7" t="s">
        <v>22</v>
      </c>
      <c r="G255" s="7" t="s">
        <v>22</v>
      </c>
      <c r="H255" s="7" t="s">
        <v>22</v>
      </c>
      <c r="I255" s="7" t="s">
        <v>27</v>
      </c>
      <c r="J255" s="7" t="s">
        <v>27</v>
      </c>
      <c r="K255" s="7" t="s">
        <v>22</v>
      </c>
      <c r="L255" s="7" t="s">
        <v>27</v>
      </c>
      <c r="M255">
        <v>0.60045892388204325</v>
      </c>
      <c r="N255" s="7" t="s">
        <v>276</v>
      </c>
      <c r="O255">
        <v>5718</v>
      </c>
    </row>
    <row r="256" spans="1:15" x14ac:dyDescent="0.3">
      <c r="A256" s="7" t="s">
        <v>223</v>
      </c>
      <c r="B256" s="7" t="s">
        <v>224</v>
      </c>
      <c r="C256" s="7" t="s">
        <v>225</v>
      </c>
      <c r="D256" s="7" t="s">
        <v>226</v>
      </c>
      <c r="E256" s="7" t="s">
        <v>206</v>
      </c>
      <c r="F256" s="7" t="s">
        <v>22</v>
      </c>
      <c r="G256" s="7" t="s">
        <v>22</v>
      </c>
      <c r="H256" s="7" t="s">
        <v>22</v>
      </c>
      <c r="I256" s="7" t="s">
        <v>27</v>
      </c>
      <c r="J256" s="7" t="s">
        <v>27</v>
      </c>
      <c r="K256" s="7" t="s">
        <v>22</v>
      </c>
      <c r="L256" s="7" t="s">
        <v>27</v>
      </c>
      <c r="M256">
        <v>0.60045892388204325</v>
      </c>
      <c r="N256" s="7" t="s">
        <v>277</v>
      </c>
      <c r="O256">
        <v>9822</v>
      </c>
    </row>
    <row r="257" spans="1:15" x14ac:dyDescent="0.3">
      <c r="A257" s="7" t="s">
        <v>227</v>
      </c>
      <c r="B257" s="7" t="s">
        <v>228</v>
      </c>
      <c r="C257" s="7" t="s">
        <v>229</v>
      </c>
      <c r="D257" s="7" t="s">
        <v>230</v>
      </c>
      <c r="E257" s="7" t="s">
        <v>206</v>
      </c>
      <c r="F257" s="7" t="s">
        <v>22</v>
      </c>
      <c r="G257" s="7" t="s">
        <v>22</v>
      </c>
      <c r="H257" s="7" t="s">
        <v>22</v>
      </c>
      <c r="I257" s="7" t="s">
        <v>27</v>
      </c>
      <c r="J257" s="7" t="s">
        <v>27</v>
      </c>
      <c r="K257" s="7" t="s">
        <v>22</v>
      </c>
      <c r="L257" s="7" t="s">
        <v>27</v>
      </c>
      <c r="M257">
        <v>0.71094693671276654</v>
      </c>
      <c r="N257" s="7" t="s">
        <v>274</v>
      </c>
      <c r="O257">
        <v>1082</v>
      </c>
    </row>
    <row r="258" spans="1:15" x14ac:dyDescent="0.3">
      <c r="A258" s="7" t="s">
        <v>227</v>
      </c>
      <c r="B258" s="7" t="s">
        <v>228</v>
      </c>
      <c r="C258" s="7" t="s">
        <v>229</v>
      </c>
      <c r="D258" s="7" t="s">
        <v>230</v>
      </c>
      <c r="E258" s="7" t="s">
        <v>206</v>
      </c>
      <c r="F258" s="7" t="s">
        <v>22</v>
      </c>
      <c r="G258" s="7" t="s">
        <v>22</v>
      </c>
      <c r="H258" s="7" t="s">
        <v>22</v>
      </c>
      <c r="I258" s="7" t="s">
        <v>27</v>
      </c>
      <c r="J258" s="7" t="s">
        <v>27</v>
      </c>
      <c r="K258" s="7" t="s">
        <v>22</v>
      </c>
      <c r="L258" s="7" t="s">
        <v>27</v>
      </c>
      <c r="M258">
        <v>0.71094693671276654</v>
      </c>
      <c r="N258" s="7" t="s">
        <v>267</v>
      </c>
      <c r="O258">
        <v>3353</v>
      </c>
    </row>
    <row r="259" spans="1:15" x14ac:dyDescent="0.3">
      <c r="A259" s="7" t="s">
        <v>227</v>
      </c>
      <c r="B259" s="7" t="s">
        <v>228</v>
      </c>
      <c r="C259" s="7" t="s">
        <v>229</v>
      </c>
      <c r="D259" s="7" t="s">
        <v>230</v>
      </c>
      <c r="E259" s="7" t="s">
        <v>206</v>
      </c>
      <c r="F259" s="7" t="s">
        <v>22</v>
      </c>
      <c r="G259" s="7" t="s">
        <v>22</v>
      </c>
      <c r="H259" s="7" t="s">
        <v>22</v>
      </c>
      <c r="I259" s="7" t="s">
        <v>27</v>
      </c>
      <c r="J259" s="7" t="s">
        <v>27</v>
      </c>
      <c r="K259" s="7" t="s">
        <v>22</v>
      </c>
      <c r="L259" s="7" t="s">
        <v>27</v>
      </c>
      <c r="M259">
        <v>0.71094693671276654</v>
      </c>
      <c r="N259" s="7" t="s">
        <v>275</v>
      </c>
      <c r="O259">
        <v>6351</v>
      </c>
    </row>
    <row r="260" spans="1:15" x14ac:dyDescent="0.3">
      <c r="A260" s="7" t="s">
        <v>227</v>
      </c>
      <c r="B260" s="7" t="s">
        <v>228</v>
      </c>
      <c r="C260" s="7" t="s">
        <v>229</v>
      </c>
      <c r="D260" s="7" t="s">
        <v>230</v>
      </c>
      <c r="E260" s="7" t="s">
        <v>206</v>
      </c>
      <c r="F260" s="7" t="s">
        <v>22</v>
      </c>
      <c r="G260" s="7" t="s">
        <v>22</v>
      </c>
      <c r="H260" s="7" t="s">
        <v>22</v>
      </c>
      <c r="I260" s="7" t="s">
        <v>27</v>
      </c>
      <c r="J260" s="7" t="s">
        <v>27</v>
      </c>
      <c r="K260" s="7" t="s">
        <v>22</v>
      </c>
      <c r="L260" s="7" t="s">
        <v>27</v>
      </c>
      <c r="M260">
        <v>0.71094693671276654</v>
      </c>
      <c r="N260" s="7" t="s">
        <v>276</v>
      </c>
      <c r="O260">
        <v>8550</v>
      </c>
    </row>
    <row r="261" spans="1:15" x14ac:dyDescent="0.3">
      <c r="A261" s="7" t="s">
        <v>227</v>
      </c>
      <c r="B261" s="7" t="s">
        <v>228</v>
      </c>
      <c r="C261" s="7" t="s">
        <v>229</v>
      </c>
      <c r="D261" s="7" t="s">
        <v>230</v>
      </c>
      <c r="E261" s="7" t="s">
        <v>206</v>
      </c>
      <c r="F261" s="7" t="s">
        <v>22</v>
      </c>
      <c r="G261" s="7" t="s">
        <v>22</v>
      </c>
      <c r="H261" s="7" t="s">
        <v>22</v>
      </c>
      <c r="I261" s="7" t="s">
        <v>27</v>
      </c>
      <c r="J261" s="7" t="s">
        <v>27</v>
      </c>
      <c r="K261" s="7" t="s">
        <v>22</v>
      </c>
      <c r="L261" s="7" t="s">
        <v>27</v>
      </c>
      <c r="M261">
        <v>0.71094693671276654</v>
      </c>
      <c r="N261" s="7" t="s">
        <v>277</v>
      </c>
      <c r="O261">
        <v>9272</v>
      </c>
    </row>
    <row r="262" spans="1:15" x14ac:dyDescent="0.3">
      <c r="A262" s="7" t="s">
        <v>231</v>
      </c>
      <c r="B262" s="7" t="s">
        <v>232</v>
      </c>
      <c r="C262" s="7" t="s">
        <v>233</v>
      </c>
      <c r="D262" s="7" t="s">
        <v>234</v>
      </c>
      <c r="E262" s="7" t="s">
        <v>206</v>
      </c>
      <c r="F262" s="7" t="s">
        <v>22</v>
      </c>
      <c r="G262" s="7" t="s">
        <v>22</v>
      </c>
      <c r="H262" s="7" t="s">
        <v>27</v>
      </c>
      <c r="I262" s="7" t="s">
        <v>27</v>
      </c>
      <c r="J262" s="7" t="s">
        <v>27</v>
      </c>
      <c r="K262" s="7" t="s">
        <v>22</v>
      </c>
      <c r="L262" s="7" t="s">
        <v>27</v>
      </c>
      <c r="M262">
        <v>-0.15736979056747447</v>
      </c>
      <c r="N262" s="7" t="s">
        <v>274</v>
      </c>
      <c r="O262">
        <v>9791</v>
      </c>
    </row>
    <row r="263" spans="1:15" x14ac:dyDescent="0.3">
      <c r="A263" s="7" t="s">
        <v>231</v>
      </c>
      <c r="B263" s="7" t="s">
        <v>232</v>
      </c>
      <c r="C263" s="7" t="s">
        <v>233</v>
      </c>
      <c r="D263" s="7" t="s">
        <v>234</v>
      </c>
      <c r="E263" s="7" t="s">
        <v>206</v>
      </c>
      <c r="F263" s="7" t="s">
        <v>22</v>
      </c>
      <c r="G263" s="7" t="s">
        <v>22</v>
      </c>
      <c r="H263" s="7" t="s">
        <v>27</v>
      </c>
      <c r="I263" s="7" t="s">
        <v>27</v>
      </c>
      <c r="J263" s="7" t="s">
        <v>27</v>
      </c>
      <c r="K263" s="7" t="s">
        <v>22</v>
      </c>
      <c r="L263" s="7" t="s">
        <v>27</v>
      </c>
      <c r="M263">
        <v>-0.15736979056747447</v>
      </c>
      <c r="N263" s="7" t="s">
        <v>267</v>
      </c>
      <c r="O263">
        <v>9610</v>
      </c>
    </row>
    <row r="264" spans="1:15" x14ac:dyDescent="0.3">
      <c r="A264" s="7" t="s">
        <v>231</v>
      </c>
      <c r="B264" s="7" t="s">
        <v>232</v>
      </c>
      <c r="C264" s="7" t="s">
        <v>233</v>
      </c>
      <c r="D264" s="7" t="s">
        <v>234</v>
      </c>
      <c r="E264" s="7" t="s">
        <v>206</v>
      </c>
      <c r="F264" s="7" t="s">
        <v>22</v>
      </c>
      <c r="G264" s="7" t="s">
        <v>22</v>
      </c>
      <c r="H264" s="7" t="s">
        <v>27</v>
      </c>
      <c r="I264" s="7" t="s">
        <v>27</v>
      </c>
      <c r="J264" s="7" t="s">
        <v>27</v>
      </c>
      <c r="K264" s="7" t="s">
        <v>22</v>
      </c>
      <c r="L264" s="7" t="s">
        <v>27</v>
      </c>
      <c r="M264">
        <v>-0.15736979056747447</v>
      </c>
      <c r="N264" s="7" t="s">
        <v>275</v>
      </c>
      <c r="O264">
        <v>7534</v>
      </c>
    </row>
    <row r="265" spans="1:15" x14ac:dyDescent="0.3">
      <c r="A265" s="7" t="s">
        <v>231</v>
      </c>
      <c r="B265" s="7" t="s">
        <v>232</v>
      </c>
      <c r="C265" s="7" t="s">
        <v>233</v>
      </c>
      <c r="D265" s="7" t="s">
        <v>234</v>
      </c>
      <c r="E265" s="7" t="s">
        <v>206</v>
      </c>
      <c r="F265" s="7" t="s">
        <v>22</v>
      </c>
      <c r="G265" s="7" t="s">
        <v>22</v>
      </c>
      <c r="H265" s="7" t="s">
        <v>27</v>
      </c>
      <c r="I265" s="7" t="s">
        <v>27</v>
      </c>
      <c r="J265" s="7" t="s">
        <v>27</v>
      </c>
      <c r="K265" s="7" t="s">
        <v>22</v>
      </c>
      <c r="L265" s="7" t="s">
        <v>27</v>
      </c>
      <c r="M265">
        <v>-0.15736979056747447</v>
      </c>
      <c r="N265" s="7" t="s">
        <v>276</v>
      </c>
      <c r="O265">
        <v>5080</v>
      </c>
    </row>
    <row r="266" spans="1:15" x14ac:dyDescent="0.3">
      <c r="A266" s="7" t="s">
        <v>231</v>
      </c>
      <c r="B266" s="7" t="s">
        <v>232</v>
      </c>
      <c r="C266" s="7" t="s">
        <v>233</v>
      </c>
      <c r="D266" s="7" t="s">
        <v>234</v>
      </c>
      <c r="E266" s="7" t="s">
        <v>206</v>
      </c>
      <c r="F266" s="7" t="s">
        <v>22</v>
      </c>
      <c r="G266" s="7" t="s">
        <v>22</v>
      </c>
      <c r="H266" s="7" t="s">
        <v>27</v>
      </c>
      <c r="I266" s="7" t="s">
        <v>27</v>
      </c>
      <c r="J266" s="7" t="s">
        <v>27</v>
      </c>
      <c r="K266" s="7" t="s">
        <v>22</v>
      </c>
      <c r="L266" s="7" t="s">
        <v>27</v>
      </c>
      <c r="M266">
        <v>-0.15736979056747447</v>
      </c>
      <c r="N266" s="7" t="s">
        <v>277</v>
      </c>
      <c r="O266">
        <v>4936</v>
      </c>
    </row>
    <row r="267" spans="1:15" x14ac:dyDescent="0.3">
      <c r="A267" s="7" t="s">
        <v>235</v>
      </c>
      <c r="B267" s="7" t="s">
        <v>236</v>
      </c>
      <c r="C267" s="7" t="s">
        <v>237</v>
      </c>
      <c r="D267" s="7" t="s">
        <v>238</v>
      </c>
      <c r="E267" s="7" t="s">
        <v>206</v>
      </c>
      <c r="F267" s="7" t="s">
        <v>22</v>
      </c>
      <c r="G267" s="7" t="s">
        <v>22</v>
      </c>
      <c r="H267" s="7" t="s">
        <v>22</v>
      </c>
      <c r="I267" s="7" t="s">
        <v>27</v>
      </c>
      <c r="J267" s="7" t="s">
        <v>27</v>
      </c>
      <c r="K267" s="7" t="s">
        <v>22</v>
      </c>
      <c r="L267" s="7" t="s">
        <v>27</v>
      </c>
      <c r="M267">
        <v>0.63431246502429839</v>
      </c>
      <c r="N267" s="7" t="s">
        <v>274</v>
      </c>
      <c r="O267">
        <v>1357</v>
      </c>
    </row>
    <row r="268" spans="1:15" x14ac:dyDescent="0.3">
      <c r="A268" s="7" t="s">
        <v>235</v>
      </c>
      <c r="B268" s="7" t="s">
        <v>236</v>
      </c>
      <c r="C268" s="7" t="s">
        <v>237</v>
      </c>
      <c r="D268" s="7" t="s">
        <v>238</v>
      </c>
      <c r="E268" s="7" t="s">
        <v>206</v>
      </c>
      <c r="F268" s="7" t="s">
        <v>22</v>
      </c>
      <c r="G268" s="7" t="s">
        <v>22</v>
      </c>
      <c r="H268" s="7" t="s">
        <v>22</v>
      </c>
      <c r="I268" s="7" t="s">
        <v>27</v>
      </c>
      <c r="J268" s="7" t="s">
        <v>27</v>
      </c>
      <c r="K268" s="7" t="s">
        <v>22</v>
      </c>
      <c r="L268" s="7" t="s">
        <v>27</v>
      </c>
      <c r="M268">
        <v>0.63431246502429839</v>
      </c>
      <c r="N268" s="7" t="s">
        <v>267</v>
      </c>
      <c r="O268">
        <v>4189</v>
      </c>
    </row>
    <row r="269" spans="1:15" x14ac:dyDescent="0.3">
      <c r="A269" s="7" t="s">
        <v>235</v>
      </c>
      <c r="B269" s="7" t="s">
        <v>236</v>
      </c>
      <c r="C269" s="7" t="s">
        <v>237</v>
      </c>
      <c r="D269" s="7" t="s">
        <v>238</v>
      </c>
      <c r="E269" s="7" t="s">
        <v>206</v>
      </c>
      <c r="F269" s="7" t="s">
        <v>22</v>
      </c>
      <c r="G269" s="7" t="s">
        <v>22</v>
      </c>
      <c r="H269" s="7" t="s">
        <v>22</v>
      </c>
      <c r="I269" s="7" t="s">
        <v>27</v>
      </c>
      <c r="J269" s="7" t="s">
        <v>27</v>
      </c>
      <c r="K269" s="7" t="s">
        <v>22</v>
      </c>
      <c r="L269" s="7" t="s">
        <v>27</v>
      </c>
      <c r="M269">
        <v>0.63431246502429839</v>
      </c>
      <c r="N269" s="7" t="s">
        <v>275</v>
      </c>
      <c r="O269">
        <v>5407</v>
      </c>
    </row>
    <row r="270" spans="1:15" x14ac:dyDescent="0.3">
      <c r="A270" s="7" t="s">
        <v>235</v>
      </c>
      <c r="B270" s="7" t="s">
        <v>236</v>
      </c>
      <c r="C270" s="7" t="s">
        <v>237</v>
      </c>
      <c r="D270" s="7" t="s">
        <v>238</v>
      </c>
      <c r="E270" s="7" t="s">
        <v>206</v>
      </c>
      <c r="F270" s="7" t="s">
        <v>22</v>
      </c>
      <c r="G270" s="7" t="s">
        <v>22</v>
      </c>
      <c r="H270" s="7" t="s">
        <v>22</v>
      </c>
      <c r="I270" s="7" t="s">
        <v>27</v>
      </c>
      <c r="J270" s="7" t="s">
        <v>27</v>
      </c>
      <c r="K270" s="7" t="s">
        <v>22</v>
      </c>
      <c r="L270" s="7" t="s">
        <v>27</v>
      </c>
      <c r="M270">
        <v>0.63431246502429839</v>
      </c>
      <c r="N270" s="7" t="s">
        <v>276</v>
      </c>
      <c r="O270">
        <v>6233</v>
      </c>
    </row>
    <row r="271" spans="1:15" x14ac:dyDescent="0.3">
      <c r="A271" s="7" t="s">
        <v>235</v>
      </c>
      <c r="B271" s="7" t="s">
        <v>236</v>
      </c>
      <c r="C271" s="7" t="s">
        <v>237</v>
      </c>
      <c r="D271" s="7" t="s">
        <v>238</v>
      </c>
      <c r="E271" s="7" t="s">
        <v>206</v>
      </c>
      <c r="F271" s="7" t="s">
        <v>22</v>
      </c>
      <c r="G271" s="7" t="s">
        <v>22</v>
      </c>
      <c r="H271" s="7" t="s">
        <v>22</v>
      </c>
      <c r="I271" s="7" t="s">
        <v>27</v>
      </c>
      <c r="J271" s="7" t="s">
        <v>27</v>
      </c>
      <c r="K271" s="7" t="s">
        <v>22</v>
      </c>
      <c r="L271" s="7" t="s">
        <v>27</v>
      </c>
      <c r="M271">
        <v>0.63431246502429839</v>
      </c>
      <c r="N271" s="7" t="s">
        <v>277</v>
      </c>
      <c r="O271">
        <v>9681</v>
      </c>
    </row>
    <row r="272" spans="1:15" x14ac:dyDescent="0.3">
      <c r="A272" s="7" t="s">
        <v>239</v>
      </c>
      <c r="B272" s="7" t="s">
        <v>240</v>
      </c>
      <c r="C272" s="7" t="s">
        <v>241</v>
      </c>
      <c r="D272" s="7" t="s">
        <v>242</v>
      </c>
      <c r="E272" s="7" t="s">
        <v>206</v>
      </c>
      <c r="F272" s="7" t="s">
        <v>22</v>
      </c>
      <c r="G272" s="7" t="s">
        <v>27</v>
      </c>
      <c r="H272" s="7" t="s">
        <v>27</v>
      </c>
      <c r="I272" s="7" t="s">
        <v>27</v>
      </c>
      <c r="J272" s="7" t="s">
        <v>27</v>
      </c>
      <c r="K272" s="7" t="s">
        <v>22</v>
      </c>
      <c r="L272" s="7" t="s">
        <v>27</v>
      </c>
      <c r="M272">
        <v>0.72970725225475852</v>
      </c>
      <c r="N272" s="7" t="s">
        <v>274</v>
      </c>
      <c r="O272">
        <v>576</v>
      </c>
    </row>
    <row r="273" spans="1:15" x14ac:dyDescent="0.3">
      <c r="A273" s="7" t="s">
        <v>239</v>
      </c>
      <c r="B273" s="7" t="s">
        <v>240</v>
      </c>
      <c r="C273" s="7" t="s">
        <v>241</v>
      </c>
      <c r="D273" s="7" t="s">
        <v>242</v>
      </c>
      <c r="E273" s="7" t="s">
        <v>206</v>
      </c>
      <c r="F273" s="7" t="s">
        <v>22</v>
      </c>
      <c r="G273" s="7" t="s">
        <v>27</v>
      </c>
      <c r="H273" s="7" t="s">
        <v>27</v>
      </c>
      <c r="I273" s="7" t="s">
        <v>27</v>
      </c>
      <c r="J273" s="7" t="s">
        <v>27</v>
      </c>
      <c r="K273" s="7" t="s">
        <v>22</v>
      </c>
      <c r="L273" s="7" t="s">
        <v>27</v>
      </c>
      <c r="M273">
        <v>0.72970725225475852</v>
      </c>
      <c r="N273" s="7" t="s">
        <v>267</v>
      </c>
      <c r="O273">
        <v>2628</v>
      </c>
    </row>
    <row r="274" spans="1:15" x14ac:dyDescent="0.3">
      <c r="A274" s="7" t="s">
        <v>239</v>
      </c>
      <c r="B274" s="7" t="s">
        <v>240</v>
      </c>
      <c r="C274" s="7" t="s">
        <v>241</v>
      </c>
      <c r="D274" s="7" t="s">
        <v>242</v>
      </c>
      <c r="E274" s="7" t="s">
        <v>206</v>
      </c>
      <c r="F274" s="7" t="s">
        <v>22</v>
      </c>
      <c r="G274" s="7" t="s">
        <v>27</v>
      </c>
      <c r="H274" s="7" t="s">
        <v>27</v>
      </c>
      <c r="I274" s="7" t="s">
        <v>27</v>
      </c>
      <c r="J274" s="7" t="s">
        <v>27</v>
      </c>
      <c r="K274" s="7" t="s">
        <v>22</v>
      </c>
      <c r="L274" s="7" t="s">
        <v>27</v>
      </c>
      <c r="M274">
        <v>0.72970725225475852</v>
      </c>
      <c r="N274" s="7" t="s">
        <v>275</v>
      </c>
      <c r="O274">
        <v>3612</v>
      </c>
    </row>
    <row r="275" spans="1:15" x14ac:dyDescent="0.3">
      <c r="A275" s="7" t="s">
        <v>239</v>
      </c>
      <c r="B275" s="7" t="s">
        <v>240</v>
      </c>
      <c r="C275" s="7" t="s">
        <v>241</v>
      </c>
      <c r="D275" s="7" t="s">
        <v>242</v>
      </c>
      <c r="E275" s="7" t="s">
        <v>206</v>
      </c>
      <c r="F275" s="7" t="s">
        <v>22</v>
      </c>
      <c r="G275" s="7" t="s">
        <v>27</v>
      </c>
      <c r="H275" s="7" t="s">
        <v>27</v>
      </c>
      <c r="I275" s="7" t="s">
        <v>27</v>
      </c>
      <c r="J275" s="7" t="s">
        <v>27</v>
      </c>
      <c r="K275" s="7" t="s">
        <v>22</v>
      </c>
      <c r="L275" s="7" t="s">
        <v>27</v>
      </c>
      <c r="M275">
        <v>0.72970725225475852</v>
      </c>
      <c r="N275" s="7" t="s">
        <v>276</v>
      </c>
      <c r="O275">
        <v>5066</v>
      </c>
    </row>
    <row r="276" spans="1:15" x14ac:dyDescent="0.3">
      <c r="A276" s="7" t="s">
        <v>239</v>
      </c>
      <c r="B276" s="7" t="s">
        <v>240</v>
      </c>
      <c r="C276" s="7" t="s">
        <v>241</v>
      </c>
      <c r="D276" s="7" t="s">
        <v>242</v>
      </c>
      <c r="E276" s="7" t="s">
        <v>206</v>
      </c>
      <c r="F276" s="7" t="s">
        <v>22</v>
      </c>
      <c r="G276" s="7" t="s">
        <v>27</v>
      </c>
      <c r="H276" s="7" t="s">
        <v>27</v>
      </c>
      <c r="I276" s="7" t="s">
        <v>27</v>
      </c>
      <c r="J276" s="7" t="s">
        <v>27</v>
      </c>
      <c r="K276" s="7" t="s">
        <v>22</v>
      </c>
      <c r="L276" s="7" t="s">
        <v>27</v>
      </c>
      <c r="M276">
        <v>0.72970725225475852</v>
      </c>
      <c r="N276" s="7" t="s">
        <v>277</v>
      </c>
      <c r="O276">
        <v>5156</v>
      </c>
    </row>
    <row r="277" spans="1:15" x14ac:dyDescent="0.3">
      <c r="A277" s="7" t="s">
        <v>243</v>
      </c>
      <c r="B277" s="7" t="s">
        <v>244</v>
      </c>
      <c r="C277" s="7" t="s">
        <v>245</v>
      </c>
      <c r="D277" s="7" t="s">
        <v>246</v>
      </c>
      <c r="E277" s="7" t="s">
        <v>206</v>
      </c>
      <c r="F277" s="7" t="s">
        <v>22</v>
      </c>
      <c r="G277" s="7" t="s">
        <v>22</v>
      </c>
      <c r="H277" s="7" t="s">
        <v>22</v>
      </c>
      <c r="I277" s="7" t="s">
        <v>27</v>
      </c>
      <c r="J277" s="7" t="s">
        <v>27</v>
      </c>
      <c r="K277" s="7" t="s">
        <v>22</v>
      </c>
      <c r="L277" s="7" t="s">
        <v>27</v>
      </c>
      <c r="M277">
        <v>1.6546701130112136</v>
      </c>
      <c r="N277" s="7" t="s">
        <v>274</v>
      </c>
      <c r="O277">
        <v>128</v>
      </c>
    </row>
    <row r="278" spans="1:15" x14ac:dyDescent="0.3">
      <c r="A278" s="7" t="s">
        <v>243</v>
      </c>
      <c r="B278" s="7" t="s">
        <v>244</v>
      </c>
      <c r="C278" s="7" t="s">
        <v>245</v>
      </c>
      <c r="D278" s="7" t="s">
        <v>246</v>
      </c>
      <c r="E278" s="7" t="s">
        <v>206</v>
      </c>
      <c r="F278" s="7" t="s">
        <v>22</v>
      </c>
      <c r="G278" s="7" t="s">
        <v>22</v>
      </c>
      <c r="H278" s="7" t="s">
        <v>22</v>
      </c>
      <c r="I278" s="7" t="s">
        <v>27</v>
      </c>
      <c r="J278" s="7" t="s">
        <v>27</v>
      </c>
      <c r="K278" s="7" t="s">
        <v>22</v>
      </c>
      <c r="L278" s="7" t="s">
        <v>27</v>
      </c>
      <c r="M278">
        <v>1.6546701130112136</v>
      </c>
      <c r="N278" s="7" t="s">
        <v>267</v>
      </c>
      <c r="O278">
        <v>416</v>
      </c>
    </row>
    <row r="279" spans="1:15" x14ac:dyDescent="0.3">
      <c r="A279" s="7" t="s">
        <v>243</v>
      </c>
      <c r="B279" s="7" t="s">
        <v>244</v>
      </c>
      <c r="C279" s="7" t="s">
        <v>245</v>
      </c>
      <c r="D279" s="7" t="s">
        <v>246</v>
      </c>
      <c r="E279" s="7" t="s">
        <v>206</v>
      </c>
      <c r="F279" s="7" t="s">
        <v>22</v>
      </c>
      <c r="G279" s="7" t="s">
        <v>22</v>
      </c>
      <c r="H279" s="7" t="s">
        <v>22</v>
      </c>
      <c r="I279" s="7" t="s">
        <v>27</v>
      </c>
      <c r="J279" s="7" t="s">
        <v>27</v>
      </c>
      <c r="K279" s="7" t="s">
        <v>22</v>
      </c>
      <c r="L279" s="7" t="s">
        <v>27</v>
      </c>
      <c r="M279">
        <v>1.6546701130112136</v>
      </c>
      <c r="N279" s="7" t="s">
        <v>275</v>
      </c>
      <c r="O279">
        <v>747</v>
      </c>
    </row>
    <row r="280" spans="1:15" x14ac:dyDescent="0.3">
      <c r="A280" s="7" t="s">
        <v>243</v>
      </c>
      <c r="B280" s="7" t="s">
        <v>244</v>
      </c>
      <c r="C280" s="7" t="s">
        <v>245</v>
      </c>
      <c r="D280" s="7" t="s">
        <v>246</v>
      </c>
      <c r="E280" s="7" t="s">
        <v>206</v>
      </c>
      <c r="F280" s="7" t="s">
        <v>22</v>
      </c>
      <c r="G280" s="7" t="s">
        <v>22</v>
      </c>
      <c r="H280" s="7" t="s">
        <v>22</v>
      </c>
      <c r="I280" s="7" t="s">
        <v>27</v>
      </c>
      <c r="J280" s="7" t="s">
        <v>27</v>
      </c>
      <c r="K280" s="7" t="s">
        <v>22</v>
      </c>
      <c r="L280" s="7" t="s">
        <v>27</v>
      </c>
      <c r="M280">
        <v>1.6546701130112136</v>
      </c>
      <c r="N280" s="7" t="s">
        <v>276</v>
      </c>
      <c r="O280">
        <v>1028</v>
      </c>
    </row>
    <row r="281" spans="1:15" x14ac:dyDescent="0.3">
      <c r="A281" s="7" t="s">
        <v>243</v>
      </c>
      <c r="B281" s="7" t="s">
        <v>244</v>
      </c>
      <c r="C281" s="7" t="s">
        <v>245</v>
      </c>
      <c r="D281" s="7" t="s">
        <v>246</v>
      </c>
      <c r="E281" s="7" t="s">
        <v>206</v>
      </c>
      <c r="F281" s="7" t="s">
        <v>22</v>
      </c>
      <c r="G281" s="7" t="s">
        <v>22</v>
      </c>
      <c r="H281" s="7" t="s">
        <v>22</v>
      </c>
      <c r="I281" s="7" t="s">
        <v>27</v>
      </c>
      <c r="J281" s="7" t="s">
        <v>27</v>
      </c>
      <c r="K281" s="7" t="s">
        <v>22</v>
      </c>
      <c r="L281" s="7" t="s">
        <v>27</v>
      </c>
      <c r="M281">
        <v>1.6546701130112136</v>
      </c>
      <c r="N281" s="7" t="s">
        <v>277</v>
      </c>
      <c r="O281">
        <v>6357</v>
      </c>
    </row>
    <row r="282" spans="1:15" x14ac:dyDescent="0.3">
      <c r="A282" s="7" t="s">
        <v>247</v>
      </c>
      <c r="B282" s="7" t="s">
        <v>248</v>
      </c>
      <c r="C282" s="7" t="s">
        <v>249</v>
      </c>
      <c r="D282" s="7" t="s">
        <v>250</v>
      </c>
      <c r="E282" s="7" t="s">
        <v>206</v>
      </c>
      <c r="F282" s="7" t="s">
        <v>22</v>
      </c>
      <c r="G282" s="7" t="s">
        <v>27</v>
      </c>
      <c r="H282" s="7" t="s">
        <v>27</v>
      </c>
      <c r="I282" s="7" t="s">
        <v>27</v>
      </c>
      <c r="J282" s="7" t="s">
        <v>27</v>
      </c>
      <c r="K282" s="7" t="s">
        <v>27</v>
      </c>
      <c r="L282" s="7" t="s">
        <v>27</v>
      </c>
      <c r="M282">
        <v>-0.23952671916055424</v>
      </c>
      <c r="N282" s="7" t="s">
        <v>274</v>
      </c>
      <c r="O282">
        <v>8034</v>
      </c>
    </row>
    <row r="283" spans="1:15" x14ac:dyDescent="0.3">
      <c r="A283" s="7" t="s">
        <v>247</v>
      </c>
      <c r="B283" s="7" t="s">
        <v>248</v>
      </c>
      <c r="C283" s="7" t="s">
        <v>249</v>
      </c>
      <c r="D283" s="7" t="s">
        <v>250</v>
      </c>
      <c r="E283" s="7" t="s">
        <v>206</v>
      </c>
      <c r="F283" s="7" t="s">
        <v>22</v>
      </c>
      <c r="G283" s="7" t="s">
        <v>27</v>
      </c>
      <c r="H283" s="7" t="s">
        <v>27</v>
      </c>
      <c r="I283" s="7" t="s">
        <v>27</v>
      </c>
      <c r="J283" s="7" t="s">
        <v>27</v>
      </c>
      <c r="K283" s="7" t="s">
        <v>27</v>
      </c>
      <c r="L283" s="7" t="s">
        <v>27</v>
      </c>
      <c r="M283">
        <v>-0.23952671916055424</v>
      </c>
      <c r="N283" s="7" t="s">
        <v>267</v>
      </c>
      <c r="O283">
        <v>6541</v>
      </c>
    </row>
    <row r="284" spans="1:15" x14ac:dyDescent="0.3">
      <c r="A284" s="7" t="s">
        <v>247</v>
      </c>
      <c r="B284" s="7" t="s">
        <v>248</v>
      </c>
      <c r="C284" s="7" t="s">
        <v>249</v>
      </c>
      <c r="D284" s="7" t="s">
        <v>250</v>
      </c>
      <c r="E284" s="7" t="s">
        <v>206</v>
      </c>
      <c r="F284" s="7" t="s">
        <v>22</v>
      </c>
      <c r="G284" s="7" t="s">
        <v>27</v>
      </c>
      <c r="H284" s="7" t="s">
        <v>27</v>
      </c>
      <c r="I284" s="7" t="s">
        <v>27</v>
      </c>
      <c r="J284" s="7" t="s">
        <v>27</v>
      </c>
      <c r="K284" s="7" t="s">
        <v>27</v>
      </c>
      <c r="L284" s="7" t="s">
        <v>27</v>
      </c>
      <c r="M284">
        <v>-0.23952671916055424</v>
      </c>
      <c r="N284" s="7" t="s">
        <v>275</v>
      </c>
      <c r="O284">
        <v>3311</v>
      </c>
    </row>
    <row r="285" spans="1:15" x14ac:dyDescent="0.3">
      <c r="A285" s="7" t="s">
        <v>247</v>
      </c>
      <c r="B285" s="7" t="s">
        <v>248</v>
      </c>
      <c r="C285" s="7" t="s">
        <v>249</v>
      </c>
      <c r="D285" s="7" t="s">
        <v>250</v>
      </c>
      <c r="E285" s="7" t="s">
        <v>206</v>
      </c>
      <c r="F285" s="7" t="s">
        <v>22</v>
      </c>
      <c r="G285" s="7" t="s">
        <v>27</v>
      </c>
      <c r="H285" s="7" t="s">
        <v>27</v>
      </c>
      <c r="I285" s="7" t="s">
        <v>27</v>
      </c>
      <c r="J285" s="7" t="s">
        <v>27</v>
      </c>
      <c r="K285" s="7" t="s">
        <v>27</v>
      </c>
      <c r="L285" s="7" t="s">
        <v>27</v>
      </c>
      <c r="M285">
        <v>-0.23952671916055424</v>
      </c>
      <c r="N285" s="7" t="s">
        <v>276</v>
      </c>
      <c r="O285">
        <v>3254</v>
      </c>
    </row>
    <row r="286" spans="1:15" x14ac:dyDescent="0.3">
      <c r="A286" s="7" t="s">
        <v>247</v>
      </c>
      <c r="B286" s="7" t="s">
        <v>248</v>
      </c>
      <c r="C286" s="7" t="s">
        <v>249</v>
      </c>
      <c r="D286" s="7" t="s">
        <v>250</v>
      </c>
      <c r="E286" s="7" t="s">
        <v>206</v>
      </c>
      <c r="F286" s="7" t="s">
        <v>22</v>
      </c>
      <c r="G286" s="7" t="s">
        <v>27</v>
      </c>
      <c r="H286" s="7" t="s">
        <v>27</v>
      </c>
      <c r="I286" s="7" t="s">
        <v>27</v>
      </c>
      <c r="J286" s="7" t="s">
        <v>27</v>
      </c>
      <c r="K286" s="7" t="s">
        <v>27</v>
      </c>
      <c r="L286" s="7" t="s">
        <v>27</v>
      </c>
      <c r="M286">
        <v>-0.23952671916055424</v>
      </c>
      <c r="N286" s="7" t="s">
        <v>277</v>
      </c>
      <c r="O286">
        <v>2687</v>
      </c>
    </row>
    <row r="287" spans="1:15" x14ac:dyDescent="0.3">
      <c r="A287" s="7" t="s">
        <v>251</v>
      </c>
      <c r="B287" s="7" t="s">
        <v>252</v>
      </c>
      <c r="C287" s="7" t="s">
        <v>253</v>
      </c>
      <c r="D287" s="7" t="s">
        <v>254</v>
      </c>
      <c r="E287" s="7" t="s">
        <v>206</v>
      </c>
      <c r="F287" s="7" t="s">
        <v>22</v>
      </c>
      <c r="G287" s="7" t="s">
        <v>22</v>
      </c>
      <c r="H287" s="7" t="s">
        <v>22</v>
      </c>
      <c r="I287" s="7" t="s">
        <v>27</v>
      </c>
      <c r="J287" s="7" t="s">
        <v>27</v>
      </c>
      <c r="K287" s="7" t="s">
        <v>27</v>
      </c>
      <c r="L287" s="7" t="s">
        <v>27</v>
      </c>
      <c r="M287">
        <v>0.66412244620782168</v>
      </c>
      <c r="N287" s="7" t="s">
        <v>274</v>
      </c>
      <c r="O287">
        <v>1263</v>
      </c>
    </row>
    <row r="288" spans="1:15" x14ac:dyDescent="0.3">
      <c r="A288" s="7" t="s">
        <v>251</v>
      </c>
      <c r="B288" s="7" t="s">
        <v>252</v>
      </c>
      <c r="C288" s="7" t="s">
        <v>253</v>
      </c>
      <c r="D288" s="7" t="s">
        <v>254</v>
      </c>
      <c r="E288" s="7" t="s">
        <v>206</v>
      </c>
      <c r="F288" s="7" t="s">
        <v>22</v>
      </c>
      <c r="G288" s="7" t="s">
        <v>22</v>
      </c>
      <c r="H288" s="7" t="s">
        <v>22</v>
      </c>
      <c r="I288" s="7" t="s">
        <v>27</v>
      </c>
      <c r="J288" s="7" t="s">
        <v>27</v>
      </c>
      <c r="K288" s="7" t="s">
        <v>27</v>
      </c>
      <c r="L288" s="7" t="s">
        <v>27</v>
      </c>
      <c r="M288">
        <v>0.66412244620782168</v>
      </c>
      <c r="N288" s="7" t="s">
        <v>267</v>
      </c>
      <c r="O288">
        <v>2517</v>
      </c>
    </row>
    <row r="289" spans="1:15" x14ac:dyDescent="0.3">
      <c r="A289" s="7" t="s">
        <v>251</v>
      </c>
      <c r="B289" s="7" t="s">
        <v>252</v>
      </c>
      <c r="C289" s="7" t="s">
        <v>253</v>
      </c>
      <c r="D289" s="7" t="s">
        <v>254</v>
      </c>
      <c r="E289" s="7" t="s">
        <v>206</v>
      </c>
      <c r="F289" s="7" t="s">
        <v>22</v>
      </c>
      <c r="G289" s="7" t="s">
        <v>22</v>
      </c>
      <c r="H289" s="7" t="s">
        <v>22</v>
      </c>
      <c r="I289" s="7" t="s">
        <v>27</v>
      </c>
      <c r="J289" s="7" t="s">
        <v>27</v>
      </c>
      <c r="K289" s="7" t="s">
        <v>27</v>
      </c>
      <c r="L289" s="7" t="s">
        <v>27</v>
      </c>
      <c r="M289">
        <v>0.66412244620782168</v>
      </c>
      <c r="N289" s="7" t="s">
        <v>275</v>
      </c>
      <c r="O289">
        <v>8042</v>
      </c>
    </row>
    <row r="290" spans="1:15" x14ac:dyDescent="0.3">
      <c r="A290" s="7" t="s">
        <v>251</v>
      </c>
      <c r="B290" s="7" t="s">
        <v>252</v>
      </c>
      <c r="C290" s="7" t="s">
        <v>253</v>
      </c>
      <c r="D290" s="7" t="s">
        <v>254</v>
      </c>
      <c r="E290" s="7" t="s">
        <v>206</v>
      </c>
      <c r="F290" s="7" t="s">
        <v>22</v>
      </c>
      <c r="G290" s="7" t="s">
        <v>22</v>
      </c>
      <c r="H290" s="7" t="s">
        <v>22</v>
      </c>
      <c r="I290" s="7" t="s">
        <v>27</v>
      </c>
      <c r="J290" s="7" t="s">
        <v>27</v>
      </c>
      <c r="K290" s="7" t="s">
        <v>27</v>
      </c>
      <c r="L290" s="7" t="s">
        <v>27</v>
      </c>
      <c r="M290">
        <v>0.66412244620782168</v>
      </c>
      <c r="N290" s="7" t="s">
        <v>276</v>
      </c>
      <c r="O290">
        <v>8222</v>
      </c>
    </row>
    <row r="291" spans="1:15" x14ac:dyDescent="0.3">
      <c r="A291" s="7" t="s">
        <v>251</v>
      </c>
      <c r="B291" s="7" t="s">
        <v>252</v>
      </c>
      <c r="C291" s="7" t="s">
        <v>253</v>
      </c>
      <c r="D291" s="7" t="s">
        <v>254</v>
      </c>
      <c r="E291" s="7" t="s">
        <v>206</v>
      </c>
      <c r="F291" s="7" t="s">
        <v>22</v>
      </c>
      <c r="G291" s="7" t="s">
        <v>22</v>
      </c>
      <c r="H291" s="7" t="s">
        <v>22</v>
      </c>
      <c r="I291" s="7" t="s">
        <v>27</v>
      </c>
      <c r="J291" s="7" t="s">
        <v>27</v>
      </c>
      <c r="K291" s="7" t="s">
        <v>27</v>
      </c>
      <c r="L291" s="7" t="s">
        <v>27</v>
      </c>
      <c r="M291">
        <v>0.66412244620782168</v>
      </c>
      <c r="N291" s="7" t="s">
        <v>277</v>
      </c>
      <c r="O291">
        <v>9686</v>
      </c>
    </row>
    <row r="292" spans="1:15" x14ac:dyDescent="0.3">
      <c r="A292" s="7" t="s">
        <v>255</v>
      </c>
      <c r="B292" s="7" t="s">
        <v>256</v>
      </c>
      <c r="C292" s="7" t="s">
        <v>257</v>
      </c>
      <c r="D292" s="7" t="s">
        <v>258</v>
      </c>
      <c r="E292" s="7" t="s">
        <v>206</v>
      </c>
      <c r="F292" s="7" t="s">
        <v>22</v>
      </c>
      <c r="G292" s="7" t="s">
        <v>22</v>
      </c>
      <c r="H292" s="7" t="s">
        <v>22</v>
      </c>
      <c r="I292" s="7" t="s">
        <v>27</v>
      </c>
      <c r="J292" s="7" t="s">
        <v>27</v>
      </c>
      <c r="K292" s="7" t="s">
        <v>27</v>
      </c>
      <c r="L292" s="7" t="s">
        <v>27</v>
      </c>
      <c r="M292">
        <v>0.58272982283102692</v>
      </c>
      <c r="N292" s="7" t="s">
        <v>274</v>
      </c>
      <c r="O292">
        <v>1032</v>
      </c>
    </row>
    <row r="293" spans="1:15" x14ac:dyDescent="0.3">
      <c r="A293" s="7" t="s">
        <v>255</v>
      </c>
      <c r="B293" s="7" t="s">
        <v>256</v>
      </c>
      <c r="C293" s="7" t="s">
        <v>257</v>
      </c>
      <c r="D293" s="7" t="s">
        <v>258</v>
      </c>
      <c r="E293" s="7" t="s">
        <v>206</v>
      </c>
      <c r="F293" s="7" t="s">
        <v>22</v>
      </c>
      <c r="G293" s="7" t="s">
        <v>22</v>
      </c>
      <c r="H293" s="7" t="s">
        <v>22</v>
      </c>
      <c r="I293" s="7" t="s">
        <v>27</v>
      </c>
      <c r="J293" s="7" t="s">
        <v>27</v>
      </c>
      <c r="K293" s="7" t="s">
        <v>27</v>
      </c>
      <c r="L293" s="7" t="s">
        <v>27</v>
      </c>
      <c r="M293">
        <v>0.58272982283102692</v>
      </c>
      <c r="N293" s="7" t="s">
        <v>267</v>
      </c>
      <c r="O293">
        <v>3919</v>
      </c>
    </row>
    <row r="294" spans="1:15" x14ac:dyDescent="0.3">
      <c r="A294" s="7" t="s">
        <v>255</v>
      </c>
      <c r="B294" s="7" t="s">
        <v>256</v>
      </c>
      <c r="C294" s="7" t="s">
        <v>257</v>
      </c>
      <c r="D294" s="7" t="s">
        <v>258</v>
      </c>
      <c r="E294" s="7" t="s">
        <v>206</v>
      </c>
      <c r="F294" s="7" t="s">
        <v>22</v>
      </c>
      <c r="G294" s="7" t="s">
        <v>22</v>
      </c>
      <c r="H294" s="7" t="s">
        <v>22</v>
      </c>
      <c r="I294" s="7" t="s">
        <v>27</v>
      </c>
      <c r="J294" s="7" t="s">
        <v>27</v>
      </c>
      <c r="K294" s="7" t="s">
        <v>27</v>
      </c>
      <c r="L294" s="7" t="s">
        <v>27</v>
      </c>
      <c r="M294">
        <v>0.58272982283102692</v>
      </c>
      <c r="N294" s="7" t="s">
        <v>275</v>
      </c>
      <c r="O294">
        <v>4466</v>
      </c>
    </row>
    <row r="295" spans="1:15" x14ac:dyDescent="0.3">
      <c r="A295" s="7" t="s">
        <v>255</v>
      </c>
      <c r="B295" s="7" t="s">
        <v>256</v>
      </c>
      <c r="C295" s="7" t="s">
        <v>257</v>
      </c>
      <c r="D295" s="7" t="s">
        <v>258</v>
      </c>
      <c r="E295" s="7" t="s">
        <v>206</v>
      </c>
      <c r="F295" s="7" t="s">
        <v>22</v>
      </c>
      <c r="G295" s="7" t="s">
        <v>22</v>
      </c>
      <c r="H295" s="7" t="s">
        <v>22</v>
      </c>
      <c r="I295" s="7" t="s">
        <v>27</v>
      </c>
      <c r="J295" s="7" t="s">
        <v>27</v>
      </c>
      <c r="K295" s="7" t="s">
        <v>27</v>
      </c>
      <c r="L295" s="7" t="s">
        <v>27</v>
      </c>
      <c r="M295">
        <v>0.58272982283102692</v>
      </c>
      <c r="N295" s="7" t="s">
        <v>276</v>
      </c>
      <c r="O295">
        <v>5568</v>
      </c>
    </row>
    <row r="296" spans="1:15" x14ac:dyDescent="0.3">
      <c r="A296" s="7" t="s">
        <v>255</v>
      </c>
      <c r="B296" s="7" t="s">
        <v>256</v>
      </c>
      <c r="C296" s="7" t="s">
        <v>257</v>
      </c>
      <c r="D296" s="7" t="s">
        <v>258</v>
      </c>
      <c r="E296" s="7" t="s">
        <v>206</v>
      </c>
      <c r="F296" s="7" t="s">
        <v>22</v>
      </c>
      <c r="G296" s="7" t="s">
        <v>22</v>
      </c>
      <c r="H296" s="7" t="s">
        <v>22</v>
      </c>
      <c r="I296" s="7" t="s">
        <v>27</v>
      </c>
      <c r="J296" s="7" t="s">
        <v>27</v>
      </c>
      <c r="K296" s="7" t="s">
        <v>27</v>
      </c>
      <c r="L296" s="7" t="s">
        <v>27</v>
      </c>
      <c r="M296">
        <v>0.58272982283102692</v>
      </c>
      <c r="N296" s="7" t="s">
        <v>277</v>
      </c>
      <c r="O296">
        <v>6476</v>
      </c>
    </row>
    <row r="297" spans="1:15" x14ac:dyDescent="0.3">
      <c r="A297" s="7" t="s">
        <v>259</v>
      </c>
      <c r="B297" s="7" t="s">
        <v>260</v>
      </c>
      <c r="C297" s="7" t="s">
        <v>261</v>
      </c>
      <c r="D297" s="7" t="s">
        <v>262</v>
      </c>
      <c r="E297" s="7" t="s">
        <v>206</v>
      </c>
      <c r="F297" s="7" t="s">
        <v>22</v>
      </c>
      <c r="G297" s="7" t="s">
        <v>22</v>
      </c>
      <c r="H297" s="7" t="s">
        <v>22</v>
      </c>
      <c r="I297" s="7" t="s">
        <v>27</v>
      </c>
      <c r="J297" s="7" t="s">
        <v>27</v>
      </c>
      <c r="K297" s="7" t="s">
        <v>27</v>
      </c>
      <c r="L297" s="7" t="s">
        <v>27</v>
      </c>
      <c r="M297">
        <v>0.66163405613342663</v>
      </c>
      <c r="N297" s="7" t="s">
        <v>274</v>
      </c>
      <c r="O297">
        <v>1014</v>
      </c>
    </row>
    <row r="298" spans="1:15" x14ac:dyDescent="0.3">
      <c r="A298" s="7" t="s">
        <v>259</v>
      </c>
      <c r="B298" s="7" t="s">
        <v>260</v>
      </c>
      <c r="C298" s="7" t="s">
        <v>261</v>
      </c>
      <c r="D298" s="7" t="s">
        <v>262</v>
      </c>
      <c r="E298" s="7" t="s">
        <v>206</v>
      </c>
      <c r="F298" s="7" t="s">
        <v>22</v>
      </c>
      <c r="G298" s="7" t="s">
        <v>22</v>
      </c>
      <c r="H298" s="7" t="s">
        <v>22</v>
      </c>
      <c r="I298" s="7" t="s">
        <v>27</v>
      </c>
      <c r="J298" s="7" t="s">
        <v>27</v>
      </c>
      <c r="K298" s="7" t="s">
        <v>27</v>
      </c>
      <c r="L298" s="7" t="s">
        <v>27</v>
      </c>
      <c r="M298">
        <v>0.66163405613342663</v>
      </c>
      <c r="N298" s="7" t="s">
        <v>267</v>
      </c>
      <c r="O298">
        <v>2254</v>
      </c>
    </row>
    <row r="299" spans="1:15" x14ac:dyDescent="0.3">
      <c r="A299" s="7" t="s">
        <v>259</v>
      </c>
      <c r="B299" s="7" t="s">
        <v>260</v>
      </c>
      <c r="C299" s="7" t="s">
        <v>261</v>
      </c>
      <c r="D299" s="7" t="s">
        <v>262</v>
      </c>
      <c r="E299" s="7" t="s">
        <v>206</v>
      </c>
      <c r="F299" s="7" t="s">
        <v>22</v>
      </c>
      <c r="G299" s="7" t="s">
        <v>22</v>
      </c>
      <c r="H299" s="7" t="s">
        <v>22</v>
      </c>
      <c r="I299" s="7" t="s">
        <v>27</v>
      </c>
      <c r="J299" s="7" t="s">
        <v>27</v>
      </c>
      <c r="K299" s="7" t="s">
        <v>27</v>
      </c>
      <c r="L299" s="7" t="s">
        <v>27</v>
      </c>
      <c r="M299">
        <v>0.66163405613342663</v>
      </c>
      <c r="N299" s="7" t="s">
        <v>275</v>
      </c>
      <c r="O299">
        <v>4534</v>
      </c>
    </row>
    <row r="300" spans="1:15" x14ac:dyDescent="0.3">
      <c r="A300" s="7" t="s">
        <v>259</v>
      </c>
      <c r="B300" s="7" t="s">
        <v>260</v>
      </c>
      <c r="C300" s="7" t="s">
        <v>261</v>
      </c>
      <c r="D300" s="7" t="s">
        <v>262</v>
      </c>
      <c r="E300" s="7" t="s">
        <v>206</v>
      </c>
      <c r="F300" s="7" t="s">
        <v>22</v>
      </c>
      <c r="G300" s="7" t="s">
        <v>22</v>
      </c>
      <c r="H300" s="7" t="s">
        <v>22</v>
      </c>
      <c r="I300" s="7" t="s">
        <v>27</v>
      </c>
      <c r="J300" s="7" t="s">
        <v>27</v>
      </c>
      <c r="K300" s="7" t="s">
        <v>27</v>
      </c>
      <c r="L300" s="7" t="s">
        <v>27</v>
      </c>
      <c r="M300">
        <v>0.66163405613342663</v>
      </c>
      <c r="N300" s="7" t="s">
        <v>276</v>
      </c>
      <c r="O300">
        <v>6796</v>
      </c>
    </row>
    <row r="301" spans="1:15" x14ac:dyDescent="0.3">
      <c r="A301" s="7" t="s">
        <v>259</v>
      </c>
      <c r="B301" s="7" t="s">
        <v>260</v>
      </c>
      <c r="C301" s="7" t="s">
        <v>261</v>
      </c>
      <c r="D301" s="7" t="s">
        <v>262</v>
      </c>
      <c r="E301" s="7" t="s">
        <v>206</v>
      </c>
      <c r="F301" s="7" t="s">
        <v>22</v>
      </c>
      <c r="G301" s="7" t="s">
        <v>22</v>
      </c>
      <c r="H301" s="7" t="s">
        <v>22</v>
      </c>
      <c r="I301" s="7" t="s">
        <v>27</v>
      </c>
      <c r="J301" s="7" t="s">
        <v>27</v>
      </c>
      <c r="K301" s="7" t="s">
        <v>27</v>
      </c>
      <c r="L301" s="7" t="s">
        <v>27</v>
      </c>
      <c r="M301">
        <v>0.66163405613342663</v>
      </c>
      <c r="N301" s="7" t="s">
        <v>277</v>
      </c>
      <c r="O301">
        <v>7730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B086C-A415-4735-B36A-95FDECF3BB02}">
  <dimension ref="A1:W64"/>
  <sheetViews>
    <sheetView topLeftCell="A4" zoomScale="85" zoomScaleNormal="85" workbookViewId="0">
      <selection activeCell="A4" sqref="A4:R64"/>
    </sheetView>
  </sheetViews>
  <sheetFormatPr defaultRowHeight="14.4" x14ac:dyDescent="0.3"/>
  <cols>
    <col min="1" max="1" width="16.109375" customWidth="1"/>
    <col min="2" max="2" width="41.109375" customWidth="1"/>
    <col min="3" max="3" width="21.109375" customWidth="1"/>
    <col min="4" max="4" width="16.6640625" customWidth="1"/>
    <col min="5" max="5" width="21.109375" customWidth="1"/>
    <col min="6" max="8" width="11.6640625" customWidth="1"/>
    <col min="9" max="9" width="14.21875" customWidth="1"/>
    <col min="10" max="10" width="10.5546875" customWidth="1"/>
    <col min="11" max="11" width="18" customWidth="1"/>
    <col min="12" max="12" width="9.44140625" customWidth="1"/>
    <col min="18" max="18" width="12" customWidth="1"/>
  </cols>
  <sheetData>
    <row r="1" spans="1:18" ht="18" x14ac:dyDescent="0.35">
      <c r="A1" s="2" t="s">
        <v>0</v>
      </c>
    </row>
    <row r="3" spans="1:18" x14ac:dyDescent="0.3">
      <c r="A3" s="1"/>
      <c r="B3" s="1"/>
      <c r="C3" s="1"/>
      <c r="D3" s="1"/>
      <c r="E3" s="1"/>
      <c r="F3" s="13" t="s">
        <v>1</v>
      </c>
      <c r="G3" s="14"/>
      <c r="H3" s="14"/>
      <c r="I3" s="9" t="s">
        <v>2</v>
      </c>
      <c r="J3" s="10"/>
      <c r="K3" s="10"/>
      <c r="L3" s="10"/>
      <c r="M3" s="11" t="s">
        <v>3</v>
      </c>
      <c r="N3" s="12"/>
      <c r="O3" s="12"/>
      <c r="P3" s="12"/>
      <c r="Q3" s="12"/>
      <c r="R3" s="3"/>
    </row>
    <row r="4" spans="1:18" x14ac:dyDescent="0.3">
      <c r="A4" s="1" t="s">
        <v>4</v>
      </c>
      <c r="B4" s="1" t="s">
        <v>5</v>
      </c>
      <c r="C4" s="1" t="s">
        <v>6</v>
      </c>
      <c r="D4" s="1" t="s">
        <v>7</v>
      </c>
      <c r="E4" s="1" t="s">
        <v>8</v>
      </c>
      <c r="F4" s="1" t="s">
        <v>9</v>
      </c>
      <c r="G4" s="1" t="s">
        <v>10</v>
      </c>
      <c r="H4" s="1" t="s">
        <v>11</v>
      </c>
      <c r="I4" s="1" t="s">
        <v>12</v>
      </c>
      <c r="J4" s="1" t="s">
        <v>13</v>
      </c>
      <c r="K4" s="1" t="s">
        <v>14</v>
      </c>
      <c r="L4" s="1" t="s">
        <v>15</v>
      </c>
      <c r="M4" s="1" t="s">
        <v>274</v>
      </c>
      <c r="N4" s="1" t="s">
        <v>267</v>
      </c>
      <c r="O4" s="1" t="s">
        <v>275</v>
      </c>
      <c r="P4" s="1" t="s">
        <v>276</v>
      </c>
      <c r="Q4" s="1" t="s">
        <v>277</v>
      </c>
      <c r="R4" s="1" t="s">
        <v>16</v>
      </c>
    </row>
    <row r="5" spans="1:18" x14ac:dyDescent="0.3">
      <c r="A5" t="s">
        <v>17</v>
      </c>
      <c r="B5" t="s">
        <v>18</v>
      </c>
      <c r="C5" t="s">
        <v>19</v>
      </c>
      <c r="D5" t="s">
        <v>20</v>
      </c>
      <c r="E5" t="s">
        <v>21</v>
      </c>
      <c r="F5" t="s">
        <v>22</v>
      </c>
      <c r="G5" t="s">
        <v>22</v>
      </c>
      <c r="H5" t="s">
        <v>22</v>
      </c>
      <c r="I5" t="s">
        <v>22</v>
      </c>
      <c r="J5" t="s">
        <v>22</v>
      </c>
      <c r="K5" t="s">
        <v>22</v>
      </c>
      <c r="L5" t="s">
        <v>22</v>
      </c>
      <c r="M5">
        <v>1982</v>
      </c>
      <c r="N5">
        <v>5388</v>
      </c>
      <c r="O5">
        <v>7063</v>
      </c>
      <c r="P5">
        <v>7208</v>
      </c>
      <c r="Q5">
        <v>9093</v>
      </c>
      <c r="R5" s="4">
        <f t="shared" ref="R5:R36" si="0">_xlfn.RRI($Q$4-$M$4,M5,Q5)</f>
        <v>0.46352749292411066</v>
      </c>
    </row>
    <row r="6" spans="1:18" x14ac:dyDescent="0.3">
      <c r="A6" t="s">
        <v>23</v>
      </c>
      <c r="B6" t="s">
        <v>24</v>
      </c>
      <c r="C6" t="s">
        <v>25</v>
      </c>
      <c r="D6" t="s">
        <v>26</v>
      </c>
      <c r="E6" t="s">
        <v>21</v>
      </c>
      <c r="F6" t="s">
        <v>22</v>
      </c>
      <c r="G6" t="s">
        <v>22</v>
      </c>
      <c r="H6" t="s">
        <v>22</v>
      </c>
      <c r="I6" t="s">
        <v>27</v>
      </c>
      <c r="J6" t="s">
        <v>22</v>
      </c>
      <c r="K6" t="s">
        <v>22</v>
      </c>
      <c r="L6" t="s">
        <v>22</v>
      </c>
      <c r="M6">
        <v>2786</v>
      </c>
      <c r="N6">
        <v>3804</v>
      </c>
      <c r="O6">
        <v>4121</v>
      </c>
      <c r="P6">
        <v>6210</v>
      </c>
      <c r="Q6">
        <v>6909</v>
      </c>
      <c r="R6" s="4">
        <f t="shared" si="0"/>
        <v>0.25489826874508914</v>
      </c>
    </row>
    <row r="7" spans="1:18" x14ac:dyDescent="0.3">
      <c r="A7" t="s">
        <v>28</v>
      </c>
      <c r="B7" t="s">
        <v>29</v>
      </c>
      <c r="C7" t="s">
        <v>30</v>
      </c>
      <c r="D7" t="s">
        <v>31</v>
      </c>
      <c r="E7" t="s">
        <v>21</v>
      </c>
      <c r="F7" t="s">
        <v>22</v>
      </c>
      <c r="G7" t="s">
        <v>22</v>
      </c>
      <c r="H7" t="s">
        <v>22</v>
      </c>
      <c r="I7" t="s">
        <v>22</v>
      </c>
      <c r="J7" t="s">
        <v>22</v>
      </c>
      <c r="K7" t="s">
        <v>22</v>
      </c>
      <c r="L7" t="s">
        <v>22</v>
      </c>
      <c r="M7">
        <v>1209</v>
      </c>
      <c r="N7">
        <v>1534</v>
      </c>
      <c r="O7">
        <v>1634</v>
      </c>
      <c r="P7">
        <v>4302</v>
      </c>
      <c r="Q7">
        <v>9768</v>
      </c>
      <c r="R7" s="4">
        <f t="shared" si="0"/>
        <v>0.68595057009486848</v>
      </c>
    </row>
    <row r="8" spans="1:18" x14ac:dyDescent="0.3">
      <c r="A8" t="s">
        <v>32</v>
      </c>
      <c r="B8" t="s">
        <v>33</v>
      </c>
      <c r="C8" t="s">
        <v>34</v>
      </c>
      <c r="D8" t="s">
        <v>35</v>
      </c>
      <c r="E8" t="s">
        <v>21</v>
      </c>
      <c r="F8" t="s">
        <v>22</v>
      </c>
      <c r="G8" t="s">
        <v>22</v>
      </c>
      <c r="H8" t="s">
        <v>22</v>
      </c>
      <c r="I8" t="s">
        <v>22</v>
      </c>
      <c r="J8" t="s">
        <v>22</v>
      </c>
      <c r="K8" t="s">
        <v>22</v>
      </c>
      <c r="L8" t="s">
        <v>22</v>
      </c>
      <c r="M8">
        <v>906</v>
      </c>
      <c r="N8">
        <v>1251</v>
      </c>
      <c r="O8">
        <v>2897</v>
      </c>
      <c r="P8">
        <v>4499</v>
      </c>
      <c r="Q8">
        <v>9428</v>
      </c>
      <c r="R8" s="4">
        <f t="shared" si="0"/>
        <v>0.79606828454142997</v>
      </c>
    </row>
    <row r="9" spans="1:18" x14ac:dyDescent="0.3">
      <c r="A9" t="s">
        <v>36</v>
      </c>
      <c r="B9" t="s">
        <v>37</v>
      </c>
      <c r="C9" t="s">
        <v>38</v>
      </c>
      <c r="D9" t="s">
        <v>39</v>
      </c>
      <c r="E9" t="s">
        <v>21</v>
      </c>
      <c r="F9" t="s">
        <v>22</v>
      </c>
      <c r="G9" t="s">
        <v>22</v>
      </c>
      <c r="H9" t="s">
        <v>27</v>
      </c>
      <c r="I9" t="s">
        <v>22</v>
      </c>
      <c r="J9" t="s">
        <v>22</v>
      </c>
      <c r="K9" t="s">
        <v>22</v>
      </c>
      <c r="L9" t="s">
        <v>22</v>
      </c>
      <c r="M9">
        <v>1421</v>
      </c>
      <c r="N9">
        <v>1893</v>
      </c>
      <c r="O9">
        <v>2722</v>
      </c>
      <c r="P9">
        <v>4410</v>
      </c>
      <c r="Q9">
        <v>5873</v>
      </c>
      <c r="R9" s="4">
        <f t="shared" si="0"/>
        <v>0.42582583880267388</v>
      </c>
    </row>
    <row r="10" spans="1:18" x14ac:dyDescent="0.3">
      <c r="A10" t="s">
        <v>40</v>
      </c>
      <c r="B10" t="s">
        <v>41</v>
      </c>
      <c r="C10" t="s">
        <v>42</v>
      </c>
      <c r="D10" t="s">
        <v>43</v>
      </c>
      <c r="E10" t="s">
        <v>21</v>
      </c>
      <c r="F10" t="s">
        <v>22</v>
      </c>
      <c r="G10" t="s">
        <v>22</v>
      </c>
      <c r="H10" t="s">
        <v>22</v>
      </c>
      <c r="I10" t="s">
        <v>27</v>
      </c>
      <c r="J10" t="s">
        <v>22</v>
      </c>
      <c r="K10" t="s">
        <v>22</v>
      </c>
      <c r="L10" t="s">
        <v>27</v>
      </c>
      <c r="M10">
        <v>2341</v>
      </c>
      <c r="N10">
        <v>6105</v>
      </c>
      <c r="O10">
        <v>7777</v>
      </c>
      <c r="P10">
        <v>7891</v>
      </c>
      <c r="Q10">
        <v>8758</v>
      </c>
      <c r="R10" s="4">
        <f t="shared" si="0"/>
        <v>0.390755806385503</v>
      </c>
    </row>
    <row r="11" spans="1:18" x14ac:dyDescent="0.3">
      <c r="A11" t="s">
        <v>44</v>
      </c>
      <c r="B11" t="s">
        <v>45</v>
      </c>
      <c r="C11" t="s">
        <v>46</v>
      </c>
      <c r="D11" t="s">
        <v>47</v>
      </c>
      <c r="E11" t="s">
        <v>21</v>
      </c>
      <c r="F11" t="s">
        <v>22</v>
      </c>
      <c r="G11" t="s">
        <v>27</v>
      </c>
      <c r="H11" t="s">
        <v>27</v>
      </c>
      <c r="I11" t="s">
        <v>27</v>
      </c>
      <c r="J11" t="s">
        <v>27</v>
      </c>
      <c r="K11" t="s">
        <v>22</v>
      </c>
      <c r="L11" t="s">
        <v>27</v>
      </c>
      <c r="M11">
        <v>9252</v>
      </c>
      <c r="N11">
        <v>8499</v>
      </c>
      <c r="O11">
        <v>991</v>
      </c>
      <c r="P11">
        <v>448</v>
      </c>
      <c r="Q11">
        <v>211</v>
      </c>
      <c r="R11" s="4">
        <f t="shared" si="0"/>
        <v>-0.61139202601329412</v>
      </c>
    </row>
    <row r="12" spans="1:18" x14ac:dyDescent="0.3">
      <c r="A12" t="s">
        <v>48</v>
      </c>
      <c r="B12" t="s">
        <v>49</v>
      </c>
      <c r="C12" t="s">
        <v>50</v>
      </c>
      <c r="D12" t="s">
        <v>51</v>
      </c>
      <c r="E12" t="s">
        <v>21</v>
      </c>
      <c r="F12" t="s">
        <v>22</v>
      </c>
      <c r="G12" t="s">
        <v>27</v>
      </c>
      <c r="H12" t="s">
        <v>22</v>
      </c>
      <c r="I12" t="s">
        <v>22</v>
      </c>
      <c r="J12" t="s">
        <v>27</v>
      </c>
      <c r="K12" t="s">
        <v>22</v>
      </c>
      <c r="L12" t="s">
        <v>27</v>
      </c>
      <c r="M12">
        <v>1581</v>
      </c>
      <c r="N12">
        <v>4799</v>
      </c>
      <c r="O12">
        <v>6582</v>
      </c>
      <c r="P12">
        <v>9024</v>
      </c>
      <c r="Q12">
        <v>9759</v>
      </c>
      <c r="R12" s="4">
        <f t="shared" si="0"/>
        <v>0.57622554654037406</v>
      </c>
    </row>
    <row r="13" spans="1:18" x14ac:dyDescent="0.3">
      <c r="A13" t="s">
        <v>52</v>
      </c>
      <c r="B13" t="s">
        <v>53</v>
      </c>
      <c r="C13" t="s">
        <v>54</v>
      </c>
      <c r="D13" t="s">
        <v>55</v>
      </c>
      <c r="E13" t="s">
        <v>21</v>
      </c>
      <c r="F13" t="s">
        <v>22</v>
      </c>
      <c r="G13" t="s">
        <v>27</v>
      </c>
      <c r="H13" t="s">
        <v>27</v>
      </c>
      <c r="I13" t="s">
        <v>27</v>
      </c>
      <c r="J13" t="s">
        <v>27</v>
      </c>
      <c r="K13" t="s">
        <v>22</v>
      </c>
      <c r="L13" t="s">
        <v>27</v>
      </c>
      <c r="M13">
        <v>9766</v>
      </c>
      <c r="N13">
        <v>8049</v>
      </c>
      <c r="O13">
        <v>5556</v>
      </c>
      <c r="P13">
        <v>5202</v>
      </c>
      <c r="Q13">
        <v>2373</v>
      </c>
      <c r="R13" s="4">
        <f t="shared" si="0"/>
        <v>-0.29790601141591733</v>
      </c>
    </row>
    <row r="14" spans="1:18" x14ac:dyDescent="0.3">
      <c r="A14" t="s">
        <v>56</v>
      </c>
      <c r="B14" t="s">
        <v>57</v>
      </c>
      <c r="C14" t="s">
        <v>58</v>
      </c>
      <c r="D14" t="s">
        <v>59</v>
      </c>
      <c r="E14" t="s">
        <v>21</v>
      </c>
      <c r="F14" t="s">
        <v>22</v>
      </c>
      <c r="G14" t="s">
        <v>22</v>
      </c>
      <c r="H14" t="s">
        <v>27</v>
      </c>
      <c r="I14" t="s">
        <v>22</v>
      </c>
      <c r="J14" t="s">
        <v>27</v>
      </c>
      <c r="K14" t="s">
        <v>22</v>
      </c>
      <c r="L14" t="s">
        <v>27</v>
      </c>
      <c r="M14">
        <v>1530</v>
      </c>
      <c r="N14">
        <v>1620</v>
      </c>
      <c r="O14">
        <v>2027</v>
      </c>
      <c r="P14">
        <v>4881</v>
      </c>
      <c r="Q14">
        <v>6002</v>
      </c>
      <c r="R14" s="4">
        <f t="shared" si="0"/>
        <v>0.40734683274409145</v>
      </c>
    </row>
    <row r="15" spans="1:18" x14ac:dyDescent="0.3">
      <c r="A15" t="s">
        <v>60</v>
      </c>
      <c r="B15" t="s">
        <v>61</v>
      </c>
      <c r="C15" t="s">
        <v>62</v>
      </c>
      <c r="D15" t="s">
        <v>63</v>
      </c>
      <c r="E15" t="s">
        <v>21</v>
      </c>
      <c r="F15" t="s">
        <v>22</v>
      </c>
      <c r="G15" t="s">
        <v>27</v>
      </c>
      <c r="H15" t="s">
        <v>27</v>
      </c>
      <c r="I15" t="s">
        <v>27</v>
      </c>
      <c r="J15" t="s">
        <v>27</v>
      </c>
      <c r="K15" t="s">
        <v>27</v>
      </c>
      <c r="L15" t="s">
        <v>27</v>
      </c>
      <c r="M15">
        <v>7555</v>
      </c>
      <c r="N15">
        <v>6551</v>
      </c>
      <c r="O15">
        <v>5188</v>
      </c>
      <c r="P15">
        <v>3436</v>
      </c>
      <c r="Q15">
        <v>2359</v>
      </c>
      <c r="R15" s="4">
        <f t="shared" si="0"/>
        <v>-0.25247905109930902</v>
      </c>
    </row>
    <row r="16" spans="1:18" x14ac:dyDescent="0.3">
      <c r="A16" t="s">
        <v>64</v>
      </c>
      <c r="B16" t="s">
        <v>65</v>
      </c>
      <c r="C16" t="s">
        <v>66</v>
      </c>
      <c r="D16" t="s">
        <v>67</v>
      </c>
      <c r="E16" t="s">
        <v>21</v>
      </c>
      <c r="F16" t="s">
        <v>22</v>
      </c>
      <c r="G16" t="s">
        <v>27</v>
      </c>
      <c r="H16" t="s">
        <v>27</v>
      </c>
      <c r="I16" t="s">
        <v>27</v>
      </c>
      <c r="J16" t="s">
        <v>27</v>
      </c>
      <c r="K16" t="s">
        <v>27</v>
      </c>
      <c r="L16" t="s">
        <v>27</v>
      </c>
      <c r="M16">
        <v>1532</v>
      </c>
      <c r="N16">
        <v>2678</v>
      </c>
      <c r="O16">
        <v>4068</v>
      </c>
      <c r="P16">
        <v>4278</v>
      </c>
      <c r="Q16">
        <v>5382</v>
      </c>
      <c r="R16" s="4">
        <f t="shared" si="0"/>
        <v>0.3690560602470212</v>
      </c>
    </row>
    <row r="17" spans="1:18" x14ac:dyDescent="0.3">
      <c r="A17" t="s">
        <v>68</v>
      </c>
      <c r="B17" t="s">
        <v>69</v>
      </c>
      <c r="C17" t="s">
        <v>70</v>
      </c>
      <c r="D17" t="s">
        <v>71</v>
      </c>
      <c r="E17" t="s">
        <v>21</v>
      </c>
      <c r="F17" t="s">
        <v>22</v>
      </c>
      <c r="G17" t="s">
        <v>27</v>
      </c>
      <c r="H17" t="s">
        <v>22</v>
      </c>
      <c r="I17" t="s">
        <v>22</v>
      </c>
      <c r="J17" t="s">
        <v>22</v>
      </c>
      <c r="K17" t="s">
        <v>22</v>
      </c>
      <c r="L17" t="s">
        <v>22</v>
      </c>
      <c r="M17">
        <v>24</v>
      </c>
      <c r="N17">
        <v>1797</v>
      </c>
      <c r="O17">
        <v>3548</v>
      </c>
      <c r="P17">
        <v>3668</v>
      </c>
      <c r="Q17">
        <v>8592</v>
      </c>
      <c r="R17" s="4">
        <f t="shared" si="0"/>
        <v>3.3498147004699526</v>
      </c>
    </row>
    <row r="18" spans="1:18" x14ac:dyDescent="0.3">
      <c r="A18" t="s">
        <v>72</v>
      </c>
      <c r="B18" t="s">
        <v>73</v>
      </c>
      <c r="C18" t="s">
        <v>74</v>
      </c>
      <c r="D18" t="s">
        <v>75</v>
      </c>
      <c r="E18" t="s">
        <v>21</v>
      </c>
      <c r="F18" t="s">
        <v>22</v>
      </c>
      <c r="G18" t="s">
        <v>22</v>
      </c>
      <c r="H18" t="s">
        <v>22</v>
      </c>
      <c r="I18" t="s">
        <v>22</v>
      </c>
      <c r="J18" t="s">
        <v>22</v>
      </c>
      <c r="K18" t="s">
        <v>22</v>
      </c>
      <c r="L18" t="s">
        <v>22</v>
      </c>
      <c r="M18">
        <v>861</v>
      </c>
      <c r="N18">
        <v>1314</v>
      </c>
      <c r="O18">
        <v>1810</v>
      </c>
      <c r="P18">
        <v>6510</v>
      </c>
      <c r="Q18">
        <v>9271</v>
      </c>
      <c r="R18" s="4">
        <f t="shared" si="0"/>
        <v>0.81146879617010592</v>
      </c>
    </row>
    <row r="19" spans="1:18" x14ac:dyDescent="0.3">
      <c r="A19" t="s">
        <v>76</v>
      </c>
      <c r="B19" t="s">
        <v>77</v>
      </c>
      <c r="C19" t="s">
        <v>78</v>
      </c>
      <c r="D19" t="s">
        <v>79</v>
      </c>
      <c r="E19" t="s">
        <v>21</v>
      </c>
      <c r="F19" t="s">
        <v>22</v>
      </c>
      <c r="G19" t="s">
        <v>22</v>
      </c>
      <c r="H19" t="s">
        <v>27</v>
      </c>
      <c r="I19" t="s">
        <v>27</v>
      </c>
      <c r="J19" t="s">
        <v>27</v>
      </c>
      <c r="K19" t="s">
        <v>27</v>
      </c>
      <c r="L19" t="s">
        <v>27</v>
      </c>
      <c r="M19">
        <v>9058</v>
      </c>
      <c r="N19">
        <v>4839</v>
      </c>
      <c r="O19">
        <v>4776</v>
      </c>
      <c r="P19">
        <v>4024</v>
      </c>
      <c r="Q19">
        <v>369</v>
      </c>
      <c r="R19" s="4">
        <f t="shared" si="0"/>
        <v>-0.55073921414194782</v>
      </c>
    </row>
    <row r="20" spans="1:18" x14ac:dyDescent="0.3">
      <c r="A20" t="s">
        <v>80</v>
      </c>
      <c r="B20" t="s">
        <v>81</v>
      </c>
      <c r="C20" t="s">
        <v>82</v>
      </c>
      <c r="D20" t="s">
        <v>83</v>
      </c>
      <c r="E20" t="s">
        <v>84</v>
      </c>
      <c r="F20" t="s">
        <v>22</v>
      </c>
      <c r="G20" t="s">
        <v>22</v>
      </c>
      <c r="H20" t="s">
        <v>27</v>
      </c>
      <c r="I20" t="s">
        <v>27</v>
      </c>
      <c r="J20" t="s">
        <v>27</v>
      </c>
      <c r="K20" t="s">
        <v>27</v>
      </c>
      <c r="L20" t="s">
        <v>27</v>
      </c>
      <c r="M20">
        <v>3501</v>
      </c>
      <c r="N20">
        <v>7079</v>
      </c>
      <c r="O20">
        <v>7438</v>
      </c>
      <c r="P20">
        <v>7443</v>
      </c>
      <c r="Q20">
        <v>9225</v>
      </c>
      <c r="R20" s="4">
        <f t="shared" si="0"/>
        <v>0.27407081068210992</v>
      </c>
    </row>
    <row r="21" spans="1:18" x14ac:dyDescent="0.3">
      <c r="A21" t="s">
        <v>85</v>
      </c>
      <c r="B21" t="s">
        <v>86</v>
      </c>
      <c r="C21" t="s">
        <v>87</v>
      </c>
      <c r="D21" t="s">
        <v>88</v>
      </c>
      <c r="E21" t="s">
        <v>84</v>
      </c>
      <c r="F21" t="s">
        <v>22</v>
      </c>
      <c r="G21" t="s">
        <v>22</v>
      </c>
      <c r="H21" t="s">
        <v>27</v>
      </c>
      <c r="I21" t="s">
        <v>27</v>
      </c>
      <c r="J21" t="s">
        <v>27</v>
      </c>
      <c r="K21" t="s">
        <v>27</v>
      </c>
      <c r="L21" t="s">
        <v>27</v>
      </c>
      <c r="M21">
        <v>3916</v>
      </c>
      <c r="N21">
        <v>4218</v>
      </c>
      <c r="O21">
        <v>5072</v>
      </c>
      <c r="P21">
        <v>5201</v>
      </c>
      <c r="Q21">
        <v>7588</v>
      </c>
      <c r="R21" s="4">
        <f t="shared" si="0"/>
        <v>0.17983468576187267</v>
      </c>
    </row>
    <row r="22" spans="1:18" x14ac:dyDescent="0.3">
      <c r="A22" t="s">
        <v>89</v>
      </c>
      <c r="B22" t="s">
        <v>90</v>
      </c>
      <c r="C22" t="s">
        <v>91</v>
      </c>
      <c r="D22" t="s">
        <v>92</v>
      </c>
      <c r="E22" t="s">
        <v>84</v>
      </c>
      <c r="F22" t="s">
        <v>22</v>
      </c>
      <c r="G22" t="s">
        <v>22</v>
      </c>
      <c r="H22" t="s">
        <v>27</v>
      </c>
      <c r="I22" t="s">
        <v>22</v>
      </c>
      <c r="J22" t="s">
        <v>27</v>
      </c>
      <c r="K22" t="s">
        <v>22</v>
      </c>
      <c r="L22" t="s">
        <v>27</v>
      </c>
      <c r="M22">
        <v>700</v>
      </c>
      <c r="N22">
        <v>5721</v>
      </c>
      <c r="O22">
        <v>6247</v>
      </c>
      <c r="P22">
        <v>8495</v>
      </c>
      <c r="Q22">
        <v>9236</v>
      </c>
      <c r="R22" s="4">
        <f t="shared" si="0"/>
        <v>0.90588403033885334</v>
      </c>
    </row>
    <row r="23" spans="1:18" x14ac:dyDescent="0.3">
      <c r="A23" t="s">
        <v>93</v>
      </c>
      <c r="B23" t="s">
        <v>94</v>
      </c>
      <c r="C23" t="s">
        <v>95</v>
      </c>
      <c r="D23" t="s">
        <v>96</v>
      </c>
      <c r="E23" t="s">
        <v>84</v>
      </c>
      <c r="F23" t="s">
        <v>22</v>
      </c>
      <c r="G23" t="s">
        <v>22</v>
      </c>
      <c r="H23" t="s">
        <v>27</v>
      </c>
      <c r="I23" t="s">
        <v>27</v>
      </c>
      <c r="J23" t="s">
        <v>27</v>
      </c>
      <c r="K23" t="s">
        <v>27</v>
      </c>
      <c r="L23" t="s">
        <v>27</v>
      </c>
      <c r="M23">
        <v>9773</v>
      </c>
      <c r="N23">
        <v>9179</v>
      </c>
      <c r="O23">
        <v>8390</v>
      </c>
      <c r="P23">
        <v>8256</v>
      </c>
      <c r="Q23">
        <v>3815</v>
      </c>
      <c r="R23" s="4">
        <f t="shared" si="0"/>
        <v>-0.20956409258224717</v>
      </c>
    </row>
    <row r="24" spans="1:18" x14ac:dyDescent="0.3">
      <c r="A24" t="s">
        <v>97</v>
      </c>
      <c r="B24" t="s">
        <v>98</v>
      </c>
      <c r="C24" t="s">
        <v>99</v>
      </c>
      <c r="D24" t="s">
        <v>100</v>
      </c>
      <c r="E24" t="s">
        <v>84</v>
      </c>
      <c r="F24" t="s">
        <v>22</v>
      </c>
      <c r="G24" t="s">
        <v>22</v>
      </c>
      <c r="H24" t="s">
        <v>27</v>
      </c>
      <c r="I24" t="s">
        <v>22</v>
      </c>
      <c r="J24" t="s">
        <v>27</v>
      </c>
      <c r="K24" t="s">
        <v>22</v>
      </c>
      <c r="L24" t="s">
        <v>27</v>
      </c>
      <c r="M24">
        <v>73</v>
      </c>
      <c r="N24">
        <v>3485</v>
      </c>
      <c r="O24">
        <v>4592</v>
      </c>
      <c r="P24">
        <v>5143</v>
      </c>
      <c r="Q24">
        <v>8100</v>
      </c>
      <c r="R24" s="4">
        <f t="shared" si="0"/>
        <v>2.2455667067018901</v>
      </c>
    </row>
    <row r="25" spans="1:18" x14ac:dyDescent="0.3">
      <c r="A25" t="s">
        <v>101</v>
      </c>
      <c r="B25" t="s">
        <v>102</v>
      </c>
      <c r="C25" t="s">
        <v>103</v>
      </c>
      <c r="D25" t="s">
        <v>104</v>
      </c>
      <c r="E25" t="s">
        <v>84</v>
      </c>
      <c r="F25" t="s">
        <v>22</v>
      </c>
      <c r="G25" t="s">
        <v>22</v>
      </c>
      <c r="H25" t="s">
        <v>27</v>
      </c>
      <c r="I25" t="s">
        <v>22</v>
      </c>
      <c r="J25" t="s">
        <v>27</v>
      </c>
      <c r="K25" t="s">
        <v>22</v>
      </c>
      <c r="L25" t="s">
        <v>27</v>
      </c>
      <c r="M25">
        <v>238</v>
      </c>
      <c r="N25">
        <v>1235</v>
      </c>
      <c r="O25">
        <v>1822</v>
      </c>
      <c r="P25">
        <v>7074</v>
      </c>
      <c r="Q25">
        <v>8207</v>
      </c>
      <c r="R25" s="4">
        <f t="shared" si="0"/>
        <v>1.4232703532020747</v>
      </c>
    </row>
    <row r="26" spans="1:18" x14ac:dyDescent="0.3">
      <c r="A26" t="s">
        <v>105</v>
      </c>
      <c r="B26" t="s">
        <v>106</v>
      </c>
      <c r="C26" t="s">
        <v>107</v>
      </c>
      <c r="D26" t="s">
        <v>108</v>
      </c>
      <c r="E26" t="s">
        <v>84</v>
      </c>
      <c r="F26" t="s">
        <v>22</v>
      </c>
      <c r="G26" t="s">
        <v>22</v>
      </c>
      <c r="H26" t="s">
        <v>27</v>
      </c>
      <c r="I26" t="s">
        <v>22</v>
      </c>
      <c r="J26" t="s">
        <v>27</v>
      </c>
      <c r="K26" t="s">
        <v>22</v>
      </c>
      <c r="L26" t="s">
        <v>27</v>
      </c>
      <c r="M26">
        <v>1368</v>
      </c>
      <c r="N26">
        <v>3447</v>
      </c>
      <c r="O26">
        <v>4535</v>
      </c>
      <c r="P26">
        <v>5476</v>
      </c>
      <c r="Q26">
        <v>9983</v>
      </c>
      <c r="R26" s="4">
        <f t="shared" si="0"/>
        <v>0.64359095818904954</v>
      </c>
    </row>
    <row r="27" spans="1:18" x14ac:dyDescent="0.3">
      <c r="A27" t="s">
        <v>109</v>
      </c>
      <c r="B27" t="s">
        <v>110</v>
      </c>
      <c r="C27" t="s">
        <v>111</v>
      </c>
      <c r="D27" t="s">
        <v>112</v>
      </c>
      <c r="E27" t="s">
        <v>84</v>
      </c>
      <c r="F27" t="s">
        <v>22</v>
      </c>
      <c r="G27" t="s">
        <v>27</v>
      </c>
      <c r="H27" t="s">
        <v>27</v>
      </c>
      <c r="I27" t="s">
        <v>27</v>
      </c>
      <c r="J27" t="s">
        <v>22</v>
      </c>
      <c r="K27" t="s">
        <v>27</v>
      </c>
      <c r="L27" t="s">
        <v>27</v>
      </c>
      <c r="M27">
        <v>8331</v>
      </c>
      <c r="N27">
        <v>7667</v>
      </c>
      <c r="O27">
        <v>5952</v>
      </c>
      <c r="P27">
        <v>1998</v>
      </c>
      <c r="Q27">
        <v>375</v>
      </c>
      <c r="R27" s="4">
        <f t="shared" si="0"/>
        <v>-0.53938981874158332</v>
      </c>
    </row>
    <row r="28" spans="1:18" x14ac:dyDescent="0.3">
      <c r="A28" t="s">
        <v>113</v>
      </c>
      <c r="B28" t="s">
        <v>114</v>
      </c>
      <c r="C28" t="s">
        <v>115</v>
      </c>
      <c r="D28" t="s">
        <v>116</v>
      </c>
      <c r="E28" t="s">
        <v>84</v>
      </c>
      <c r="F28" t="s">
        <v>22</v>
      </c>
      <c r="G28" t="s">
        <v>22</v>
      </c>
      <c r="H28" t="s">
        <v>27</v>
      </c>
      <c r="I28" t="s">
        <v>22</v>
      </c>
      <c r="J28" t="s">
        <v>22</v>
      </c>
      <c r="K28" t="s">
        <v>22</v>
      </c>
      <c r="L28" t="s">
        <v>27</v>
      </c>
      <c r="M28">
        <v>1779</v>
      </c>
      <c r="N28">
        <v>2124</v>
      </c>
      <c r="O28">
        <v>2844</v>
      </c>
      <c r="P28">
        <v>6877</v>
      </c>
      <c r="Q28">
        <v>9570</v>
      </c>
      <c r="R28" s="4">
        <f t="shared" si="0"/>
        <v>0.52294422157633269</v>
      </c>
    </row>
    <row r="29" spans="1:18" x14ac:dyDescent="0.3">
      <c r="A29" t="s">
        <v>117</v>
      </c>
      <c r="B29" t="s">
        <v>118</v>
      </c>
      <c r="C29" t="s">
        <v>119</v>
      </c>
      <c r="D29" t="s">
        <v>120</v>
      </c>
      <c r="E29" t="s">
        <v>84</v>
      </c>
      <c r="F29" t="s">
        <v>22</v>
      </c>
      <c r="G29" t="s">
        <v>22</v>
      </c>
      <c r="H29" t="s">
        <v>27</v>
      </c>
      <c r="I29" t="s">
        <v>22</v>
      </c>
      <c r="J29" t="s">
        <v>22</v>
      </c>
      <c r="K29" t="s">
        <v>22</v>
      </c>
      <c r="L29" t="s">
        <v>27</v>
      </c>
      <c r="M29">
        <v>570</v>
      </c>
      <c r="N29">
        <v>1322</v>
      </c>
      <c r="O29">
        <v>7279</v>
      </c>
      <c r="P29">
        <v>8443</v>
      </c>
      <c r="Q29">
        <v>9571</v>
      </c>
      <c r="R29" s="4">
        <f t="shared" si="0"/>
        <v>1.0242801438529217</v>
      </c>
    </row>
    <row r="30" spans="1:18" x14ac:dyDescent="0.3">
      <c r="A30" t="s">
        <v>121</v>
      </c>
      <c r="B30" t="s">
        <v>122</v>
      </c>
      <c r="C30" t="s">
        <v>123</v>
      </c>
      <c r="D30" t="s">
        <v>124</v>
      </c>
      <c r="E30" t="s">
        <v>84</v>
      </c>
      <c r="F30" t="s">
        <v>22</v>
      </c>
      <c r="G30" t="s">
        <v>27</v>
      </c>
      <c r="H30" t="s">
        <v>27</v>
      </c>
      <c r="I30" t="s">
        <v>27</v>
      </c>
      <c r="J30" t="s">
        <v>22</v>
      </c>
      <c r="K30" t="s">
        <v>27</v>
      </c>
      <c r="L30" t="s">
        <v>27</v>
      </c>
      <c r="M30">
        <v>6156</v>
      </c>
      <c r="N30">
        <v>6110</v>
      </c>
      <c r="O30">
        <v>5791</v>
      </c>
      <c r="P30">
        <v>1759</v>
      </c>
      <c r="Q30">
        <v>969</v>
      </c>
      <c r="R30" s="4">
        <f t="shared" si="0"/>
        <v>-0.37012221518144006</v>
      </c>
    </row>
    <row r="31" spans="1:18" x14ac:dyDescent="0.3">
      <c r="A31" t="s">
        <v>125</v>
      </c>
      <c r="B31" t="s">
        <v>126</v>
      </c>
      <c r="C31" t="s">
        <v>127</v>
      </c>
      <c r="D31" t="s">
        <v>128</v>
      </c>
      <c r="E31" t="s">
        <v>84</v>
      </c>
      <c r="F31" t="s">
        <v>22</v>
      </c>
      <c r="G31" t="s">
        <v>22</v>
      </c>
      <c r="H31" t="s">
        <v>27</v>
      </c>
      <c r="I31" t="s">
        <v>22</v>
      </c>
      <c r="J31" t="s">
        <v>22</v>
      </c>
      <c r="K31" t="s">
        <v>22</v>
      </c>
      <c r="L31" t="s">
        <v>27</v>
      </c>
      <c r="M31">
        <v>209</v>
      </c>
      <c r="N31">
        <v>621</v>
      </c>
      <c r="O31">
        <v>3098</v>
      </c>
      <c r="P31">
        <v>7118</v>
      </c>
      <c r="Q31">
        <v>8433</v>
      </c>
      <c r="R31" s="4">
        <f t="shared" si="0"/>
        <v>1.5203389637502625</v>
      </c>
    </row>
    <row r="32" spans="1:18" x14ac:dyDescent="0.3">
      <c r="A32" t="s">
        <v>129</v>
      </c>
      <c r="B32" t="s">
        <v>130</v>
      </c>
      <c r="C32" t="s">
        <v>131</v>
      </c>
      <c r="D32" t="s">
        <v>132</v>
      </c>
      <c r="E32" t="s">
        <v>84</v>
      </c>
      <c r="F32" t="s">
        <v>22</v>
      </c>
      <c r="G32" t="s">
        <v>22</v>
      </c>
      <c r="H32" t="s">
        <v>27</v>
      </c>
      <c r="I32" t="s">
        <v>27</v>
      </c>
      <c r="J32" t="s">
        <v>27</v>
      </c>
      <c r="K32" t="s">
        <v>27</v>
      </c>
      <c r="L32" t="s">
        <v>27</v>
      </c>
      <c r="M32">
        <v>6309</v>
      </c>
      <c r="N32">
        <v>6227</v>
      </c>
      <c r="O32">
        <v>5123</v>
      </c>
      <c r="P32">
        <v>4968</v>
      </c>
      <c r="Q32">
        <v>3857</v>
      </c>
      <c r="R32" s="4">
        <f t="shared" si="0"/>
        <v>-0.11575568185753915</v>
      </c>
    </row>
    <row r="33" spans="1:23" x14ac:dyDescent="0.3">
      <c r="A33" t="s">
        <v>133</v>
      </c>
      <c r="B33" t="s">
        <v>134</v>
      </c>
      <c r="C33" t="s">
        <v>135</v>
      </c>
      <c r="D33" t="s">
        <v>136</v>
      </c>
      <c r="E33" t="s">
        <v>84</v>
      </c>
      <c r="F33" t="s">
        <v>22</v>
      </c>
      <c r="G33" t="s">
        <v>22</v>
      </c>
      <c r="H33" t="s">
        <v>27</v>
      </c>
      <c r="I33" t="s">
        <v>22</v>
      </c>
      <c r="J33" t="s">
        <v>27</v>
      </c>
      <c r="K33" t="s">
        <v>22</v>
      </c>
      <c r="L33" t="s">
        <v>27</v>
      </c>
      <c r="M33">
        <v>712</v>
      </c>
      <c r="N33">
        <v>4182</v>
      </c>
      <c r="O33">
        <v>6087</v>
      </c>
      <c r="P33">
        <v>7494</v>
      </c>
      <c r="Q33">
        <v>8599</v>
      </c>
      <c r="R33" s="4">
        <f t="shared" si="0"/>
        <v>0.86419779018759768</v>
      </c>
    </row>
    <row r="34" spans="1:23" x14ac:dyDescent="0.3">
      <c r="A34" t="s">
        <v>137</v>
      </c>
      <c r="B34" t="s">
        <v>138</v>
      </c>
      <c r="C34" t="s">
        <v>139</v>
      </c>
      <c r="D34" t="s">
        <v>140</v>
      </c>
      <c r="E34" t="s">
        <v>84</v>
      </c>
      <c r="F34" t="s">
        <v>22</v>
      </c>
      <c r="G34" t="s">
        <v>22</v>
      </c>
      <c r="H34" t="s">
        <v>27</v>
      </c>
      <c r="I34" t="s">
        <v>27</v>
      </c>
      <c r="J34" t="s">
        <v>27</v>
      </c>
      <c r="K34" t="s">
        <v>27</v>
      </c>
      <c r="L34" t="s">
        <v>27</v>
      </c>
      <c r="M34">
        <v>2390</v>
      </c>
      <c r="N34">
        <v>2415</v>
      </c>
      <c r="O34">
        <v>3461</v>
      </c>
      <c r="P34">
        <v>3850</v>
      </c>
      <c r="Q34">
        <v>4657</v>
      </c>
      <c r="R34" s="4">
        <f t="shared" si="0"/>
        <v>0.18148193130433588</v>
      </c>
    </row>
    <row r="35" spans="1:23" x14ac:dyDescent="0.3">
      <c r="A35" t="s">
        <v>141</v>
      </c>
      <c r="B35" t="s">
        <v>142</v>
      </c>
      <c r="C35" t="s">
        <v>143</v>
      </c>
      <c r="D35" t="s">
        <v>144</v>
      </c>
      <c r="E35" t="s">
        <v>145</v>
      </c>
      <c r="F35" t="s">
        <v>22</v>
      </c>
      <c r="G35" t="s">
        <v>22</v>
      </c>
      <c r="H35" t="s">
        <v>22</v>
      </c>
      <c r="I35" t="s">
        <v>27</v>
      </c>
      <c r="J35" t="s">
        <v>27</v>
      </c>
      <c r="K35" t="s">
        <v>22</v>
      </c>
      <c r="L35" t="s">
        <v>27</v>
      </c>
      <c r="M35">
        <v>2519</v>
      </c>
      <c r="N35">
        <v>3938</v>
      </c>
      <c r="O35">
        <v>5190</v>
      </c>
      <c r="P35">
        <v>8203</v>
      </c>
      <c r="Q35">
        <v>8780</v>
      </c>
      <c r="R35" s="4">
        <f t="shared" si="0"/>
        <v>0.36636455401735013</v>
      </c>
    </row>
    <row r="36" spans="1:23" x14ac:dyDescent="0.3">
      <c r="A36" t="s">
        <v>146</v>
      </c>
      <c r="B36" t="s">
        <v>147</v>
      </c>
      <c r="C36" t="s">
        <v>148</v>
      </c>
      <c r="D36" t="s">
        <v>149</v>
      </c>
      <c r="E36" t="s">
        <v>145</v>
      </c>
      <c r="F36" t="s">
        <v>22</v>
      </c>
      <c r="G36" t="s">
        <v>22</v>
      </c>
      <c r="H36" t="s">
        <v>22</v>
      </c>
      <c r="I36" t="s">
        <v>22</v>
      </c>
      <c r="J36" t="s">
        <v>22</v>
      </c>
      <c r="K36" t="s">
        <v>22</v>
      </c>
      <c r="L36" t="s">
        <v>27</v>
      </c>
      <c r="M36">
        <v>138</v>
      </c>
      <c r="N36">
        <v>286</v>
      </c>
      <c r="O36">
        <v>6750</v>
      </c>
      <c r="P36">
        <v>8254</v>
      </c>
      <c r="Q36">
        <v>8656</v>
      </c>
      <c r="R36" s="4">
        <f t="shared" si="0"/>
        <v>1.8142296888697582</v>
      </c>
    </row>
    <row r="37" spans="1:23" x14ac:dyDescent="0.3">
      <c r="A37" t="s">
        <v>150</v>
      </c>
      <c r="B37" t="s">
        <v>151</v>
      </c>
      <c r="C37" t="s">
        <v>152</v>
      </c>
      <c r="D37" t="s">
        <v>153</v>
      </c>
      <c r="E37" t="s">
        <v>145</v>
      </c>
      <c r="F37" t="s">
        <v>22</v>
      </c>
      <c r="G37" t="s">
        <v>22</v>
      </c>
      <c r="H37" t="s">
        <v>22</v>
      </c>
      <c r="I37" t="s">
        <v>27</v>
      </c>
      <c r="J37" t="s">
        <v>27</v>
      </c>
      <c r="K37" t="s">
        <v>22</v>
      </c>
      <c r="L37" t="s">
        <v>22</v>
      </c>
      <c r="M37">
        <v>8873</v>
      </c>
      <c r="N37">
        <v>8484</v>
      </c>
      <c r="O37">
        <v>7883</v>
      </c>
      <c r="P37">
        <v>7499</v>
      </c>
      <c r="Q37">
        <v>6592</v>
      </c>
      <c r="R37" s="4">
        <f t="shared" ref="R37:R64" si="1">_xlfn.RRI($Q$4-$M$4,M37,Q37)</f>
        <v>-7.1596691853915484E-2</v>
      </c>
    </row>
    <row r="38" spans="1:23" x14ac:dyDescent="0.3">
      <c r="A38" t="s">
        <v>154</v>
      </c>
      <c r="B38" t="s">
        <v>155</v>
      </c>
      <c r="C38" t="s">
        <v>156</v>
      </c>
      <c r="D38" t="s">
        <v>157</v>
      </c>
      <c r="E38" t="s">
        <v>145</v>
      </c>
      <c r="F38" t="s">
        <v>22</v>
      </c>
      <c r="G38" t="s">
        <v>22</v>
      </c>
      <c r="H38" t="s">
        <v>22</v>
      </c>
      <c r="I38" t="s">
        <v>27</v>
      </c>
      <c r="J38" t="s">
        <v>27</v>
      </c>
      <c r="K38" t="s">
        <v>22</v>
      </c>
      <c r="L38" t="s">
        <v>22</v>
      </c>
      <c r="M38">
        <v>3297</v>
      </c>
      <c r="N38">
        <v>4866</v>
      </c>
      <c r="O38">
        <v>4928</v>
      </c>
      <c r="P38">
        <v>8451</v>
      </c>
      <c r="Q38">
        <v>9585</v>
      </c>
      <c r="R38" s="4">
        <f t="shared" si="1"/>
        <v>0.30577482876902251</v>
      </c>
    </row>
    <row r="39" spans="1:23" x14ac:dyDescent="0.3">
      <c r="A39" t="s">
        <v>158</v>
      </c>
      <c r="B39" t="s">
        <v>159</v>
      </c>
      <c r="C39" t="s">
        <v>160</v>
      </c>
      <c r="D39" t="s">
        <v>161</v>
      </c>
      <c r="E39" t="s">
        <v>145</v>
      </c>
      <c r="F39" t="s">
        <v>22</v>
      </c>
      <c r="G39" t="s">
        <v>22</v>
      </c>
      <c r="H39" t="s">
        <v>22</v>
      </c>
      <c r="I39" t="s">
        <v>22</v>
      </c>
      <c r="J39" t="s">
        <v>22</v>
      </c>
      <c r="K39" t="s">
        <v>22</v>
      </c>
      <c r="L39" t="s">
        <v>22</v>
      </c>
      <c r="M39">
        <v>1092</v>
      </c>
      <c r="N39">
        <v>3140</v>
      </c>
      <c r="O39">
        <v>4123</v>
      </c>
      <c r="P39">
        <v>4366</v>
      </c>
      <c r="Q39">
        <v>9482</v>
      </c>
      <c r="R39" s="4">
        <f t="shared" si="1"/>
        <v>0.71660086943635504</v>
      </c>
    </row>
    <row r="40" spans="1:23" x14ac:dyDescent="0.3">
      <c r="A40" t="s">
        <v>162</v>
      </c>
      <c r="B40" t="s">
        <v>163</v>
      </c>
      <c r="C40" t="s">
        <v>164</v>
      </c>
      <c r="D40" t="s">
        <v>165</v>
      </c>
      <c r="E40" t="s">
        <v>145</v>
      </c>
      <c r="F40" t="s">
        <v>22</v>
      </c>
      <c r="G40" t="s">
        <v>22</v>
      </c>
      <c r="H40" t="s">
        <v>22</v>
      </c>
      <c r="I40" t="s">
        <v>27</v>
      </c>
      <c r="J40" t="s">
        <v>27</v>
      </c>
      <c r="K40" t="s">
        <v>22</v>
      </c>
      <c r="L40" t="s">
        <v>22</v>
      </c>
      <c r="M40">
        <v>2541</v>
      </c>
      <c r="N40">
        <v>3794</v>
      </c>
      <c r="O40">
        <v>3984</v>
      </c>
      <c r="P40">
        <v>8803</v>
      </c>
      <c r="Q40">
        <v>9338</v>
      </c>
      <c r="R40" s="4">
        <f t="shared" si="1"/>
        <v>0.38456165928272146</v>
      </c>
    </row>
    <row r="41" spans="1:23" x14ac:dyDescent="0.3">
      <c r="A41" t="s">
        <v>166</v>
      </c>
      <c r="B41" t="s">
        <v>167</v>
      </c>
      <c r="C41" t="s">
        <v>168</v>
      </c>
      <c r="D41" t="s">
        <v>169</v>
      </c>
      <c r="E41" t="s">
        <v>145</v>
      </c>
      <c r="F41" t="s">
        <v>22</v>
      </c>
      <c r="G41" t="s">
        <v>22</v>
      </c>
      <c r="H41" t="s">
        <v>22</v>
      </c>
      <c r="I41" t="s">
        <v>22</v>
      </c>
      <c r="J41" t="s">
        <v>22</v>
      </c>
      <c r="K41" t="s">
        <v>22</v>
      </c>
      <c r="L41" t="s">
        <v>22</v>
      </c>
      <c r="M41">
        <v>742</v>
      </c>
      <c r="N41">
        <v>3751</v>
      </c>
      <c r="O41">
        <v>4423</v>
      </c>
      <c r="P41">
        <v>8733</v>
      </c>
      <c r="Q41">
        <v>9909</v>
      </c>
      <c r="R41" s="4">
        <f t="shared" si="1"/>
        <v>0.91164163510334228</v>
      </c>
    </row>
    <row r="42" spans="1:23" x14ac:dyDescent="0.3">
      <c r="A42" t="s">
        <v>170</v>
      </c>
      <c r="B42" t="s">
        <v>171</v>
      </c>
      <c r="C42" t="s">
        <v>172</v>
      </c>
      <c r="D42" t="s">
        <v>173</v>
      </c>
      <c r="E42" t="s">
        <v>145</v>
      </c>
      <c r="F42" t="s">
        <v>22</v>
      </c>
      <c r="G42" t="s">
        <v>27</v>
      </c>
      <c r="H42" t="s">
        <v>27</v>
      </c>
      <c r="I42" t="s">
        <v>27</v>
      </c>
      <c r="J42" t="s">
        <v>27</v>
      </c>
      <c r="K42" t="s">
        <v>22</v>
      </c>
      <c r="L42" t="s">
        <v>22</v>
      </c>
      <c r="M42">
        <v>7703</v>
      </c>
      <c r="N42">
        <v>6957</v>
      </c>
      <c r="O42">
        <v>3898</v>
      </c>
      <c r="P42">
        <v>1857</v>
      </c>
      <c r="Q42">
        <v>1512</v>
      </c>
      <c r="R42" s="4">
        <f t="shared" si="1"/>
        <v>-0.33438519484677687</v>
      </c>
    </row>
    <row r="43" spans="1:23" x14ac:dyDescent="0.3">
      <c r="A43" t="s">
        <v>174</v>
      </c>
      <c r="B43" t="s">
        <v>175</v>
      </c>
      <c r="C43" t="s">
        <v>176</v>
      </c>
      <c r="D43" t="s">
        <v>177</v>
      </c>
      <c r="E43" t="s">
        <v>145</v>
      </c>
      <c r="F43" t="s">
        <v>22</v>
      </c>
      <c r="G43" t="s">
        <v>22</v>
      </c>
      <c r="H43" t="s">
        <v>22</v>
      </c>
      <c r="I43" t="s">
        <v>22</v>
      </c>
      <c r="J43" t="s">
        <v>22</v>
      </c>
      <c r="K43" t="s">
        <v>22</v>
      </c>
      <c r="L43" t="s">
        <v>22</v>
      </c>
      <c r="M43">
        <v>488</v>
      </c>
      <c r="N43">
        <v>5535</v>
      </c>
      <c r="O43">
        <v>5775</v>
      </c>
      <c r="P43">
        <v>7661</v>
      </c>
      <c r="Q43">
        <v>9206</v>
      </c>
      <c r="R43" s="4">
        <f t="shared" si="1"/>
        <v>1.084072328017021</v>
      </c>
    </row>
    <row r="44" spans="1:23" x14ac:dyDescent="0.3">
      <c r="A44" t="s">
        <v>178</v>
      </c>
      <c r="B44" t="s">
        <v>179</v>
      </c>
      <c r="C44" t="s">
        <v>180</v>
      </c>
      <c r="D44" t="s">
        <v>181</v>
      </c>
      <c r="E44" t="s">
        <v>145</v>
      </c>
      <c r="F44" t="s">
        <v>22</v>
      </c>
      <c r="G44" t="s">
        <v>22</v>
      </c>
      <c r="H44" t="s">
        <v>22</v>
      </c>
      <c r="I44" t="s">
        <v>22</v>
      </c>
      <c r="J44" t="s">
        <v>22</v>
      </c>
      <c r="K44" t="s">
        <v>22</v>
      </c>
      <c r="L44" t="s">
        <v>22</v>
      </c>
      <c r="M44">
        <v>376</v>
      </c>
      <c r="N44">
        <v>889</v>
      </c>
      <c r="O44">
        <v>4373</v>
      </c>
      <c r="P44">
        <v>6803</v>
      </c>
      <c r="Q44">
        <v>7578</v>
      </c>
      <c r="R44" s="4">
        <f t="shared" si="1"/>
        <v>1.1188084145320056</v>
      </c>
      <c r="W44" t="s">
        <v>273</v>
      </c>
    </row>
    <row r="45" spans="1:23" x14ac:dyDescent="0.3">
      <c r="A45" t="s">
        <v>182</v>
      </c>
      <c r="B45" t="s">
        <v>183</v>
      </c>
      <c r="C45" t="s">
        <v>184</v>
      </c>
      <c r="D45" t="s">
        <v>185</v>
      </c>
      <c r="E45" t="s">
        <v>145</v>
      </c>
      <c r="F45" t="s">
        <v>22</v>
      </c>
      <c r="G45" t="s">
        <v>27</v>
      </c>
      <c r="H45" t="s">
        <v>27</v>
      </c>
      <c r="I45" t="s">
        <v>27</v>
      </c>
      <c r="J45" t="s">
        <v>27</v>
      </c>
      <c r="K45" t="s">
        <v>22</v>
      </c>
      <c r="L45" t="s">
        <v>22</v>
      </c>
      <c r="M45">
        <v>7840</v>
      </c>
      <c r="N45">
        <v>5804</v>
      </c>
      <c r="O45">
        <v>4259</v>
      </c>
      <c r="P45">
        <v>4243</v>
      </c>
      <c r="Q45">
        <v>907</v>
      </c>
      <c r="R45" s="4">
        <f t="shared" si="1"/>
        <v>-0.41679289513417705</v>
      </c>
    </row>
    <row r="46" spans="1:23" x14ac:dyDescent="0.3">
      <c r="A46" t="s">
        <v>186</v>
      </c>
      <c r="B46" t="s">
        <v>187</v>
      </c>
      <c r="C46" t="s">
        <v>188</v>
      </c>
      <c r="D46" t="s">
        <v>189</v>
      </c>
      <c r="E46" t="s">
        <v>145</v>
      </c>
      <c r="F46" t="s">
        <v>22</v>
      </c>
      <c r="G46" t="s">
        <v>22</v>
      </c>
      <c r="H46" t="s">
        <v>22</v>
      </c>
      <c r="I46" t="s">
        <v>22</v>
      </c>
      <c r="J46" t="s">
        <v>22</v>
      </c>
      <c r="K46" t="s">
        <v>22</v>
      </c>
      <c r="L46" t="s">
        <v>22</v>
      </c>
      <c r="M46">
        <v>1038</v>
      </c>
      <c r="N46">
        <v>3615</v>
      </c>
      <c r="O46">
        <v>3712</v>
      </c>
      <c r="P46">
        <v>5819</v>
      </c>
      <c r="Q46">
        <v>9589</v>
      </c>
      <c r="R46" s="4">
        <f t="shared" si="1"/>
        <v>0.74338775485751718</v>
      </c>
    </row>
    <row r="47" spans="1:23" x14ac:dyDescent="0.3">
      <c r="A47" t="s">
        <v>190</v>
      </c>
      <c r="B47" t="s">
        <v>191</v>
      </c>
      <c r="C47" t="s">
        <v>192</v>
      </c>
      <c r="D47" t="s">
        <v>193</v>
      </c>
      <c r="E47" t="s">
        <v>145</v>
      </c>
      <c r="F47" t="s">
        <v>22</v>
      </c>
      <c r="G47" t="s">
        <v>22</v>
      </c>
      <c r="H47" t="s">
        <v>27</v>
      </c>
      <c r="I47" t="s">
        <v>27</v>
      </c>
      <c r="J47" t="s">
        <v>27</v>
      </c>
      <c r="K47" t="s">
        <v>27</v>
      </c>
      <c r="L47" t="s">
        <v>27</v>
      </c>
      <c r="M47">
        <v>8891</v>
      </c>
      <c r="N47">
        <v>5952</v>
      </c>
      <c r="O47">
        <v>5914</v>
      </c>
      <c r="P47">
        <v>5405</v>
      </c>
      <c r="Q47">
        <v>4031</v>
      </c>
      <c r="R47" s="4">
        <f t="shared" si="1"/>
        <v>-0.17943016656995925</v>
      </c>
    </row>
    <row r="48" spans="1:23" x14ac:dyDescent="0.3">
      <c r="A48" t="s">
        <v>194</v>
      </c>
      <c r="B48" t="s">
        <v>195</v>
      </c>
      <c r="C48" t="s">
        <v>196</v>
      </c>
      <c r="D48" t="s">
        <v>197</v>
      </c>
      <c r="E48" t="s">
        <v>145</v>
      </c>
      <c r="F48" t="s">
        <v>22</v>
      </c>
      <c r="G48" t="s">
        <v>22</v>
      </c>
      <c r="H48" t="s">
        <v>22</v>
      </c>
      <c r="I48" t="s">
        <v>22</v>
      </c>
      <c r="J48" t="s">
        <v>27</v>
      </c>
      <c r="K48" t="s">
        <v>27</v>
      </c>
      <c r="L48" t="s">
        <v>27</v>
      </c>
      <c r="M48">
        <v>1290</v>
      </c>
      <c r="N48">
        <v>4033</v>
      </c>
      <c r="O48">
        <v>6956</v>
      </c>
      <c r="P48">
        <v>7929</v>
      </c>
      <c r="Q48">
        <v>8834</v>
      </c>
      <c r="R48" s="4">
        <f t="shared" si="1"/>
        <v>0.61767741115573149</v>
      </c>
    </row>
    <row r="49" spans="1:18" x14ac:dyDescent="0.3">
      <c r="A49" t="s">
        <v>198</v>
      </c>
      <c r="B49" t="s">
        <v>199</v>
      </c>
      <c r="C49" t="s">
        <v>200</v>
      </c>
      <c r="D49" t="s">
        <v>201</v>
      </c>
      <c r="E49" t="s">
        <v>145</v>
      </c>
      <c r="F49" t="s">
        <v>22</v>
      </c>
      <c r="G49" t="s">
        <v>22</v>
      </c>
      <c r="H49" t="s">
        <v>22</v>
      </c>
      <c r="I49" t="s">
        <v>22</v>
      </c>
      <c r="J49" t="s">
        <v>22</v>
      </c>
      <c r="K49" t="s">
        <v>27</v>
      </c>
      <c r="L49" t="s">
        <v>27</v>
      </c>
      <c r="M49">
        <v>431</v>
      </c>
      <c r="N49">
        <v>6231</v>
      </c>
      <c r="O49">
        <v>7478</v>
      </c>
      <c r="P49">
        <v>8039</v>
      </c>
      <c r="Q49">
        <v>8271</v>
      </c>
      <c r="R49" s="4">
        <f t="shared" si="1"/>
        <v>1.0930046233022455</v>
      </c>
    </row>
    <row r="50" spans="1:18" x14ac:dyDescent="0.3">
      <c r="A50" t="s">
        <v>202</v>
      </c>
      <c r="B50" t="s">
        <v>203</v>
      </c>
      <c r="C50" t="s">
        <v>204</v>
      </c>
      <c r="D50" t="s">
        <v>205</v>
      </c>
      <c r="E50" t="s">
        <v>206</v>
      </c>
      <c r="F50" t="s">
        <v>22</v>
      </c>
      <c r="G50" t="s">
        <v>27</v>
      </c>
      <c r="H50" t="s">
        <v>27</v>
      </c>
      <c r="I50" t="s">
        <v>27</v>
      </c>
      <c r="J50" t="s">
        <v>27</v>
      </c>
      <c r="K50" t="s">
        <v>22</v>
      </c>
      <c r="L50" t="s">
        <v>27</v>
      </c>
      <c r="M50">
        <v>8156</v>
      </c>
      <c r="N50">
        <v>1245</v>
      </c>
      <c r="O50">
        <v>791</v>
      </c>
      <c r="P50">
        <v>338</v>
      </c>
      <c r="Q50">
        <v>44</v>
      </c>
      <c r="R50" s="4">
        <f t="shared" si="1"/>
        <v>-0.72898466539472961</v>
      </c>
    </row>
    <row r="51" spans="1:18" x14ac:dyDescent="0.3">
      <c r="A51" t="s">
        <v>207</v>
      </c>
      <c r="B51" t="s">
        <v>208</v>
      </c>
      <c r="C51" t="s">
        <v>209</v>
      </c>
      <c r="D51" t="s">
        <v>210</v>
      </c>
      <c r="E51" t="s">
        <v>206</v>
      </c>
      <c r="F51" t="s">
        <v>22</v>
      </c>
      <c r="G51" t="s">
        <v>22</v>
      </c>
      <c r="H51" t="s">
        <v>22</v>
      </c>
      <c r="I51" t="s">
        <v>27</v>
      </c>
      <c r="J51" t="s">
        <v>27</v>
      </c>
      <c r="K51" t="s">
        <v>22</v>
      </c>
      <c r="L51" t="s">
        <v>27</v>
      </c>
      <c r="M51">
        <v>299</v>
      </c>
      <c r="N51">
        <v>657</v>
      </c>
      <c r="O51">
        <v>6238</v>
      </c>
      <c r="P51">
        <v>8922</v>
      </c>
      <c r="Q51">
        <v>9081</v>
      </c>
      <c r="R51" s="4">
        <f t="shared" si="1"/>
        <v>1.3475541667800686</v>
      </c>
    </row>
    <row r="52" spans="1:18" x14ac:dyDescent="0.3">
      <c r="A52" t="s">
        <v>211</v>
      </c>
      <c r="B52" t="s">
        <v>212</v>
      </c>
      <c r="C52" t="s">
        <v>213</v>
      </c>
      <c r="D52" t="s">
        <v>214</v>
      </c>
      <c r="E52" t="s">
        <v>206</v>
      </c>
      <c r="F52" t="s">
        <v>22</v>
      </c>
      <c r="G52" t="s">
        <v>22</v>
      </c>
      <c r="H52" t="s">
        <v>22</v>
      </c>
      <c r="I52" t="s">
        <v>27</v>
      </c>
      <c r="J52" t="s">
        <v>27</v>
      </c>
      <c r="K52" t="s">
        <v>22</v>
      </c>
      <c r="L52" t="s">
        <v>27</v>
      </c>
      <c r="M52">
        <v>1323</v>
      </c>
      <c r="N52">
        <v>4963</v>
      </c>
      <c r="O52">
        <v>6292</v>
      </c>
      <c r="P52">
        <v>6728</v>
      </c>
      <c r="Q52">
        <v>8202</v>
      </c>
      <c r="R52" s="4">
        <f t="shared" si="1"/>
        <v>0.57793816418173161</v>
      </c>
    </row>
    <row r="53" spans="1:18" x14ac:dyDescent="0.3">
      <c r="A53" t="s">
        <v>215</v>
      </c>
      <c r="B53" t="s">
        <v>216</v>
      </c>
      <c r="C53" t="s">
        <v>217</v>
      </c>
      <c r="D53" t="s">
        <v>218</v>
      </c>
      <c r="E53" t="s">
        <v>206</v>
      </c>
      <c r="F53" t="s">
        <v>22</v>
      </c>
      <c r="G53" t="s">
        <v>27</v>
      </c>
      <c r="H53" t="s">
        <v>27</v>
      </c>
      <c r="I53" t="s">
        <v>27</v>
      </c>
      <c r="J53" t="s">
        <v>27</v>
      </c>
      <c r="K53" t="s">
        <v>22</v>
      </c>
      <c r="L53" t="s">
        <v>27</v>
      </c>
      <c r="M53">
        <v>8466</v>
      </c>
      <c r="N53">
        <v>4079</v>
      </c>
      <c r="O53">
        <v>2797</v>
      </c>
      <c r="P53">
        <v>2245</v>
      </c>
      <c r="Q53">
        <v>1696</v>
      </c>
      <c r="R53" s="4">
        <f t="shared" si="1"/>
        <v>-0.33098339677163802</v>
      </c>
    </row>
    <row r="54" spans="1:18" x14ac:dyDescent="0.3">
      <c r="A54" t="s">
        <v>219</v>
      </c>
      <c r="B54" t="s">
        <v>220</v>
      </c>
      <c r="C54" t="s">
        <v>221</v>
      </c>
      <c r="D54" t="s">
        <v>222</v>
      </c>
      <c r="E54" t="s">
        <v>206</v>
      </c>
      <c r="F54" t="s">
        <v>22</v>
      </c>
      <c r="G54" t="s">
        <v>22</v>
      </c>
      <c r="H54" t="s">
        <v>22</v>
      </c>
      <c r="I54" t="s">
        <v>27</v>
      </c>
      <c r="J54" t="s">
        <v>27</v>
      </c>
      <c r="K54" t="s">
        <v>22</v>
      </c>
      <c r="L54" t="s">
        <v>27</v>
      </c>
      <c r="M54">
        <v>870</v>
      </c>
      <c r="N54">
        <v>2428</v>
      </c>
      <c r="O54">
        <v>7386</v>
      </c>
      <c r="P54">
        <v>8835</v>
      </c>
      <c r="Q54">
        <v>9766</v>
      </c>
      <c r="R54" s="4">
        <f t="shared" si="1"/>
        <v>0.83041416010220881</v>
      </c>
    </row>
    <row r="55" spans="1:18" x14ac:dyDescent="0.3">
      <c r="A55" t="s">
        <v>223</v>
      </c>
      <c r="B55" t="s">
        <v>224</v>
      </c>
      <c r="C55" t="s">
        <v>225</v>
      </c>
      <c r="D55" t="s">
        <v>226</v>
      </c>
      <c r="E55" t="s">
        <v>206</v>
      </c>
      <c r="F55" t="s">
        <v>22</v>
      </c>
      <c r="G55" t="s">
        <v>22</v>
      </c>
      <c r="H55" t="s">
        <v>22</v>
      </c>
      <c r="I55" t="s">
        <v>27</v>
      </c>
      <c r="J55" t="s">
        <v>27</v>
      </c>
      <c r="K55" t="s">
        <v>22</v>
      </c>
      <c r="L55" t="s">
        <v>27</v>
      </c>
      <c r="M55">
        <v>1497</v>
      </c>
      <c r="N55">
        <v>1768</v>
      </c>
      <c r="O55">
        <v>2804</v>
      </c>
      <c r="P55">
        <v>5718</v>
      </c>
      <c r="Q55">
        <v>9822</v>
      </c>
      <c r="R55" s="4">
        <f t="shared" si="1"/>
        <v>0.60045892388204325</v>
      </c>
    </row>
    <row r="56" spans="1:18" x14ac:dyDescent="0.3">
      <c r="A56" t="s">
        <v>227</v>
      </c>
      <c r="B56" t="s">
        <v>228</v>
      </c>
      <c r="C56" t="s">
        <v>229</v>
      </c>
      <c r="D56" t="s">
        <v>230</v>
      </c>
      <c r="E56" t="s">
        <v>206</v>
      </c>
      <c r="F56" t="s">
        <v>22</v>
      </c>
      <c r="G56" t="s">
        <v>22</v>
      </c>
      <c r="H56" t="s">
        <v>22</v>
      </c>
      <c r="I56" t="s">
        <v>27</v>
      </c>
      <c r="J56" t="s">
        <v>27</v>
      </c>
      <c r="K56" t="s">
        <v>22</v>
      </c>
      <c r="L56" t="s">
        <v>27</v>
      </c>
      <c r="M56">
        <v>1082</v>
      </c>
      <c r="N56">
        <v>3353</v>
      </c>
      <c r="O56">
        <v>6351</v>
      </c>
      <c r="P56">
        <v>8550</v>
      </c>
      <c r="Q56">
        <v>9272</v>
      </c>
      <c r="R56" s="4">
        <f t="shared" si="1"/>
        <v>0.71094693671276654</v>
      </c>
    </row>
    <row r="57" spans="1:18" x14ac:dyDescent="0.3">
      <c r="A57" t="s">
        <v>231</v>
      </c>
      <c r="B57" t="s">
        <v>232</v>
      </c>
      <c r="C57" t="s">
        <v>233</v>
      </c>
      <c r="D57" t="s">
        <v>234</v>
      </c>
      <c r="E57" t="s">
        <v>206</v>
      </c>
      <c r="F57" t="s">
        <v>22</v>
      </c>
      <c r="G57" t="s">
        <v>22</v>
      </c>
      <c r="H57" t="s">
        <v>27</v>
      </c>
      <c r="I57" t="s">
        <v>27</v>
      </c>
      <c r="J57" t="s">
        <v>27</v>
      </c>
      <c r="K57" t="s">
        <v>22</v>
      </c>
      <c r="L57" t="s">
        <v>27</v>
      </c>
      <c r="M57">
        <v>9791</v>
      </c>
      <c r="N57">
        <v>9610</v>
      </c>
      <c r="O57">
        <v>7534</v>
      </c>
      <c r="P57">
        <v>5080</v>
      </c>
      <c r="Q57">
        <v>4936</v>
      </c>
      <c r="R57" s="4">
        <f t="shared" si="1"/>
        <v>-0.15736979056747447</v>
      </c>
    </row>
    <row r="58" spans="1:18" x14ac:dyDescent="0.3">
      <c r="A58" t="s">
        <v>235</v>
      </c>
      <c r="B58" t="s">
        <v>236</v>
      </c>
      <c r="C58" t="s">
        <v>237</v>
      </c>
      <c r="D58" t="s">
        <v>238</v>
      </c>
      <c r="E58" t="s">
        <v>206</v>
      </c>
      <c r="F58" t="s">
        <v>22</v>
      </c>
      <c r="G58" t="s">
        <v>22</v>
      </c>
      <c r="H58" t="s">
        <v>22</v>
      </c>
      <c r="I58" t="s">
        <v>27</v>
      </c>
      <c r="J58" t="s">
        <v>27</v>
      </c>
      <c r="K58" t="s">
        <v>22</v>
      </c>
      <c r="L58" t="s">
        <v>27</v>
      </c>
      <c r="M58">
        <v>1357</v>
      </c>
      <c r="N58">
        <v>4189</v>
      </c>
      <c r="O58">
        <v>5407</v>
      </c>
      <c r="P58">
        <v>6233</v>
      </c>
      <c r="Q58">
        <v>9681</v>
      </c>
      <c r="R58" s="4">
        <f t="shared" si="1"/>
        <v>0.63431246502429839</v>
      </c>
    </row>
    <row r="59" spans="1:18" x14ac:dyDescent="0.3">
      <c r="A59" t="s">
        <v>239</v>
      </c>
      <c r="B59" t="s">
        <v>240</v>
      </c>
      <c r="C59" t="s">
        <v>241</v>
      </c>
      <c r="D59" t="s">
        <v>242</v>
      </c>
      <c r="E59" t="s">
        <v>206</v>
      </c>
      <c r="F59" t="s">
        <v>22</v>
      </c>
      <c r="G59" t="s">
        <v>27</v>
      </c>
      <c r="H59" t="s">
        <v>27</v>
      </c>
      <c r="I59" t="s">
        <v>27</v>
      </c>
      <c r="J59" t="s">
        <v>27</v>
      </c>
      <c r="K59" t="s">
        <v>22</v>
      </c>
      <c r="L59" t="s">
        <v>27</v>
      </c>
      <c r="M59">
        <v>576</v>
      </c>
      <c r="N59">
        <v>2628</v>
      </c>
      <c r="O59">
        <v>3612</v>
      </c>
      <c r="P59">
        <v>5066</v>
      </c>
      <c r="Q59">
        <v>5156</v>
      </c>
      <c r="R59" s="4">
        <f t="shared" si="1"/>
        <v>0.72970725225475852</v>
      </c>
    </row>
    <row r="60" spans="1:18" x14ac:dyDescent="0.3">
      <c r="A60" t="s">
        <v>243</v>
      </c>
      <c r="B60" t="s">
        <v>244</v>
      </c>
      <c r="C60" t="s">
        <v>245</v>
      </c>
      <c r="D60" t="s">
        <v>246</v>
      </c>
      <c r="E60" t="s">
        <v>206</v>
      </c>
      <c r="F60" t="s">
        <v>22</v>
      </c>
      <c r="G60" t="s">
        <v>22</v>
      </c>
      <c r="H60" t="s">
        <v>22</v>
      </c>
      <c r="I60" t="s">
        <v>27</v>
      </c>
      <c r="J60" t="s">
        <v>27</v>
      </c>
      <c r="K60" t="s">
        <v>22</v>
      </c>
      <c r="L60" t="s">
        <v>27</v>
      </c>
      <c r="M60">
        <v>128</v>
      </c>
      <c r="N60">
        <v>416</v>
      </c>
      <c r="O60">
        <v>747</v>
      </c>
      <c r="P60">
        <v>1028</v>
      </c>
      <c r="Q60">
        <v>6357</v>
      </c>
      <c r="R60" s="4">
        <f t="shared" si="1"/>
        <v>1.6546701130112136</v>
      </c>
    </row>
    <row r="61" spans="1:18" x14ac:dyDescent="0.3">
      <c r="A61" t="s">
        <v>247</v>
      </c>
      <c r="B61" t="s">
        <v>248</v>
      </c>
      <c r="C61" t="s">
        <v>249</v>
      </c>
      <c r="D61" t="s">
        <v>250</v>
      </c>
      <c r="E61" t="s">
        <v>206</v>
      </c>
      <c r="F61" t="s">
        <v>22</v>
      </c>
      <c r="G61" t="s">
        <v>27</v>
      </c>
      <c r="H61" t="s">
        <v>27</v>
      </c>
      <c r="I61" t="s">
        <v>27</v>
      </c>
      <c r="J61" t="s">
        <v>27</v>
      </c>
      <c r="K61" t="s">
        <v>27</v>
      </c>
      <c r="L61" t="s">
        <v>27</v>
      </c>
      <c r="M61">
        <v>8034</v>
      </c>
      <c r="N61">
        <v>6541</v>
      </c>
      <c r="O61">
        <v>3311</v>
      </c>
      <c r="P61">
        <v>3254</v>
      </c>
      <c r="Q61">
        <v>2687</v>
      </c>
      <c r="R61" s="4">
        <f t="shared" si="1"/>
        <v>-0.23952671916055424</v>
      </c>
    </row>
    <row r="62" spans="1:18" x14ac:dyDescent="0.3">
      <c r="A62" t="s">
        <v>251</v>
      </c>
      <c r="B62" t="s">
        <v>252</v>
      </c>
      <c r="C62" t="s">
        <v>253</v>
      </c>
      <c r="D62" t="s">
        <v>254</v>
      </c>
      <c r="E62" t="s">
        <v>206</v>
      </c>
      <c r="F62" t="s">
        <v>22</v>
      </c>
      <c r="G62" t="s">
        <v>22</v>
      </c>
      <c r="H62" t="s">
        <v>22</v>
      </c>
      <c r="I62" t="s">
        <v>27</v>
      </c>
      <c r="J62" t="s">
        <v>27</v>
      </c>
      <c r="K62" t="s">
        <v>27</v>
      </c>
      <c r="L62" t="s">
        <v>27</v>
      </c>
      <c r="M62">
        <v>1263</v>
      </c>
      <c r="N62">
        <v>2517</v>
      </c>
      <c r="O62">
        <v>8042</v>
      </c>
      <c r="P62">
        <v>8222</v>
      </c>
      <c r="Q62">
        <v>9686</v>
      </c>
      <c r="R62" s="4">
        <f t="shared" si="1"/>
        <v>0.66412244620782168</v>
      </c>
    </row>
    <row r="63" spans="1:18" x14ac:dyDescent="0.3">
      <c r="A63" t="s">
        <v>255</v>
      </c>
      <c r="B63" t="s">
        <v>256</v>
      </c>
      <c r="C63" t="s">
        <v>257</v>
      </c>
      <c r="D63" t="s">
        <v>258</v>
      </c>
      <c r="E63" t="s">
        <v>206</v>
      </c>
      <c r="F63" t="s">
        <v>22</v>
      </c>
      <c r="G63" t="s">
        <v>22</v>
      </c>
      <c r="H63" t="s">
        <v>22</v>
      </c>
      <c r="I63" t="s">
        <v>27</v>
      </c>
      <c r="J63" t="s">
        <v>27</v>
      </c>
      <c r="K63" t="s">
        <v>27</v>
      </c>
      <c r="L63" t="s">
        <v>27</v>
      </c>
      <c r="M63">
        <v>1032</v>
      </c>
      <c r="N63">
        <v>3919</v>
      </c>
      <c r="O63">
        <v>4466</v>
      </c>
      <c r="P63">
        <v>5568</v>
      </c>
      <c r="Q63">
        <v>6476</v>
      </c>
      <c r="R63" s="4">
        <f t="shared" si="1"/>
        <v>0.58272982283102692</v>
      </c>
    </row>
    <row r="64" spans="1:18" x14ac:dyDescent="0.3">
      <c r="A64" t="s">
        <v>259</v>
      </c>
      <c r="B64" t="s">
        <v>260</v>
      </c>
      <c r="C64" t="s">
        <v>261</v>
      </c>
      <c r="D64" t="s">
        <v>262</v>
      </c>
      <c r="E64" t="s">
        <v>206</v>
      </c>
      <c r="F64" t="s">
        <v>22</v>
      </c>
      <c r="G64" t="s">
        <v>22</v>
      </c>
      <c r="H64" t="s">
        <v>22</v>
      </c>
      <c r="I64" t="s">
        <v>27</v>
      </c>
      <c r="J64" t="s">
        <v>27</v>
      </c>
      <c r="K64" t="s">
        <v>27</v>
      </c>
      <c r="L64" t="s">
        <v>27</v>
      </c>
      <c r="M64">
        <v>1014</v>
      </c>
      <c r="N64">
        <v>2254</v>
      </c>
      <c r="O64">
        <v>4534</v>
      </c>
      <c r="P64">
        <v>6796</v>
      </c>
      <c r="Q64">
        <v>7730</v>
      </c>
      <c r="R64" s="4">
        <f t="shared" si="1"/>
        <v>0.66163405613342663</v>
      </c>
    </row>
  </sheetData>
  <sortState xmlns:xlrd2="http://schemas.microsoft.com/office/spreadsheetml/2017/richdata2" columnSort="1" ref="M64:Q64">
    <sortCondition ref="M64:Q64"/>
  </sortState>
  <mergeCells count="3">
    <mergeCell ref="I3:L3"/>
    <mergeCell ref="M3:Q3"/>
    <mergeCell ref="F3:H3"/>
  </mergeCells>
  <phoneticPr fontId="3" type="noConversion"/>
  <pageMargins left="0.7" right="0.7" top="0.75" bottom="0.75" header="0.3" footer="0.3"/>
  <pageSetup orientation="portrait" verticalDpi="0"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3181B-B6C5-4921-82FB-6BB62EDE35F1}">
  <dimension ref="A1"/>
  <sheetViews>
    <sheetView showGridLines="0" tabSelected="1" zoomScale="61" zoomScaleNormal="61" workbookViewId="0">
      <selection activeCell="AA37" sqref="AA3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Y E A A B Q S w M E F A A C A A g A j 2 4 D W U 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j 2 4 D 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9 u A 1 k v A V F U Y A E A A D g D A A A T A B w A R m 9 y b X V s Y X M v U 2 V j d G l v b j E u b S C i G A A o o B Q A A A A A A A A A A A A A A A A A A A A A A A A A A A C N U k 1 r w k A U v A v + h 2 V 7 U Q h i 7 D f i I a S l e N A W t S 1 F P G w 2 r x p c 9 8 l + F E X y 3 7 s x T S 3 d F J r L k p n 3 Z m e W 0 c B N h p J M y z P s N x v N h l 4 x B S m Z s U R A S A Z E g G k 2 i P u m a B U H h 9 z v O I h O b J U C a V 5 R r R P E d a t 9 m I / Z B g a 0 3 K S L f B 6 j N G 5 k E Z Q C Z z R e M b k s x P d b o E 7 p O N q Z K S b 1 O 6 p N j M J u Z E H q V n l b c D j Q i H O 0 0 p B C n Q b E O J o Y 2 J k 8 I C c y S l M F W n v 8 H f B M F x l H b A 3 K o 5 9 W K I G M 7 S a p I S v t o 1 t v U 2 F q u S H h n 0 z v T + b c Y 6 b I M y b I C N K M e W S M d o v S z x Y z w w Q u y V B y Y Y u Q / o W o D S h / s 9 c N r x 0 4 l O b q o l P E q 9 C b W v S 2 D u 1 1 a 9 H Q R y / J 2 4 T E 0 c O k 8 i G P 7 5 3 n 7 e 9 i P M t t 9 o H G V e N R i r 0 r p H C V d H 9 l I / S p K 1 + D r V 9 d + h G q i l E Z r 6 y W 5 p w h G h m j s s S a Y o 2 + M G G B t p u N T P 7 X T P 8 T U E s B A i 0 A F A A C A A g A j 2 4 D W U U A 6 P u k A A A A 9 g A A A B I A A A A A A A A A A A A A A A A A A A A A A E N v b m Z p Z y 9 Q Y W N r Y W d l L n h t b F B L A Q I t A B Q A A g A I A I 9 u A 1 k P y u m r p A A A A O k A A A A T A A A A A A A A A A A A A A A A A P A A A A B b Q 2 9 u d G V u d F 9 U e X B l c 1 0 u e G 1 s U E s B A i 0 A F A A C A A g A j 2 4 D W S 8 B U V R g A Q A A O A M A A B M A A A A A A A A A A A A A A A A A 4 Q E A A E Z v c m 1 1 b G F z L 1 N l Y 3 R p b 2 4 x L m 1 Q S w U G A A A A A A M A A w D C A A A A j 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x E A A A A A A A A R E 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J m N T M z Y z I y L W F h N D c t N D I 4 N S 1 i O T M z L W U z Y j l i O T N l M D Q w O 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z E i I C 8 + P E V u d H J 5 I F R 5 c G U 9 I k Z p b G x l Z E N v b X B s Z X R l U m V z d W x 0 V G 9 X b 3 J r c 2 h l Z X Q i I F Z h b H V l P S J s M S I g L z 4 8 R W 5 0 c n k g V H l w Z T 0 i Q W R k Z W R U b 0 R h d G F N b 2 R l b C I g V m F s d W U 9 I m w w I i A v P j x F b n R y e S B U e X B l P S J G a W x s Q 2 9 1 b n Q i I F Z h b H V l P S J s M z A w I i A v P j x F b n R y e S B U e X B l P S J G a W x s R X J y b 3 J D b 2 R l I i B W Y W x 1 Z T 0 i c 1 V u a 2 5 v d 2 4 i I C 8 + P E V u d H J 5 I F R 5 c G U 9 I k Z p b G x F c n J v c k N v d W 5 0 I i B W Y W x 1 Z T 0 i b D A i I C 8 + P E V u d H J 5 I F R 5 c G U 9 I k Z p b G x M Y X N 0 V X B k Y X R l Z C I g V m F s d W U 9 I m Q y M D I 0 L T A 4 L T A z V D A 4 O j I y O j M w L j E 0 M D c y M T Z a I i A v P j x F b n R y e S B U e X B l P S J G a W x s Q 2 9 s d W 1 u V H l w Z X M i I F Z h b H V l P S J z Q m d Z R 0 J n W U d C Z 1 l H Q m d Z R 0 J R W U Q i I C 8 + P E V u d H J 5 I F R 5 c G U 9 I k Z p b G x D b 2 x 1 b W 5 O Y W 1 l c y I g V m F s d W U 9 I n N b J n F 1 b 3 Q 7 Q W N j b 3 V u d C B O Y W 1 l J n F 1 b 3 Q 7 L C Z x d W 9 0 O 0 F j Y 2 9 1 b n Q g Q W R k c m V z c y Z x d W 9 0 O y w m c X V v d D t E Z W N p c 2 l v b i B N Y W t l c i Z x d W 9 0 O y w m c X V v d D t Q a G 9 u Z S B O d W 1 i Z X I m c X V v d D s s J n F 1 b 3 Q 7 Q W N j b 3 V u d C B U e X B l J n F 1 b 3 Q 7 L C Z x d W 9 0 O 1 B y b 2 R 1 Y 3 Q g M S Z x d W 9 0 O y w m c X V v d D t Q c m 9 k d W N 0 I D I m c X V v d D s s J n F 1 b 3 Q 7 U H J v Z H V j d C A z J n F 1 b 3 Q 7 L C Z x d W 9 0 O 1 N v Y 2 l h b C B N Z W R p Y S Z x d W 9 0 O y w m c X V v d D t D b 3 V w b 2 5 z J n F 1 b 3 Q 7 L C Z x d W 9 0 O 0 N h d G F s b 2 c g S W 5 j b H V z a W 9 u J n F 1 b 3 Q 7 L C Z x d W 9 0 O 1 B v c 3 R l c n M m c X V v d D s s J n F 1 b 3 Q 7 N S B Z U i B D Q U d S J n F 1 b 3 Q 7 L C Z x d W 9 0 O 0 F 0 d H J p Y n V 0 Z S Z x d W 9 0 O y w m c X V v d D t W Y W x 1 Z 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U Y W J s Z T E v Q X V 0 b 1 J l b W 9 2 Z W R D b 2 x 1 b W 5 z M S 5 7 Q W N j b 3 V u d C B O Y W 1 l L D B 9 J n F 1 b 3 Q 7 L C Z x d W 9 0 O 1 N l Y 3 R p b 2 4 x L 1 R h Y m x l M S 9 B d X R v U m V t b 3 Z l Z E N v b H V t b n M x L n t B Y 2 N v d W 5 0 I E F k Z H J l c 3 M s M X 0 m c X V v d D s s J n F 1 b 3 Q 7 U 2 V j d G l v b j E v V G F i b G U x L 0 F 1 d G 9 S Z W 1 v d m V k Q 2 9 s d W 1 u c z E u e 0 R l Y 2 l z a W 9 u I E 1 h a 2 V y L D J 9 J n F 1 b 3 Q 7 L C Z x d W 9 0 O 1 N l Y 3 R p b 2 4 x L 1 R h Y m x l M S 9 B d X R v U m V t b 3 Z l Z E N v b H V t b n M x L n t Q a G 9 u Z S B O d W 1 i Z X I s M 3 0 m c X V v d D s s J n F 1 b 3 Q 7 U 2 V j d G l v b j E v V G F i b G U x L 0 F 1 d G 9 S Z W 1 v d m V k Q 2 9 s d W 1 u c z E u e 0 F j Y 2 9 1 b n Q g V H l w Z S w 0 f S Z x d W 9 0 O y w m c X V v d D t T Z W N 0 a W 9 u M S 9 U Y W J s Z T E v Q X V 0 b 1 J l b W 9 2 Z W R D b 2 x 1 b W 5 z M S 5 7 U H J v Z H V j d C A x L D V 9 J n F 1 b 3 Q 7 L C Z x d W 9 0 O 1 N l Y 3 R p b 2 4 x L 1 R h Y m x l M S 9 B d X R v U m V t b 3 Z l Z E N v b H V t b n M x L n t Q c m 9 k d W N 0 I D I s N n 0 m c X V v d D s s J n F 1 b 3 Q 7 U 2 V j d G l v b j E v V G F i b G U x L 0 F 1 d G 9 S Z W 1 v d m V k Q 2 9 s d W 1 u c z E u e 1 B y b 2 R 1 Y 3 Q g M y w 3 f S Z x d W 9 0 O y w m c X V v d D t T Z W N 0 a W 9 u M S 9 U Y W J s Z T E v Q X V 0 b 1 J l b W 9 2 Z W R D b 2 x 1 b W 5 z M S 5 7 U 2 9 j a W F s I E 1 l Z G l h L D h 9 J n F 1 b 3 Q 7 L C Z x d W 9 0 O 1 N l Y 3 R p b 2 4 x L 1 R h Y m x l M S 9 B d X R v U m V t b 3 Z l Z E N v b H V t b n M x L n t D b 3 V w b 2 5 z L D l 9 J n F 1 b 3 Q 7 L C Z x d W 9 0 O 1 N l Y 3 R p b 2 4 x L 1 R h Y m x l M S 9 B d X R v U m V t b 3 Z l Z E N v b H V t b n M x L n t D Y X R h b G 9 n I E l u Y 2 x 1 c 2 l v b i w x M H 0 m c X V v d D s s J n F 1 b 3 Q 7 U 2 V j d G l v b j E v V G F i b G U x L 0 F 1 d G 9 S Z W 1 v d m V k Q 2 9 s d W 1 u c z E u e 1 B v c 3 R l c n M s M T F 9 J n F 1 b 3 Q 7 L C Z x d W 9 0 O 1 N l Y 3 R p b 2 4 x L 1 R h Y m x l M S 9 B d X R v U m V t b 3 Z l Z E N v b H V t b n M x L n s 1 I F l S I E N B R 1 I s M T J 9 J n F 1 b 3 Q 7 L C Z x d W 9 0 O 1 N l Y 3 R p b 2 4 x L 1 R h Y m x l M S 9 B d X R v U m V t b 3 Z l Z E N v b H V t b n M x L n t B d H R y a W J 1 d G U s M T N 9 J n F 1 b 3 Q 7 L C Z x d W 9 0 O 1 N l Y 3 R p b 2 4 x L 1 R h Y m x l M S 9 B d X R v U m V t b 3 Z l Z E N v b H V t b n M x L n t W Y W x 1 Z S w x N H 0 m c X V v d D t d L C Z x d W 9 0 O 0 N v b H V t b k N v d W 5 0 J n F 1 b 3 Q 7 O j E 1 L C Z x d W 9 0 O 0 t l e U N v b H V t b k 5 h b W V z J n F 1 b 3 Q 7 O l t d L C Z x d W 9 0 O 0 N v b H V t b k l k Z W 5 0 a X R p Z X M m c X V v d D s 6 W y Z x d W 9 0 O 1 N l Y 3 R p b 2 4 x L 1 R h Y m x l M S 9 B d X R v U m V t b 3 Z l Z E N v b H V t b n M x L n t B Y 2 N v d W 5 0 I E 5 h b W U s M H 0 m c X V v d D s s J n F 1 b 3 Q 7 U 2 V j d G l v b j E v V G F i b G U x L 0 F 1 d G 9 S Z W 1 v d m V k Q 2 9 s d W 1 u c z E u e 0 F j Y 2 9 1 b n Q g Q W R k c m V z c y w x f S Z x d W 9 0 O y w m c X V v d D t T Z W N 0 a W 9 u M S 9 U Y W J s Z T E v Q X V 0 b 1 J l b W 9 2 Z W R D b 2 x 1 b W 5 z M S 5 7 R G V j a X N p b 2 4 g T W F r Z X I s M n 0 m c X V v d D s s J n F 1 b 3 Q 7 U 2 V j d G l v b j E v V G F i b G U x L 0 F 1 d G 9 S Z W 1 v d m V k Q 2 9 s d W 1 u c z E u e 1 B o b 2 5 l I E 5 1 b W J l c i w z f S Z x d W 9 0 O y w m c X V v d D t T Z W N 0 a W 9 u M S 9 U Y W J s Z T E v Q X V 0 b 1 J l b W 9 2 Z W R D b 2 x 1 b W 5 z M S 5 7 Q W N j b 3 V u d C B U e X B l L D R 9 J n F 1 b 3 Q 7 L C Z x d W 9 0 O 1 N l Y 3 R p b 2 4 x L 1 R h Y m x l M S 9 B d X R v U m V t b 3 Z l Z E N v b H V t b n M x L n t Q c m 9 k d W N 0 I D E s N X 0 m c X V v d D s s J n F 1 b 3 Q 7 U 2 V j d G l v b j E v V G F i b G U x L 0 F 1 d G 9 S Z W 1 v d m V k Q 2 9 s d W 1 u c z E u e 1 B y b 2 R 1 Y 3 Q g M i w 2 f S Z x d W 9 0 O y w m c X V v d D t T Z W N 0 a W 9 u M S 9 U Y W J s Z T E v Q X V 0 b 1 J l b W 9 2 Z W R D b 2 x 1 b W 5 z M S 5 7 U H J v Z H V j d C A z L D d 9 J n F 1 b 3 Q 7 L C Z x d W 9 0 O 1 N l Y 3 R p b 2 4 x L 1 R h Y m x l M S 9 B d X R v U m V t b 3 Z l Z E N v b H V t b n M x L n t T b 2 N p Y W w g T W V k a W E s O H 0 m c X V v d D s s J n F 1 b 3 Q 7 U 2 V j d G l v b j E v V G F i b G U x L 0 F 1 d G 9 S Z W 1 v d m V k Q 2 9 s d W 1 u c z E u e 0 N v d X B v b n M s O X 0 m c X V v d D s s J n F 1 b 3 Q 7 U 2 V j d G l v b j E v V G F i b G U x L 0 F 1 d G 9 S Z W 1 v d m V k Q 2 9 s d W 1 u c z E u e 0 N h d G F s b 2 c g S W 5 j b H V z a W 9 u L D E w f S Z x d W 9 0 O y w m c X V v d D t T Z W N 0 a W 9 u M S 9 U Y W J s Z T E v Q X V 0 b 1 J l b W 9 2 Z W R D b 2 x 1 b W 5 z M S 5 7 U G 9 z d G V y c y w x M X 0 m c X V v d D s s J n F 1 b 3 Q 7 U 2 V j d G l v b j E v V G F i b G U x L 0 F 1 d G 9 S Z W 1 v d m V k Q 2 9 s d W 1 u c z E u e z U g W V I g Q 0 F H U i w x M n 0 m c X V v d D s s J n F 1 b 3 Q 7 U 2 V j d G l v b j E v V G F i b G U x L 0 F 1 d G 9 S Z W 1 v d m V k Q 2 9 s d W 1 u c z E u e 0 F 0 d H J p Y n V 0 Z S w x M 3 0 m c X V v d D s s J n F 1 b 3 Q 7 U 2 V j d G l v b j E v V G F i b G U x L 0 F 1 d G 9 S Z W 1 v d m V k Q 2 9 s d W 1 u c z E u e 1 Z h b H V l L D E 0 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V b n B p d m 9 0 Z W Q l M j B P b m x 5 J T I w U 2 V s Z W N 0 Z W Q l M j B D b 2 x 1 b W 5 z P C 9 J d G V t U G F 0 a D 4 8 L 0 l 0 Z W 1 M b 2 N h d G l v b j 4 8 U 3 R h Y m x l R W 5 0 c m l l c y A v P j w v S X R l b T 4 8 L 0 l 0 Z W 1 z P j w v T G 9 j Y W x Q Y W N r Y W d l T W V 0 Y W R h d G F G a W x l P h Y A A A B Q S w U G A A A A A A A A A A A A A A A A A A A A A A A A J g E A A A E A A A D Q j J 3 f A R X R E Y x 6 A M B P w p f r A Q A A A A r 9 k 3 P a i W 1 D g k m r r H p o 5 H w A A A A A A g A A A A A A E G Y A A A A B A A A g A A A A W w R P d S H u n m R H T F N u S U 6 7 d b Q F f t l 3 0 x N t p 4 T M y z g z 3 o U A A A A A D o A A A A A C A A A g A A A A 8 j w e 5 Y Q Z e Z / a o I 9 1 8 + T 1 2 H Y F T N P K y U 9 u C x b t + h 9 5 x R J Q A A A A b X + c r / 5 u e i L 1 9 T m Z D f m 0 + l I T O f Q t 4 n 1 F l p 2 R e / Q 5 5 / v K 7 4 S K 3 Z y s p I E s v 0 h c / q z U Y w g J W L w a N 5 h f E Z U V O F H 1 2 c S 5 A Q b N Q h g X X n k / W l t B S 1 t A A A A A x i S C n l r C Z l O O Y M 9 z t p e X F + L n p l v X V k U P M k 8 L 7 y O J n 7 m 6 m 8 n d g / y e f + B Z w q Q i Z F r C F a h w m t z 7 1 8 s p J T 9 U L k 9 K p A = = < / D a t a M a s h u p > 
</file>

<file path=customXml/itemProps1.xml><?xml version="1.0" encoding="utf-8"?>
<ds:datastoreItem xmlns:ds="http://schemas.openxmlformats.org/officeDocument/2006/customXml" ds:itemID="{DCE4006D-9598-4BB8-8539-EFDBB39FEE0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Pivots</vt:lpstr>
      <vt:lpstr>unpivoted</vt:lpstr>
      <vt:lpstr>Main</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Malone</dc:creator>
  <cp:keywords/>
  <dc:description/>
  <cp:lastModifiedBy>Rishika Soni</cp:lastModifiedBy>
  <cp:revision/>
  <dcterms:created xsi:type="dcterms:W3CDTF">2022-01-18T02:47:06Z</dcterms:created>
  <dcterms:modified xsi:type="dcterms:W3CDTF">2024-08-03T09:11:06Z</dcterms:modified>
  <cp:category/>
  <cp:contentStatus/>
</cp:coreProperties>
</file>