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AF6CF3C-8584-4B2B-B955-51E7B6884199}" xr6:coauthVersionLast="47" xr6:coauthVersionMax="47" xr10:uidLastSave="{00000000-0000-0000-0000-000000000000}"/>
  <bookViews>
    <workbookView xWindow="-108" yWindow="-108" windowWidth="23256" windowHeight="13176" activeTab="1" xr2:uid="{6B6DA534-F88A-4A58-B5CD-9E8EBD61CE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J2" i="2"/>
  <c r="N5" i="2"/>
  <c r="N2" i="2"/>
  <c r="G12" i="2"/>
  <c r="K3" i="2"/>
  <c r="K4" i="2"/>
  <c r="K5" i="2"/>
  <c r="K6" i="2"/>
  <c r="K7" i="2"/>
  <c r="K8" i="2"/>
  <c r="K9" i="2"/>
  <c r="K10" i="2"/>
  <c r="K11" i="2"/>
  <c r="K2" i="2"/>
  <c r="N8" i="2"/>
  <c r="I7" i="2" a="1"/>
  <c r="I7" i="2" s="1"/>
  <c r="I10" i="2" a="1"/>
  <c r="I10" i="2" s="1"/>
  <c r="I5" i="2" a="1"/>
  <c r="I5" i="2" s="1"/>
  <c r="I8" i="2" a="1"/>
  <c r="I8" i="2" s="1"/>
  <c r="I3" i="2" a="1"/>
  <c r="I3" i="2" s="1"/>
  <c r="I11" i="2" a="1"/>
  <c r="I11" i="2" s="1"/>
  <c r="I6" i="2" a="1"/>
  <c r="I6" i="2" s="1"/>
  <c r="I9" i="2" a="1"/>
  <c r="I9" i="2" s="1"/>
  <c r="I4" i="2" a="1"/>
  <c r="I4" i="2" s="1"/>
  <c r="J7" i="2"/>
  <c r="J10" i="2"/>
  <c r="J5" i="2"/>
  <c r="J8" i="2"/>
  <c r="J3" i="2"/>
  <c r="J11" i="2"/>
  <c r="J6" i="2"/>
  <c r="J9" i="2"/>
  <c r="J4" i="2"/>
  <c r="E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<sst xmlns="http://schemas.openxmlformats.org/spreadsheetml/2006/main" count="71" uniqueCount="60">
  <si>
    <t xml:space="preserve">Name </t>
  </si>
  <si>
    <t xml:space="preserve">Age </t>
  </si>
  <si>
    <t>Department</t>
  </si>
  <si>
    <t>Salary</t>
  </si>
  <si>
    <t>Alice</t>
  </si>
  <si>
    <t>Bob</t>
  </si>
  <si>
    <t>Clara</t>
  </si>
  <si>
    <t xml:space="preserve">Marketing </t>
  </si>
  <si>
    <t>HR</t>
  </si>
  <si>
    <t>IT</t>
  </si>
  <si>
    <t>Order ID</t>
  </si>
  <si>
    <t>Customer Name</t>
  </si>
  <si>
    <t>Region</t>
  </si>
  <si>
    <t>Product</t>
  </si>
  <si>
    <t>Quantity</t>
  </si>
  <si>
    <t>Price</t>
  </si>
  <si>
    <t>Sales</t>
  </si>
  <si>
    <t>Order Date</t>
  </si>
  <si>
    <t>John Smith</t>
  </si>
  <si>
    <t>North</t>
  </si>
  <si>
    <t>Laptop</t>
  </si>
  <si>
    <t>Alice Johnson</t>
  </si>
  <si>
    <t>South</t>
  </si>
  <si>
    <t>Tablet</t>
  </si>
  <si>
    <t>Michael Brown</t>
  </si>
  <si>
    <t>East</t>
  </si>
  <si>
    <t>Smartphone</t>
  </si>
  <si>
    <t>Emma Wilson</t>
  </si>
  <si>
    <t>West</t>
  </si>
  <si>
    <t>Monitor</t>
  </si>
  <si>
    <t>Liam Taylor</t>
  </si>
  <si>
    <t>Keyboard</t>
  </si>
  <si>
    <t>Olivia Martinez</t>
  </si>
  <si>
    <t>Ethan Anderson</t>
  </si>
  <si>
    <t>Ava Thomas</t>
  </si>
  <si>
    <t>Sophia White</t>
  </si>
  <si>
    <t>James Davis</t>
  </si>
  <si>
    <t>Calculate the total sales for all orders.</t>
  </si>
  <si>
    <t>Find the total quantity of products sold.</t>
  </si>
  <si>
    <t>Calculate the total sales for the "North" region.</t>
  </si>
  <si>
    <t>Find the total sales of "Laptop" orders.</t>
  </si>
  <si>
    <t>Add a column named "Large Order". Use the formula to mark orders as "Yes" if the quantity is greater than 5; otherwise, mark it as "No".</t>
  </si>
  <si>
    <t>Add a column named "Sales Category". Categorize the sales as:</t>
  </si>
  <si>
    <t>High if Sales &gt; 1000</t>
  </si>
  <si>
    <t>Medium if Sales = 1000</t>
  </si>
  <si>
    <t>Low if Sales &lt; 1000</t>
  </si>
  <si>
    <t>Sort the dataset by Sales in descending order.</t>
  </si>
  <si>
    <t>Sort the dataset by Region, then by Order Date in ascending order.</t>
  </si>
  <si>
    <t>Filter the dataset to show only orders where the Product is "Laptop".</t>
  </si>
  <si>
    <t>Filter the dataset to show only orders where the Sales are greater than 1000.</t>
  </si>
  <si>
    <t>Calculate the average sales for the "East" region.</t>
  </si>
  <si>
    <t>Use a Custom Sort to order regions as "South", "North", "East", "West".</t>
  </si>
  <si>
    <t>Add a column for Profit where Profit = Sales - (Quantity * Price), and calculate the profit for each order.</t>
  </si>
  <si>
    <t>Filter the dataset to show orders placed on or after 2024-11-15.</t>
  </si>
  <si>
    <t>Total Sales of North</t>
  </si>
  <si>
    <t xml:space="preserve">Total Sales of Laptop </t>
  </si>
  <si>
    <t>Large Order</t>
  </si>
  <si>
    <t>Sales Category</t>
  </si>
  <si>
    <t>Avg sales of East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</si>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</sst>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DD5E30-809D-4651-98DD-75920B111755}" name="Table1" displayName="Table1" ref="A1:K12" totalsRowCount="1" headerRowDxfId="14" dataDxfId="15">
  <autoFilter ref="A1:K11" xr:uid="{87DD5E30-809D-4651-98DD-75920B111755}"/>
  <sortState xmlns:xlrd2="http://schemas.microsoft.com/office/spreadsheetml/2017/richdata2" ref="A2:J11">
    <sortCondition ref="C2:C11"/>
    <sortCondition ref="H2:H11"/>
  </sortState>
  <tableColumns count="11">
    <tableColumn id="1" xr3:uid="{BFE0A417-EA3A-48DD-818A-AAC701D5AD82}" name="Order ID" dataDxfId="23" totalsRowDxfId="10"/>
    <tableColumn id="2" xr3:uid="{8E522E55-5144-4104-A198-E0112CD94E35}" name="Customer Name" dataDxfId="22" totalsRowDxfId="9"/>
    <tableColumn id="3" xr3:uid="{ABD3A553-9C69-481F-86E3-9CD6C6BD7884}" name="Region" dataDxfId="21" totalsRowDxfId="8"/>
    <tableColumn id="4" xr3:uid="{FCD63D3E-B208-47B2-A352-22DD1163F1F9}" name="Product" dataDxfId="20" totalsRowDxfId="7"/>
    <tableColumn id="5" xr3:uid="{5605C5B8-289C-4BC4-A232-E6ED41B864C2}" name="Quantity" totalsRowFunction="custom" dataDxfId="19" totalsRowDxfId="6">
      <totalsRowFormula>SUM(Table1[Quantity])</totalsRowFormula>
    </tableColumn>
    <tableColumn id="6" xr3:uid="{B9CA09BF-53F2-456B-AE7F-18D01DFEE6B4}" name="Price" dataDxfId="18" totalsRowDxfId="5"/>
    <tableColumn id="7" xr3:uid="{6831F906-507F-4CD7-B5DB-B2B0A0E23A6A}" name="Sales" totalsRowFunction="custom" dataDxfId="17" totalsRowDxfId="4">
      <totalsRowFormula>SUM(Table1[Sales])</totalsRowFormula>
    </tableColumn>
    <tableColumn id="8" xr3:uid="{C0791791-35AA-4BD3-A9B9-5F9C7A507B57}" name="Order Date" dataDxfId="16" totalsRowDxfId="3"/>
    <tableColumn id="10" xr3:uid="{8D0B250D-19AF-46F4-8FB3-82CDACAAF5C6}" name="Sales Category" dataDxfId="12" totalsRowDxfId="2">
      <calculatedColumnFormula array="1">_xlfn.IFS(Table1[[#This Row],[Sales]]&gt;1000,"High", Table1[[#This Row],[Sales]]=1000,"Medium", Table1[[#This Row],[Sales]] &lt;1000, "Low")</calculatedColumnFormula>
    </tableColumn>
    <tableColumn id="9" xr3:uid="{FEF19A8F-287D-4B14-979B-9AEDB3E4B84B}" name="Large Order" dataDxfId="13" totalsRowDxfId="1">
      <calculatedColumnFormula>IF(Table1[[#This Row],[Quantity]]&gt;5,"Yes","No")</calculatedColumnFormula>
    </tableColumn>
    <tableColumn id="11" xr3:uid="{4F42C99C-BC41-4755-9A14-086261CB701B}" name="Profit" dataDxfId="11" totalsRowDxfId="0">
      <calculatedColumnFormula>Table1[[#This Row],[Sales]]-(Table1[[#This Row],[Quantity]]*Table1[[#This Row],[Price]])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3147-1782-4397-8E04-754A833E21B2}">
  <dimension ref="A1:D4"/>
  <sheetViews>
    <sheetView zoomScale="160" zoomScaleNormal="160" workbookViewId="0">
      <selection activeCell="F6" sqref="F6"/>
    </sheetView>
  </sheetViews>
  <sheetFormatPr defaultRowHeight="14.4" x14ac:dyDescent="0.3"/>
  <cols>
    <col min="3" max="3" width="15.88671875" customWidth="1"/>
  </cols>
  <sheetData>
    <row r="1" spans="1:4" s="2" customFormat="1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28</v>
      </c>
      <c r="C2" t="s">
        <v>7</v>
      </c>
      <c r="D2">
        <v>45000</v>
      </c>
    </row>
    <row r="3" spans="1:4" x14ac:dyDescent="0.3">
      <c r="A3" t="s">
        <v>5</v>
      </c>
      <c r="B3">
        <v>35</v>
      </c>
      <c r="C3" t="s">
        <v>9</v>
      </c>
      <c r="D3">
        <v>60000</v>
      </c>
    </row>
    <row r="4" spans="1:4" x14ac:dyDescent="0.3">
      <c r="A4" t="s">
        <v>6</v>
      </c>
      <c r="B4">
        <v>29</v>
      </c>
      <c r="C4" t="s">
        <v>8</v>
      </c>
      <c r="D4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0AD1-C44E-4AEF-B08F-EF1A5764BAAF}">
  <dimension ref="A1:N35"/>
  <sheetViews>
    <sheetView tabSelected="1" zoomScale="115" zoomScaleNormal="115" workbookViewId="0">
      <selection activeCell="K2" sqref="K2"/>
    </sheetView>
  </sheetViews>
  <sheetFormatPr defaultRowHeight="14.4" x14ac:dyDescent="0.3"/>
  <cols>
    <col min="1" max="1" width="9.5546875" customWidth="1"/>
    <col min="2" max="2" width="16.33203125" customWidth="1"/>
    <col min="3" max="3" width="13.77734375" customWidth="1"/>
    <col min="4" max="4" width="11.88671875" customWidth="1"/>
    <col min="5" max="5" width="9.6640625" customWidth="1"/>
    <col min="8" max="9" width="14.88671875" customWidth="1"/>
    <col min="10" max="10" width="15" bestFit="1" customWidth="1"/>
    <col min="11" max="11" width="15" customWidth="1"/>
  </cols>
  <sheetData>
    <row r="1" spans="1:14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57</v>
      </c>
      <c r="J1" s="5" t="s">
        <v>56</v>
      </c>
      <c r="K1" s="5" t="s">
        <v>59</v>
      </c>
      <c r="N1" t="s">
        <v>54</v>
      </c>
    </row>
    <row r="2" spans="1:14" x14ac:dyDescent="0.3">
      <c r="A2" s="3">
        <v>103</v>
      </c>
      <c r="B2" s="3" t="s">
        <v>24</v>
      </c>
      <c r="C2" s="3" t="s">
        <v>25</v>
      </c>
      <c r="D2" s="3" t="s">
        <v>26</v>
      </c>
      <c r="E2" s="3">
        <v>3</v>
      </c>
      <c r="F2" s="3">
        <v>300</v>
      </c>
      <c r="G2" s="3">
        <v>900</v>
      </c>
      <c r="H2" s="4">
        <v>45608</v>
      </c>
      <c r="I2" s="4" t="str" cm="1">
        <f t="array" ref="I2">_xlfn.IFS(Table1[[#This Row],[Sales]]&gt;1000,"High", Table1[[#This Row],[Sales]]=1000,"Medium", Table1[[#This Row],[Sales]] &lt;1000, "Low")</f>
        <v>Low</v>
      </c>
      <c r="J2" s="3" t="str">
        <f>IF(Table1[[#This Row],[Quantity]]&gt;5,"Yes","No")</f>
        <v>No</v>
      </c>
      <c r="K2" s="3">
        <f>Table1[[#This Row],[Sales]]-(Table1[[#This Row],[Quantity]]*Table1[[#This Row],[Price]])</f>
        <v>0</v>
      </c>
      <c r="N2">
        <f>SUMIF(Table1[Region], "North",Table1[Sales])</f>
        <v>2600</v>
      </c>
    </row>
    <row r="3" spans="1:14" x14ac:dyDescent="0.3">
      <c r="A3" s="3">
        <v>107</v>
      </c>
      <c r="B3" s="3" t="s">
        <v>33</v>
      </c>
      <c r="C3" s="3" t="s">
        <v>25</v>
      </c>
      <c r="D3" s="3" t="s">
        <v>26</v>
      </c>
      <c r="E3" s="3">
        <v>6</v>
      </c>
      <c r="F3" s="3">
        <v>300</v>
      </c>
      <c r="G3" s="3">
        <v>1800</v>
      </c>
      <c r="H3" s="4">
        <v>45612</v>
      </c>
      <c r="I3" s="4" t="str" cm="1">
        <f t="array" ref="I3">_xlfn.IFS(Table1[[#This Row],[Sales]]&gt;1000,"High", Table1[[#This Row],[Sales]]=1000,"Medium", Table1[[#This Row],[Sales]] &lt;1000, "Low")</f>
        <v>High</v>
      </c>
      <c r="J3" s="3" t="str">
        <f>IF(Table1[[#This Row],[Quantity]]&gt;5,"Yes","No")</f>
        <v>Yes</v>
      </c>
      <c r="K3" s="3">
        <f>Table1[[#This Row],[Sales]]-(Table1[[#This Row],[Quantity]]*Table1[[#This Row],[Price]])</f>
        <v>0</v>
      </c>
    </row>
    <row r="4" spans="1:14" x14ac:dyDescent="0.3">
      <c r="A4" s="3">
        <v>101</v>
      </c>
      <c r="B4" s="3" t="s">
        <v>18</v>
      </c>
      <c r="C4" s="3" t="s">
        <v>19</v>
      </c>
      <c r="D4" s="3" t="s">
        <v>20</v>
      </c>
      <c r="E4" s="3">
        <v>2</v>
      </c>
      <c r="F4" s="3">
        <v>500</v>
      </c>
      <c r="G4" s="3">
        <v>1000</v>
      </c>
      <c r="H4" s="4">
        <v>45606</v>
      </c>
      <c r="I4" s="4" t="str" cm="1">
        <f t="array" ref="I4">_xlfn.IFS(Table1[[#This Row],[Sales]]&gt;1000,"High", Table1[[#This Row],[Sales]]=1000,"Medium", Table1[[#This Row],[Sales]] &lt;1000, "Low")</f>
        <v>Medium</v>
      </c>
      <c r="J4" s="3" t="str">
        <f>IF(Table1[[#This Row],[Quantity]]&gt;5,"Yes","No")</f>
        <v>No</v>
      </c>
      <c r="K4" s="3">
        <f>Table1[[#This Row],[Sales]]-(Table1[[#This Row],[Quantity]]*Table1[[#This Row],[Price]])</f>
        <v>0</v>
      </c>
      <c r="N4" t="s">
        <v>55</v>
      </c>
    </row>
    <row r="5" spans="1:14" x14ac:dyDescent="0.3">
      <c r="A5" s="3">
        <v>105</v>
      </c>
      <c r="B5" s="3" t="s">
        <v>30</v>
      </c>
      <c r="C5" s="3" t="s">
        <v>19</v>
      </c>
      <c r="D5" s="3" t="s">
        <v>31</v>
      </c>
      <c r="E5" s="3">
        <v>10</v>
      </c>
      <c r="F5" s="3">
        <v>20</v>
      </c>
      <c r="G5" s="3">
        <v>200</v>
      </c>
      <c r="H5" s="4">
        <v>45610</v>
      </c>
      <c r="I5" s="4" t="str" cm="1">
        <f t="array" ref="I5">_xlfn.IFS(Table1[[#This Row],[Sales]]&gt;1000,"High", Table1[[#This Row],[Sales]]=1000,"Medium", Table1[[#This Row],[Sales]] &lt;1000, "Low")</f>
        <v>Low</v>
      </c>
      <c r="J5" s="3" t="str">
        <f>IF(Table1[[#This Row],[Quantity]]&gt;5,"Yes","No")</f>
        <v>Yes</v>
      </c>
      <c r="K5" s="3">
        <f>Table1[[#This Row],[Sales]]-(Table1[[#This Row],[Quantity]]*Table1[[#This Row],[Price]])</f>
        <v>0</v>
      </c>
      <c r="N5">
        <f>SUMIF(Table1[Product],"Laptop",Table1[Sales])</f>
        <v>3000</v>
      </c>
    </row>
    <row r="6" spans="1:14" x14ac:dyDescent="0.3">
      <c r="A6" s="3">
        <v>109</v>
      </c>
      <c r="B6" s="3" t="s">
        <v>35</v>
      </c>
      <c r="C6" s="3" t="s">
        <v>19</v>
      </c>
      <c r="D6" s="3" t="s">
        <v>23</v>
      </c>
      <c r="E6" s="3">
        <v>7</v>
      </c>
      <c r="F6" s="3">
        <v>200</v>
      </c>
      <c r="G6" s="3">
        <v>1400</v>
      </c>
      <c r="H6" s="4">
        <v>45614</v>
      </c>
      <c r="I6" s="4" t="str" cm="1">
        <f t="array" ref="I6">_xlfn.IFS(Table1[[#This Row],[Sales]]&gt;1000,"High", Table1[[#This Row],[Sales]]=1000,"Medium", Table1[[#This Row],[Sales]] &lt;1000, "Low")</f>
        <v>High</v>
      </c>
      <c r="J6" s="3" t="str">
        <f>IF(Table1[[#This Row],[Quantity]]&gt;5,"Yes","No")</f>
        <v>Yes</v>
      </c>
      <c r="K6" s="3">
        <f>Table1[[#This Row],[Sales]]-(Table1[[#This Row],[Quantity]]*Table1[[#This Row],[Price]])</f>
        <v>0</v>
      </c>
    </row>
    <row r="7" spans="1:14" x14ac:dyDescent="0.3">
      <c r="A7" s="3">
        <v>102</v>
      </c>
      <c r="B7" s="3" t="s">
        <v>21</v>
      </c>
      <c r="C7" s="3" t="s">
        <v>22</v>
      </c>
      <c r="D7" s="3" t="s">
        <v>23</v>
      </c>
      <c r="E7" s="3">
        <v>5</v>
      </c>
      <c r="F7" s="3">
        <v>200</v>
      </c>
      <c r="G7" s="3">
        <v>1000</v>
      </c>
      <c r="H7" s="4">
        <v>45607</v>
      </c>
      <c r="I7" s="4" t="str" cm="1">
        <f t="array" ref="I7">_xlfn.IFS(Table1[[#This Row],[Sales]]&gt;1000,"High", Table1[[#This Row],[Sales]]=1000,"Medium", Table1[[#This Row],[Sales]] &lt;1000, "Low")</f>
        <v>Medium</v>
      </c>
      <c r="J7" s="3" t="str">
        <f>IF(Table1[[#This Row],[Quantity]]&gt;5,"Yes","No")</f>
        <v>No</v>
      </c>
      <c r="K7" s="3">
        <f>Table1[[#This Row],[Sales]]-(Table1[[#This Row],[Quantity]]*Table1[[#This Row],[Price]])</f>
        <v>0</v>
      </c>
      <c r="N7" t="s">
        <v>58</v>
      </c>
    </row>
    <row r="8" spans="1:14" x14ac:dyDescent="0.3">
      <c r="A8" s="3">
        <v>106</v>
      </c>
      <c r="B8" s="3" t="s">
        <v>32</v>
      </c>
      <c r="C8" s="3" t="s">
        <v>22</v>
      </c>
      <c r="D8" s="3" t="s">
        <v>20</v>
      </c>
      <c r="E8" s="3">
        <v>1</v>
      </c>
      <c r="F8" s="3">
        <v>500</v>
      </c>
      <c r="G8" s="3">
        <v>500</v>
      </c>
      <c r="H8" s="4">
        <v>45611</v>
      </c>
      <c r="I8" s="4" t="str" cm="1">
        <f t="array" ref="I8">_xlfn.IFS(Table1[[#This Row],[Sales]]&gt;1000,"High", Table1[[#This Row],[Sales]]=1000,"Medium", Table1[[#This Row],[Sales]] &lt;1000, "Low")</f>
        <v>Low</v>
      </c>
      <c r="J8" s="3" t="str">
        <f>IF(Table1[[#This Row],[Quantity]]&gt;5,"Yes","No")</f>
        <v>No</v>
      </c>
      <c r="K8" s="3">
        <f>Table1[[#This Row],[Sales]]-(Table1[[#This Row],[Quantity]]*Table1[[#This Row],[Price]])</f>
        <v>0</v>
      </c>
      <c r="N8">
        <f>AVERAGEIF(Table1[Region],"East",Table1[Sales])</f>
        <v>1350</v>
      </c>
    </row>
    <row r="9" spans="1:14" x14ac:dyDescent="0.3">
      <c r="A9" s="3">
        <v>110</v>
      </c>
      <c r="B9" s="3" t="s">
        <v>36</v>
      </c>
      <c r="C9" s="3" t="s">
        <v>22</v>
      </c>
      <c r="D9" s="3" t="s">
        <v>20</v>
      </c>
      <c r="E9" s="3">
        <v>3</v>
      </c>
      <c r="F9" s="3">
        <v>500</v>
      </c>
      <c r="G9" s="3">
        <v>1500</v>
      </c>
      <c r="H9" s="4">
        <v>45615</v>
      </c>
      <c r="I9" s="4" t="str" cm="1">
        <f t="array" ref="I9">_xlfn.IFS(Table1[[#This Row],[Sales]]&gt;1000,"High", Table1[[#This Row],[Sales]]=1000,"Medium", Table1[[#This Row],[Sales]] &lt;1000, "Low")</f>
        <v>High</v>
      </c>
      <c r="J9" s="3" t="str">
        <f>IF(Table1[[#This Row],[Quantity]]&gt;5,"Yes","No")</f>
        <v>No</v>
      </c>
      <c r="K9" s="3">
        <f>Table1[[#This Row],[Sales]]-(Table1[[#This Row],[Quantity]]*Table1[[#This Row],[Price]])</f>
        <v>0</v>
      </c>
    </row>
    <row r="10" spans="1:14" x14ac:dyDescent="0.3">
      <c r="A10" s="3">
        <v>104</v>
      </c>
      <c r="B10" s="3" t="s">
        <v>27</v>
      </c>
      <c r="C10" s="3" t="s">
        <v>28</v>
      </c>
      <c r="D10" s="3" t="s">
        <v>29</v>
      </c>
      <c r="E10" s="3">
        <v>4</v>
      </c>
      <c r="F10" s="3">
        <v>150</v>
      </c>
      <c r="G10" s="3">
        <v>600</v>
      </c>
      <c r="H10" s="4">
        <v>45609</v>
      </c>
      <c r="I10" s="4" t="str" cm="1">
        <f t="array" ref="I10">_xlfn.IFS(Table1[[#This Row],[Sales]]&gt;1000,"High", Table1[[#This Row],[Sales]]=1000,"Medium", Table1[[#This Row],[Sales]] &lt;1000, "Low")</f>
        <v>Low</v>
      </c>
      <c r="J10" s="3" t="str">
        <f>IF(Table1[[#This Row],[Quantity]]&gt;5,"Yes","No")</f>
        <v>No</v>
      </c>
      <c r="K10" s="3">
        <f>Table1[[#This Row],[Sales]]-(Table1[[#This Row],[Quantity]]*Table1[[#This Row],[Price]])</f>
        <v>0</v>
      </c>
    </row>
    <row r="11" spans="1:14" x14ac:dyDescent="0.3">
      <c r="A11" s="3">
        <v>108</v>
      </c>
      <c r="B11" s="3" t="s">
        <v>34</v>
      </c>
      <c r="C11" s="3" t="s">
        <v>28</v>
      </c>
      <c r="D11" s="3" t="s">
        <v>29</v>
      </c>
      <c r="E11" s="3">
        <v>2</v>
      </c>
      <c r="F11" s="3">
        <v>150</v>
      </c>
      <c r="G11" s="3">
        <v>300</v>
      </c>
      <c r="H11" s="4">
        <v>45613</v>
      </c>
      <c r="I11" s="4" t="str" cm="1">
        <f t="array" ref="I11">_xlfn.IFS(Table1[[#This Row],[Sales]]&gt;1000,"High", Table1[[#This Row],[Sales]]=1000,"Medium", Table1[[#This Row],[Sales]] &lt;1000, "Low")</f>
        <v>Low</v>
      </c>
      <c r="J11" s="3" t="str">
        <f>IF(Table1[[#This Row],[Quantity]]&gt;5,"Yes","No")</f>
        <v>No</v>
      </c>
      <c r="K11" s="3">
        <f>Table1[[#This Row],[Sales]]-(Table1[[#This Row],[Quantity]]*Table1[[#This Row],[Price]])</f>
        <v>0</v>
      </c>
    </row>
    <row r="12" spans="1:14" x14ac:dyDescent="0.3">
      <c r="A12" s="3"/>
      <c r="B12" s="3"/>
      <c r="C12" s="3"/>
      <c r="D12" s="3"/>
      <c r="E12" s="3">
        <f>SUM(Table1[Quantity])</f>
        <v>43</v>
      </c>
      <c r="F12" s="3"/>
      <c r="G12" s="3">
        <f>SUM(Table1[Sales])</f>
        <v>9200</v>
      </c>
      <c r="H12" s="4"/>
      <c r="I12" s="4"/>
      <c r="J12" s="3"/>
      <c r="K12" s="3"/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2" spans="1:1" x14ac:dyDescent="0.3">
      <c r="A22" t="s">
        <v>40</v>
      </c>
    </row>
    <row r="23" spans="1:1" x14ac:dyDescent="0.3">
      <c r="A23" t="s">
        <v>41</v>
      </c>
    </row>
    <row r="24" spans="1:1" x14ac:dyDescent="0.3">
      <c r="A24" t="s">
        <v>42</v>
      </c>
    </row>
    <row r="25" spans="1:1" x14ac:dyDescent="0.3">
      <c r="A25" t="s">
        <v>43</v>
      </c>
    </row>
    <row r="26" spans="1:1" x14ac:dyDescent="0.3">
      <c r="A26" t="s">
        <v>44</v>
      </c>
    </row>
    <row r="27" spans="1:1" x14ac:dyDescent="0.3">
      <c r="A27" t="s">
        <v>45</v>
      </c>
    </row>
    <row r="28" spans="1:1" x14ac:dyDescent="0.3">
      <c r="A28" t="s">
        <v>46</v>
      </c>
    </row>
    <row r="29" spans="1:1" x14ac:dyDescent="0.3">
      <c r="A29" t="s">
        <v>47</v>
      </c>
    </row>
    <row r="30" spans="1:1" x14ac:dyDescent="0.3">
      <c r="A30" t="s">
        <v>48</v>
      </c>
    </row>
    <row r="31" spans="1:1" x14ac:dyDescent="0.3">
      <c r="A31" t="s">
        <v>49</v>
      </c>
    </row>
    <row r="32" spans="1:1" x14ac:dyDescent="0.3">
      <c r="A32" t="s">
        <v>50</v>
      </c>
    </row>
    <row r="33" spans="1:1" x14ac:dyDescent="0.3">
      <c r="A33" t="s">
        <v>51</v>
      </c>
    </row>
    <row r="34" spans="1:1" x14ac:dyDescent="0.3">
      <c r="A34" t="s">
        <v>52</v>
      </c>
    </row>
    <row r="35" spans="1:1" x14ac:dyDescent="0.3">
      <c r="A35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Soni</dc:creator>
  <cp:lastModifiedBy>Rishika Soni</cp:lastModifiedBy>
  <dcterms:created xsi:type="dcterms:W3CDTF">2024-11-26T04:55:30Z</dcterms:created>
  <dcterms:modified xsi:type="dcterms:W3CDTF">2024-11-26T06:23:42Z</dcterms:modified>
</cp:coreProperties>
</file>