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B\Reports\Lab6\"/>
    </mc:Choice>
  </mc:AlternateContent>
  <xr:revisionPtr revIDLastSave="0" documentId="13_ncr:1_{7C82DD39-3E5E-4F9B-9014-45D7EF0B09BE}" xr6:coauthVersionLast="47" xr6:coauthVersionMax="47" xr10:uidLastSave="{00000000-0000-0000-0000-000000000000}"/>
  <bookViews>
    <workbookView xWindow="-108" yWindow="-108" windowWidth="23256" windowHeight="12576" xr2:uid="{77F86A9E-00E8-41EF-BDF4-2BEE06AB7A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4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<sst xmlns="http://schemas.openxmlformats.org/spreadsheetml/2006/main" count="33" uniqueCount="12">
  <si>
    <t>Good Layout</t>
  </si>
  <si>
    <t>Bad Layout</t>
  </si>
  <si>
    <t>Legends are also indicated</t>
  </si>
  <si>
    <t>Rise time of 555 (nsec)</t>
  </si>
  <si>
    <t>Paramater (units)</t>
  </si>
  <si>
    <t>Rise time of Hex Inverter (nsec)</t>
  </si>
  <si>
    <t>Percentage Impact</t>
  </si>
  <si>
    <t>Q-High (mV)</t>
  </si>
  <si>
    <t>Q-Low (mV)</t>
  </si>
  <si>
    <t>Switching noise 5V (mV)</t>
  </si>
  <si>
    <t>Switching noise 3.3V (mV)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</si>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</sst>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0" borderId="1" xfId="0" applyFill="1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8" xfId="0" applyFill="1" applyBorder="1"/>
    <xf numFmtId="0" fontId="0" fillId="0" borderId="9" xfId="0" applyFill="1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Border="1"/>
    <xf numFmtId="0" fontId="0" fillId="0" borderId="5" xfId="0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955B3-BEAF-4A24-9E9B-420BAADC7D99}">
  <dimension ref="A2:E18"/>
  <sheetViews>
    <sheetView tabSelected="1" zoomScale="130" zoomScaleNormal="130" workbookViewId="0">
      <selection activeCell="E9" sqref="A3:E9"/>
    </sheetView>
  </sheetViews>
  <sheetFormatPr defaultRowHeight="14.4" x14ac:dyDescent="0.3"/>
  <cols>
    <col min="1" max="1" width="27" bestFit="1" customWidth="1"/>
    <col min="2" max="2" width="11.44140625" bestFit="1" customWidth="1"/>
    <col min="3" max="3" width="10.109375" bestFit="1" customWidth="1"/>
    <col min="4" max="4" width="16.5546875" bestFit="1" customWidth="1"/>
    <col min="5" max="5" width="2.5546875" customWidth="1"/>
  </cols>
  <sheetData>
    <row r="2" spans="1:5" ht="15" thickBot="1" x14ac:dyDescent="0.35">
      <c r="E2" t="s">
        <v>2</v>
      </c>
    </row>
    <row r="3" spans="1:5" ht="15" thickBot="1" x14ac:dyDescent="0.35">
      <c r="A3" s="20" t="s">
        <v>4</v>
      </c>
      <c r="B3" s="21" t="s">
        <v>0</v>
      </c>
      <c r="C3" s="21" t="s">
        <v>1</v>
      </c>
      <c r="D3" s="22" t="s">
        <v>6</v>
      </c>
      <c r="E3" s="23"/>
    </row>
    <row r="4" spans="1:5" x14ac:dyDescent="0.3">
      <c r="A4" s="3" t="s">
        <v>3</v>
      </c>
      <c r="B4" s="19">
        <v>36.960999999999999</v>
      </c>
      <c r="C4" s="19">
        <v>37.933999999999997</v>
      </c>
      <c r="D4" s="14">
        <f>(C4-B4)/B4*100</f>
        <v>2.6325045318037907</v>
      </c>
      <c r="E4" s="15" t="s">
        <v>11</v>
      </c>
    </row>
    <row r="5" spans="1:5" x14ac:dyDescent="0.3">
      <c r="A5" s="5" t="s">
        <v>5</v>
      </c>
      <c r="B5" s="2">
        <v>5.7080000000000002</v>
      </c>
      <c r="C5" s="2">
        <v>6.0309999999999997</v>
      </c>
      <c r="D5" s="13">
        <f>(C5-B5)/B5*100</f>
        <v>5.6587245970567537</v>
      </c>
      <c r="E5" s="16" t="s">
        <v>11</v>
      </c>
    </row>
    <row r="6" spans="1:5" x14ac:dyDescent="0.3">
      <c r="A6" s="5" t="s">
        <v>7</v>
      </c>
      <c r="B6" s="2">
        <v>10.5</v>
      </c>
      <c r="C6" s="2">
        <v>14.7</v>
      </c>
      <c r="D6" s="13">
        <f>(C6-B6)/B6*100</f>
        <v>39.999999999999993</v>
      </c>
      <c r="E6" s="16" t="s">
        <v>11</v>
      </c>
    </row>
    <row r="7" spans="1:5" x14ac:dyDescent="0.3">
      <c r="A7" s="5" t="s">
        <v>8</v>
      </c>
      <c r="B7" s="2">
        <v>53</v>
      </c>
      <c r="C7" s="2">
        <v>294.7</v>
      </c>
      <c r="D7" s="13">
        <f>(C7-B7)/B7*100</f>
        <v>456.03773584905662</v>
      </c>
      <c r="E7" s="16" t="s">
        <v>11</v>
      </c>
    </row>
    <row r="8" spans="1:5" x14ac:dyDescent="0.3">
      <c r="A8" s="6" t="s">
        <v>9</v>
      </c>
      <c r="B8" s="2">
        <v>21.1</v>
      </c>
      <c r="C8" s="2">
        <v>24.1</v>
      </c>
      <c r="D8" s="12">
        <f>(C8-B8)/B8*100</f>
        <v>14.218009478672986</v>
      </c>
      <c r="E8" s="16" t="s">
        <v>11</v>
      </c>
    </row>
    <row r="9" spans="1:5" ht="15" thickBot="1" x14ac:dyDescent="0.35">
      <c r="A9" s="7" t="s">
        <v>10</v>
      </c>
      <c r="B9" s="8">
        <v>12.9</v>
      </c>
      <c r="C9" s="8">
        <v>14.9</v>
      </c>
      <c r="D9" s="17">
        <f>(C9-B9)/B9*100</f>
        <v>15.503875968992247</v>
      </c>
      <c r="E9" s="18" t="s">
        <v>11</v>
      </c>
    </row>
    <row r="11" spans="1:5" ht="15" thickBot="1" x14ac:dyDescent="0.35"/>
    <row r="12" spans="1:5" ht="15" thickBot="1" x14ac:dyDescent="0.35">
      <c r="A12" s="20" t="s">
        <v>4</v>
      </c>
      <c r="B12" s="21" t="s">
        <v>0</v>
      </c>
      <c r="C12" s="21" t="s">
        <v>1</v>
      </c>
      <c r="D12" s="22" t="s">
        <v>6</v>
      </c>
      <c r="E12" s="23"/>
    </row>
    <row r="13" spans="1:5" x14ac:dyDescent="0.3">
      <c r="A13" s="3" t="s">
        <v>3</v>
      </c>
      <c r="B13" s="4">
        <v>36.960999999999999</v>
      </c>
      <c r="C13" s="4">
        <v>37.933999999999997</v>
      </c>
      <c r="D13" s="14">
        <f>(C13-B13)/B13*100</f>
        <v>2.6325045318037907</v>
      </c>
      <c r="E13" s="15" t="s">
        <v>11</v>
      </c>
    </row>
    <row r="14" spans="1:5" x14ac:dyDescent="0.3">
      <c r="A14" s="5" t="s">
        <v>5</v>
      </c>
      <c r="B14" s="9">
        <v>5.7080000000000002</v>
      </c>
      <c r="C14" s="9">
        <v>6.0309999999999997</v>
      </c>
      <c r="D14" s="13">
        <f>(C14-B14)/B14*100</f>
        <v>5.6587245970567537</v>
      </c>
      <c r="E14" s="16" t="s">
        <v>11</v>
      </c>
    </row>
    <row r="15" spans="1:5" x14ac:dyDescent="0.3">
      <c r="A15" s="5" t="s">
        <v>7</v>
      </c>
      <c r="B15" s="10">
        <v>10.5</v>
      </c>
      <c r="C15" s="1">
        <v>14.7</v>
      </c>
      <c r="D15" s="13">
        <f>(C15-B15)/B15*100</f>
        <v>39.999999999999993</v>
      </c>
      <c r="E15" s="16" t="s">
        <v>11</v>
      </c>
    </row>
    <row r="16" spans="1:5" x14ac:dyDescent="0.3">
      <c r="A16" s="5" t="s">
        <v>8</v>
      </c>
      <c r="B16" s="10">
        <v>53</v>
      </c>
      <c r="C16" s="1">
        <v>294.7</v>
      </c>
      <c r="D16" s="13">
        <f>(C16-B16)/B16*100</f>
        <v>456.03773584905662</v>
      </c>
      <c r="E16" s="16" t="s">
        <v>11</v>
      </c>
    </row>
    <row r="17" spans="1:5" x14ac:dyDescent="0.3">
      <c r="A17" s="6" t="s">
        <v>9</v>
      </c>
      <c r="B17" s="1">
        <v>21.1</v>
      </c>
      <c r="C17" s="1">
        <v>24.1</v>
      </c>
      <c r="D17" s="12">
        <f>(C17-B17)/B17*100</f>
        <v>14.218009478672986</v>
      </c>
      <c r="E17" s="16" t="s">
        <v>11</v>
      </c>
    </row>
    <row r="18" spans="1:5" ht="15" thickBot="1" x14ac:dyDescent="0.35">
      <c r="A18" s="7" t="s">
        <v>10</v>
      </c>
      <c r="B18" s="11">
        <v>12.9</v>
      </c>
      <c r="C18" s="11">
        <v>14.9</v>
      </c>
      <c r="D18" s="17">
        <f>(C18-B18)/B18*100</f>
        <v>15.503875968992247</v>
      </c>
      <c r="E18" s="18" t="s">
        <v>11</v>
      </c>
    </row>
  </sheetData>
  <mergeCells count="2">
    <mergeCell ref="D3:E3"/>
    <mergeCell ref="D12:E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 Shah</dc:creator>
  <cp:lastModifiedBy>Rishab Shah</cp:lastModifiedBy>
  <dcterms:created xsi:type="dcterms:W3CDTF">2022-02-03T22:50:29Z</dcterms:created>
  <dcterms:modified xsi:type="dcterms:W3CDTF">2022-02-06T23:07:02Z</dcterms:modified>
</cp:coreProperties>
</file>