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firstSheet="1" activeTab="3"/>
  </bookViews>
  <sheets>
    <sheet name="Problem Statement 1" sheetId="1" r:id="rId1"/>
    <sheet name="Problem Statemet 2" sheetId="2" r:id="rId2"/>
    <sheet name="Problem Statement 3" sheetId="3" r:id="rId3"/>
    <sheet name="Problem Statement 4" sheetId="4" r:id="rId4"/>
  </sheets>
  <calcPr calcId="144525"/>
</workbook>
</file>

<file path=xl/calcChain.xml><?xml version="1.0" encoding="utf-8"?>
<calcChain xmlns="http://schemas.openxmlformats.org/spreadsheetml/2006/main">
  <c r="F3" i="4" l="1"/>
  <c r="C5" i="4"/>
  <c r="D4" i="4" l="1"/>
  <c r="D2" i="2" l="1"/>
  <c r="G3" i="4" l="1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D3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E2" i="4"/>
  <c r="D2" i="4"/>
  <c r="C2" i="4"/>
  <c r="C3" i="4"/>
  <c r="C4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B12" i="3"/>
  <c r="E6" i="2"/>
  <c r="E3" i="2"/>
  <c r="E4" i="2"/>
  <c r="E5" i="2"/>
  <c r="E7" i="2"/>
  <c r="E2" i="2"/>
  <c r="D3" i="2"/>
  <c r="D4" i="2"/>
  <c r="D5" i="2"/>
  <c r="D6" i="2"/>
  <c r="D7" i="2"/>
  <c r="C3" i="1"/>
  <c r="C2" i="1"/>
</calcChain>
</file>

<file path=xl/sharedStrings.xml><?xml version="1.0" encoding="utf-8"?>
<sst xmlns="http://schemas.openxmlformats.org/spreadsheetml/2006/main" count="32" uniqueCount="29">
  <si>
    <t xml:space="preserve">Name </t>
  </si>
  <si>
    <t>Age</t>
  </si>
  <si>
    <t>Receives Gift?</t>
  </si>
  <si>
    <t>Tommy</t>
  </si>
  <si>
    <t>Jim</t>
  </si>
  <si>
    <t>Invoice Number</t>
  </si>
  <si>
    <t>Amount Invoice</t>
  </si>
  <si>
    <t>Amount Received</t>
  </si>
  <si>
    <t>Test</t>
  </si>
  <si>
    <t>INV-0001</t>
  </si>
  <si>
    <t>INV-0002</t>
  </si>
  <si>
    <t>INV-0003</t>
  </si>
  <si>
    <t>INV-0004</t>
  </si>
  <si>
    <t>INV-0005</t>
  </si>
  <si>
    <t>INV-0006</t>
  </si>
  <si>
    <t>Gap In Amounts</t>
  </si>
  <si>
    <t>ID Number</t>
  </si>
  <si>
    <t>Name</t>
  </si>
  <si>
    <t>Yoav</t>
  </si>
  <si>
    <t>Danny</t>
  </si>
  <si>
    <t>Guy</t>
  </si>
  <si>
    <t>Rafi</t>
  </si>
  <si>
    <t>Lev</t>
  </si>
  <si>
    <t>Date</t>
  </si>
  <si>
    <t>Month Wise</t>
  </si>
  <si>
    <t>Day Wise</t>
  </si>
  <si>
    <t xml:space="preserve">Year Wise </t>
  </si>
  <si>
    <t>Week Day</t>
  </si>
  <si>
    <t>Week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</si>
</sst>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medium">
        <color theme="3"/>
      </right>
      <top/>
      <bottom style="medium">
        <color theme="3"/>
      </bottom>
      <diagonal/>
    </border>
    <border>
      <left style="medium">
        <color theme="3"/>
      </left>
      <right style="medium">
        <color theme="3"/>
      </right>
      <top/>
      <bottom style="medium">
        <color theme="3"/>
      </bottom>
      <diagonal/>
    </border>
    <border>
      <left style="thin">
        <color indexed="64"/>
      </left>
      <right style="medium">
        <color theme="3"/>
      </right>
      <top style="dotted">
        <color theme="1"/>
      </top>
      <bottom style="dotted">
        <color theme="1"/>
      </bottom>
      <diagonal/>
    </border>
    <border>
      <left style="medium">
        <color theme="3"/>
      </left>
      <right style="medium">
        <color theme="3"/>
      </right>
      <top/>
      <bottom style="dotted">
        <color theme="1"/>
      </bottom>
      <diagonal/>
    </border>
    <border>
      <left style="medium">
        <color theme="3"/>
      </left>
      <right style="medium">
        <color theme="3"/>
      </right>
      <top style="dotted">
        <color theme="1"/>
      </top>
      <bottom style="dotted">
        <color theme="1"/>
      </bottom>
      <diagonal/>
    </border>
    <border>
      <left style="medium">
        <color theme="3"/>
      </left>
      <right style="medium">
        <color theme="3"/>
      </right>
      <top style="dotted">
        <color theme="1"/>
      </top>
      <bottom style="medium">
        <color theme="3"/>
      </bottom>
      <diagonal/>
    </border>
    <border>
      <left style="thin">
        <color indexed="64"/>
      </left>
      <right style="medium">
        <color theme="3"/>
      </right>
      <top style="thin">
        <color indexed="64"/>
      </top>
      <bottom style="double">
        <color theme="9"/>
      </bottom>
      <diagonal/>
    </border>
    <border>
      <left style="thin">
        <color indexed="64"/>
      </left>
      <right style="medium">
        <color theme="3"/>
      </right>
      <top/>
      <bottom style="dotted">
        <color theme="1"/>
      </bottom>
      <diagonal/>
    </border>
    <border>
      <left style="medium">
        <color theme="3"/>
      </left>
      <right style="medium">
        <color theme="3"/>
      </right>
      <top style="thin">
        <color indexed="64"/>
      </top>
      <bottom style="double">
        <color theme="9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1" xfId="0" applyBorder="1"/>
    <xf numFmtId="2" fontId="0" fillId="3" borderId="2" xfId="0" applyNumberFormat="1" applyFill="1" applyBorder="1"/>
    <xf numFmtId="2" fontId="0" fillId="4" borderId="2" xfId="0" applyNumberFormat="1" applyFill="1" applyBorder="1"/>
    <xf numFmtId="0" fontId="0" fillId="0" borderId="3" xfId="0" applyBorder="1"/>
    <xf numFmtId="0" fontId="0" fillId="3" borderId="4" xfId="0" applyFill="1" applyBorder="1"/>
    <xf numFmtId="0" fontId="0" fillId="4" borderId="5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6" xfId="0" applyFill="1" applyBorder="1"/>
    <xf numFmtId="14" fontId="0" fillId="0" borderId="0" xfId="0" applyNumberFormat="1"/>
    <xf numFmtId="164" fontId="0" fillId="0" borderId="0" xfId="0" applyNumberFormat="1"/>
    <xf numFmtId="0" fontId="0" fillId="0" borderId="8" xfId="0" applyBorder="1"/>
    <xf numFmtId="0" fontId="0" fillId="0" borderId="7" xfId="0" applyBorder="1"/>
    <xf numFmtId="0" fontId="1" fillId="3" borderId="9" xfId="0" applyFont="1" applyFill="1" applyBorder="1"/>
    <xf numFmtId="0" fontId="0" fillId="4" borderId="4" xfId="0" applyFill="1" applyBorder="1"/>
    <xf numFmtId="0" fontId="0" fillId="4" borderId="9" xfId="0" applyFill="1" applyBorder="1"/>
    <xf numFmtId="0" fontId="0" fillId="5" borderId="9" xfId="0" applyFill="1" applyBorder="1"/>
    <xf numFmtId="0" fontId="0" fillId="6" borderId="9" xfId="0" applyFill="1" applyBorder="1"/>
    <xf numFmtId="0" fontId="0" fillId="6" borderId="4" xfId="0" applyFill="1" applyBorder="1"/>
    <xf numFmtId="0" fontId="0" fillId="6" borderId="5" xfId="0" applyFill="1" applyBorder="1"/>
    <xf numFmtId="0" fontId="0" fillId="6" borderId="6" xfId="0" applyFill="1" applyBorder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9933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defaultRowHeight="15" x14ac:dyDescent="0.25"/>
  <cols>
    <col min="1" max="1" width="9.140625" customWidth="1"/>
    <col min="2" max="2" width="4.42578125" bestFit="1" customWidth="1"/>
    <col min="3" max="3" width="13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12</v>
      </c>
      <c r="C2" s="2" t="str">
        <f>IF(B2&lt;18,"Yes","No")</f>
        <v>Yes</v>
      </c>
    </row>
    <row r="3" spans="1:3" x14ac:dyDescent="0.25">
      <c r="A3" t="s">
        <v>4</v>
      </c>
      <c r="B3">
        <v>23</v>
      </c>
      <c r="C3" s="2" t="str">
        <f>IF(B3&lt;18,"Yes","No")</f>
        <v>No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E4" sqref="E4"/>
    </sheetView>
  </sheetViews>
  <sheetFormatPr defaultRowHeight="15" x14ac:dyDescent="0.25"/>
  <cols>
    <col min="1" max="1" width="15.28515625" bestFit="1" customWidth="1"/>
    <col min="2" max="2" width="15.140625" bestFit="1" customWidth="1"/>
    <col min="3" max="3" width="16.85546875" bestFit="1" customWidth="1"/>
    <col min="4" max="4" width="9.5703125" bestFit="1" customWidth="1"/>
    <col min="5" max="5" width="15.140625" bestFit="1" customWidth="1"/>
  </cols>
  <sheetData>
    <row r="1" spans="1:5" ht="15.75" thickBot="1" x14ac:dyDescent="0.3">
      <c r="A1" s="15" t="s">
        <v>5</v>
      </c>
      <c r="B1" s="16" t="s">
        <v>6</v>
      </c>
      <c r="C1" s="18" t="s">
        <v>7</v>
      </c>
      <c r="D1" s="19" t="s">
        <v>8</v>
      </c>
      <c r="E1" s="20" t="s">
        <v>15</v>
      </c>
    </row>
    <row r="2" spans="1:5" ht="15.75" thickTop="1" x14ac:dyDescent="0.25">
      <c r="A2" s="14" t="s">
        <v>9</v>
      </c>
      <c r="B2" s="7">
        <v>317.38</v>
      </c>
      <c r="C2" s="17">
        <v>317.38</v>
      </c>
      <c r="D2" s="9" t="str">
        <f>IF(B2=C2,"Equal","Not Equal")</f>
        <v>Equal</v>
      </c>
      <c r="E2" s="21" t="str">
        <f>IF(B2-C2,"True","False")</f>
        <v>False</v>
      </c>
    </row>
    <row r="3" spans="1:5" x14ac:dyDescent="0.25">
      <c r="A3" s="6" t="s">
        <v>10</v>
      </c>
      <c r="B3" s="7">
        <v>442.76</v>
      </c>
      <c r="C3" s="8">
        <v>442.66</v>
      </c>
      <c r="D3" s="10" t="str">
        <f t="shared" ref="D3:D7" si="0">IF(B3=C3,"Equal","Not Equal")</f>
        <v>Not Equal</v>
      </c>
      <c r="E3" s="22" t="str">
        <f t="shared" ref="E3:E7" si="1">IF(B3-C3,"True","False")</f>
        <v>True</v>
      </c>
    </row>
    <row r="4" spans="1:5" x14ac:dyDescent="0.25">
      <c r="A4" s="6" t="s">
        <v>11</v>
      </c>
      <c r="B4" s="7">
        <v>398.19</v>
      </c>
      <c r="C4" s="8">
        <v>393.19</v>
      </c>
      <c r="D4" s="10" t="str">
        <f t="shared" si="0"/>
        <v>Not Equal</v>
      </c>
      <c r="E4" s="22" t="str">
        <f t="shared" si="1"/>
        <v>True</v>
      </c>
    </row>
    <row r="5" spans="1:5" x14ac:dyDescent="0.25">
      <c r="A5" s="6" t="s">
        <v>12</v>
      </c>
      <c r="B5" s="7">
        <v>428.44</v>
      </c>
      <c r="C5" s="8">
        <v>428.44</v>
      </c>
      <c r="D5" s="10" t="str">
        <f t="shared" si="0"/>
        <v>Equal</v>
      </c>
      <c r="E5" s="22" t="str">
        <f t="shared" si="1"/>
        <v>False</v>
      </c>
    </row>
    <row r="6" spans="1:5" x14ac:dyDescent="0.25">
      <c r="A6" s="6" t="s">
        <v>13</v>
      </c>
      <c r="B6" s="7">
        <v>103.69</v>
      </c>
      <c r="C6" s="8">
        <v>103.39</v>
      </c>
      <c r="D6" s="10" t="str">
        <f t="shared" si="0"/>
        <v>Not Equal</v>
      </c>
      <c r="E6" s="22" t="str">
        <f>IF(B6-C6,"True","False")</f>
        <v>True</v>
      </c>
    </row>
    <row r="7" spans="1:5" ht="15.75" thickBot="1" x14ac:dyDescent="0.3">
      <c r="A7" s="3" t="s">
        <v>14</v>
      </c>
      <c r="B7" s="4">
        <v>290</v>
      </c>
      <c r="C7" s="5">
        <v>290</v>
      </c>
      <c r="D7" s="11" t="str">
        <f t="shared" si="0"/>
        <v>Equal</v>
      </c>
      <c r="E7" s="23" t="str">
        <f t="shared" si="1"/>
        <v>False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12" sqref="B12"/>
    </sheetView>
  </sheetViews>
  <sheetFormatPr defaultRowHeight="15" x14ac:dyDescent="0.25"/>
  <cols>
    <col min="1" max="1" width="12.140625" customWidth="1"/>
    <col min="2" max="2" width="10.7109375" customWidth="1"/>
    <col min="3" max="3" width="10.85546875" customWidth="1"/>
  </cols>
  <sheetData>
    <row r="1" spans="1:3" x14ac:dyDescent="0.25">
      <c r="A1" s="1" t="s">
        <v>16</v>
      </c>
      <c r="B1" s="1" t="s">
        <v>17</v>
      </c>
      <c r="C1" s="1" t="s">
        <v>1</v>
      </c>
    </row>
    <row r="2" spans="1:3" x14ac:dyDescent="0.25">
      <c r="A2">
        <v>15335</v>
      </c>
      <c r="B2" t="s">
        <v>18</v>
      </c>
      <c r="C2">
        <v>40</v>
      </c>
    </row>
    <row r="3" spans="1:3" x14ac:dyDescent="0.25">
      <c r="A3">
        <v>57564</v>
      </c>
      <c r="B3" t="s">
        <v>19</v>
      </c>
      <c r="C3">
        <v>50</v>
      </c>
    </row>
    <row r="4" spans="1:3" x14ac:dyDescent="0.25">
      <c r="A4">
        <v>73546</v>
      </c>
      <c r="B4" t="s">
        <v>20</v>
      </c>
      <c r="C4">
        <v>61</v>
      </c>
    </row>
    <row r="5" spans="1:3" x14ac:dyDescent="0.25">
      <c r="A5">
        <v>66475</v>
      </c>
      <c r="B5" t="s">
        <v>21</v>
      </c>
      <c r="C5">
        <v>23</v>
      </c>
    </row>
    <row r="6" spans="1:3" x14ac:dyDescent="0.25">
      <c r="A6">
        <v>54746</v>
      </c>
      <c r="B6" t="s">
        <v>22</v>
      </c>
      <c r="C6">
        <v>30</v>
      </c>
    </row>
    <row r="11" spans="1:3" x14ac:dyDescent="0.25">
      <c r="A11" t="s">
        <v>16</v>
      </c>
      <c r="B11">
        <v>57564</v>
      </c>
    </row>
    <row r="12" spans="1:3" x14ac:dyDescent="0.25">
      <c r="A12" t="s">
        <v>1</v>
      </c>
      <c r="B12" s="2">
        <f>LOOKUP(B11,A2:C6)</f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F7" sqref="F7"/>
    </sheetView>
  </sheetViews>
  <sheetFormatPr defaultRowHeight="15" x14ac:dyDescent="0.25"/>
  <cols>
    <col min="1" max="1" width="16.140625" customWidth="1"/>
    <col min="2" max="2" width="16.42578125" customWidth="1"/>
    <col min="3" max="3" width="11.7109375" bestFit="1" customWidth="1"/>
    <col min="4" max="4" width="10.140625" bestFit="1" customWidth="1"/>
    <col min="5" max="5" width="9.140625" bestFit="1" customWidth="1"/>
    <col min="6" max="6" width="10" bestFit="1" customWidth="1"/>
    <col min="7" max="7" width="14.140625" bestFit="1" customWidth="1"/>
  </cols>
  <sheetData>
    <row r="1" spans="1:7" x14ac:dyDescent="0.25">
      <c r="A1" s="1" t="s">
        <v>23</v>
      </c>
      <c r="C1" s="1" t="s">
        <v>24</v>
      </c>
      <c r="D1" s="1" t="s">
        <v>26</v>
      </c>
      <c r="E1" s="1" t="s">
        <v>25</v>
      </c>
      <c r="F1" s="1" t="s">
        <v>27</v>
      </c>
      <c r="G1" s="1" t="s">
        <v>28</v>
      </c>
    </row>
    <row r="2" spans="1:7" x14ac:dyDescent="0.25">
      <c r="A2" s="13">
        <v>43470</v>
      </c>
      <c r="B2" s="12">
        <v>44639</v>
      </c>
      <c r="C2">
        <f>DATEDIF(A2,B2,"M")</f>
        <v>38</v>
      </c>
      <c r="D2">
        <f>DATEDIF(A2,B2,"Y")</f>
        <v>3</v>
      </c>
      <c r="E2">
        <f>DATEDIF(A2,B2,"D")</f>
        <v>1169</v>
      </c>
      <c r="F2">
        <f>WEEKDAY(A2,1)</f>
        <v>7</v>
      </c>
      <c r="G2">
        <f>WEEKNUM(A2)</f>
        <v>1</v>
      </c>
    </row>
    <row r="3" spans="1:7" x14ac:dyDescent="0.25">
      <c r="A3" s="13">
        <v>43532</v>
      </c>
      <c r="B3" s="12">
        <v>44639</v>
      </c>
      <c r="C3">
        <f t="shared" ref="C3:C22" si="0">DATEDIF(A3,B3,"M")</f>
        <v>36</v>
      </c>
      <c r="D3">
        <f t="shared" ref="D3:D22" si="1">DATEDIF(A3,B3,"Y")</f>
        <v>3</v>
      </c>
      <c r="E3">
        <f t="shared" ref="E3:E22" si="2">DATEDIF(A3,B3,"D")</f>
        <v>1107</v>
      </c>
      <c r="F3">
        <f>WEEKDAY(A3,1)</f>
        <v>6</v>
      </c>
      <c r="G3">
        <f t="shared" ref="G3:G22" si="3">WEEKNUM(A3)</f>
        <v>10</v>
      </c>
    </row>
    <row r="4" spans="1:7" x14ac:dyDescent="0.25">
      <c r="A4" s="13">
        <v>43527</v>
      </c>
      <c r="B4" s="12">
        <v>44639</v>
      </c>
      <c r="C4">
        <f t="shared" si="0"/>
        <v>36</v>
      </c>
      <c r="D4">
        <f>DATEDIF(A4,B4,"Y")</f>
        <v>3</v>
      </c>
      <c r="E4">
        <f t="shared" si="2"/>
        <v>1112</v>
      </c>
      <c r="F4">
        <f t="shared" ref="F3:F22" si="4">WEEKDAY(A4,1)</f>
        <v>1</v>
      </c>
      <c r="G4">
        <f t="shared" si="3"/>
        <v>10</v>
      </c>
    </row>
    <row r="5" spans="1:7" x14ac:dyDescent="0.25">
      <c r="A5" s="13">
        <v>43492</v>
      </c>
      <c r="B5" s="12">
        <v>44639</v>
      </c>
      <c r="C5">
        <f>DATEDIF(A5,B5,"M")</f>
        <v>37</v>
      </c>
      <c r="D5">
        <f t="shared" si="1"/>
        <v>3</v>
      </c>
      <c r="E5">
        <f t="shared" si="2"/>
        <v>1147</v>
      </c>
      <c r="F5">
        <f t="shared" si="4"/>
        <v>1</v>
      </c>
      <c r="G5">
        <f t="shared" si="3"/>
        <v>5</v>
      </c>
    </row>
    <row r="6" spans="1:7" x14ac:dyDescent="0.25">
      <c r="A6" s="13">
        <v>43504</v>
      </c>
      <c r="B6" s="12">
        <v>44639</v>
      </c>
      <c r="C6">
        <f t="shared" si="0"/>
        <v>37</v>
      </c>
      <c r="D6">
        <f t="shared" si="1"/>
        <v>3</v>
      </c>
      <c r="E6">
        <f t="shared" si="2"/>
        <v>1135</v>
      </c>
      <c r="F6">
        <f t="shared" si="4"/>
        <v>6</v>
      </c>
      <c r="G6">
        <f t="shared" si="3"/>
        <v>6</v>
      </c>
    </row>
    <row r="7" spans="1:7" x14ac:dyDescent="0.25">
      <c r="A7" s="13">
        <v>43549</v>
      </c>
      <c r="B7" s="12">
        <v>44639</v>
      </c>
      <c r="C7">
        <f t="shared" si="0"/>
        <v>35</v>
      </c>
      <c r="D7">
        <f t="shared" si="1"/>
        <v>2</v>
      </c>
      <c r="E7">
        <f t="shared" si="2"/>
        <v>1090</v>
      </c>
      <c r="F7">
        <f t="shared" si="4"/>
        <v>2</v>
      </c>
      <c r="G7">
        <f t="shared" si="3"/>
        <v>13</v>
      </c>
    </row>
    <row r="8" spans="1:7" x14ac:dyDescent="0.25">
      <c r="A8" s="13">
        <v>43521</v>
      </c>
      <c r="B8" s="12">
        <v>44639</v>
      </c>
      <c r="C8">
        <f t="shared" si="0"/>
        <v>36</v>
      </c>
      <c r="D8">
        <f t="shared" si="1"/>
        <v>3</v>
      </c>
      <c r="E8">
        <f t="shared" si="2"/>
        <v>1118</v>
      </c>
      <c r="F8">
        <f t="shared" si="4"/>
        <v>2</v>
      </c>
      <c r="G8">
        <f t="shared" si="3"/>
        <v>9</v>
      </c>
    </row>
    <row r="9" spans="1:7" x14ac:dyDescent="0.25">
      <c r="A9" s="13">
        <v>43520</v>
      </c>
      <c r="B9" s="12">
        <v>44639</v>
      </c>
      <c r="C9">
        <f t="shared" si="0"/>
        <v>36</v>
      </c>
      <c r="D9">
        <f t="shared" si="1"/>
        <v>3</v>
      </c>
      <c r="E9">
        <f t="shared" si="2"/>
        <v>1119</v>
      </c>
      <c r="F9">
        <f t="shared" si="4"/>
        <v>1</v>
      </c>
      <c r="G9">
        <f t="shared" si="3"/>
        <v>9</v>
      </c>
    </row>
    <row r="10" spans="1:7" x14ac:dyDescent="0.25">
      <c r="A10" s="13">
        <v>43475</v>
      </c>
      <c r="B10" s="12">
        <v>44639</v>
      </c>
      <c r="C10">
        <f t="shared" si="0"/>
        <v>38</v>
      </c>
      <c r="D10">
        <f t="shared" si="1"/>
        <v>3</v>
      </c>
      <c r="E10">
        <f t="shared" si="2"/>
        <v>1164</v>
      </c>
      <c r="F10">
        <f t="shared" si="4"/>
        <v>5</v>
      </c>
      <c r="G10">
        <f t="shared" si="3"/>
        <v>2</v>
      </c>
    </row>
    <row r="11" spans="1:7" x14ac:dyDescent="0.25">
      <c r="A11" s="13">
        <v>43516</v>
      </c>
      <c r="B11" s="12">
        <v>44639</v>
      </c>
      <c r="C11">
        <f t="shared" si="0"/>
        <v>36</v>
      </c>
      <c r="D11">
        <f t="shared" si="1"/>
        <v>3</v>
      </c>
      <c r="E11">
        <f t="shared" si="2"/>
        <v>1123</v>
      </c>
      <c r="F11">
        <f t="shared" si="4"/>
        <v>4</v>
      </c>
      <c r="G11">
        <f t="shared" si="3"/>
        <v>8</v>
      </c>
    </row>
    <row r="12" spans="1:7" x14ac:dyDescent="0.25">
      <c r="A12" s="13">
        <v>43502</v>
      </c>
      <c r="B12" s="12">
        <v>44639</v>
      </c>
      <c r="C12">
        <f t="shared" si="0"/>
        <v>37</v>
      </c>
      <c r="D12">
        <f t="shared" si="1"/>
        <v>3</v>
      </c>
      <c r="E12">
        <f t="shared" si="2"/>
        <v>1137</v>
      </c>
      <c r="F12">
        <f t="shared" si="4"/>
        <v>4</v>
      </c>
      <c r="G12">
        <f t="shared" si="3"/>
        <v>6</v>
      </c>
    </row>
    <row r="13" spans="1:7" x14ac:dyDescent="0.25">
      <c r="A13" s="13">
        <v>43533</v>
      </c>
      <c r="B13" s="12">
        <v>44639</v>
      </c>
      <c r="C13">
        <f t="shared" si="0"/>
        <v>36</v>
      </c>
      <c r="D13">
        <f t="shared" si="1"/>
        <v>3</v>
      </c>
      <c r="E13">
        <f t="shared" si="2"/>
        <v>1106</v>
      </c>
      <c r="F13">
        <f t="shared" si="4"/>
        <v>7</v>
      </c>
      <c r="G13">
        <f t="shared" si="3"/>
        <v>10</v>
      </c>
    </row>
    <row r="14" spans="1:7" x14ac:dyDescent="0.25">
      <c r="A14" s="13">
        <v>43508</v>
      </c>
      <c r="B14" s="12">
        <v>44639</v>
      </c>
      <c r="C14">
        <f t="shared" si="0"/>
        <v>37</v>
      </c>
      <c r="D14">
        <f t="shared" si="1"/>
        <v>3</v>
      </c>
      <c r="E14">
        <f t="shared" si="2"/>
        <v>1131</v>
      </c>
      <c r="F14">
        <f t="shared" si="4"/>
        <v>3</v>
      </c>
      <c r="G14">
        <f t="shared" si="3"/>
        <v>7</v>
      </c>
    </row>
    <row r="15" spans="1:7" x14ac:dyDescent="0.25">
      <c r="A15" s="13">
        <v>43503</v>
      </c>
      <c r="B15" s="12">
        <v>44639</v>
      </c>
      <c r="C15">
        <f t="shared" si="0"/>
        <v>37</v>
      </c>
      <c r="D15">
        <f t="shared" si="1"/>
        <v>3</v>
      </c>
      <c r="E15">
        <f t="shared" si="2"/>
        <v>1136</v>
      </c>
      <c r="F15">
        <f t="shared" si="4"/>
        <v>5</v>
      </c>
      <c r="G15">
        <f t="shared" si="3"/>
        <v>6</v>
      </c>
    </row>
    <row r="16" spans="1:7" x14ac:dyDescent="0.25">
      <c r="A16" s="13">
        <v>43553</v>
      </c>
      <c r="B16" s="12">
        <v>44639</v>
      </c>
      <c r="C16">
        <f t="shared" si="0"/>
        <v>35</v>
      </c>
      <c r="D16">
        <f t="shared" si="1"/>
        <v>2</v>
      </c>
      <c r="E16">
        <f t="shared" si="2"/>
        <v>1086</v>
      </c>
      <c r="F16">
        <f t="shared" si="4"/>
        <v>6</v>
      </c>
      <c r="G16">
        <f t="shared" si="3"/>
        <v>13</v>
      </c>
    </row>
    <row r="17" spans="1:7" x14ac:dyDescent="0.25">
      <c r="A17" s="13">
        <v>43480</v>
      </c>
      <c r="B17" s="12">
        <v>44639</v>
      </c>
      <c r="C17">
        <f t="shared" si="0"/>
        <v>38</v>
      </c>
      <c r="D17">
        <f t="shared" si="1"/>
        <v>3</v>
      </c>
      <c r="E17">
        <f t="shared" si="2"/>
        <v>1159</v>
      </c>
      <c r="F17">
        <f t="shared" si="4"/>
        <v>3</v>
      </c>
      <c r="G17">
        <f t="shared" si="3"/>
        <v>3</v>
      </c>
    </row>
    <row r="18" spans="1:7" x14ac:dyDescent="0.25">
      <c r="A18" s="13">
        <v>43535</v>
      </c>
      <c r="B18" s="12">
        <v>44639</v>
      </c>
      <c r="C18">
        <f t="shared" si="0"/>
        <v>36</v>
      </c>
      <c r="D18">
        <f t="shared" si="1"/>
        <v>3</v>
      </c>
      <c r="E18">
        <f t="shared" si="2"/>
        <v>1104</v>
      </c>
      <c r="F18">
        <f t="shared" si="4"/>
        <v>2</v>
      </c>
      <c r="G18">
        <f t="shared" si="3"/>
        <v>11</v>
      </c>
    </row>
    <row r="19" spans="1:7" x14ac:dyDescent="0.25">
      <c r="A19" s="13">
        <v>43466</v>
      </c>
      <c r="B19" s="12">
        <v>44639</v>
      </c>
      <c r="C19">
        <f t="shared" si="0"/>
        <v>38</v>
      </c>
      <c r="D19">
        <f t="shared" si="1"/>
        <v>3</v>
      </c>
      <c r="E19">
        <f t="shared" si="2"/>
        <v>1173</v>
      </c>
      <c r="F19">
        <f t="shared" si="4"/>
        <v>3</v>
      </c>
      <c r="G19">
        <f t="shared" si="3"/>
        <v>1</v>
      </c>
    </row>
    <row r="20" spans="1:7" x14ac:dyDescent="0.25">
      <c r="A20" s="13">
        <v>43486</v>
      </c>
      <c r="B20" s="12">
        <v>44639</v>
      </c>
      <c r="C20">
        <f t="shared" si="0"/>
        <v>37</v>
      </c>
      <c r="D20">
        <f t="shared" si="1"/>
        <v>3</v>
      </c>
      <c r="E20">
        <f t="shared" si="2"/>
        <v>1153</v>
      </c>
      <c r="F20">
        <f t="shared" si="4"/>
        <v>2</v>
      </c>
      <c r="G20">
        <f t="shared" si="3"/>
        <v>4</v>
      </c>
    </row>
    <row r="21" spans="1:7" x14ac:dyDescent="0.25">
      <c r="A21" s="13">
        <v>43535</v>
      </c>
      <c r="B21" s="12">
        <v>44639</v>
      </c>
      <c r="C21">
        <f t="shared" si="0"/>
        <v>36</v>
      </c>
      <c r="D21">
        <f t="shared" si="1"/>
        <v>3</v>
      </c>
      <c r="E21">
        <f t="shared" si="2"/>
        <v>1104</v>
      </c>
      <c r="F21">
        <f t="shared" si="4"/>
        <v>2</v>
      </c>
      <c r="G21">
        <f t="shared" si="3"/>
        <v>11</v>
      </c>
    </row>
    <row r="22" spans="1:7" x14ac:dyDescent="0.25">
      <c r="A22" s="13">
        <v>43521</v>
      </c>
      <c r="B22" s="12">
        <v>44639</v>
      </c>
      <c r="C22">
        <f t="shared" si="0"/>
        <v>36</v>
      </c>
      <c r="D22">
        <f t="shared" si="1"/>
        <v>3</v>
      </c>
      <c r="E22">
        <f t="shared" si="2"/>
        <v>1118</v>
      </c>
      <c r="F22">
        <f t="shared" si="4"/>
        <v>2</v>
      </c>
      <c r="G22">
        <f t="shared" si="3"/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Problem Statement 1</vt:lpstr>
      <vt:lpstr>Problem Statemet 2</vt:lpstr>
      <vt:lpstr>Problem Statement 3</vt:lpstr>
      <vt:lpstr>Problem Statement 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2022-10-14T12:35:09Z</dcterms:modified>
</cp:coreProperties>
</file>