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4"/>
  <workbookPr hidePivotFieldList="1" defaultThemeVersion="166925"/>
  <mc:AlternateContent xmlns:mc="http://schemas.openxmlformats.org/markup-compatibility/2006">
    <mc:Choice Requires="x15">
      <x15ac:absPath xmlns:x15ac="http://schemas.microsoft.com/office/spreadsheetml/2010/11/ac" url="C:\Users\Saurabh\Downloads\"/>
    </mc:Choice>
  </mc:AlternateContent>
  <xr:revisionPtr revIDLastSave="0" documentId="13_ncr:1_{622E96D7-DB75-4FA5-A73C-FA39C332CB8F}"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Top5Customers" sheetId="20" r:id="rId3"/>
    <sheet name="Country"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23" i="17"/>
  <c r="N99" i="17"/>
  <c r="N355" i="17"/>
  <c r="N611" i="17"/>
  <c r="N806" i="17"/>
  <c r="N977"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<sst xmlns="http://schemas.openxmlformats.org/spreadsheetml/2006/main" count="11128" uniqueCount="6221">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</sst>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7" formatCode="_([$$-409]* #,##0.00_);_([$$-409]* \(#,##0.00\);_([$$-409]* &quot;-&quot;??_);_(@_)"/>
    </dxf>
    <dxf>
      <numFmt numFmtId="3" formatCode="#,##0"/>
    </dxf>
    <dxf>
      <numFmt numFmtId="3" formatCode="#,##0"/>
    </dxf>
    <dxf>
      <numFmt numFmtId="168" formatCode="_([$$-409]* #,##0_);_([$$-409]* \(#,##0\);_([$$-409]* &quot;-&quot;_);_(@_)"/>
    </dxf>
    <dxf>
      <numFmt numFmtId="167" formatCode="_([$$-409]* #,##0.00_);_([$$-409]* \(#,##0.00\);_([$$-409]* &quot;-&quot;??_);_(@_)"/>
    </dxf>
    <dxf>
      <font>
        <b/>
        <i val="0"/>
        <sz val="14"/>
        <color theme="0"/>
        <name val="Calibri Light"/>
        <family val="2"/>
        <scheme val="major"/>
      </font>
    </dxf>
    <dxf>
      <font>
        <b/>
        <i val="0"/>
        <sz val="12"/>
        <name val="Calibri Light"/>
        <family val="2"/>
        <scheme val="major"/>
      </font>
      <fill>
        <gradientFill degree="270">
          <stop position="0">
            <color theme="5" tint="-0.49803155613879818"/>
          </stop>
          <stop position="1">
            <color theme="5" tint="0.40000610370189521"/>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coffee style" pivot="0" table="0" count="9" xr9:uid="{835F0AEA-8AA0-4195-A776-121D5B553E40}">
      <tableStyleElement type="wholeTable" dxfId="19"/>
      <tableStyleElement type="headerRow" dxfId="18"/>
    </tableStyle>
  </tableStyles>
  <colors>
    <mruColors>
      <color rgb="FF91420D"/>
      <color rgb="FFFEE3BE"/>
      <color rgb="FFEAAE6C"/>
      <color rgb="FFC37205"/>
      <color rgb="FFFA431E"/>
      <color rgb="FFE59D4D"/>
      <color rgb="FFD37D1F"/>
      <color rgb="FFFCBB64"/>
      <color rgb="FFD97201"/>
      <color rgb="FFC85C1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0"/>
            </patternFill>
          </fill>
        </dxf>
        <dxf>
          <fill>
            <patternFill patternType="solid">
              <fgColor theme="0" tint="-0.14993743705557422"/>
              <bgColor rgb="FFFEE3BE"/>
            </patternFill>
          </fill>
        </dxf>
        <dxf>
          <fill>
            <patternFill patternType="solid">
              <fgColor theme="0"/>
              <bgColor rgb="FFF3B285"/>
            </patternFill>
          </fill>
        </dxf>
        <dxf>
          <font>
            <b val="0"/>
            <i val="0"/>
            <sz val="10"/>
            <color theme="0"/>
            <name val="Calibri"/>
            <family val="2"/>
            <scheme val="minor"/>
          </font>
        </dxf>
        <dxf>
          <font>
            <b val="0"/>
            <i val="0"/>
            <sz val="10"/>
            <color theme="0"/>
            <name val="Calibri"/>
            <family val="2"/>
            <scheme val="minor"/>
          </font>
        </dxf>
        <dxf>
          <font>
            <b val="0"/>
            <i val="0"/>
            <sz val="11"/>
            <color theme="0"/>
            <name val="Calibri"/>
            <family val="2"/>
            <scheme val="minor"/>
          </font>
        </dxf>
        <dxf>
          <font>
            <b val="0"/>
            <i val="0"/>
            <sz val="12"/>
            <color theme="0"/>
            <name val="Calibri Light"/>
            <family val="2"/>
            <scheme val="maj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autoTitleDeleted val="0"/>
    <c:pivotFmts>
      <c:pivotFmt>
        <c:idx val="0"/>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EA-41E2-876E-EBCE279B9732}"/>
            </c:ext>
          </c:extLst>
        </c:ser>
        <c:ser>
          <c:idx val="1"/>
          <c:order val="1"/>
          <c:tx>
            <c:strRef>
              <c:f>TotalSales!$D$3:$D$4</c:f>
              <c:strCache>
                <c:ptCount val="1"/>
                <c:pt idx="0">
                  <c:v>Excelsa</c:v>
                </c:pt>
              </c:strCache>
            </c:strRef>
          </c:tx>
          <c:spPr>
            <a:ln w="28575" cap="rnd">
              <a:solidFill>
                <a:srgbClr val="9A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EA-41E2-876E-EBCE279B9732}"/>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EA-41E2-876E-EBCE279B9732}"/>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EA-41E2-876E-EBCE279B9732}"/>
            </c:ext>
          </c:extLst>
        </c:ser>
        <c:dLbls>
          <c:showLegendKey val="0"/>
          <c:showVal val="0"/>
          <c:showCatName val="0"/>
          <c:showSerName val="0"/>
          <c:showPercent val="0"/>
          <c:showBubbleSize val="0"/>
        </c:dLbls>
        <c:smooth val="0"/>
        <c:axId val="1903325503"/>
        <c:axId val="1903325983"/>
      </c:lineChart>
      <c:catAx>
        <c:axId val="190332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A310A"/>
                </a:solidFill>
                <a:latin typeface="+mn-lt"/>
                <a:ea typeface="+mn-ea"/>
                <a:cs typeface="+mn-cs"/>
              </a:defRPr>
            </a:pPr>
            <a:endParaRPr lang="en-US"/>
          </a:p>
        </c:txPr>
        <c:crossAx val="1903325983"/>
        <c:crosses val="autoZero"/>
        <c:auto val="1"/>
        <c:lblAlgn val="ctr"/>
        <c:lblOffset val="100"/>
        <c:noMultiLvlLbl val="0"/>
      </c:catAx>
      <c:valAx>
        <c:axId val="190332598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A310A"/>
                </a:solidFill>
                <a:latin typeface="+mn-lt"/>
                <a:ea typeface="+mn-ea"/>
                <a:cs typeface="+mn-cs"/>
              </a:defRPr>
            </a:pPr>
            <a:endParaRPr lang="en-US"/>
          </a:p>
        </c:txPr>
        <c:crossAx val="190332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1420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3BE"/>
    </a:solidFill>
    <a:ln w="9525" cap="flat" cmpd="sng" algn="ctr">
      <a:solidFill>
        <a:srgbClr val="91420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91420D"/>
                </a:solidFill>
                <a:latin typeface="+mn-lt"/>
                <a:ea typeface="+mn-ea"/>
                <a:cs typeface="+mn-cs"/>
              </a:defRPr>
            </a:pPr>
            <a:r>
              <a:rPr lang="en-US">
                <a:solidFill>
                  <a:srgbClr val="91420D"/>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1420D"/>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11A-464E-9D58-082A77841F94}"/>
            </c:ext>
          </c:extLst>
        </c:ser>
        <c:dLbls>
          <c:showLegendKey val="0"/>
          <c:showVal val="0"/>
          <c:showCatName val="0"/>
          <c:showSerName val="0"/>
          <c:showPercent val="0"/>
          <c:showBubbleSize val="0"/>
        </c:dLbls>
        <c:gapWidth val="182"/>
        <c:axId val="1788876559"/>
        <c:axId val="1788877039"/>
      </c:barChart>
      <c:catAx>
        <c:axId val="178887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1420D"/>
                </a:solidFill>
                <a:latin typeface="+mn-lt"/>
                <a:ea typeface="+mn-ea"/>
                <a:cs typeface="+mn-cs"/>
              </a:defRPr>
            </a:pPr>
            <a:endParaRPr lang="en-US"/>
          </a:p>
        </c:txPr>
        <c:crossAx val="1788877039"/>
        <c:crosses val="autoZero"/>
        <c:auto val="1"/>
        <c:lblAlgn val="ctr"/>
        <c:lblOffset val="100"/>
        <c:noMultiLvlLbl val="0"/>
      </c:catAx>
      <c:valAx>
        <c:axId val="1788877039"/>
        <c:scaling>
          <c:orientation val="minMax"/>
        </c:scaling>
        <c:delete val="0"/>
        <c:axPos val="b"/>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1420D"/>
                </a:solidFill>
                <a:latin typeface="+mn-lt"/>
                <a:ea typeface="+mn-ea"/>
                <a:cs typeface="+mn-cs"/>
              </a:defRPr>
            </a:pPr>
            <a:endParaRPr lang="en-US"/>
          </a:p>
        </c:txPr>
        <c:crossAx val="178887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3BE"/>
    </a:solidFill>
    <a:ln w="9525" cap="flat" cmpd="sng" algn="ctr">
      <a:solidFill>
        <a:srgbClr val="91420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8"/>
  </c:pivotSource>
  <c:chart>
    <c:title>
      <c:tx>
        <c:rich>
          <a:bodyPr rot="0" spcFirstLastPara="1" vertOverflow="ellipsis" vert="horz" wrap="square" anchor="ctr" anchorCtr="1"/>
          <a:lstStyle/>
          <a:p>
            <a:pPr>
              <a:defRPr sz="1400" b="0" i="0" u="none" strike="noStrike" kern="1200" spc="0" baseline="0">
                <a:solidFill>
                  <a:srgbClr val="91420D"/>
                </a:solidFill>
                <a:latin typeface="+mn-lt"/>
                <a:ea typeface="+mn-ea"/>
                <a:cs typeface="+mn-cs"/>
              </a:defRPr>
            </a:pPr>
            <a:r>
              <a:rPr lang="en-US">
                <a:solidFill>
                  <a:srgbClr val="91420D"/>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1420D"/>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420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1"/>
          <c:extLst>
            <c:ext xmlns:c15="http://schemas.microsoft.com/office/drawing/2012/chart" uri="{CE6537A1-D6FC-4f65-9D91-7224C49458BB}"/>
          </c:extLst>
        </c:dLbl>
      </c:pivotFmt>
      <c:pivotFmt>
        <c:idx val="10"/>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420D"/>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1"/>
          <c:extLst>
            <c:ext xmlns:c15="http://schemas.microsoft.com/office/drawing/2012/chart" uri="{CE6537A1-D6FC-4f65-9D91-7224C49458BB}"/>
          </c:extLst>
        </c:dLbl>
      </c:pivotFmt>
    </c:pivotFmts>
    <c:plotArea>
      <c:layout/>
      <c:pieChart>
        <c:varyColors val="1"/>
        <c:ser>
          <c:idx val="0"/>
          <c:order val="0"/>
          <c:tx>
            <c:strRef>
              <c:f>Country!$B$3</c:f>
              <c:strCache>
                <c:ptCount val="1"/>
                <c:pt idx="0">
                  <c:v>Total</c:v>
                </c:pt>
              </c:strCache>
            </c:strRef>
          </c:tx>
          <c:spPr>
            <a:solidFill>
              <a:schemeClr val="accent1">
                <a:lumMod val="75000"/>
              </a:schemeClr>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15DC-4E53-B9FA-0BD9E80E1A8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5DC-4E53-B9FA-0BD9E80E1A8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15DC-4E53-B9FA-0BD9E80E1A81}"/>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1"/>
              <c:extLst>
                <c:ext xmlns:c15="http://schemas.microsoft.com/office/drawing/2012/chart" uri="{CE6537A1-D6FC-4f65-9D91-7224C49458BB}"/>
                <c:ext xmlns:c16="http://schemas.microsoft.com/office/drawing/2014/chart" uri="{C3380CC4-5D6E-409C-BE32-E72D297353CC}">
                  <c16:uniqueId val="{00000001-15DC-4E53-B9FA-0BD9E80E1A81}"/>
                </c:ext>
              </c:extLst>
            </c:dLbl>
            <c:dLbl>
              <c:idx val="1"/>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DC-4E53-B9FA-0BD9E80E1A81}"/>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1"/>
              <c:extLst>
                <c:ext xmlns:c15="http://schemas.microsoft.com/office/drawing/2012/chart" uri="{CE6537A1-D6FC-4f65-9D91-7224C49458BB}"/>
                <c:ext xmlns:c16="http://schemas.microsoft.com/office/drawing/2014/chart" uri="{C3380CC4-5D6E-409C-BE32-E72D297353CC}">
                  <c16:uniqueId val="{00000005-15DC-4E53-B9FA-0BD9E80E1A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420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Country!$A$4:$A$6</c:f>
              <c:strCache>
                <c:ptCount val="3"/>
                <c:pt idx="0">
                  <c:v>Ireland</c:v>
                </c:pt>
                <c:pt idx="1">
                  <c:v>United Kingdom</c:v>
                </c:pt>
                <c:pt idx="2">
                  <c:v>United States</c:v>
                </c:pt>
              </c:strCache>
            </c:strRef>
          </c:cat>
          <c:val>
            <c:numRef>
              <c:f>Country!$B$4:$B$6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6-15DC-4E53-B9FA-0BD9E80E1A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E3BE"/>
    </a:solidFill>
    <a:ln w="9525" cap="flat" cmpd="sng" algn="ctr">
      <a:solidFill>
        <a:srgbClr val="91420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2BDEA641-46BA-A006-5C11-58AF667AD4AA}"/>
            </a:ext>
          </a:extLst>
        </xdr:cNvPr>
        <xdr:cNvSpPr/>
      </xdr:nvSpPr>
      <xdr:spPr>
        <a:xfrm>
          <a:off x="111125" y="63500"/>
          <a:ext cx="15081250" cy="762000"/>
        </a:xfrm>
        <a:prstGeom prst="rect">
          <a:avLst/>
        </a:prstGeom>
        <a:solidFill>
          <a:srgbClr val="91420D"/>
        </a:solidFill>
        <a:ln>
          <a:solidFill>
            <a:srgbClr val="91420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kern="1200">
              <a:solidFill>
                <a:schemeClr val="bg1"/>
              </a:solidFill>
            </a:rPr>
            <a:t>COFFEE</a:t>
          </a:r>
          <a:r>
            <a:rPr lang="en-IN" sz="2800" b="1" kern="1200" baseline="0">
              <a:solidFill>
                <a:schemeClr val="bg1"/>
              </a:solidFill>
            </a:rPr>
            <a:t> SALES DASHBOARD</a:t>
          </a:r>
          <a:endParaRPr lang="en-IN" sz="2800" b="1" kern="1200">
            <a:solidFill>
              <a:schemeClr val="bg1"/>
            </a:solidFill>
          </a:endParaRPr>
        </a:p>
      </xdr:txBody>
    </xdr:sp>
    <xdr:clientData/>
  </xdr:twoCellAnchor>
  <xdr:twoCellAnchor>
    <xdr:from>
      <xdr:col>1</xdr:col>
      <xdr:colOff>0</xdr:colOff>
      <xdr:row>14</xdr:row>
      <xdr:rowOff>0</xdr:rowOff>
    </xdr:from>
    <xdr:to>
      <xdr:col>16</xdr:col>
      <xdr:colOff>0</xdr:colOff>
      <xdr:row>40</xdr:row>
      <xdr:rowOff>80964</xdr:rowOff>
    </xdr:to>
    <xdr:graphicFrame macro="">
      <xdr:nvGraphicFramePr>
        <xdr:cNvPr id="4" name="Chart 3">
          <a:extLst>
            <a:ext uri="{FF2B5EF4-FFF2-40B4-BE49-F238E27FC236}">
              <a16:creationId xmlns:a16="http://schemas.microsoft.com/office/drawing/2014/main" id="{85CBD33B-A850-4E37-A023-190F40FB7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23813</xdr:colOff>
      <xdr:row>14</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AC34F95-962F-4113-8246-5DCEBC8DA51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816429"/>
              <a:ext cx="10433277" cy="1714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95250</xdr:colOff>
      <xdr:row>9</xdr:row>
      <xdr:rowOff>63500</xdr:rowOff>
    </xdr:from>
    <xdr:to>
      <xdr:col>22</xdr:col>
      <xdr:colOff>0</xdr:colOff>
      <xdr:row>14</xdr:row>
      <xdr:rowOff>51594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328DE9A-0468-4CD6-8B00-AA594F67C1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3571" y="1641929"/>
              <a:ext cx="2354036" cy="940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102394</xdr:colOff>
      <xdr:row>5</xdr:row>
      <xdr:rowOff>1</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6B1621D-024D-438B-B0C5-73DD1F2ADF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0715" y="816430"/>
              <a:ext cx="4796178"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9</xdr:row>
      <xdr:rowOff>57150</xdr:rowOff>
    </xdr:from>
    <xdr:to>
      <xdr:col>26</xdr:col>
      <xdr:colOff>0</xdr:colOff>
      <xdr:row>14</xdr:row>
      <xdr:rowOff>47625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7D20B3B-D344-491C-947C-FDFFEFA3FE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24757" y="1635579"/>
              <a:ext cx="2392136"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13607</xdr:colOff>
      <xdr:row>27</xdr:row>
      <xdr:rowOff>47624</xdr:rowOff>
    </xdr:from>
    <xdr:to>
      <xdr:col>26</xdr:col>
      <xdr:colOff>0</xdr:colOff>
      <xdr:row>40</xdr:row>
      <xdr:rowOff>81642</xdr:rowOff>
    </xdr:to>
    <xdr:graphicFrame macro="">
      <xdr:nvGraphicFramePr>
        <xdr:cNvPr id="9" name="Chart 8">
          <a:extLst>
            <a:ext uri="{FF2B5EF4-FFF2-40B4-BE49-F238E27FC236}">
              <a16:creationId xmlns:a16="http://schemas.microsoft.com/office/drawing/2014/main" id="{AF191DE2-C911-442A-BC92-C4972DFC2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13608</xdr:colOff>
      <xdr:row>14</xdr:row>
      <xdr:rowOff>27214</xdr:rowOff>
    </xdr:from>
    <xdr:to>
      <xdr:col>26</xdr:col>
      <xdr:colOff>0</xdr:colOff>
      <xdr:row>27</xdr:row>
      <xdr:rowOff>91281</xdr:rowOff>
    </xdr:to>
    <xdr:graphicFrame macro="">
      <xdr:nvGraphicFramePr>
        <xdr:cNvPr id="10" name="Chart 9">
          <a:extLst>
            <a:ext uri="{FF2B5EF4-FFF2-40B4-BE49-F238E27FC236}">
              <a16:creationId xmlns:a16="http://schemas.microsoft.com/office/drawing/2014/main" id="{33AC82F1-5300-4337-AC70-120EC5A93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531.746064004627" createdVersion="8" refreshedVersion="8" minRefreshableVersion="3" recordCount="1000" xr:uid="{CADE28A1-C5A6-47C4-89E9-D71063132E0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99694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02D88-DE75-440A-9EE8-0EF7A6DB88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6C502-92FA-4855-B95D-8DDE4D0BDA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E35FAF-8F40-455B-BFD4-A9889442CCD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formats count="4">
    <format dxfId="15">
      <pivotArea outline="0" fieldPosition="0">
        <references count="1">
          <reference field="7" count="1" selected="0">
            <x v="0"/>
          </reference>
        </references>
      </pivotArea>
    </format>
    <format dxfId="14">
      <pivotArea outline="0" fieldPosition="0">
        <references count="1">
          <reference field="7" count="2" selected="0">
            <x v="1"/>
            <x v="2"/>
          </reference>
        </references>
      </pivotArea>
    </format>
    <format dxfId="13">
      <pivotArea outline="0" collapsedLevelsAreSubtotals="1" fieldPosition="0"/>
    </format>
    <format dxfId="12">
      <pivotArea outline="0" fieldPosition="0">
        <references count="1">
          <reference field="4294967294" count="1">
            <x v="0"/>
          </reference>
        </references>
      </pivotArea>
    </format>
  </formats>
  <chartFormats count="9">
    <chartFormat chart="4" format="8"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2EDA27-E5D2-4E09-A1DA-AA42469778D4}" sourceName="Size">
  <pivotTables>
    <pivotTable tabId="18" name="TotalSales"/>
    <pivotTable tabId="19" name="TotalSales"/>
    <pivotTable tabId="20" name="TotalSales"/>
  </pivotTables>
  <data>
    <tabular pivotCacheId="1399694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49CBBE-090D-4939-840C-E2854725AF28}" sourceName="Roast Type Name">
  <pivotTables>
    <pivotTable tabId="18" name="TotalSales"/>
    <pivotTable tabId="19" name="TotalSales"/>
    <pivotTable tabId="20" name="TotalSales"/>
  </pivotTables>
  <data>
    <tabular pivotCacheId="1399694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B323C7B-CBF1-430F-9097-9B9CDB224D26}" sourceName="Loyalty Card">
  <pivotTables>
    <pivotTable tabId="18" name="TotalSales"/>
    <pivotTable tabId="19" name="TotalSales"/>
    <pivotTable tabId="20" name="TotalSales"/>
  </pivotTables>
  <data>
    <tabular pivotCacheId="1399694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85184C-0BE2-4D14-84D7-0AE306CA92EC}" cache="Slicer_Size" caption="Size" columnCount="2" style="SlicerStyleDark2" rowHeight="241300"/>
  <slicer name="Roast Type Name" xr10:uid="{8C2DECA0-1BF4-4F80-A980-CD9012CE1DBC}" cache="Slicer_Roast_Type_Name" caption="Roast Type Name" columnCount="3" style="SlicerStyleDark2" rowHeight="241300"/>
  <slicer name="Loyalty Card" xr10:uid="{B82B5BD8-640E-4CCD-AACE-1F343F43295C}"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359EB7-33D2-4383-A319-2A437A523EFB}" name="Orders" displayName="Orders" ref="A1:P1001" totalsRowShown="0" headerRowDxfId="11">
  <autoFilter ref="A1:P1001" xr:uid="{ED359EB7-33D2-4383-A319-2A437A523EFB}"/>
  <tableColumns count="16">
    <tableColumn id="1" xr3:uid="{BC523071-2BA1-4E91-B207-A579D0DB2655}" name="Order ID" dataDxfId="10"/>
    <tableColumn id="2" xr3:uid="{8C9EB97B-0913-485B-8ED0-F1D8846EA811}" name="Order Date" dataDxfId="9"/>
    <tableColumn id="3" xr3:uid="{4E120566-4256-42FD-A897-077171722561}" name="Customer ID" dataDxfId="8"/>
    <tableColumn id="4" xr3:uid="{82A3BE27-6FBF-403A-A204-DC46CF36D8B9}" name="Product ID"/>
    <tableColumn id="5" xr3:uid="{2CC24AFC-E2FB-4EA7-82EF-04BDC39A19BA}" name="Quantity" dataDxfId="7"/>
    <tableColumn id="6" xr3:uid="{56E68DAD-77FA-4806-ABFF-9626968027A5}" name="Customer Name" dataDxfId="6">
      <calculatedColumnFormula>_xlfn.XLOOKUP(C2,customers!$A$2:$A$1001,customers!$B$2:$B$1001,,0)</calculatedColumnFormula>
    </tableColumn>
    <tableColumn id="7" xr3:uid="{F9C690CC-2397-4024-90E9-606F087617DD}" name="Email" dataDxfId="5">
      <calculatedColumnFormula>IF(_xlfn.XLOOKUP(C2,customers!$A$2:$A$1001,customers!$C$2:$C$1001,,0)=0,"",_xlfn.XLOOKUP(C2,customers!$A$2:$A$1001,customers!$C$2:$C$1001,,0))</calculatedColumnFormula>
    </tableColumn>
    <tableColumn id="8" xr3:uid="{B087BDB5-33B6-4118-99A1-9E9805D45BA0}" name="Country" dataDxfId="4">
      <calculatedColumnFormula>_xlfn.XLOOKUP(C2,customers!$A$2:$A$1001,customers!$G$2:$G$1001,"",0)</calculatedColumnFormula>
    </tableColumn>
    <tableColumn id="9" xr3:uid="{9FFE75C4-CD1E-4483-9546-3DBFA0858CCD}" name="Coffee Type">
      <calculatedColumnFormula>INDEX(products!$A$1:$G$49,MATCH(orders!$D2,products!$A$1:$A$49,0),MATCH(orders!I$1,products!$A$1:$G$1,0))</calculatedColumnFormula>
    </tableColumn>
    <tableColumn id="10" xr3:uid="{A354B17F-9FC4-41A4-933A-0BA27388BDE1}" name="Roast Type">
      <calculatedColumnFormula>INDEX(products!$A$1:$G$49,MATCH(orders!$D2,products!$A$1:$A$49,0),MATCH(orders!J$1,products!$A$1:$G$1,0))</calculatedColumnFormula>
    </tableColumn>
    <tableColumn id="11" xr3:uid="{82D02359-8E5A-4CC9-A205-9F874E829F72}" name="Size" dataDxfId="3">
      <calculatedColumnFormula>INDEX(products!$A$1:$G$49,MATCH(orders!$D2,products!$A$1:$A$49,0),MATCH(orders!K$1,products!$A$1:$G$1,0))</calculatedColumnFormula>
    </tableColumn>
    <tableColumn id="12" xr3:uid="{A8EFC333-FD07-41B5-9924-A1BA205B71AE}" name="Unit Price" dataDxfId="2">
      <calculatedColumnFormula>INDEX(products!$A$1:$G$49,MATCH(orders!$D2,products!$A$1:$A$49,0),MATCH(orders!L$1,products!$A$1:$G$1,0))</calculatedColumnFormula>
    </tableColumn>
    <tableColumn id="13" xr3:uid="{BEBE4AA1-3729-4D73-8793-D7EEF69F297C}" name="Sales" dataDxfId="1">
      <calculatedColumnFormula>L2*E2</calculatedColumnFormula>
    </tableColumn>
    <tableColumn id="14" xr3:uid="{DAB0C91B-54D5-4121-A485-6CCB94080DE0}" name="Coffee Type Names">
      <calculatedColumnFormula>IF(I2="Rob","Robusta",IF(I2="Exc","Excelsa",IF(I2="Ara","Arabica",IF(I2="Lib","Liberica",""))))</calculatedColumnFormula>
    </tableColumn>
    <tableColumn id="15" xr3:uid="{9378E709-C8FC-4C61-92E0-893AEE39E829}" name="Roast Type Name">
      <calculatedColumnFormula>IF(J2="L","Light",IF(J2="M","Medium",IF(J2="D","Dark","")))</calculatedColumnFormula>
    </tableColumn>
    <tableColumn id="16" xr3:uid="{A42FAA8B-AB84-4904-A353-B1AE4D7A380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7DBB25-8190-4EC2-8D16-93CC0817AE3A}" sourceName="Order Date">
  <pivotTables>
    <pivotTable tabId="18" name="TotalSales"/>
    <pivotTable tabId="19" name="TotalSales"/>
    <pivotTable tabId="20" name="TotalSales"/>
  </pivotTables>
  <state minimalRefreshVersion="6" lastRefreshVersion="6" pivotCacheId="1399694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CED2BC-DBB0-4D53-A626-47E2C07A4B44}" cache="NativeTimeline_Order_Date" caption="Order Date" level="2" selectionLevel="2" scrollPosition="2019-01-01T00:00:00" style="coffe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ABB46-7805-4BE2-9E5B-804070D695E8}">
  <dimension ref="A1"/>
  <sheetViews>
    <sheetView showGridLines="0" tabSelected="1" zoomScale="70" zoomScaleNormal="70" workbookViewId="0">
      <selection activeCell="AD22" sqref="AD2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4E49-61F9-4CDA-982B-5CEAF89A1138}">
  <dimension ref="A3:F48"/>
  <sheetViews>
    <sheetView topLeftCell="A14" workbookViewId="0">
      <selection activeCell="C15" sqref="C15"/>
    </sheetView>
  </sheetViews>
  <sheetFormatPr defaultRowHeight="15" x14ac:dyDescent="0.25"/>
  <cols>
    <col min="1" max="1" width="13.140625" bestFit="1" customWidth="1"/>
    <col min="2" max="2" width="22" bestFit="1" customWidth="1"/>
    <col min="3" max="3" width="20.855468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76B2-D7F8-498F-9F45-2DE4F40CB47A}">
  <dimension ref="A3:B8"/>
  <sheetViews>
    <sheetView workbookViewId="0">
      <selection activeCell="G11" sqref="G1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8B28-29E8-42BA-BC6B-B74A4BE824D7}">
  <dimension ref="A3:B6"/>
  <sheetViews>
    <sheetView workbookViewId="0">
      <selection activeCell="F20" sqref="F20"/>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7" t="s">
        <v>7</v>
      </c>
      <c r="B3" t="s">
        <v>6220</v>
      </c>
    </row>
    <row r="4" spans="1:2" x14ac:dyDescent="0.25">
      <c r="A4" t="s">
        <v>318</v>
      </c>
      <c r="B4" s="9">
        <v>6696.8649999999989</v>
      </c>
    </row>
    <row r="5" spans="1:2" x14ac:dyDescent="0.25">
      <c r="A5" t="s">
        <v>28</v>
      </c>
      <c r="B5" s="9">
        <v>2798.5050000000001</v>
      </c>
    </row>
    <row r="6" spans="1:2" x14ac:dyDescent="0.25">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7" zoomScaleNormal="97"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42578125" customWidth="1"/>
    <col min="5" max="5" width="10.85546875" customWidth="1"/>
    <col min="6" max="6" width="17.140625" customWidth="1"/>
    <col min="7" max="7" width="26.85546875" customWidth="1"/>
    <col min="8" max="9" width="13.28515625" customWidth="1"/>
    <col min="10" max="10" width="12.85546875" customWidth="1"/>
    <col min="11" max="11" width="6.42578125" customWidth="1"/>
    <col min="12" max="12" width="12.5703125" customWidth="1"/>
    <col min="13" max="13" width="10" customWidth="1"/>
    <col min="14" max="14" width="19.5703125" customWidth="1"/>
    <col min="15" max="15" width="18.285156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Top5Customers</vt:lpstr>
      <vt:lpstr>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Rishabh Jaiswal</cp:lastModifiedBy>
  <cp:revision/>
  <dcterms:created xsi:type="dcterms:W3CDTF">2022-11-26T09:51:45Z</dcterms:created>
  <dcterms:modified xsi:type="dcterms:W3CDTF">2024-11-18T18:27:39Z</dcterms:modified>
  <cp:category/>
  <cp:contentStatus/>
</cp:coreProperties>
</file>