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risha\OneDrive\Desktop\coding samurai\"/>
    </mc:Choice>
  </mc:AlternateContent>
  <xr:revisionPtr revIDLastSave="0" documentId="13_ncr:1_{D075F74E-77B9-4D66-8A59-48834C8AA017}" xr6:coauthVersionLast="47" xr6:coauthVersionMax="47" xr10:uidLastSave="{00000000-0000-0000-0000-000000000000}"/>
  <bookViews>
    <workbookView xWindow="-108" yWindow="-108" windowWidth="23256" windowHeight="12456" xr2:uid="{C905EA08-26DA-44B3-8CB5-0DC265656057}"/>
  </bookViews>
  <sheets>
    <sheet name="sales dashboard" sheetId="3" r:id="rId1"/>
    <sheet name="pivot tables" sheetId="1" r:id="rId2"/>
  </sheets>
  <definedNames>
    <definedName name="_xlchart.v1.0" hidden="1">'pivot tables'!$J$17:$J$19</definedName>
    <definedName name="_xlchart.v1.1" hidden="1">'pivot tables'!$K$16</definedName>
    <definedName name="_xlchart.v1.2" hidden="1">'pivot tables'!$K$17:$K$19</definedName>
    <definedName name="_xlchart.v5.3" hidden="1">'pivot tables'!$G$1</definedName>
    <definedName name="_xlchart.v5.4" hidden="1">'pivot tables'!$G$2:$G$50</definedName>
    <definedName name="_xlchart.v5.5" hidden="1">'pivot tables'!$H$1</definedName>
    <definedName name="_xlchart.v5.6" hidden="1">'pivot tables'!$H$2:$H$50</definedName>
    <definedName name="Slicer_Category">#N/A</definedName>
    <definedName name="Slicer_Order_Date__Year">#N/A</definedName>
  </definedNames>
  <calcPr calcId="191029"/>
  <pivotCaches>
    <pivotCache cacheId="0" r:id="rId3"/>
    <pivotCache cacheId="24" r:id="rId4"/>
    <pivotCache cacheId="27" r:id="rId5"/>
    <pivotCache cacheId="30" r:id="rId6"/>
    <pivotCache cacheId="33" r:id="rId7"/>
    <pivotCache cacheId="36"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store_final_dataset  1_3f4b1901-93ba-48c9-8e29-a525992e41da" name="superstore_final_dataset  1" connection="Query - superstore_final_dataset (1)"/>
          <x15:modelTable id="A_9c7e0557-6fa7-4f03-9448-b8c360289c07" name="A" connection="Query - Measures"/>
        </x15:modelTables>
        <x15:extLst>
          <ext xmlns:x16="http://schemas.microsoft.com/office/spreadsheetml/2014/11/main" uri="{9835A34E-60A6-4A7C-AAB8-D5F71C897F49}">
            <x16:modelTimeGroupings>
              <x16:modelTimeGrouping tableName="superstore_final_dataset  1"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1" l="1"/>
  <c r="K17" i="1"/>
  <c r="J18" i="1"/>
  <c r="K18" i="1"/>
  <c r="J19" i="1"/>
  <c r="K19" i="1"/>
  <c r="K16" i="1"/>
  <c r="J16" i="1"/>
  <c r="G40" i="1"/>
  <c r="H40" i="1"/>
  <c r="G41" i="1"/>
  <c r="H41" i="1"/>
  <c r="G42" i="1"/>
  <c r="H42" i="1"/>
  <c r="G43" i="1"/>
  <c r="H43" i="1"/>
  <c r="G44" i="1"/>
  <c r="H44" i="1"/>
  <c r="G45" i="1"/>
  <c r="H45" i="1"/>
  <c r="G46" i="1"/>
  <c r="H46" i="1"/>
  <c r="G47" i="1"/>
  <c r="H47" i="1"/>
  <c r="G48" i="1"/>
  <c r="H48" i="1"/>
  <c r="G49" i="1"/>
  <c r="H49" i="1"/>
  <c r="G50" i="1"/>
  <c r="H50" i="1"/>
  <c r="G51" i="1"/>
  <c r="H51"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2" i="1"/>
  <c r="H2" i="1"/>
  <c r="G3" i="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1" i="1"/>
  <c r="G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1B90F4-9E1C-49EA-B32A-42F64F7DD34A}" name="Query - Measures" description="Connection to the 'Measures' query in the workbook." type="100" refreshedVersion="8" minRefreshableVersion="5">
    <extLst>
      <ext xmlns:x15="http://schemas.microsoft.com/office/spreadsheetml/2010/11/main" uri="{DE250136-89BD-433C-8126-D09CA5730AF9}">
        <x15:connection id="9990f613-5bf6-474b-ab3f-57fe780d44a2">
          <x15:oledbPr connection="Provider=Microsoft.Mashup.OleDb.1;Data Source=$Workbook$;Location=Measures;Extended Properties=&quot;&quot;">
            <x15:dbTables>
              <x15:dbTable name="Measures"/>
            </x15:dbTables>
          </x15:oledbPr>
        </x15:connection>
      </ext>
    </extLst>
  </connection>
  <connection id="2" xr16:uid="{81125C00-6376-4C69-ACBA-1EC63F2266C2}" name="Query - superstore_final_dataset (1)" description="Connection to the 'superstore_final_dataset (1)' query in the workbook." type="100" refreshedVersion="8" minRefreshableVersion="5">
    <extLst>
      <ext xmlns:x15="http://schemas.microsoft.com/office/spreadsheetml/2010/11/main" uri="{DE250136-89BD-433C-8126-D09CA5730AF9}">
        <x15:connection id="d24ae29e-b5a4-4806-93c8-c15f41f0058b"/>
      </ext>
    </extLst>
  </connection>
  <connection id="3" xr16:uid="{315B9DE5-DD8F-46AF-BE44-4599271D4E7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<sst xmlns="http://schemas.openxmlformats.org/spreadsheetml/2006/main" count="98" uniqueCount="87">
  <si>
    <t>total_sales</t>
  </si>
  <si>
    <t>Row Labels</t>
  </si>
  <si>
    <t>Grand Total</t>
  </si>
  <si>
    <t>Illinois</t>
  </si>
  <si>
    <t>Indiana</t>
  </si>
  <si>
    <t>Iowa</t>
  </si>
  <si>
    <t>Kansas</t>
  </si>
  <si>
    <t>Michigan</t>
  </si>
  <si>
    <t>Minnesota</t>
  </si>
  <si>
    <t>Missouri</t>
  </si>
  <si>
    <t>Nebraska</t>
  </si>
  <si>
    <t>North Dakota</t>
  </si>
  <si>
    <t>Oklahoma</t>
  </si>
  <si>
    <t>South Dakota</t>
  </si>
  <si>
    <t>Texas</t>
  </si>
  <si>
    <t>Wisconsin</t>
  </si>
  <si>
    <t>Connecticut</t>
  </si>
  <si>
    <t>Delaware</t>
  </si>
  <si>
    <t>District of Columbia</t>
  </si>
  <si>
    <t>Maine</t>
  </si>
  <si>
    <t>Maryland</t>
  </si>
  <si>
    <t>Massachusetts</t>
  </si>
  <si>
    <t>New Hampshire</t>
  </si>
  <si>
    <t>New Jersey</t>
  </si>
  <si>
    <t>New York</t>
  </si>
  <si>
    <t>Ohio</t>
  </si>
  <si>
    <t>Pennsylvania</t>
  </si>
  <si>
    <t>Rhode Island</t>
  </si>
  <si>
    <t>Vermont</t>
  </si>
  <si>
    <t>West Virginia</t>
  </si>
  <si>
    <t>Alabama</t>
  </si>
  <si>
    <t>Arkansas</t>
  </si>
  <si>
    <t>Florida</t>
  </si>
  <si>
    <t>Georgia</t>
  </si>
  <si>
    <t>Kentucky</t>
  </si>
  <si>
    <t>Louisiana</t>
  </si>
  <si>
    <t>Mississippi</t>
  </si>
  <si>
    <t>North Carolina</t>
  </si>
  <si>
    <t>South Carolina</t>
  </si>
  <si>
    <t>Tennessee</t>
  </si>
  <si>
    <t>Virginia</t>
  </si>
  <si>
    <t>Arizona</t>
  </si>
  <si>
    <t>California</t>
  </si>
  <si>
    <t>Colorado</t>
  </si>
  <si>
    <t>Idaho</t>
  </si>
  <si>
    <t>Montana</t>
  </si>
  <si>
    <t>Nevada</t>
  </si>
  <si>
    <t>New Mexico</t>
  </si>
  <si>
    <t>Oregon</t>
  </si>
  <si>
    <t>Utah</t>
  </si>
  <si>
    <t>Washington</t>
  </si>
  <si>
    <t>Wyoming</t>
  </si>
  <si>
    <t>states</t>
  </si>
  <si>
    <t>Central</t>
  </si>
  <si>
    <t>East</t>
  </si>
  <si>
    <t>South</t>
  </si>
  <si>
    <t>West</t>
  </si>
  <si>
    <t>region</t>
  </si>
  <si>
    <t>Consumer</t>
  </si>
  <si>
    <t>Corporate</t>
  </si>
  <si>
    <t>Home Office</t>
  </si>
  <si>
    <t>Accessories</t>
  </si>
  <si>
    <t>Appliances</t>
  </si>
  <si>
    <t>Binders</t>
  </si>
  <si>
    <t>Bookcases</t>
  </si>
  <si>
    <t>Chairs</t>
  </si>
  <si>
    <t>Copiers</t>
  </si>
  <si>
    <t>Machines</t>
  </si>
  <si>
    <t>Phones</t>
  </si>
  <si>
    <t>Storage</t>
  </si>
  <si>
    <t>Tables</t>
  </si>
  <si>
    <t>Jan</t>
  </si>
  <si>
    <t>Feb</t>
  </si>
  <si>
    <t>Mar</t>
  </si>
  <si>
    <t>Apr</t>
  </si>
  <si>
    <t>May</t>
  </si>
  <si>
    <t>Jun</t>
  </si>
  <si>
    <t>Jul</t>
  </si>
  <si>
    <t>Aug</t>
  </si>
  <si>
    <t>Sep</t>
  </si>
  <si>
    <t>Oct</t>
  </si>
  <si>
    <t>Nov</t>
  </si>
  <si>
    <t>Dec</t>
  </si>
  <si>
    <t>Total_customer</t>
  </si>
  <si>
    <t>Total_order</t>
  </si>
  <si>
    <t>avg_order_value</t>
  </si>
  <si>
    <t>avg_customer_value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</si>
</sst>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0" tint="-0.499984740745262"/>
      <name val="Calibri"/>
      <family val="2"/>
      <scheme val="minor"/>
    </font>
  </fonts>
  <fills count="3">
    <fill>
      <patternFill patternType="none"/>
    </fill>
    <fill>
      <patternFill patternType="gray125"/>
    </fill>
    <fill>
      <patternFill patternType="solid">
        <fgColor rgb="FF0A2A3C"/>
        <bgColor indexed="64"/>
      </patternFill>
    </fill>
  </fills>
  <borders count="1">
    <border>
      <left/>
      <right/>
      <top/>
      <bottom/>
      <diagonal/>
    </border>
  </borders>
  <cellStyleXfs count="1">
    <xf numFmtId="0" fontId="0" fillId="0" borderId="0"/>
  </cellStyleXfs>
  <cellXfs count="8">
    <xf numFmtId="0" fontId="0" fillId="0" borderId="0" xfId="0"/>
    <xf numFmtId="4"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2" fontId="0" fillId="0" borderId="0" xfId="0" applyNumberFormat="1"/>
    <xf numFmtId="0" fontId="1" fillId="2" borderId="0" xfId="0" applyFont="1" applyFill="1"/>
  </cellXfs>
  <cellStyles count="1">
    <cellStyle name="Normal" xfId="0" builtinId="0"/>
  </cellStyles>
  <dxfs count="2">
    <dxf>
      <font>
        <b/>
        <i val="0"/>
        <color rgb="FFEF5350"/>
      </font>
      <fill>
        <patternFill patternType="solid">
          <fgColor rgb="FF003A63"/>
          <bgColor rgb="FF003A63"/>
        </patternFill>
      </fill>
    </dxf>
    <dxf>
      <font>
        <color rgb="FFFBC02D"/>
      </font>
      <fill>
        <patternFill>
          <fgColor rgb="FF003A63"/>
          <bgColor rgb="FF003A63"/>
        </patternFill>
      </fill>
      <border diagonalUp="0" diagonalDown="0">
        <left style="thin">
          <color theme="8" tint="-0.499984740745262"/>
        </left>
        <right style="thin">
          <color theme="8" tint="-0.499984740745262"/>
        </right>
        <top style="thin">
          <color theme="8" tint="-0.499984740745262"/>
        </top>
        <bottom style="thin">
          <color theme="8" tint="-0.499984740745262"/>
        </bottom>
        <vertical/>
        <horizontal/>
      </border>
    </dxf>
  </dxfs>
  <tableStyles count="1" defaultTableStyle="TableStyleMedium2" defaultPivotStyle="PivotStyleLight16">
    <tableStyle name="Slicer Style 1" pivot="0" table="0" count="5" xr9:uid="{69DB73C1-B613-4A2F-8329-813C00CCEDF4}">
      <tableStyleElement type="wholeTable" dxfId="1"/>
      <tableStyleElement type="headerRow" dxfId="0"/>
    </tableStyle>
  </tableStyles>
  <colors>
    <mruColors>
      <color rgb="FF003A63"/>
      <color rgb="FFFBC02D"/>
      <color rgb="FFEF5350"/>
      <color rgb="FF66BB6A"/>
      <color rgb="FFB0BEC5"/>
      <color rgb="FF37474F"/>
      <color rgb="FF00ACC1"/>
      <color rgb="FFF62A78"/>
      <color rgb="FF29B6F6"/>
      <color rgb="FFDA18B0"/>
    </mruColors>
  </colors>
  <extLst>
    <ext xmlns:x14="http://schemas.microsoft.com/office/spreadsheetml/2009/9/main" uri="{46F421CA-312F-682f-3DD2-61675219B42D}">
      <x14:dxfs count="3">
        <dxf>
          <fill>
            <patternFill>
              <bgColor theme="4" tint="0.59996337778862885"/>
            </patternFill>
          </fill>
        </dxf>
        <dxf>
          <font>
            <b/>
            <i val="0"/>
            <sz val="12"/>
            <color rgb="FFFBC02D"/>
          </font>
          <fill>
            <patternFill>
              <bgColor rgb="FF0070C0"/>
            </patternFill>
          </fill>
        </dxf>
        <dxf>
          <font>
            <b/>
            <i val="0"/>
            <color rgb="FF66BB6A"/>
          </font>
          <fill>
            <patternFill>
              <bgColor rgb="FF0070C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owerPivotData" Target="model/item.data"/><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sales.xlsx]pivot tables!month vise sale</c:name>
    <c:fmtId val="5"/>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600" b="1">
                <a:solidFill>
                  <a:srgbClr val="FBC02D"/>
                </a:solidFill>
              </a:rPr>
              <a:t>Month Wise Sales</a:t>
            </a:r>
          </a:p>
        </c:rich>
      </c:tx>
      <c:layout>
        <c:manualLayout>
          <c:xMode val="edge"/>
          <c:yMode val="edge"/>
          <c:x val="0.36221099288628983"/>
          <c:y val="2.7777777777777776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rgbClr val="29B6F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53975" cap="rnd">
            <a:solidFill>
              <a:srgbClr val="29B6F6"/>
            </a:solidFill>
            <a:round/>
          </a:ln>
          <a:effectLst/>
        </c:spPr>
        <c:marker>
          <c:symbol val="none"/>
        </c:marker>
      </c:pivotFmt>
    </c:pivotFmts>
    <c:plotArea>
      <c:layout>
        <c:manualLayout>
          <c:layoutTarget val="inner"/>
          <c:xMode val="edge"/>
          <c:yMode val="edge"/>
          <c:x val="0.13634543755990439"/>
          <c:y val="0.13365522018081072"/>
          <c:w val="0.82539016213112038"/>
          <c:h val="0.67200313502478848"/>
        </c:manualLayout>
      </c:layout>
      <c:lineChart>
        <c:grouping val="standard"/>
        <c:varyColors val="0"/>
        <c:ser>
          <c:idx val="0"/>
          <c:order val="0"/>
          <c:tx>
            <c:strRef>
              <c:f>'pivot tables'!$K$1</c:f>
              <c:strCache>
                <c:ptCount val="1"/>
                <c:pt idx="0">
                  <c:v>Total</c:v>
                </c:pt>
              </c:strCache>
            </c:strRef>
          </c:tx>
          <c:spPr>
            <a:ln w="53975" cap="rnd">
              <a:solidFill>
                <a:srgbClr val="29B6F6"/>
              </a:solidFill>
              <a:round/>
            </a:ln>
            <a:effectLst/>
          </c:spPr>
          <c:marker>
            <c:symbol val="none"/>
          </c:marker>
          <c:cat>
            <c:strRef>
              <c:f>'pivot tables'!$J$2:$J$14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tables'!$K$2:$K$14</c:f>
              <c:numCache>
                <c:formatCode>#,##0.00</c:formatCode>
                <c:ptCount val="12"/>
                <c:pt idx="0">
                  <c:v>94291.6296</c:v>
                </c:pt>
                <c:pt idx="1">
                  <c:v>59371.115400000002</c:v>
                </c:pt>
                <c:pt idx="2">
                  <c:v>197573.58720000001</c:v>
                </c:pt>
                <c:pt idx="3">
                  <c:v>136283.0006</c:v>
                </c:pt>
                <c:pt idx="4">
                  <c:v>154086.7237</c:v>
                </c:pt>
                <c:pt idx="5">
                  <c:v>145837.5233</c:v>
                </c:pt>
                <c:pt idx="6">
                  <c:v>145535.68900000001</c:v>
                </c:pt>
                <c:pt idx="7">
                  <c:v>157315.927</c:v>
                </c:pt>
                <c:pt idx="8">
                  <c:v>300103.4117</c:v>
                </c:pt>
                <c:pt idx="9">
                  <c:v>199496.2947</c:v>
                </c:pt>
                <c:pt idx="10">
                  <c:v>350161.71100000001</c:v>
                </c:pt>
                <c:pt idx="11">
                  <c:v>321480.16950000002</c:v>
                </c:pt>
              </c:numCache>
            </c:numRef>
          </c:val>
          <c:smooth val="0"/>
          <c:extLst>
            <c:ext xmlns:c16="http://schemas.microsoft.com/office/drawing/2014/chart" uri="{C3380CC4-5D6E-409C-BE32-E72D297353CC}">
              <c16:uniqueId val="{00000000-40FB-4C9C-950B-B37E9C000C1D}"/>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2110667823"/>
        <c:axId val="2110668783"/>
      </c:lineChart>
      <c:catAx>
        <c:axId val="2110667823"/>
        <c:scaling>
          <c:orientation val="minMax"/>
        </c:scaling>
        <c:delete val="0"/>
        <c:axPos val="b"/>
        <c:majorGridlines>
          <c:spPr>
            <a:ln w="9525" cap="flat" cmpd="sng" algn="ctr">
              <a:solidFill>
                <a:schemeClr val="tx1">
                  <a:lumMod val="15000"/>
                  <a:lumOff val="85000"/>
                </a:schemeClr>
              </a:solidFill>
              <a:round/>
            </a:ln>
            <a:effectLst/>
          </c:spPr>
        </c:majorGridlines>
        <c:numFmt formatCode="#.##,&quot;k&quot;"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rgbClr val="66BB6A"/>
                </a:solidFill>
                <a:latin typeface="+mn-lt"/>
                <a:ea typeface="+mn-ea"/>
                <a:cs typeface="+mn-cs"/>
              </a:defRPr>
            </a:pPr>
            <a:endParaRPr lang="en-US"/>
          </a:p>
        </c:txPr>
        <c:crossAx val="2110668783"/>
        <c:crosses val="autoZero"/>
        <c:auto val="1"/>
        <c:lblAlgn val="ctr"/>
        <c:lblOffset val="100"/>
        <c:noMultiLvlLbl val="0"/>
      </c:catAx>
      <c:valAx>
        <c:axId val="2110668783"/>
        <c:scaling>
          <c:orientation val="minMax"/>
        </c:scaling>
        <c:delete val="0"/>
        <c:axPos val="l"/>
        <c:majorGridlines>
          <c:spPr>
            <a:ln w="9525" cap="flat" cmpd="sng" algn="ctr">
              <a:solidFill>
                <a:schemeClr val="tx1">
                  <a:lumMod val="15000"/>
                  <a:lumOff val="85000"/>
                </a:schemeClr>
              </a:solidFill>
              <a:round/>
            </a:ln>
            <a:effectLst/>
          </c:spPr>
        </c:majorGridlines>
        <c:numFmt formatCode="#.##,&quot;k&quot;" sourceLinked="0"/>
        <c:majorTickMark val="out"/>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rgbClr val="66BB6A"/>
                </a:solidFill>
                <a:latin typeface="+mn-lt"/>
                <a:ea typeface="+mn-ea"/>
                <a:cs typeface="+mn-cs"/>
              </a:defRPr>
            </a:pPr>
            <a:endParaRPr lang="en-US"/>
          </a:p>
        </c:txPr>
        <c:crossAx val="211066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A63"/>
    </a:solidFill>
    <a:ln w="12700" cap="flat" cmpd="sng" algn="ctr">
      <a:solidFill>
        <a:schemeClr val="accent5">
          <a:lumMod val="50000"/>
        </a:schemeClr>
      </a:solidFill>
      <a:round/>
    </a:ln>
    <a:effectLst/>
  </c:spPr>
  <c:txPr>
    <a:bodyPr/>
    <a:lstStyle/>
    <a:p>
      <a:pPr algn="ctr" rtl="0">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sales.xlsx]pivot tables!sales by region</c:name>
    <c:fmtId val="13"/>
  </c:pivotSource>
  <c:chart>
    <c:title>
      <c:tx>
        <c:rich>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r>
              <a:rPr lang="en-US" sz="1600" b="1">
                <a:solidFill>
                  <a:srgbClr val="FBC02D"/>
                </a:solidFill>
              </a:rPr>
              <a:t>Region Wise Sales</a:t>
            </a:r>
            <a:endParaRPr lang="en-US" b="1">
              <a:solidFill>
                <a:srgbClr val="FBC02D"/>
              </a:solidFill>
            </a:endParaRP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29B6F6"/>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7474F"/>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rgbClr val="FF0000"/>
          </a:solidFill>
          <a:ln w="19050">
            <a:noFill/>
          </a:ln>
          <a:effectLst/>
        </c:spPr>
      </c:pivotFmt>
      <c:pivotFmt>
        <c:idx val="8"/>
        <c:spPr>
          <a:solidFill>
            <a:srgbClr val="29B6F6"/>
          </a:solidFill>
          <a:ln w="19050">
            <a:noFill/>
          </a:ln>
          <a:effectLst/>
        </c:spPr>
      </c:pivotFmt>
      <c:pivotFmt>
        <c:idx val="9"/>
        <c:spPr>
          <a:solidFill>
            <a:srgbClr val="FFFF00"/>
          </a:solidFill>
          <a:ln w="19050">
            <a:noFill/>
          </a:ln>
          <a:effectLst/>
        </c:spPr>
      </c:pivotFmt>
      <c:pivotFmt>
        <c:idx val="10"/>
        <c:spPr>
          <a:solidFill>
            <a:srgbClr val="DA18B0"/>
          </a:solidFill>
          <a:ln w="19050">
            <a:noFill/>
          </a:ln>
          <a:effectLst/>
        </c:spPr>
      </c:pivotFmt>
    </c:pivotFmts>
    <c:plotArea>
      <c:layout/>
      <c:pieChart>
        <c:varyColors val="1"/>
        <c:ser>
          <c:idx val="0"/>
          <c:order val="0"/>
          <c:tx>
            <c:strRef>
              <c:f>'pivot tables'!$B$1</c:f>
              <c:strCache>
                <c:ptCount val="1"/>
                <c:pt idx="0">
                  <c:v>Total</c:v>
                </c:pt>
              </c:strCache>
            </c:strRef>
          </c:tx>
          <c:spPr>
            <a:solidFill>
              <a:srgbClr val="29B6F6"/>
            </a:solidFill>
            <a:ln>
              <a:noFill/>
            </a:ln>
          </c:spPr>
          <c:dPt>
            <c:idx val="0"/>
            <c:bubble3D val="0"/>
            <c:spPr>
              <a:solidFill>
                <a:srgbClr val="FF0000"/>
              </a:solidFill>
              <a:ln w="19050">
                <a:noFill/>
              </a:ln>
              <a:effectLst/>
            </c:spPr>
            <c:extLst>
              <c:ext xmlns:c16="http://schemas.microsoft.com/office/drawing/2014/chart" uri="{C3380CC4-5D6E-409C-BE32-E72D297353CC}">
                <c16:uniqueId val="{00000001-1B79-4CFC-B679-91BAEB98B3E4}"/>
              </c:ext>
            </c:extLst>
          </c:dPt>
          <c:dPt>
            <c:idx val="1"/>
            <c:bubble3D val="0"/>
            <c:spPr>
              <a:solidFill>
                <a:srgbClr val="29B6F6"/>
              </a:solidFill>
              <a:ln w="19050">
                <a:noFill/>
              </a:ln>
              <a:effectLst/>
            </c:spPr>
            <c:extLst>
              <c:ext xmlns:c16="http://schemas.microsoft.com/office/drawing/2014/chart" uri="{C3380CC4-5D6E-409C-BE32-E72D297353CC}">
                <c16:uniqueId val="{00000003-1B79-4CFC-B679-91BAEB98B3E4}"/>
              </c:ext>
            </c:extLst>
          </c:dPt>
          <c:dPt>
            <c:idx val="2"/>
            <c:bubble3D val="0"/>
            <c:spPr>
              <a:solidFill>
                <a:srgbClr val="FFFF00"/>
              </a:solidFill>
              <a:ln w="19050">
                <a:noFill/>
              </a:ln>
              <a:effectLst/>
            </c:spPr>
            <c:extLst>
              <c:ext xmlns:c16="http://schemas.microsoft.com/office/drawing/2014/chart" uri="{C3380CC4-5D6E-409C-BE32-E72D297353CC}">
                <c16:uniqueId val="{00000005-1B79-4CFC-B679-91BAEB98B3E4}"/>
              </c:ext>
            </c:extLst>
          </c:dPt>
          <c:dPt>
            <c:idx val="3"/>
            <c:bubble3D val="0"/>
            <c:spPr>
              <a:solidFill>
                <a:srgbClr val="DA18B0"/>
              </a:solidFill>
              <a:ln w="19050">
                <a:noFill/>
              </a:ln>
              <a:effectLst/>
            </c:spPr>
            <c:extLst>
              <c:ext xmlns:c16="http://schemas.microsoft.com/office/drawing/2014/chart" uri="{C3380CC4-5D6E-409C-BE32-E72D297353CC}">
                <c16:uniqueId val="{00000007-1B79-4CFC-B679-91BAEB98B3E4}"/>
              </c:ext>
            </c:extLst>
          </c:dPt>
          <c:dLbls>
            <c:spPr>
              <a:noFill/>
              <a:ln>
                <a:noFill/>
              </a:ln>
              <a:effectLst/>
            </c:spPr>
            <c:txPr>
              <a:bodyPr rot="0" spcFirstLastPara="1" vertOverflow="ellipsis" vert="horz" wrap="square" anchor="ctr" anchorCtr="1"/>
              <a:lstStyle/>
              <a:p>
                <a:pPr>
                  <a:defRPr lang="en-US" sz="900" b="1" i="0" u="none" strike="noStrike" kern="1200" baseline="0">
                    <a:solidFill>
                      <a:srgbClr val="37474F"/>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tables'!$A$2:$A$6</c:f>
              <c:strCache>
                <c:ptCount val="4"/>
                <c:pt idx="0">
                  <c:v>Central</c:v>
                </c:pt>
                <c:pt idx="1">
                  <c:v>East</c:v>
                </c:pt>
                <c:pt idx="2">
                  <c:v>South</c:v>
                </c:pt>
                <c:pt idx="3">
                  <c:v>West</c:v>
                </c:pt>
              </c:strCache>
            </c:strRef>
          </c:cat>
          <c:val>
            <c:numRef>
              <c:f>'pivot tables'!$B$2:$B$6</c:f>
              <c:numCache>
                <c:formatCode>#,##0.00</c:formatCode>
                <c:ptCount val="4"/>
                <c:pt idx="0">
                  <c:v>492646.91320000001</c:v>
                </c:pt>
                <c:pt idx="1">
                  <c:v>669518.72600000002</c:v>
                </c:pt>
                <c:pt idx="2">
                  <c:v>389151.45899999997</c:v>
                </c:pt>
                <c:pt idx="3">
                  <c:v>710219.68449999997</c:v>
                </c:pt>
              </c:numCache>
            </c:numRef>
          </c:val>
          <c:extLst>
            <c:ext xmlns:c16="http://schemas.microsoft.com/office/drawing/2014/chart" uri="{C3380CC4-5D6E-409C-BE32-E72D297353CC}">
              <c16:uniqueId val="{00000008-1B79-4CFC-B679-91BAEB98B3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rgbClr val="66BB6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A63"/>
    </a:solidFill>
    <a:ln w="12700" cap="flat" cmpd="sng" algn="ctr">
      <a:solidFill>
        <a:schemeClr val="accent5">
          <a:lumMod val="50000"/>
        </a:schemeClr>
      </a:solidFill>
      <a:round/>
    </a:ln>
    <a:effectLst/>
  </c:spPr>
  <c:txPr>
    <a:bodyPr/>
    <a:lstStyle/>
    <a:p>
      <a:pPr algn="ctr" rtl="0">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sales.xlsx]pivot tables!sub_catagory wise sales</c:name>
    <c:fmtId val="2"/>
  </c:pivotSource>
  <c:chart>
    <c:title>
      <c:tx>
        <c:rich>
          <a:bodyPr rot="0" spcFirstLastPara="1" vertOverflow="ellipsis" vert="horz" wrap="square" anchor="ctr" anchorCtr="1"/>
          <a:lstStyle/>
          <a:p>
            <a:pPr algn="ctr" rtl="0">
              <a:defRPr lang="en-US" sz="1200" b="1" i="0" u="none" strike="noStrike" kern="1200" spc="0" baseline="0">
                <a:solidFill>
                  <a:srgbClr val="002060"/>
                </a:solidFill>
                <a:latin typeface="+mn-lt"/>
                <a:ea typeface="+mn-ea"/>
                <a:cs typeface="+mn-cs"/>
              </a:defRPr>
            </a:pPr>
            <a:r>
              <a:rPr lang="en-US" sz="1600" b="1" i="0" u="none" strike="noStrike" kern="1200" spc="0" baseline="0">
                <a:solidFill>
                  <a:srgbClr val="FBC02D"/>
                </a:solidFill>
                <a:latin typeface="+mn-lt"/>
                <a:ea typeface="+mn-ea"/>
                <a:cs typeface="+mn-cs"/>
              </a:rPr>
              <a:t>Top Sub_Category</a:t>
            </a:r>
            <a:r>
              <a:rPr lang="en-US" sz="1200" b="1" i="0" u="none" strike="noStrike" kern="1200" spc="0" baseline="0">
                <a:solidFill>
                  <a:srgbClr val="002060"/>
                </a:solidFill>
                <a:latin typeface="+mn-lt"/>
                <a:ea typeface="+mn-ea"/>
                <a:cs typeface="+mn-cs"/>
              </a:rPr>
              <a:t>     </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9B6F6"/>
          </a:solidFill>
          <a:ln>
            <a:noFill/>
          </a:ln>
          <a:effectLst/>
        </c:spPr>
        <c:marker>
          <c:symbol val="none"/>
        </c:marker>
        <c:dLbl>
          <c:idx val="0"/>
          <c:numFmt formatCode="#.##,&quot;k&quot;" sourceLinked="0"/>
          <c:spPr>
            <a:noFill/>
            <a:ln>
              <a:noFill/>
            </a:ln>
            <a:effectLst/>
          </c:spPr>
          <c:txPr>
            <a:bodyPr rot="0" spcFirstLastPara="1" vertOverflow="ellipsis" vert="horz" wrap="square" anchor="ctr" anchorCtr="1"/>
            <a:lstStyle/>
            <a:p>
              <a:pPr>
                <a:defRPr lang="en-US" sz="900" b="1" i="0" u="none" strike="noStrike" kern="1200" baseline="0">
                  <a:solidFill>
                    <a:srgbClr val="66BB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c:f>
              <c:strCache>
                <c:ptCount val="1"/>
                <c:pt idx="0">
                  <c:v>Total</c:v>
                </c:pt>
              </c:strCache>
            </c:strRef>
          </c:tx>
          <c:spPr>
            <a:solidFill>
              <a:srgbClr val="29B6F6"/>
            </a:solidFill>
            <a:ln>
              <a:noFill/>
            </a:ln>
            <a:effectLst/>
          </c:spPr>
          <c:invertIfNegative val="0"/>
          <c:dLbls>
            <c:numFmt formatCode="#.##,&quot;k&quot;" sourceLinked="0"/>
            <c:spPr>
              <a:noFill/>
              <a:ln>
                <a:noFill/>
              </a:ln>
              <a:effectLst/>
            </c:spPr>
            <c:txPr>
              <a:bodyPr rot="0" spcFirstLastPara="1" vertOverflow="ellipsis" vert="horz" wrap="square" anchor="ctr" anchorCtr="1"/>
              <a:lstStyle/>
              <a:p>
                <a:pPr>
                  <a:defRPr lang="en-US" sz="900" b="1" i="0" u="none" strike="noStrike" kern="1200" baseline="0">
                    <a:solidFill>
                      <a:srgbClr val="66BB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tables'!$A$15:$A$25</c:f>
              <c:strCache>
                <c:ptCount val="10"/>
                <c:pt idx="0">
                  <c:v>Appliances</c:v>
                </c:pt>
                <c:pt idx="1">
                  <c:v>Bookcases</c:v>
                </c:pt>
                <c:pt idx="2">
                  <c:v>Copiers</c:v>
                </c:pt>
                <c:pt idx="3">
                  <c:v>Accessories</c:v>
                </c:pt>
                <c:pt idx="4">
                  <c:v>Machines</c:v>
                </c:pt>
                <c:pt idx="5">
                  <c:v>Binders</c:v>
                </c:pt>
                <c:pt idx="6">
                  <c:v>Tables</c:v>
                </c:pt>
                <c:pt idx="7">
                  <c:v>Storage</c:v>
                </c:pt>
                <c:pt idx="8">
                  <c:v>Chairs</c:v>
                </c:pt>
                <c:pt idx="9">
                  <c:v>Phones</c:v>
                </c:pt>
              </c:strCache>
            </c:strRef>
          </c:cat>
          <c:val>
            <c:numRef>
              <c:f>'pivot tables'!$B$15:$B$25</c:f>
              <c:numCache>
                <c:formatCode>#,##0.00</c:formatCode>
                <c:ptCount val="10"/>
                <c:pt idx="0">
                  <c:v>104618.40300000001</c:v>
                </c:pt>
                <c:pt idx="1">
                  <c:v>113813.19869999999</c:v>
                </c:pt>
                <c:pt idx="2">
                  <c:v>146248.09400000001</c:v>
                </c:pt>
                <c:pt idx="3">
                  <c:v>164186.70000000001</c:v>
                </c:pt>
                <c:pt idx="4">
                  <c:v>189238.63099999999</c:v>
                </c:pt>
                <c:pt idx="5">
                  <c:v>200028.785</c:v>
                </c:pt>
                <c:pt idx="6">
                  <c:v>202810.628</c:v>
                </c:pt>
                <c:pt idx="7">
                  <c:v>219343.39199999999</c:v>
                </c:pt>
                <c:pt idx="8">
                  <c:v>322822.73100000003</c:v>
                </c:pt>
                <c:pt idx="9">
                  <c:v>327782.44799999997</c:v>
                </c:pt>
              </c:numCache>
            </c:numRef>
          </c:val>
          <c:extLst>
            <c:ext xmlns:c16="http://schemas.microsoft.com/office/drawing/2014/chart" uri="{C3380CC4-5D6E-409C-BE32-E72D297353CC}">
              <c16:uniqueId val="{00000000-3E2D-4B26-BEF1-4D7B0711A91B}"/>
            </c:ext>
          </c:extLst>
        </c:ser>
        <c:dLbls>
          <c:dLblPos val="outEnd"/>
          <c:showLegendKey val="0"/>
          <c:showVal val="1"/>
          <c:showCatName val="0"/>
          <c:showSerName val="0"/>
          <c:showPercent val="0"/>
          <c:showBubbleSize val="0"/>
        </c:dLbls>
        <c:gapWidth val="182"/>
        <c:axId val="2100534399"/>
        <c:axId val="2100534879"/>
      </c:barChart>
      <c:catAx>
        <c:axId val="210053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rgbClr val="66BB6A"/>
                </a:solidFill>
                <a:latin typeface="+mn-lt"/>
                <a:ea typeface="+mn-ea"/>
                <a:cs typeface="+mn-cs"/>
              </a:defRPr>
            </a:pPr>
            <a:endParaRPr lang="en-US"/>
          </a:p>
        </c:txPr>
        <c:crossAx val="2100534879"/>
        <c:crosses val="autoZero"/>
        <c:auto val="1"/>
        <c:lblAlgn val="ctr"/>
        <c:lblOffset val="100"/>
        <c:noMultiLvlLbl val="0"/>
      </c:catAx>
      <c:valAx>
        <c:axId val="2100534879"/>
        <c:scaling>
          <c:orientation val="minMax"/>
        </c:scaling>
        <c:delete val="1"/>
        <c:axPos val="b"/>
        <c:numFmt formatCode="#,##0.00" sourceLinked="1"/>
        <c:majorTickMark val="none"/>
        <c:minorTickMark val="none"/>
        <c:tickLblPos val="nextTo"/>
        <c:crossAx val="210053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A63"/>
    </a:solidFill>
    <a:ln w="12700" cap="flat" cmpd="sng" algn="ctr">
      <a:solidFill>
        <a:schemeClr val="accent5">
          <a:lumMod val="50000"/>
        </a:schemeClr>
      </a:solidFill>
      <a:round/>
    </a:ln>
    <a:effectLst/>
  </c:spPr>
  <c:txPr>
    <a:bodyPr/>
    <a:lstStyle/>
    <a:p>
      <a:pPr algn="ctr" rtl="0">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vertOverflow="overflow" horzOverflow="overflow" wrap="square" lIns="0" tIns="0" rIns="0" bIns="0"/>
          <a:lstStyle/>
          <a:p>
            <a:pPr algn="ctr" rtl="0">
              <a:defRPr lang="en-US" sz="900" b="0" i="0" u="none" strike="noStrike" kern="1200" baseline="0">
                <a:solidFill>
                  <a:schemeClr val="tx1"/>
                </a:solidFill>
                <a:latin typeface="+mn-lt"/>
                <a:ea typeface="+mn-ea"/>
                <a:cs typeface="+mn-cs"/>
              </a:defRPr>
            </a:pPr>
            <a:r>
              <a:rPr lang="en-US" sz="1600" b="1" i="0" u="none" strike="noStrike" kern="1200" baseline="0">
                <a:solidFill>
                  <a:srgbClr val="FBC02D"/>
                </a:solidFill>
                <a:latin typeface="+mn-lt"/>
                <a:ea typeface="+mn-ea"/>
                <a:cs typeface="+mn-cs"/>
              </a:rPr>
              <a:t>Customer</a:t>
            </a:r>
            <a:r>
              <a:rPr lang="en-US" sz="900" b="0" i="0" u="none" strike="noStrike" kern="1200" baseline="0">
                <a:solidFill>
                  <a:schemeClr val="tx1"/>
                </a:solidFill>
                <a:latin typeface="+mn-lt"/>
                <a:ea typeface="+mn-ea"/>
                <a:cs typeface="+mn-cs"/>
              </a:rPr>
              <a:t> </a:t>
            </a:r>
            <a:r>
              <a:rPr lang="en-US" sz="1600" b="1" i="0" u="none" strike="noStrike" kern="1200" spc="0" baseline="0">
                <a:solidFill>
                  <a:srgbClr val="FBC02D"/>
                </a:solidFill>
                <a:latin typeface="+mn-lt"/>
                <a:ea typeface="+mn-ea"/>
                <a:cs typeface="+mn-cs"/>
              </a:rPr>
              <a:t>Segment</a:t>
            </a:r>
          </a:p>
        </cx:rich>
      </cx:tx>
    </cx:title>
    <cx:plotArea>
      <cx:plotAreaRegion>
        <cx:series layoutId="treemap" uniqueId="{F10B7837-0F9B-4F46-9171-62B480CDC799}">
          <cx:tx>
            <cx:txData>
              <cx:f>_xlchart.v1.1</cx:f>
              <cx:v>Total_customer</cx:v>
            </cx:txData>
          </cx:tx>
          <cx:dataPt idx="0">
            <cx:spPr>
              <a:solidFill>
                <a:srgbClr val="F62A78"/>
              </a:solidFill>
            </cx:spPr>
          </cx:dataPt>
          <cx:dataPt idx="1">
            <cx:spPr>
              <a:solidFill>
                <a:srgbClr val="FFC000"/>
              </a:solidFill>
            </cx:spPr>
          </cx:dataPt>
          <cx:dataPt idx="2">
            <cx:spPr>
              <a:solidFill>
                <a:srgbClr val="29B6F6"/>
              </a:solidFill>
            </cx:spPr>
          </cx:dataPt>
          <cx:dataLabels pos="ctr">
            <cx:txPr>
              <a:bodyPr vertOverflow="overflow" horzOverflow="overflow" wrap="square" lIns="0" tIns="0" rIns="0" bIns="0"/>
              <a:lstStyle/>
              <a:p>
                <a:pPr algn="ctr" rtl="0">
                  <a:defRPr lang="en-US" sz="1000" b="1" i="0" u="none" strike="noStrike" kern="1200" baseline="0">
                    <a:solidFill>
                      <a:srgbClr val="37474F"/>
                    </a:solidFill>
                    <a:latin typeface="+mn-lt"/>
                    <a:ea typeface="+mn-ea"/>
                    <a:cs typeface="+mn-cs"/>
                  </a:defRPr>
                </a:pPr>
                <a:endParaRPr lang="en-US" sz="1000" b="1" i="0" u="none" strike="noStrike" kern="1200" baseline="0">
                  <a:solidFill>
                    <a:srgbClr val="37474F"/>
                  </a:solidFill>
                  <a:latin typeface="+mn-lt"/>
                  <a:ea typeface="+mn-ea"/>
                  <a:cs typeface="+mn-cs"/>
                </a:endParaRPr>
              </a:p>
            </cx:txPr>
            <cx:visibility seriesName="0" categoryName="1" value="1"/>
            <cx:separator>
</cx:separator>
          </cx:dataLabels>
          <cx:dataId val="0"/>
          <cx:layoutPr>
            <cx:parentLabelLayout val="overlapping"/>
          </cx:layoutPr>
        </cx:series>
      </cx:plotAreaRegion>
    </cx:plotArea>
  </cx:chart>
  <cx:spPr>
    <a:solidFill>
      <a:srgbClr val="003A63"/>
    </a:solidFill>
    <a:ln w="12700">
      <a:solidFill>
        <a:schemeClr val="accent5">
          <a:lumMod val="5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State Wise Sales</cx:v>
        </cx:txData>
      </cx:tx>
      <cx:txPr>
        <a:bodyPr vertOverflow="overflow" horzOverflow="overflow" wrap="square" lIns="0" tIns="0" rIns="0" bIns="0"/>
        <a:lstStyle/>
        <a:p>
          <a:pPr algn="ctr" rtl="0">
            <a:defRPr lang="en-US" sz="900" b="0" i="0" u="none" strike="noStrike" kern="1200" baseline="0">
              <a:solidFill>
                <a:schemeClr val="tx1"/>
              </a:solidFill>
              <a:latin typeface="+mn-lt"/>
              <a:ea typeface="+mn-ea"/>
              <a:cs typeface="+mn-cs"/>
            </a:defRPr>
          </a:pPr>
          <a:r>
            <a:rPr lang="en-US" sz="1600" b="1" i="0" u="none" strike="noStrike" kern="1200" baseline="0">
              <a:solidFill>
                <a:srgbClr val="FBC02D"/>
              </a:solidFill>
              <a:latin typeface="+mn-lt"/>
              <a:ea typeface="+mn-ea"/>
              <a:cs typeface="+mn-cs"/>
            </a:rPr>
            <a:t>State Wise Sales</a:t>
          </a:r>
        </a:p>
      </cx:txPr>
    </cx:title>
    <cx:plotArea>
      <cx:plotAreaRegion>
        <cx:series layoutId="regionMap" uniqueId="{ADF76C65-B973-4C97-BB35-962D039F9231}">
          <cx:tx>
            <cx:txData>
              <cx:f>_xlchart.v5.5</cx:f>
              <cx:v>total_sales</cx:v>
            </cx:txData>
          </cx:tx>
          <cx:dataId val="0"/>
          <cx:layoutPr>
            <cx:regionLabelLayout val="none"/>
            <cx:geography cultureLanguage="en-US" cultureRegion="IN" attribution="Powered by Bing">
              <cx:geoCache provider="{E9337A44-BEBE-4D9F-B70C-5C5E7DAFC167}">
                <cx:binary>1H1pc9vGtu1fcfnzg4Ie0MOpk1MVgJRETZZsWbbzBcVIMuZ5xq+/C6RkSwht69zo1isqqcQW2eyN
Xr33Xnvo5r9v+3/dxvfr8k2fxGn1r9v+97d+Xef/+u236ta/T9bVQRLcllmVfa0PbrPkt+zr1+D2
/re7ct0FqfcbNQn/7dZfl/V9//Y//8aneffZWXa7roMsvWruy+H9fdXEdfWT13a+9GZ9lwTpIqjq
Mritye9vz4OqypoyePvmPq2Derge8vvf3z5719s3v80/62/zvokhWt3cYSxTB0xIS5mcmJsf+vZN
nKXew8uGpgdcSiYJJXrzYz3OfbFOMP4lEm3kWd/dlfdVhUfa/P/pyGfy44V3b9/cZk1aT+vmYQl/
f/sxDer7uzcf6nV9X719E1SZs32Dk00P8fHD5ql/e77y//n37BdYh9lvnoAzX7RfvfQ3bP6I13+t
k/Xj8rwCNPRACsEppfI5JkocKG4yRk26xUQ/TrrF5AWS7Ibk28AZIn+c7SUij4rzJvv6xsniJvkr
eE141IE2uVSE8efwSHlgEkG1YGoLD17fqusWnv9WrN1Y7f6UGXALZy+B+3Rf1W9ugtIL0ldGDOpk
AbIHvZnrlXkgCJNMmw+2kD0H7sVi7UZsNnwG1aebvYTqjzIYs/Q11YofUM0oVYRvtWcGEiHkAFbR
0sISG4dFnoP0AoF2w/Nt4AyYP/7cU2CidVqt4S1fjSrwAxg0ZTJibZFRz+3eRBWYJpYFNrH5mVGF
P8pfS/QjaB5HzrF5vxfY/JzNPMXn2Tv/WyqnDyyTWZIzuV1/mK9nVE7DLykmmH7QrJlfmpGsH4u1
G6TZ8GdPsh8M7jDOyuDuFW0ZVQeWtizC2RYQE7bqKSIKGqMk41Q9vGHmcF4g0G4svg2c6cvhfhI5
kLesXN9lr2jLQN60siyT0y00M2SIaR1YIHfQlsdJt+TtJaLsxuT7yBkozn7GO846Dr5m5esyNHlA
LS6EJno3LESDokkqCX8IR2fovEimH+DzZOwcoT/2ws08kxrZgtPXJgAK5opLquWDg5kpjUYuQcHF
wAl9o25PA59fy7Mbmcdxz54Pj/dhL1FZ3a39V7RknGPRtSnpo0bMWBkh/EBYmkllzvjYLwXZjcbD
sBkYq8VeguFkaXp/Wwe3Tf1oSf554oaTA0taxGLM2mnFJBI7TCHCoTNEXijNblyeDZ6h41zvJTrn
WVqvXzO45EjNABWiJd8iM6PIxIR/4RahYkrqPLVdLxBlNyzfBs4gOd9PSE6xKM1tNDyuzj/XFiYP
LCqRzFTbeN6cYaKsA6qQgkbQssVshsxLJNoNzfeRM2xOv+yluizu43W3Lu9fERuEjKaSgj56dGSa
nwYw0jrgQgnOyEOqc2bQXiLRbmy+j5xhs1juJTZH9xnSmetXhIbCUsGJcP2QrJyRMcUOOEcqgJsP
2ZhZIPMCgXYj823gDJij/STJ58GtH3jr9PWQASNTkkuNPPPOPBkMmmSmlhpRzuZHPM79WFL7tUS7
ofn+LDNszld7qTSrOA7SLKge1+efOxtuHhAwZWE+hjBzZ6MPCFeCWeohhIHBe0oDXiLRbmy+j5xh
s9rPnMwqvQtelZsxfTAphLTod4P11Neg6gnKrEyhH1j1jAe8QKAfIPP4JHNgLvZSaT4F1W2WVsHr
WjRkjbXFhLm1WDMaoDQsGkWmU+/OY75IpN3gPBk6g+fTftq083VVrW/9prqv69c0bPQAeTG4e7iW
zc+MDkhUzUyUB5hCPe2pRXuxPLvxmQ2fYXS+n5xglXXrx1V6BZ9DD0zJBQozu4NOzVC3MU1BzIfX
Z3zgV9LsBmY7aobHaj/xuL7vX7WQSRC1MMUV2U2dtT5g6K5BmvOhTwAptacq80txdiPyMGwGyfXn
vfQyZ1kTVK9MAMwDrYCIEA+8eOZlNEH9mSi0Bjx4oRkBeJFIu6F5MnQGz9l+asz5OkhfMQ/ArQOG
sgy3HvMAs6YMoQ8oEYTDzm0JwgyaX4qzG5aHYTNIzvczA3C+Lod4nd492pJ/7ljQu6mn1Jk1UxQp
DqSJHqdvhf5Z6P8SSX4EyOMzzDFZ7KUV+z/oMUM2k1Cl0VS71YRZOUaqA4EeGvQE7NaUl0i0G5vv
I2fY3OynCXsXxSiUvWpDLWr6inFQsS1FnrdjaGBnTq0Y8gE76NVTv/8SiXZj833kDJt3p3upNxf3
3Zvz+z64fcVCJuMHnKL9kvDddQBiigMCeLSpyHNcXibNbmSejp1hc3G+l9icByhpVlm9flykf+5o
uID712hjguXaFVxqfkA0FAdtm4+TPqYyXyDLbmCePMYMl/P9zMt8yJraf7NYR68LDbSGgXlZjzZr
xszApw8oM4GemHGyl8qzG57no2cIfdhPNnBx/1e5rqLXVBx0AqBZiUn5YNPmp2v0ASKeKczc3TL7
Eol24/N95Aybiz1lzzj5NP2b58Gjifnndo2hEQN1Z/kt2T8j0shrosucoknwoUtwlpmZDj+9QKjd
CD0bPAPp/MNeup7JmZ7cl9X98HoYTRUb+Hwknx+SNTMVkmhvAoA4g/eQmp6ZuZfJtBuip2NnCF2c
7ClC7fo1O5xRtGGW4EgMPORkZuEOIQIqZCHrrLYW7m/U7Vfy/AiZ7bg5Kvt5iOYiK0ENnHWZod75
iu6HIeBhaP37hs6MHEhUOxXAEeLBPc3s28vl+gFKs+eao+XsqQ51b47XSV75wWv22nB2IJSF3Odj
1yCyNk/rn6jggOThXKH50Ac149qTsXqRWD/A6vnwOVTH+wnVZgO+OueWaK0RDHEoiqKbn+dITZyb
i+kQ26NPenSH26hoq1a/luoHQD17pjlO+8q8uzdfsjJ6XKd/Tu04PUD+k/LplPTmZ65N1gGInQl9
e8jDzU0f1OFXEv0An28j59h82UsdeucHr5jlAZ3jOCKIdMLuQ2o4EiVNmED1A935lTS7MdmOmuHx
bj9t2qchw6UQ3uuqitaCih+c60SAejAdYuNImz6au6dp0RcItBuVbwNnwHzaT0W5vp+SXdX9K9bd
QOAUR3bAfGDP5iz4QU8U4wxHpn7ACV4k0m5wngydwXO9n/m3d+W9l71mUxSDh1HofmZiNwugJtQG
PQZsFvP8WpDdiDyOm8Hx7v1eupWb+zLB8Y5XNGMcbTYWxT9zV49OaVg3LVA72PxYj5Nu6dgLJNkN
yLeBM0RurvcSkW1K9/8gCoWimKhF08d2mxk+ykRfB9rUcbPDFp8ZFXu5XLthmo+fofXB2Uu0LuFt
qiFu1696ABf0TGmcv31IR5vzEinutlFMqekE6BYr5HuecoGXSrUbqeejZzhd/rGXOL33cUXVm1X1
uq0fOGIoqELL7cO5Gz3Lu03JAgLSMF2UsvmBzj3F6aVS7cbp+egZTu9Xe4nTx3rtP67RPw8/p7wo
unGRrnnoNZgRt80tNhK9bFTMrN2v5NiNyHbUDImP++mHPq2RWUu9+lXJGlI2YGK4++mhtWOWCSUb
soYDVY/34M0428tk2o3N07EzhD79f7JpP74G79tdgYt1vV5uLhl8chPez1/dPD6uPpwNfTA8O5Vq
a5NWd7iI0FIci/7t8sLpQ56ZrKfL+Ldh9+uq/v2tMZUbNGAWAoaRWbjB4+2bDpeJTS9RjkMKgj0c
u06nLNrvb/l0wJGiFwt3FmzKGBChmgr1eGm6AcRCio8RitZt3Djx7W7HyyweEEt8W42Hv79Jm+Qy
C9K6+v0tOGa+fdf0cBwVRoHjYOiQRJu3oDhjhNdv1++xz/Fm8v/GbCwao2rEVdLGyeikQd9clXFV
C7vvigpXUH1bmB2TTR82m2w6XIYMi+YCp8xhfJ5O5lk9j6Vf8yvfGPIvKc/o9VC3+iYK6lLYyIvl
Xzy0cq51G5bH/4uppyMISgmJc1Swbk+nDoyI9HVG+NWoe0ytS0Mv26GT/VI2glwz1RNqV2ZJmVO5
oxHYP59++vjnT46LECjahDQcIy6qmk1PWeClOozZVZwYUeAoo60Lx6ybMT8Jsmm6PlEKB7J+ttoU
e+Tvk2KrcCLRBIuTMM+fOc1Tt/FyTa8smtLrlCm2ookYi8Op8H+T15Y64wHD5A1pyurIr5v6TuRV
cBQbOHnrFCILjnLphf1xZZSeuxzHka+FolXhuFZrktM2dweywEVsRmxXOUn8RR+njIHY/uw5oBt/
ewyBYhEq3hYxGTefP4bqFGt66dMr0hjYK03MV33cRP2hqnpyHQdDdtpHVnX381n1rlk11AMXVGBi
PUNMGKYMe6skVyFpyXVqjMFRIVP/qxn2xdVAxv69xXNyYUntj/bgN8HRz+f/u2JKnF5GgRJnm7Bv
5rrSap1GRdSTK2GI/n0wKcygm/7SawuCRMjPFpjs2CgMN9tIuBlMaKmZEXAHWaem2ZArHuj+vZH7
aXTYBsSNbZex6q6POF+3ppi000wSJ5cdlMUIZX8ZRr7xC7h3PTgag2AtCQqEf9u1lBuZLkzXvGrq
AkrCpRtnZ7ROzNYO0kj/L5QErX2TXuIfxOn8+e4ieWgGBmvpVVnVapEOfjw63Ouz00aa2WlShnzF
2io7LYoAu1zHI7lIWt17zhASo7NJOGanhmj7915h9d4yMqk6q6NWL0kt+kvfb4sOnxpCyyyV9t2J
9s0mPvwFgDvMCxpGcKYaDVcMB3xnKhLGntuoQZMr1w3N4nCUZXm82Td9neRfyjIxnFh1sHsDFjBR
nV56wRgHTjXo4jgfksizg4gX8dHYjXG5IK5Z3anS7N//XM5dYqLPFZfETh35YKDP19roadMKl5Mr
a5RYkM0yk7zMvxDTJddFXP5qZ08XlzyzHThbhl0Nn2sStNCiAPZ8xqT2aGhGQ3XV5Sw7terEWru6
n/7DQs9uTNZflkxUwnYD1y2XZhv6qd11g/4QNFGQ2ywd6juWtdjpJiyAaUAJAsZhOKc9sVmiCl5D
2CTw9VnVyux0IEydGUbAV1TigcahydBs+zN9xRPMHwtPApynplTKpVCzTTuqSMsiGLyrDE7I0fkw
lotQGuG7gsVDfZy2fts5oWzDekEtIxZO0Cauf6h9LwjtGJ9tOkOfa4eGtF2aSS0P29Ez6mNfVA1x
UuINzDZcyx0XJhu1Z5t+Z3zMjcSrF6bMstLuvMG3HBRT/GphUhOaEVZds4QLELkdhXFmc5XjDuq0
9k9VlYRnNFHZRRu6sliorDQbO6ex8ZkMMnpHsiG+NaOKLGLwAN+mwzjmkK/17wYrG8RJPfi4jLqG
/z5BP07C7IKF+WVhokvb6X0tXJtnlbmwpK8Ku5XSyG+aNA67BXOl/KB14Zt2EXqRsEvaFq2dWF45
2lrooXRETdVfhRGXykmTqo6Ox36sqV00DS9XtBgCY+XiStAz6jV+buete4KDwPrD0LWkcSRvvfLK
6BjhdmjVqeUUFY18J/G9PL+UXhKXTq+57y5U2Okbz2/gdiPsETk0UDmRDXpZJH7nLUEN9FKSeoR0
mWWtK81BE1IFawMKCEPc5vACVTBg2CCr2F+4LDUcVbkxt3sSxvJMRTJq4JmJT1TujGljyvyEeWY4
nAuWFWdGj1NOhx6qOH5k50GvVtwL/Is20vWtSiOR2R71zSMzCMuFZol3UVJeHpY6sLMiy790pjl+
JpUKTmir+gUS0PSvoc4yxwqK6khq6h7SkWV/JrqyPmfMsOxC5P4dNkp/7zVuWNuj76ULswE8ju/W
6VHp5dYiIbJ1sLESk3m2m/a9sgfDGGyV1Xe8MIXTW4GXXxuWCqLTNlVVxE/SNNbJtWzdzNTYAPGQ
yUUiE2VEdj3g8jwR2Ug/uBT/J7SjVu5EPDCIbweDMYhkoSKi88+G3woGcaMwLRdDMSTq0DAn8jNa
/fssirDSqdFmp6anQIZgwfm6UJ1kyyru8sFOPDf+2BsVEBvcGk5hGFjjtFLDrugMtiIYsCttXxE4
U54W+AxNZP5FlxWQFWQEqEGYGY5plmrR6Q7bC6Qc0EctTHbAvatGqrF2xkHwtWt1ne0FJvhqHStY
o6Sz1r076puO0uquGn2+Eo2A4eGwQ5InepmUflHZBTRUOUnC8PFDYUE4RBzZKWide9OIVi2iIclO
ozSi14VpTW/KYn1W1y3sM8yZ69ox14m3IKTGb7yxxzO1AYgPitj4xSijLDpUFhanpPDUdh0zvKP0
SXjRpAVMjLYglVck+kzLrH9PLQGnHhiwqBsbCQ6nzlwLTlSGRXnsZqq6K/S0lLrk5LqqGvxxI23S
NF5os4L3lxloJ7UbKxguiw0XiWLBy3dpEpXHnteSi2YEIi0HMxxoR65bMuolpeHwvgkQbrA4pNeh
S+Ge6z7vFsPEHgeKtSfJgIeCSmKmyG+ruyDDZginP7XlkFe2F4J9mlFrrVUML6onepTH8LaF9oov
YZSA/fZBNbzfEIUxKtLhpA9jsaY9+H1YxYC2gDA9VeEdZ7HEWkjGVllhmBemD5UWmWteVGUcZWfY
RsCOTtKmWQHHU2XlceVCIjM0QcKzrNBLi0T5F7fBjRXOEFGjXLpUg6VXY+LabSaGbFVUJSRvMaa1
s6wb+rPCKNPE2RCcZqIq0RjWd9vgh03UZwh1mCxia+Cxw42oCG2Zi4afd9agzvzE4mtfsjI+gtuB
gDntw9FWRtqFyzwh7l+x4WPydKNCxLXC/rDty4kGwfPUi7K7Uryr7mJdAaPcVSB3+Kv2CBxwyi3Y
tmwKVSI/CY7IQEAMTMFWAkhfpBWTKzxOdspaQ7wPhmYYbMOPIW3bBOVx18Hj1tP2tNKYXJheCM8U
8QafHLagq1yFQ3Oed57hHye+ixiQiBS7tvFHxZYKP2fUtbCBax5hzWpcL3TTt4G8DiNVxMu6MIMj
HNDFHon92Fr7SYc17fMEz78xAlHM+vdDkGJV4ijQZ2Kw2KrQ0LBcTNMnXa2ccNL6uCb5l5Bk2an2
gCrofnFcuAyoBrRSixiOHOvQgYLqNHBvDH/oL/vBE+tS1dBXM06SJQ1GQyw8CxpflhUk2exE3oek
Ou0CmACLgKMvSRnD+HCv8KpL3bu0W6lsAigsOEwTzdziOCmJvgnqsdd2jXC0Wo6iBimiqgEHop2X
fBjM0FqzMCTX1FCIAXSIMIT3ilx3rMQiMzqQ1oad17E9BDr/Irwcil6Qrr/cPCE8EThyJWCBSlx3
e7QJeMfOyL+MqFRetx5C1ACm27Q7hLTXTYFfZhKnO5b1xNJG1QGnDWPcuM1hNLGj8thgK6Z8PPto
5fospcqww4Ymi7JpEMlMq1bmba8XYUficVFO4vgCTxEFLl/nTQ19TX1Pn8VRCrUaB+YuJBvZYVPF
RNlW5cEcBRGUi3IF6+hXpcVsH1u+wQZ3+/d+4Aq27FpZHA+BFSdLSzex9b4vu7R00o5Ho2OUprXm
/WRZ8G59k/Ymwta44auoyIxsiSb8Lj5JWoHRcePT4gMxaYct4kZY6HFyLkG4sX09DY2jzCMw8qAi
3hSS8xrxip9gT2wWYGuLpsC9DSnswmRYS0/C42z2ruv1cGt9nZfHvQyGv0q4oavN/uS0cY9CJAKO
2rTg0blsFLaIMpvymFtRe+J7Q6keNkTSJeprLtuodZKyLY+NMNXLeMittYcz1NebXSH6CEoRUZdc
CJ5CkYuUXITWlG2IKiPIHJGmJLVrK4UlGsbIcGRBkYQorTAY7WB6IKNLsPuC0oqdknd4bQARKheI
PckF4XgEbDlybfki6xYk9qBZ0i3gYXAdBTvMcmyaJsxg7VlA3lmSjleI1LGpTaTkGqfuYLQ3FpBH
dZQsMldisWvXmNx3HWKVmOygNpMDSu3BY0Pn5G0No5B5ZeseFobSMFfNJG3Y1FAzVgyY18uH/n0y
8FLYOUK1G90PIH6Wh+duhlZhd1NeG4uQlz2xS3Ch8UNLVNAf102b+u9IFZrZKoUZvSjNFlJYqsYM
+DYS7HaTuGN5XVsNSIhnRPrG7PLgKM376Xml7i55Q+WHRvXJO1ycdusbruFEOqyOrbgwbVnCsneR
F371WJXZkhauzQRCaqfNGBS4h3sMgxweaQi60amRCddgKIO4icIB6xzkADSzurE/MpqQHZqpGlrb
K7La9ts+WeGIRHjOeEWIA6+ZrBDZ98cpydPBifM8PXczln3VfQy+IGgPYwiS6dplRWu17PuqNk+K
yfifhK6HRKT2fXCqhmeIYOI0XhkZRRZGS0BXxG5nfPBCCnjKJMd/C02wSMwa+0tkADtbsa48ZuVk
/IsWHCeZKF3hq/595NVgeH1hOE3RQWemQDmKYWU7pqGq2i9S1zZLiOeOEskmmoEfcLeDpP3Gmbg+
7PZoBVl0n4FjwrvoXC/DyYcTI3RvXOViB20CQ8/00vwkjsMcJq+GTctEL91T5NPKY+ln+izQHl91
uSYXXm/pG2LU1R0dB7UQLOIrxGDANRUU/rMM4dyaxIO1GkVAr1vM7Gzspg4jGEc0hLDlUKTQiXji
m7mr1VlSqiBZuDnSV13P8y9R3Hd2VsPulQVUqI6xeQLXiE6MzDoU3mSZxzGDB0Js5x9Tyw/ueSvM
6tTKG2hcbZjUtqJCnxlbhlEgR2LAMydRqvhKytGUKwRsfX1cIb6xVdOUR1ldNYcxzrEoxCq1tTaj
kVwrRZCyszSsEvI8WBIZGnAbrksRSSQCjkW0g7j2kbFejIVkq9zqoQ+jN5mDDWW2zOSr8GhvI0uW
mIdelEi1FENNDzGzf+2XTf+x98V45vMh+Jg3XrSooCGwzoh2xkM4xEbaUiQmdQaeG5elIbLeAZ1O
1ZKVrD+mnmXcNjmz7kLdjPcxWOXXLO4r0O0u9mzwKnpK8so8IyBlRzGSK5/xRUaiXDSuG/t2UaRh
sSyyvjixWB9cBDJXCy8Uwackr70PAhy/d5okHhZRZZlHg7KGC81y96NvyOg2KwZ8kpWaQQWmnGrv
ckwNRKyx6XXEkbVZhnapW4F2NaQVHmoql9t09LY2cJvlQxl4/sNXP33763+uswT/bsZ8/+X0zVHf
/4bL3LZfOfXTd+E2vqmLpZq/aZLm22dBmAfppqrKs78s5yWeHxRxtt9g9YMXX1bhQf/HlN39loH5
W4Xn+/V13+s7D4Me6jvThfm42EBqFDW0nM5mfavvaDSWIvOkLY5Ix8Ql4kg0PxZ5FI45aHxZEnqy
BcIuAikeizyoo+M+MdyOjOQ9SjTS+m+KPOR5Ch03lzHC0JAnN4VEfEXTlJh7UuUpeqOvi7gip2nO
p8pD6yVwOaXVBkeub6YisTMfceBZGCGn+THoU6TY88HPS7vScOsyaFNKFuCArO1tKxTjUNopj3l4
6lEkT2ztpvBVRVrBSz9Z6Yc9+bQ+9TxlCMmRK8R1kqgZKWpZdC65qpoudsuxPN3wRzJFSFYX6rOh
leZFZwywwD+fEBceP0uuTVMij0qQn7Rw4x7QnCXXjCBmudFk3in6Uc6yGmk1J25R4TsKOUi0aUeF
URyTEsUq3RW6gCLzVvJjLRrwAsvzSbZyZQCHP7YSq5IKtxmP6JQNVimCvWWWIo3vM0S3MUXG54i7
aXYaVlP4gy8eQj6BRC7oQ1EW8INW38Cee12Ktd6kmeOxUAtKRmtdpzkilbBQmEr7bustS+kiEuos
F9FxJwxEIQKIFE4CK9wcupUxnA+T+ygJwyboGEKYkiHKGrgBMjPWiJtKlcEsSw/JxWUXaKSmNnls
0+egXoXv0WtCjImhyQrPVpVh8WXDsj3RQYyeBgpMyAL1pG0HhyoyWvjvej+BRHoKhoaR+P3HsrD8
EYG2AadOQx/xCs1wwfvFGHXSOBRyEPlnyprUP6lLhOXSq8ByDSqt9v1YIlAwWEz7T7kivfEnozVW
LqgmZouEVJ+tynyKUNoywiBXgO7ZcT5xqbyJIB0NW1DOfiwQNBhmGPqXbkvAC/GVAihg8Y7h+cMo
tdZhN+VIBqFv2qbEcN2RMlkUgbjyRYOPRgiORdqmeQTHrWqf/S5t82M+okiyxDoic2Ft6muoHIC+
9VZdjB+GMQOsLYqj5NQbNQjPxqPLaXE0Qg3gN6WqdWFMpbW4NqQztm137nvdeGUo0+/tsIfyMo8T
tUBVgtTLqhyghLEmkLIUspOLrKXxkrvSQxRfkBAxXD9cI9dZXxiW7qWThC6vEDM12doLa+t8QGh5
Y7SSXHRtHl8yFnlr2vHgGKU9rhCTpnKdelH7KWcogB2SEVvW78z+su1aEG8/7LDiCSKW4YT2wuqX
FtztjSGKqr7ahqlWK7Ft2nKKRRCcivKdWfcWO6zAjdPYSaaAD1E0oqyRLULsSHrbJVNRNmA5774O
CNzzL/hjEn7N+w4VsQRRVCimvEe2SZuhxtk4oFXkeqAT8nFkFAJZ7A7YRihrJMtRIo+JlYFyyTCF
UkZ51rmHlWnk1edNXgUNZlAEY5RY4IDmVBxtyKFFR8R+bl8hvdSGILCb5BFnVnGMzAESKiyd8rky
azDLNvIh0DakefoQ6yI3TLexyuw09SNaXkfjaBg3RiPH4qympVFeDr2GJPHAYH7HBPWHjwE3k+i9
O1XC+8QokdhtwTHHlsNAjEOCtSzrGmvZmx1okdYeFiI3E6TQYhX3hxxWxT/JCwRDzmYjR70B4DIQ
rXIh2kkp6pLjU/qOwYZuavFBYxDm4K5LX3zuY9XQd6GrYSiUR6LsVrKOXPhCTfQ2niIzA7FEfyxd
rwz/LEnZebltNR7KJa6qo08lLATxHeQorfJdlqSpUKDQhos0d+whTUUjgk9CJSI8qQoJzOup/BPW
I+s/qcYtontLppQWNh8KBLoo/1H6LoH/GQubNqEnVi6i/YQipYVDhCufsrG0UVIcI9sIPPPPoB8r
Owg8dZHijOhnq21cJxvJB9l6feeQJGs+DtlgLKO68hfYGJXDGs9fsVi7qBu4QWQnQYv6HiODtfBl
Yh0bVSe6s4yHhRF88nzeVIc8t0Qa2mBbbgojk63yXJk3lZVThyXmn0baBnadxpEdDWltB37Xq2MS
Ue+vuHLlfe8xpMlImb6rY3HWdGUxLKO47K9EJr0/LdamywROaoGOD/ZeFW76J+F+ckhT03MdOSaW
bdayRHpliByZRwWz6RjF50HuxR9pWElbm1V9OBp1byPf2jtp6Y3LNunyd208JmcWb5tl08n4CmY9
/xNE1//Q8viyk2YfHpVFxQ+LoehtM8zSozbIgg9I38Qfu4RX3mFZp+mZhgNbxFExnsSGRhqY8cBG
vTOt7FjKwA5all3D6eSfUyvJ/UU4VumhCszsky/EtLRJoG0lrCZ1hGz6C5Q4GELdNll4rqy+BqUs
F0iT8GM6ht5hF1N6YXmV5AvftNLB7gfQgUWFms5pUSXZkYqLIXZQSclW0u/poWeheO9m+ZHZ+82i
xDN+DqMy7+ClWrFKB5e0yyGRzUVRc/eDzn1xhHR+dGgZWjhGaIzqcBiEuDD8ujiFwR6OzTQdVp1B
9Gqso245VGXp1JQjJG2G8NhPK3HdBu14Z5pxeIp683hapqWOFz9nKH8jc5svPkXtb7qqGVefzKr1
RZYwFca5e7LJ40TIXzpmN2XduYFKArK82akLLf9FA83Eer53sEysSKIFA+efBJgurlObWNMTCsnd
0Zd+Z+mTIoYVDXgAw5DXyFX+V+X/7TxCYhZcITadkZuxr9bPRFNpzz3h0cQwpFnCZqfo2bH6KbL+
+VI+Lw9vJ5NoJkabAaqyet79RKDDhgcSeLLJ5mcZqiiVL2LHCBq9/PlUfyeyuB4Qt6JP36lFwOfn
FNzTMjd6U5wwMZCLtAH1tjodO9WUz61kpn6xS3bMhzYjitYfPXXbzlsCiMqgtnFinYy9795sXVDq
m/AYVlqBjWxriT9/xudl6Wk58XAKF1dQfHcY+kxnzzgkHq91WfOTUqRgV9KYSkQwqPDAaU+RQ8Hp
VfgjI0E1Gnm4EO7j5wL8fZPipLKFdcZVWXRqcX2+SbOUF2YfR+Kk2VYDkB3uCfI8/4tZJE6lIZuJ
a1TMmQLGSKH/D3tn1lU3zm3tX+Qx3MnNrXcDbAghEHIqufEIlZTl3nIn27/+PALecwrIB+Pcf3VR
VNFsW7K0tNZcc043aT4Ep2yUPbAv8GYYrfqDtfmnsVBQ8jIwGspsvFdXCUbPVcJiLLGiIRDkYbVz
F2CE98fyh2UiYt4D50VUO+ZlPC9nrFS1yjvwupObAsrnvWTPPfHiHhsaY7fM2wcl3dv4RUwnmjAs
LIK47MtLNvmcrpqGHbhTGvzlTFF22uyZVGSq2vgAqgjO9NS/en+obzd7FGM+CN3WRoH7ZkfErs7t
rRPuqZzY3WlLnBxNB3Qr6FC+f6k/DJHFAc+QHByL3dfBMqx0z6Vq97T0Eni7Bu/ahrH7XvksmNJU
cItZNe9f9E/jgwoSQeYUEE1f0/1mO2882BDOqQropDa1711UdiTPKHR4qO9fy0ATr44DqKmh4FUO
5oUCb3eajPrIJp6caAHGUVI4tdCJCO3qtpu3/rotKog06UqPdTE9OU2uNVxDvljSo28NPsVFK35W
Gb1rRw7AmtHWVPImKoOu+mBa/nSnQB9uTETiBW6vCV5NLjR9/5QVTnPW2+VpTuNtsTgv58JnqRUx
af0Hs/N278YQnMgrUXY9cvheLvGsAi+Bf8ASjyxy3SUy7fdxWUZYVXAodrJLzXovcudaTZX6Ps9i
c/aeYd/BIIGHpbIJniZZUn42rg6twPdv8E9zQqQ0TsPG1cF9tettNchtjtj19RaRdNui+OFklnca
Kq/JE63sj2CcN2sTn3azG4ByWKK83PDlhKh8MEn/up1mH/x5sAsa7I94NSc71fj7o/vTxcyLyHHs
jQk1r0+BaMOrIoNEcFoygPzCkAbtIaLKEXZHlfT+xd48akZGXxh0F0k/4exVXlSXltMNqb2eglRQ
WPICe1YWG5Eq8f0LvaLzcrryPhvcHTgRGFwALvZyDitP5ksA95IMopfDzVMfywJWL+9TC6rAZVfM
ICF+Bj1NalkvVCSh1yfKNEmXltaYzEtwAktTLO0GZ6ORYfofj6S2GNSLnk5l0A+tSopj7Wbrzdi0
cVt/EDzePh84yTF2pMa6H22kWZ3/SiXzZo26sB6G02OzQzcQ5Got87PMhg/1/qS9WegBL9Vi4kKj
8uPlZq/W3ZjZ7jgvsj/1hkMQ0T+lJWRoE5ZLN8xvlg/xQ3N6/StPho1HPMTZjn9DOXzzlJqt9hzV
C/8UqMX/jQB0PvU+Xd9HQCQIB1AdtVXivl0W94NIh4/H64uzvbwggGBu0+HjDHg5s36Vjrmv8+Lk
OCBJsPcKOuo0ToNt8tydXtLoIXDK0t/P7eAM14+N+cbrs/zcHVc6X48cGXuqQRG30uA1qg9NYTHx
tm24Pqyjvg6G4mzi82/CcbUaPknn4jy2srIAuIy89osohu0bnWWOO4vD4Gwde6c7PfFn3GBYboRe
gMaGtAT3KwGO0iRXcxbuo0y75SdhW2VPr7Osv2jQhus+GK2zxc+Dm3Z1rO2sDRv4XfPYbIlNz9i+
Apa2m90QiilOpN930G/9kD5J1W16365qo4De8pOOcmfnz5WY4Hs4UsVNMqkcSmjS2rNuf3pb0bTs
Gch0227qnMr5pfsIGk5hFeyXGKYQYOialfJmXhf+O7TU1l4ELRDlWdzHqTwP5pKqqFEbP31sXD0m
n3OZgrzElclrVAeBVDZQa/4BLc/1rnSynsJ97Ze4vMgia7ntlq2WN17Nu2evykzN45fBG3ggbhey
u1un7srbdrM5L/ppdNSRthN9TUM7pvvelrdh50DZHmxGob1CbL+9oIG70yvHQFG64jEvds4fPrJh
heZ27zqHdzMfSrfwr555Qt0ENpfTGl+OQbdyeXAQkKtxkwDhUb1Cepi9lE+cApk6D5v2mgu1FJN1
t7Q5l1blxqkV240PhCMrb3A/N3oW462TW3BGS5aLvKFebfsdJFDd7R7ZYPPcD2G5n6Cf7bauoff6
2CoWW8YKapqZQsINdR5Cv00dfSEXq0o5V505x9umAtOKumnYzpaKGjZx8xiUMZvspf/qNAK+UpQL
Flgjo8C9tvKes+ExDwCzZ/VtGUIcGLAtuJkThN56mQKEwCjd1nb5h7ZhehNt0NaeIDhRTdyMJ1Eg
+IUrfuaplOlhmAbdnT9tq8Altthmz0AaLKKfjcgNe0HQS3cWR+bnoL1g8+4I9WLXB4JVpKKAygxm
EfPqDgYz94pheljzVs/HJaeD8NSacSLDCPRMIpH55HZRi2imdgqDxPbA80ln+sWLQ7d193j8hcEE
yCjBrsIrEdKPSEo7X4pjG5X0d+s4Y5vWnUWnoVp9JtZPZ987FrGb5V+GRnEjjg12cuwqd7htNkct
P5BkeNYM0CPK8jZq42X6JJbK+RoURePvpj7N198wMlmyRaRcH8lEB1lJruTGHvtPhzXnMW0A2SYS
uIK14tPNKdnBoxf+F4l5OcJ+6EeIHEmVz51V0CDearB5qxLFqeoH0Pq1ApQ8gqBtEZBE4aen2rYX
oDYQ8jECINumudBPJ/7/75M+KeH+bmFl9+vtb0gl/2NLYcRirk/G8f/ukr56z/q/WqXm754bpQE6
OLgQvHSEV1g/ys7+0yjlLTHGoRxLkUeBXGDq3ec+KaJhj4Lxf0Vyz01SB595TEZQ54NIgYa54f+l
SeqZw/F/T26fK6K2pD7yXM5w8x7Ul4cngb9vHF2K35GTjlSIbgc1AGytozb9JsTUlT9B2MRwbNQ6
rP5+dBchlx1VrP2QNb1Pa7J1lzJE4iHWaV/GVqPOdVxXwyd2dAepuS0X0T2IciyWdm8FQVV4uywM
fed3uLTrdFvJJax+RpHo0r+92lPBdRbkig1QQzPgVoCb+/ozvIhRN/usEn3ZJa0mWlw54aq45ayu
nfWSQqcp/rGGmebNB9nuy8KWStbGu4pGtm/E+EzXqxw0dOp8koGMfqe6heJwPtZ0gc8r1BB9eL4N
sGv0bsvJsv+p7DSHE/6vFXXz9DD+3Q12TDb972eEwN9Ignz4LDwpbublM9oKLxoCO8h/FU5pUtWx
9YQnaX+4liqOPcdyD8NUjhkMOcu3OENutO+tg7tz/C3Q3mkMgGlLmgbKoyxFx0699cEcvcw5/ZBC
AAWI6emT5Zpl+fIeF5lbruw961dg9bPt7rMtzEJ1rCIim500/RgEP0phpyOC9f/Zbn+YnFfPxlzX
j+mSgnu5VJ2vr9tN8OBby4t+ZStrLoDx21X0JP3UbbJEF/mUf25SOY7wtWSLAPyDrP6VYI7Lo1Mx
BV4M2uiyh14OO4NMYIG0e7+sEFqzR5veDmhST7E1XsCHD6trOPit88kr1TrdlQN6ApmguK6YlPcn
4u2dYOsZYKcP4grU81owCE6dVsVq97/8QLPljqsTbA64fq+nwT/kUeoHP/qJKVDJEIBT/Wjtde7R
g+at3ekPnsrLYofVIKjzAfEoRAMezWtUZgxyFBiA9H+n8UYScgaRu07Xg5XWQ7zC/OkXlsj743de
RTKuGdvYL5mNCqr9purJ4q0QcTdaDzhFhrV1vozkCTKpl1YO7W7Shb/5u7weVrdLFoObqETktpzu
6i4o1l1jcaLexbWs+2avRNu7t/WcN8PD+7f5slIiBQeIg2oBm5eXUrNbXsWSSafQ5NS2PCz92LMI
7IlkxD/YdCSFlSw9FO+7zqWtxaYZdWu+0NqaPng+byYL5gYQHWAB6LznE9perluSk2Fch6B9ICu3
iOEF0WvTgKD2uIpLLxXE/SGDAfCzLkRDRO076NLiPKJFNJeJkkRbE/lXyV81yOrmS3+hs/wRquG8
XtbQlHh7h4sgFcwZhO/V+bR4uuniZvMeBqAlqz4U49BV043aILw3FO0rTJydFdYzP6PsqdsVpcu2
Wne669KLIe6rItvV22avlzU8x5HeI62DdNxNlFzVbUAauJF3evFCSHQtSJ/NyYahwKfCltZKfbBN
nZfVKpEqgP6E/xH9F2pVFuvLmWdlNmqGMfEjFK0oBO1rZLCKNG+KY8oCU29KMMSn6EkjkJ+B3BJO
OicFUaN1PXqBOk7a+3gP+a+jOIU0yYiIHcfFTevNsiiXckAy13Y/up5dpA7eUEb+J9eRFAbeMK1M
R5zSR/1Wy2VdQyQEvVZyR8DXAVrQLbXO+9ovqIQtKoXrKIcGbe0Wf66r+KychHk87eDFLCG4TBBb
ur4ot29bFZS6TOyqModWzuzzgNomlnzTg9O3fYtqcESou6JY+TJsdoZutRMUiRBnJvPsyiXLSTDU
4+XjKLPoTUTtUvARLckDdw6r0OQGYyfq8ucyBCh1jvHcO/Od77XbiJyAxD2pqrp3652VpfVynvkc
rt+bqEn9b7M9OyyyMMrIM2bVmBz9/djwOmoy+yE9HATQACpYbL9aGl66NhkirerH5tRDD2XdRc02
JJqmVnXhwd0lULx/xdfRyHgp2K7Duc2LPugSvLri0NuD1LWnv3vbZBajnnwT/lzqUQ7vYFYi+JEW
3sYi1O40DtknRPewRT5IHtzXI4ekF0BkQnLuYgBBlvxyU2zePCka0PW32m/q0UOPMQnrd6ukIhrJ
cmicQ5+GbX4zD1FGxOmkaLNDFo3u3Ca8r1xXczK6mbqs0ii4W5DpRGsyaCeYb8fIsvOdgiYN4LYs
tkwK2wcOT/w0cMxmp68+37azJLu4SItyNDt/RnH8Gb+YEM2bV8KNnT9ArV7HtcjjgCLdYNSMFqnk
K4yuDFLZ4DUR3s9TY5PEir53SWLnzaxbnySLqhzdBst2KWOPL9n4mNmixTVL2psK7aZ36RKYJe2q
fIMEk0MLNyFSbYPtHFU1G1uDTawluw42t8mpnTWq2Z2ho9hG76+lVzgcAmfadRybRDWeIPZir0K1
8pp6a4vGvY9G6bG3xi4zNzBa3mS27uM+pve9cm8pIAZbnFhpQkrfKQ4aSzqk8c4izLdaRSP8ZxUX
cAxzDXddJWrVbXCN2IHfyqVnhrhmAHPH0gp779hF/ewNu5XzguF+MLRXWSZDw8gENJWtApuVfO/l
+hyX0gmrqV3vvWw2kWrsFUtrq7a8/Xu0o9JFLTG2avsWusgnYdFYQFaAEUFdZethqwNnzI6xZ036
niy1Zzp0WHisPm/eiCZNbsUsMV9XnYluE2HTMLE0YW0kI+GC+Yg63d1RYzlMBS1npmIcQ2mNO0CZ
gi0hY3Decfc0PyYUmldrvJdpv9qjEekC2VVID9F019+kuo7e/GANlPV1rsOW6PCU3roIDOZyR2WJ
0PWjsPDqODKXhE9Gp4Zj6Q/gPxwcstZuCb8i0GaFjCt8QxwptpH58YvOb8UBVUS7DElQeSsTXs1w
cn/WBD1mSfdLNd6EAV2Q4piOfkQwMND0bY/TNydAbbHxxwUCy/XzY8ug8TCV0MAa9gq7yDyOrFzM
g7DoW/ElRiY439pt3XInoECcTWUwmjr1/dlG+MGa+lfVx+DNIUCQcPAyeVtRkQ5C07BhMEq5Bgbx
m0qv26XaTovrwN38fj0o2QddlMSuGxcy6XuVq5NdTd4iko5sx0IFVVv+p7RGubhD+rFkf9t5ZZ/r
dPKDfRk2bfXLB/ntb+s2qPufenMq/dmfHXvZUG83MSpiRf6InEFrEc3XvZLp0iZoCGrnyrMR0O0b
yD7OrlhG0K+kBTrcikQ2c+8vO3RXM5uB1qheq2SxROEXx9h1Jv8uqBAtZzt7cSY9nXUIgZ2U/C3N
xotRhmRmUL0qvSFekyzF7mIp13RK1NAVwXGOw8zbi9patq8arm3+bfLxgth7/ug6u5X6tF2TIBuH
eB/nri53maiyc+gb4161tt4gCmH8ceZoR8KXgjAs7UNXtrV/v4o5K637uLWX5esyLt74yRrGxrrl
xAinX7S6gv5+g0zXtEnXtjRxv8TLVpVnaQ66cdxaP6rbJC5bz5W7sN8GFT04dRE1v6Tb4aewZ6ms
6nc8jVrbu7LSg1Ocj2mjRLSnDhBVcJZilRNcI5q2yvJsDjoX2ftvGTXeyCwv8Hl6/xOK85klvTn9
0MkvsOzHwD40jd914cUUp7msrhqxlAqF/ZyNer6CHJ3l+TFFijmJWyiEnroICl9m0ZG1gvAmoWVh
c6xXSN11nGSWH6hxL+GgF3C/ssGiUQV/ldMGbZX2CbBzl09I3q0pEMMFi0NbKcg7aQs65I6sC03l
ir9Q8Llyw5AvcCrMN608R0Kc0EP2uRzCG189bJOKaRgVQd9l7jnsZisMkZ6LcgrPloYmO5ipP5tz
0RZWznAyT3CooARfsZHZFUhBRfZ51Z3uwpsCMZuujmHpWW53UU5rHM2fg8ITsO4UhFECV4guSZbf
EIOn1nbp+9XATFmrImR/ImorKS4tL+3DCp0LTOPqpih0EaUHXRAIskObY1OFh4LnmltaZ6uy3YOd
yTVXe7srC+hozWhbovnLzWAQq2NdVHF8P2WRUkDeYcjMGo0pJ8jOCTCF0gn3T8qCgCY2Ob0vB0a/
66TTeMGxkNrMmFdBvouTdpCjddfUoQn59IOyKNzFeoQNetggjgZnUJFqfq97Gqocxcb0qSLkH86S
ARIKKl6HIrNxYK0Hn53Ol674L6dazDw3flyAJVkA5zwKoPFI+r+VoqBRxz7PybR2OqJ1gWA3kmKi
X9H6k5q+jTCL84b5suTWnslp853lU1SE5pZznjSCv4CVxRU8fqQeUmsxCyzAkIonL1aL72FvYKZm
nh1+lSM2Upp7mGkYMcbn8fS956kHADfJ98TStcFdKWg0ovTVMQBQ0oW0auzD8+pJtyHmI1FamcGl
4/o4GROrpqfV8JjjxmIT5v+8QZSfPDvvrbvnqbaefv0/k/z0eyAFNFNCt6u5AafBTuGhzIMu78/g
oawMWrnbwrUy18O44I4CPGvjRDw9qHZDhpIdqLynPrtonHhNBe1Die7rc1xPrZFFunXFr7jo47gr
YI50jmlbrCbpzWrh8s0qzGz1ED/NIBRenxGqpzFJN6dG23VtE2jnfJ2glbNpnh7t0/IIUlwD7EPg
5/zFQYSVGfwSrJJ1mjlQZUkkfBnwzbVVdijvsenyp/HESD0zvU8LaZvWibtkkOZTnLwf+Dv8/tCL
JsMoza0/TaiFtQ7/00JP9cODBYO1LC42V4RLR+MbEMlGbzHR6LnCQcIgH4Pm+eYzOs0HJ8gals8g
yFgZPPpTlusAlm0+EDIrX3AiQZC6qxrbbAcEj+b+mynIpL6fqqzK8mOTRXyuhGefeeflsGI3cuk9
rZW8GOIxPHue8riYe25nyb2SD+EEaLl40eUl5/zsqC2w78ncimjed8oaG1R8Q5ZycVFIRBQQuTuw
zQrAAMiGxySni7DNzHZGNWGAnnKdgiI6liSLy3ry4qFa2vPRb423VBX7VT0n6YAdzYUTOxO/D/92
4AtJo6iuazXx77XW4HbC1g5QkQLLrzAyGVNAAd0XXN2RWTt/Q9u/UAWk62bWvsaUDpB48RAaV0g0
ZTVFh6rmiK0Pi9Wk8XCBuKvflu90VAviTVa1+ICcP8PJxVjJvjhOsqLe/Xv1B97xcN4Vkuk48x73
jGqjigkbUl2m2zdPRq0e75WnpQ7OkWmboS9xNjBFHk3ekhGVmR7EIdhshygHH99Mn7PQje134FVm
iT/hp9ieaP7amVwz3jHPcfVJehY4v69y0EcroekKrhz7btnE+G/ka1B/8jqn5zcgnJoadhawXe+e
QZbNEVWfHvHo6FP3IkvVxmdsT9BbSlkOaqiEXwJRpk5J6VvX1E7NbqwAJsRlXQZmP41wDQDhszIa
CZVekK6cecNKpCkgg9OMLs+n3DNQgTtFJVh8UTUZf87LfBnld016llonncKjztE/FgakbCeOu09h
mXrB+AXuf72mB5i/1iqPge5ENeyBLnipYBICAgU//AybRMVhqmMe/mb5G6MKmtocG7VIzZz3bu+w
+J5mshhbkGgvt3NvPulN1Gn4pdwmBMX4coygClun4uAH8Zb1ZeluYwagiZkxpF2DoOVIeWlQqion
XyWzxtxBdz/wEpLKefCXKqiug0AhCDj6bjuM1j86d4olPXCiobdKYFiVqI+jygn7byCSuhy/QlYq
sgxPvZV+8q0OyW3UrxgmuXK/D2kENHHWl9Ncx0igtqH8tqHz9luaqAEFByYVxkApgb0dI99nldf0
bXcz37RCOLj4EPjL/nkkT89SoeRmengbxmqG9Rhuqmo28S9GB8QXsn+zefMBP5T6AHuCOUsL13xP
ODZisd2aIYzqd6kHOlEfqNxNbyOv0o6tnJEtptcbxLXugFFNaHZlXJufPC9ZckoiUcxrhfjREwRv
wqmV7fpl7b0Q257ejm4mGWa6TTQkAh70uqWxe6ERaPNHmbUZOHCgT8QXn7RsvFCbzfr2bfoP1+CW
5s7LHEHmj+cLiT7mSEO8wcN+qtiavMDAJimabvK/lE8Bq3wCGlXkGDAa4ZYBIYc+6H1/j02RatNE
Ktrpd1MuEEMlo6aLN59yNzNpnPQXrhHOlbmt6XHDWW3JOZKkYjKbvHNNm3HfaLrz7j5MN7fEGU4O
TV0fZFGxG49PEwIObIJeic8/n+sPqMsvpYtjTPQB8PWqoDf8REQkvJfbKFedN7CyHOkhgFe7dxIl
DXcdZtnCboCfWV0ryzc7qMIkilmYc2Xu/YPq7mVtZy7PC9wNaVsggGXjvsQTUGq3lh5CoKqn0FiA
AXMX1AHspPcv9QpAZzfZkP25FpAV/w5MWf8v3pmOShWh32/+s0bscsG/SnWp73+G5WpWdxxI81An
DDdYJH7v88ieg+P79/ISQoCTyPqBIMbgaYezzt2X94KYywW+LbK7mK5a8CMXjsnHhyFCILq1pM4f
zfPbC0K3gzUYQIL+g59lKXvbqWo7vVVLw0GRlZz4F+FaEuaed/b7A3QMbPe/RbsZIdgt9nu8dRzj
U/81kLlUhZ81CJtunyOGNh47MoE5tApxXPwhmo9Fh6PFl0l7a7Gvp8bEc68nNKDD8TmPPrijlyud
O6KUimDUeyFq7LeSiDW2LR2unrqtnjaVJq9jjy9TmRLX8wijH3WU/rSyM2OPw4HUwpLmRorOUxOq
TUVlfxS11wqOckLLuiPUK36d/YHTSb561JM7/dTPwg/DhNn3B/H6MSI6MMxWQcfEcSCXv4KHOXfV
6C7WfC2H0kQmxII8wW4QzfRltaLJ/4DJ/qfrCZsHaf4x7+N7uU7DhWzExQbm+vnYWzKJHZSNSFi0
mHfk2f8JWhM2kL/xh2djYNbrvwkHnk5Boue84LgxWTBJsnkaYVmxL9CtmAPj/Qk18eVfy5QFQfvJ
KKrgo0Ccf41n6nVb8n4T5XmIx0IpdmFdh96PoGfDfLQF316KR4c4BgY0lf4bYXmduvU6ZUGG14vp
Ys0CdIR15KqaL++P6pmK8a+BgRVyKQRi7mNjHj++l0/OtunLhLnEUmdzbTkcXLEYNsJkwzdr/xm2
hh76rh0ysNU4qZF3OQF2PNno1Jec1lBwsl1bdiA/V64P9mDf1KnIsvZ8JTcQ7XW65KWzrDts1AbS
FIWQBAF64WJ1d6iraXPHnd3awYDdXi+A2q68xWm94CZ+6ueVAcWI9zltashkn8pMzjGUmWkOcgdM
pICqcU6hEWJgUllFx6N4TlBCiz+TSfmUVpChRxwWwWMYeyo1Sm0TuqE/u+w9SkOTBujZtUhoWzei
TkAmzC+QYgVTeO0NlUnmYHia6N/RHGW32wjLUaeXw1gjScbUAAuuPczrqpiS/0AeimNTJs+JzONS
pbOmmV/EHeYQD9UMskRtUQbuoYtaLlmXVBXzyaZbkWe7aoEB/ehFUxXVvUfaG3vXWJjEfndRBLZl
wIABOiQOJU91WKzXwVN7WU41sCsITEiXISnkGLXpzvgVaLtOFC/JEO5NrGKI4odMoQxTX8Uaz1v7
lX6D6WiRA9pucI0zC02Er3kH2pztISFBJzhKWKJOsasdks5/VkrPITqJYNHuD0cs6xhdA5ul3Zcm
xnbGPRTNYNlUwgSOZdzha04v/dC0K892rxd361dEXiAT847UzBERXitrqq/KeBgH5Ms4dOZU03HU
0xfNJZoD365G/RAgfF4xuPRJuJukDpu6/6sBebHwlHlquT3HIkU/PAuuopq4XRwbWQUwKZ/zLIBv
kyciuzWHztPSqB6zwSZEIEZGHcOI6RCk20GNE9OQtSG34ZYl1gmlNcdfCeJtdNc1sVUd61xkIpFZ
pu8ENl/FHouk9Cz3Z+88xyH1ou6X+Rwko70N+8DdLbGQ12E+VjaY8dx/TVnU534moFKz++RD0XfV
X5mdt/slNuaeUeWNZxS7QEpuIy6jzv7RlmzHRnfBFRqQbh/6UvJ0bas/YunmH4o2nz5vRTXaB1bu
eEA0hYdTOQT137Kb7jB67y5738ou63kYD2IAgob7kp3P7RTvZayjL2EnFX39Lv8FCzXdVxKXotVv
mr1IY3VCQ1EfETXTBW464fPR0drs/KIJj5qPvIioxx4wlJrO4D2kODaW1Rlm1RUK/rgQR4mL1V3n
g80nFRDNkFhem93rZYt+VlYjKOWn+quO3PwAP98+8Roxic2oZXlXPjAd4uKBN5oVYfoF8DCHrzR6
8S+HVg/1jNM5tzOeEfmxWxvr4Az1eDvMPoADoWA/rMt08oZ+LRNR62iXhvCyo7/y2Y3XCxgI09+D
6xfOoZ26kTInr+WazJ6IfkejCOs9jln9qY6hI+x9Zyy+LLNXUifh3ycGuNa7NJLtT7sYuqsFM+bL
IXDMCk3xxqIGmTVyr2n5ZIflfAH6bZ3y0pPuPiL6/XI0DGn8lSJsSEd4hd91p/RvZVnLzs2d7ecw
FC0WGWkHfXDbBlaurDq0Gk7bT3uI7OVyCiYs/BLb6fLr1QkJxJRUuxkXD++EsXfVnfpF9Ue3m9xL
UaH+AOn9JvT6t40n0bXvsH3mYRpxSsXFMMmWeg73Ym29g4/793UHc/77itrvWNi0t7MhmUo4EAjL
80yg9Z88LMAn1SYedlxnLUBB4mIc/GXBburLINex3JXjmN0ruaq/eiwR4bovE55KTt8VScH90XGN
wNzYeIvEYnuJ9E3sDrLaYXlS/Czqbkto8tTfmjZXSdfNzpeYJsJF52LNO/U2guC8QToUBctVAd6P
2yGAKxdNxySdLFzLsim7CiKrRXLqlPHP3iKp2UfkZwWWNYO6CXSAc4OrgmAX51t4PjqtvIGnA7dD
y/7ebZvubJ4W56zoZnwWvfRek8Ddb9iwRGeq81e8Vurs98qEnMkxnKYDaeB6N/axwMfMV3RssRfD
K3meL4K47M4UeaiTZOEQ38fNGD94S+d9Lfq0fZi3efs9scD3OEa7n3yIBWc2J8VeLWq8I7+0Eoj5
85WFWeyPzUZ/71VOCjMLOPlarrbPWbYQkewix/BwFGVwHtKY2XVDU5yVYurv4XZ53P/snhy7gcod
eMN3cDl1EzdIEJ21iu/qut8uswGjqiUk5FIG1/l149vjqZ98fdMMaf+1R/n0t1fOBAdXrfO1j5bx
AHdSf3a8cbpc+lBf5Mg5WnCbqDlLgxp1vsLfKgH2QCZv9elVmsr+y+ZG8j4COvmutmj8yoGfnbPZ
wk+bY41wmIL8iFBYXNHhxoNirFHNR9vaeKz3vjliTt3elEDwN9iTdgrH68o+9hrzmW6cfIyDxbZd
9bE/XUJUKkEH6vZrhnN1TcyuMaQJS3wX6Pnt5m7zP0dz5oHM99YvK3XhoF2twt/yGJ0mfiPRPpyA
tKOrUnhzOB5sXg9bjaiYu/QKt8rsBpSlurb8tflWjf1P/gYbnDF3vg01GUwxhcX1gudekIjOyU9x
27k/Jiud9K7CL+UTVJ/pPnfnWZ1Jt/J8HOec8NJP2z46xnbdxKdaRt2ePq6PWQr97j0uAnWYFNsY
Yw3tpc11a9Hvv1wtFTLXga3H/krFM40eZ+mh7iOBrj97i299CZs473YBEtT2IOOuvy2Mt8KBlu8q
L+u8bPO91TcCEmKaOtZZOA/DdrtGTT/JM5N62PtYLahQMAjEJyUrTyU1eV/tHKPd2ol6SudPoCWF
cc5wsq863Np119pYWUDXSx2MGkkRkdiKYPwmcqq/njjSd6MISJyyBlrR+TwG4Um4i90UXzdvTV3M
lBdlx9PJJdjZF5FPR+BMVSsWzZjwiunuSWiENq2K+6S30qwqd5YfL3e5B2smcfEp+vKkE9IUmsXO
fpQI6bhYmp3bg+N/eq0LKtzR+DGH5Wm01mUoPlerFcSbx/Q39lLvwWnq0rC0OlfUn8fRL6JxvwZY
z7gA7EPLfohob+4mBDL1wXemSl6Vku5sUmPNuO22cVFN4tUrjZ9wKsrzJvf/m73z6K4bybL1f+k5
csGbQQ8ezDX0RqJETbBEUoJ3EQACwK/vD8qsaiWzOrXqjWuQmatKIq8BEHHinL2/7XRJxqDwuipo
k8Y/8XxcAD8eLbFSGOcqEz3jyMnx1vBf83s8u7Joxe3sHtwV4m0OKE0s0a/msetSA0rknJuTGVHC
5VoXMZtHiqZCL3cfVs3uIG8Pk78WdcRKOvIXOvz6S/HKIoQTJcn7GqJLNhgL1qDGM7w86XHNOc61
oc3u9JFhbpOeygEzSjbPXzb43h+zvP+SgQzb3Z2qeVRoOxKQiOKos3noLBKuYPzlbZf1atY3wiqm
w5yLIOqHfutDD5lmHzaN0zyKtnZjIdw1nPzCZn2dx+Z1zNLt4HU1Y7xsSa+ZMPp6ZCxSDfHGZmPf
BTK3Hj0ERCIuZno93A/cMHBnCvVmdH113+O68hPpedmV7NrucQJQlCXTks3pma5x5oVaswTnpiuH
2GyH+lANqcMpVDeSYMwB76aOdm1Wi31p9gwtIQ8xvA44FsWmmZKJN3nTcVtMc3f+sAnHejAPMukN
t7tBP6iQLgqVhoFU+oJFKisj25VzHwZGk6IhRRA5naXLh0tWmtyPG578t5S593Asma/FgodS4Ueq
xA27PJt/4VZ1XJTUF7yF9IFdpzhM8OSiqe3zp7LIjC903pYDop3gCC29OXi9V95ppS6iuXHzz3rb
fKxLlGAZB7eDZ6blc6fMsQsdq+ueLT0VF5NppUuYiqWEA0Vz9CLtTT50ptPhLpY54rBr3ZYcSy5m
ZRSvVW55X6o0Mz5XhqWuZia3sdMP3dmiZfxE892s9jVtIVuh1IdrN00t6lYWx/0mtF9tENo6ZXuz
79qLKV+6Gb5ZUrsFg1CayR3kFqeFHysFFh9mTVtHs9BTpRFZNetI6GpF6VzXvTRf8jwfq9AE3taG
EPJzP6r4vRHtL+6JfO2dc+NOphePwNNqQa1VZRdN342fek5teVT1lqV/YeNVIgw0X80nbazceOxL
7VQMjvlx1w2AwpqraSfL97eOs5Qv0+z3bA+cPA/dlKKG6lLHumJ0Jy6JaTDqEOy9Ka4WOfUvlTku
hHDQZiTbZK6X13FceVZ4KDmnTfBj7beZqdUcMpGbk7acrQua1BmSKehGFPPIRr/ZSEjTQ+Pl46W9
cn4LNcqRMa7TQXMSbWjQ/Orb7DyNsq6fPVjIUSUtGde6Nug3k/KMR6ZrfoAqiBoudEeV10dFUXXB
6teqZBnyvKSUCyg9UXFo3Y2VKwN8aror8dZGd/pE9DMOAxQp3EQRhKK8tKv5kM0uo5SmAqZGkSaS
/Rg7R+k6FCY1tdWm2+dWAre7NTtDyZhTRVrJkJu3I/1BGFNWr0eQo7jJbt0JplRYGUNhfa2RjWpt
NGv+UqYHBmbVol9XUGO6IOK0Deg0nLa8kaQzsOE6a5wzv/KxfKLmtte4nde0qS5XPzUJwZATB7D+
rgat5Vrhgsw7mA5i6ofic5ZVdpfFikeFMQpuHKsV4bwMnTseMmq19jzlk9Z8l4NcZifJ0T81beIM
zNoeU91k9nLEs1aMbSxWG87cXTn1cOOfiLeRxVSiZGYGADxc8PG/NVrg6XyPsmzXGBLR4nx2mDLl
j783a7V+HziMdbC3Rk0jXfpLwhX30T16gX0OwnO4eW+ZneqLe0RXvfG8DYYMiuepV7mWh61Po0vj
ZJuWymWLYDkenybIC4N/NVJQLjd6Gegrxr1MTkN13JhucbXY8squfLH8qYXK5NTjtLaX1sTHgwDY
obKQEaIXOL6P1uj0hZu4CFUL60KfpmHt0CEVIzUOZ4dsOIDGgkOHTK+LK1RI1yZiLkr3PmDFXEmZ
kKNvH4vRI0ihpws700klAYNqpFZ2krU4gOukVyhuAnoHbedfbZR+fpISb5IyBZvToJ9Cwx4CO/HW
zbKPzP2ap96f6o8a6poxNDvMZ3iZeXYS1CbNm95WVFmo33NRJZ0rgzyeBTqVJdzMgeHj5k7rD5X9
RVBk852DOvZEH7i46vTUiirTna5LY12bpLcaxFpzwCC41+rHMliUB3bf3jwCZPqVhI5WVQRejPBm
x8XvVYs5Z67e+k3H8ZgKGwu0yz46xaO1rcR8aGqhQNDqhAqUE2Ja9o5zFK49wvNt/OVF29Jl7UMj
U4Px4FdF5cSqaNtXgS0dZmc5czRoN0LGYBmXRp5QTggJqw6S91umLXvHhYrabKOtyrMDPq051Q7N
ZPiIc0yc0VGq212X2KsuTwbk3Od6xlIrAWybWRfRUCwcTqgeSI/Gd/UpNnVnGj8jfUA2EYoelV2E
pmOYKZAME10Rza2bjJN3E9oDdfj1wsBtCUEteolXufWFlkGklgivMVegresbpBvmOsnYb52AkZQ2
5kd8C1wYD4ZcaKGtOw19PZTRRMPsZUOwwL2RBveTpnc7k68/uEa/3K1c7NgOUh9EM9qKbxriJZqH
EJmvNJZh+YXDpcrvvbIRe9VlmcWJCsbFse85xQtLpLUerdkuHzooedfIJLO3TBh8877aQHbjVKAz
sm3FQqCKrj76izPdKVHnfARsbEyHPbhkinsas0LlBA8G7UMvDspOnQ2aFkWs0MZ8UpaNj9CppH0C
81kiTxTO45Bm3WGE9fbZFdIIAw8dYi7qDYW+3NYQy9F6g6fSLGJzkjOmrrpFIB+QbzGfM1egTpPt
hhw0S9XC28VhizSC03DUt95qHpgGMmfVLYyFcTZbM0uvht8BXB028ym0MjlQFLSrvLamfrrKTANS
ju5kvXdACNFDlPZGVMdjy6dEDeB9sUXuZ2FDAX47aHvFK0HVAHjX1rUI3SoNkKNUQ0GoweyXKK9o
l9xtDR2AcHP73k2qGYFdbOlNgXV+4WcyBzkdspGmj2er/65k3iZmKpdIjc767LFazJfL2IqesITZ
f5B4hSdeznEGDgQFXaDG7K4tYE2Xfl5XHjKhdG1CYaTBpablhNfURXWxgH68Q6tXRmjAzK+4YqaW
OYMXrFHhyFJgmLeLNZ7UWgK1I3shTaa88GvWX2HVl6Vhrs5hdJXzpKV5v9zQuaosmgFds0LfaIzn
IkDxEDYIMW46FCZ64uEA51AQmLgahlR3mgTjdv6hchahIvZNqjrq8zi3xODv35t7qyxFG9oiqOEG
8KL1eUBlAaRpqp8tsHefBSE8IcGl9B5RVCKUymZu+Vo8Z5rSM2qrRYs0Ko9rMWHvIW5FfWmzSTuL
koc6FkXl3Y4T0UqjM+D1gM8JOJzuiJbq/hMd48LjNsjcl550n2Sxdfkwi9U8V7IbzaicfbVXa3qD
dKalxeNJ6Z+klbeQuwONwgnE33JsHXOuH3DLFrGguRULbnU7GixnSihfoBKvXY42UBmf83RdPgdE
HoS9nHSsk06VNH6dfkdWrMe2Y48ffcr9o2EDHehQoH/W+REn1Ba+OCT/n/Hc+NcLQ/5jP488df70
FYHyeNdP+kqewdjpBs/BBjQRfCV3g90c2Q8ELAhfWjHctku6aNqVGkzxqaTZEfsLB5WBdE1QmaB9
nzS/th9L8L1NZNPVh/jYGozCUFpWlvW6TnT/RVL19IPECxtU1cwxM3BcTJ850XZN/yBs2dnO7Vjm
A6u8JLwMbZIY8D8jElhALQzMGhg4drf2ipRmBcSCV8OMrU5fxvysTzlxI2eE3Ov4MS0W5bw60Dur
U9n5zWhHqS10Agb82bGVYPGqULMw02LeVELJd/UY4Z2xUTb6+lpEonKFvpyndaGLGQJbcA623Sr/
C/EMI4vK0EONr1nHnFx3Yuo8dAoxIUpZhqDFRmOFHJkyHlXViheahwYZu+0gBc377psOw9aTMQNN
hHqJ7NVa5Uwsi6xCLdRn6S4i5x4cGINkZbbpw/1sgQ4tDoW1uEI8dWR+zGXMINbn3IdlCGTBDekp
cupiWJy+ayR6b01yeJmqbTZW0nmyvlgj1dmUZOHW56wMpxSbZBlEdKz3T2K7mR7UxzxbiOz4NGnZ
ZjphkfoVf4YW3nOXSzD8HJgvy5VwLfKnoM158+EX47k/W98Y/mGgBjdIjclUGkbNuzFuq3PmKElg
e9VLXCR/TL1Nt3IYPwnCt1B7Kn/nFOuNLUxY9WSyolSpmaPIaLTaxftY/hh0/f37+vO0l7cFtMrF
rgqXh+Ehs6I/zwwLZ8WalBXeW9X1u7ep+V340VRBzY2odYzLfjGo/PNMfn9FbNx8G7t3mJHvjgr4
WZNB09AfdfwS35rfX3H+XVVjOa1gNC+93J4Qwc36omH5KEqGlb9fiv/QHH6Ra+w4AfqYf7pe/gK9
j75i0uf4VDDA/1+Ww+8/9QfMwTDs3wwLR5C+O5sdsoT/AXMAH2z/ZutILni4f1jqeAD+Qb03f9MN
Zst7pDW+fKb9/6TeWyAgLH4hGEIflQZajX8H6PDOX0o5DiLARASHxIbYWNPe7/af9D6ghOkVkwN0
0yrS9WbFDh12FlLsqPLUfO9qznpRLnNbJbpejc9jZ88fK1su6MqCdvj007f3L9z57xn8+7uxARbs
z5i+Y9D2JeGnd2O3a18F+TTfmHsUTlZtgHgmr6PRsMwjyuhZ2dOzB+ikCEXjwxFCbMUWhXDbs9nV
vfYtGEf9lt8Bzdasa+MjAhXfOK6uk34z0I0vv1ikfpDxflIQ/HjHOG8QDKGQ0/330Da7oGWCsHG8
wRmRZbGLv+PjbLObHUZv7Rws0iQPxoXH2XzzXEq2tdKtY0N9AJtoJsAvX6QkDUYj548Weccprcl3
LqhwKiTTHQSgaqLjzcFLxgxrgieZD5d4QeCHw7twr8FRzs3x76/Dnxec/abYwXzkEXou9wY2rj9f
Bm/VOFj1tbzBAB08dZkP3MauTG6Nfufyq0UEj31q1J///mX/vLLuupbdzeoBnuRe5F/72/rp6tOE
y+xeZu3Nj0xHlO4TYWYC70CaP/39K+1r9M9XbX+lAKPYrhvDK+W/u8/6FqXkQM//hjEykYUKMNIx
Hf3VDKs+T3R4g1tk6avfRQwIVfOrm+a97ItPiXHVAdFhg0e13r88QpuC5ZxJkjdUDpb5yfla1ft7
wH4hEw4mXbjqXPqjqgfFkLDqvG90NnDOBKt9tbj0JiJLAVmPSib/H+lmm1ac++v6rdfmPtY1xiGR
w2hQnBwLrtkv9iPjrxcKURXLBnIgLH7sTH++ULo7Oa3jpNq1MaXN14KCPgsNrRpbO7RWXMkXkOqq
F8T2zIC3AVEyxQbpYMbsfR898nOiFZgUpWE5fyuQsr7NTp97F39/idGqvb/IuAG5iUCoYlfm6dwd
cz/dTi7RPjq6dOu6tNEvBn48Em513H1awWGcJ4BSjFHu52Z1JmgfuUdDrT1KU/TH2gZOXtVD89BD
pVlCeEzZJ1U23XmVFHy9M/Qfmd/5cYrSNpq6sgTkPVoc2dJStjeq1yQHPM4CWWYEZUgngirFnPPm
xJynfjDL7C5jbgdIbfKGmzEdPoxmo1mxO5t8kcUKMVzY0wa8TfnlVZ07/nOq01XOyam/2ijLgkiR
NtHglFiLs+YLDm1q9bfYUI4Gq3V57SUz0gmZLyfaPbo2lcN0hnJifhhyQ+FA8zSD8I28Sl8CjHl7
bPSgfZka5vs9beEzOvb+bAxB/QZWirhaujfVYxGkiwe83M4uRCqmaOV74JRhBrfMMZaEWhrSGtyu
OamRPDJIVJiYotkE+tVIi9yfPrglUDDTY+TY44mtxlQRZgyXM4dXf14aPb80RdA/OnTKjlNQaiZC
32b76rudSCTE9e0wV3520Cj2v9LyV9+RZvVOhJCKtNw2M+fssIxlx8OhQI9n8+QfRJfmcT1azanl
ryJetUXHF81knzjesiRTLVXUjmRYbqE91mlkjVrb0EiqkmyXOd4ry7DjQgpUPCV30niwRhXI42J5
y5VLY6NOEWcOY9OQ6bcP4d7yNDfN7VkqbdmbGoFgKe9ezbUpR0vQY52mXr8ZqxGtE02zYTsi6xpT
9DEFEonSrLvHH0S0crUgAE5cg5RBkR7Q2MmZucZtmrIfjnWlhgQOQqZHgqDE9DYfdBfFQ7V6CujX
UgfjlSsBJMO1STtDqmhiLzy4Wl6mtzOPjptFg9/TjzAsMA6Hti5EEHIYoBWULExNInIIiOwhtBFt
OSK4HWSXBxBJoMx7ZDjIlKrg4LR7Epm/OayYrUmMJMG+e9bhLNdM3tGlQ7PdZYX/XZtmr9BjvTNH
REH+5N84TCbTi9byRs8po3aRw7aepM7qxhAtyz1k93KG8BoI2RaHtXYb6PJSNn3kmDQmIm9x1voo
MN1pEZfV/KT1zU6ItVwCQvhH124Z22ioNODwfyJkImjOlgjGOqkQdD9s0wjNs6TFZxDTkUuvZehn
5uMxFXPfPrIZWxecuMzqMPW8g6Qba6IBfGPZOCiVa6+uGx9dT6LxqAgUY8Z0ISzHqQHzW9kUeyg0
ieL6EQHTwmQiIKuC18RcZ2Tmhf04H86GXtgnjhKVGyGqGqyYAIE03qa04rSuRB/gT1SlHVmIyjca
JOWmXeqkGR+MPkXZ4OXw0hMDqEp3zgsDoGJFkDK4A/5eaAS0Vbh9MsS2iypoRjNH0b4I+ggrThie
I/OGiJICEZ8/25r1Ya2VOd24fbB2cct5+5rMAbakjDMVPxDsYOADZlGjfWZCA/9vwEC3HKRytuIS
v/r4O+MPAj2NWt/g5sU4g/4uke4GGJPGKYDE2sKoH3FkTQrMks+1UlQWcG7nR46T6qUXucXEhkyZ
xIf+xOzYT/k9Tt1hl20FobXMxCz7Xu5Jcb+Hrf0e4TNiMlwSrFllcRKMFhnxk4dj3haaFzy1+rDf
nGW5ZzDXEizsstpgAPWBpL8wVy1vrEMLYlyygwVPHPq5uxtWSRGTWUVWzigJSr4rBWqfB9NvA4Kf
7FJN16Rt78XnHqDpVJq7JJ1qeOmu28gfgeVObpH+gxDa7G9dsT7xvmh43dhOy6eYBpw1YU44MKF6
1cyj09dZVdy3eEkZ5k5UBRl/xppqjsQeDoa90oOx+pz0wxy3+nTdaDn9zEKfBsaX6PrJt5sH9H38
b4btfCIWEIY3e508ts0T4xwo/jPGzBA7ZsV9wVT8q2r3jMFFlOuDNS6gDjPK3PKy69EVP/rsFkfZ
6jCY9/Be6CAuqEo7L8yLzs+C6RL8C720VXgDQ1eE48fe5GvdJQXra1VXzt0ySdrNA/So6pNym0ye
GOM237Gb7WtIMUA15BxANF+BSk4eehA7nzQ9bQ6N6jPa2jbL3CpU/lCgxrxkVlY6sWMKEx9M7dhs
R7kZPAkwQ1lSmy2PyaalVnC2284YvpEeR7iwb3BLJShwuEdKh8HPgVHQnLDJqOHSEJPpRtAVx5md
1pr3EMiBsJYAeaO2UqZfbMEojDfkdqsEMmd4M2oek1+1NMYu0lKolc89l0VF5E262LrnebxegDg+
lrMc4I3Ik93QbDltahdfMicHv9kTXtxdt+5iX2kjg4QkH9pmvszwJeeR7wBu/EAlIt90dLUoML1C
zqQtS0X7Ws3+wC6wDo81woPis9Ftlk/gDRXY+rEf0XjwyxAmJTmu8OxCS3v1kme6NuMFlW51LlB7
3y9SS7ejYLZfJMU28YQW5lhadwuxQM5NA2IcAUE/6+61beQoI1eqG5ko9A5Ihcno2iedXsPaIWWd
GIu1iHiuEQodNyz9vFV7ARe6pgxHorRnXP/pB9SzzAX3Gjtd8MS93si7Nmihjk1mH+CGa3KEF8v0
jN1Z+UZYVbP30UFhoGKF5tpGAlYDZRhSME1s7tzRSV9YXE0ODuQLFdYIiNYTfW7doZapCb9Z9jlY
sSxadl0JDVJqA4XaJEK9mcbruk55/wJ/4UHmfpUjx9X180qwK1HngOsLkC+5d/2jKv1PJ+UXnRRc
SzsA5v9upVx+beVX+XMb5Y8f+aOPEti/ORzgPUcnhIGEkJ2Qo77J8b//S0Nc9BumBBPbzg7Xw7j0
v30UTl6o8Mf8v//LgqrJ7BIii2lRJpPQ8m/1Td6xr7BiWRTG0HgMqBt0Kt6bPgaOi7DCFveyMZHC
w6bxDEi8hloVMiep9SNrl7khakOHbzGW6NrVYHTnIE8O4o2Rr/FY463RmgvJUE0sJGotwk5PfjoZ
aFOs2WHQz8bV32CNQw50YBNpbHUzEk9CvhlNSIWQgA4AqBh0C417NduDfMUtez/SlUgjg/k6SgPX
I1s0CNYD2IKYAcX6qPnbxjFizFG+DYHB9oj22yzJ32MAql+1SJSdqCTqXGMplIU81YM/DXelllYY
QNPgmaA5K48IzZuMSIi57C/dVlAJdWvwWYNh1/ES4LSThewjZgyeh+TEQq6SWF3h35L37j4PQJhi
LejUl4LR4d3mcEbpptWJaGeIMUSTuYz0oXLND8dO648VVvxziWzsiyud4bMpGfWETAqD1y7wX+tl
vfGZ4pKsVDXrmX+l1/PkWrcFyL5TEHhGwtoWRMs+OkPLHAz3U9myYOvrqsejyoigsmnmgrmeOphe
sJ7WENv0fGo5St9hGZVP5POlZ1Os6rixz90H0lwvtKAcBGU/ZiOIbFpxImW9eON+cO5LWCbgnztT
u82b1j/CzSCXvluMK5WO7Yec+DSWyqm76zbbi2YsQ11k+yM6V2emku1qaTPuRjXU2RSTaDm7qKFt
dp4RQl/WTPfmuJjsKTHMdkrQPaHI19LlYClrAzUKOzVa8St/0RBAH/yi1o7AXrYz8IbtVW9M75xL
o39kXJzeoAvurjotm5qjDU7qdpk2dzYM9kh7pNse/uO/Y2Xac36tOWbfT1GhNx4a5GEO7FZclLRt
VHvRpFLVXexxoi2Dgym0B18z9ukX0kuptoQ5lKG//mdF/ZHr+qsVVddZ5/7vBfX/1V9fvjZf/7Si
/viRPxZU3/7Nx+0JyA2LHMuh7v5zQfX932wsidbepkLU+aP7/Edj2nJ+01HlkSlPt5hNMKBH948F
Vv/NpKNFXgEWOGJZ/73G9HsfGL9l90Ya9Ml2d9b7KUtp9KYtLVuDmq/Z5Z6xvZ2mwJYffvpO/kXH
+V0na6d/+uQ67fGxpDKZ73nGmyHFSi2onTBTEnjPSDpGuuPfNgpC5C/aZnyhPzcd99eClAiAljIb
Y9v74AGuRSkDgPCn1eiCW90V8zVTL4wJGxmR1L3Fr2x7RBr85SXpphLApMMgM6AFvutzLiQnD5jo
01OxipSjytCNV5glMqToyL8dWuYqeGI4YZkHfULigHwJKuzRRd/YHgcnI5xznm0VTgtJPD+A6UG3
0HxfA6G/tJgCkVXL4IgOIziqTRTHhtDnCKJEe8EAvrmvK0COtSbGj8bothfgE/sDVNfiJl3H4sbO
gIXGVtbmRxocpKNnEkjVKJt7E0bBN8xH21Ne2eLJ67NrfVqLhCA+zrQI20+baVXXto2PkGBNa7o3
5dR836ytu93ojH409aIMW87KB2fIW4QLzUyfrlUnvUuhPm6DefRnHXcmmLiEtNU+pEUkLz1j7G6Q
14Bt4LT+VSeQ5VS7u3RWaOpEdJ6XhfYSpC6jUrN7lWSoXrlbs2DD2PIp5ERJP0X49kGnj/hMkkig
qphoDY9zgLcqSBbPgUNKnrzK2748eK3HGV2l3OeRngPWRWzStC+T8IjfgQD0qQwq8yFgGpvT8JPB
W+mDtOJoL2hWNObakeNYFstBzD4qBszG+UuV1z67KMHDt3qNzDLCuUZVDDbrckVN9+SvG8DCtBCI
cXdTTLlhY7GRg94CoXjIl0KP0j3lnuwHN5GGLp7Bt82HbtHHgz8zDgoX2F9vomnyY97mr6so+zjD
Pn+ZBf6E3Gpzcs51fDk5oXvXQ91sn2jTaveE5mxX+gaqIZSLUaEknnUtrooy1UOtg0ngFs45ZSzE
VLeVibUW1RURONNbJt3xpTLWsk62bHPbRBuL4IKvQEKccl+HsY4U8tObtmZsAhv8TbcWhSrEvkz3
VMeqyj4GEq3DkBKbpPU+03X0y4g8VAsYxtYjEFhu6PXjZakJG4XjmGFZ1v3yq+PrKX/Z+2KlE/11
As1xgbjDQ6pq88qlj+AsNDBCn3grbm2engUNB+xmG9ufMX9bGnJ6HaGN1wD/tpcRfHnElXVeejxD
t3RnsERv4/gwOKMW4cF7AH9RJJOzfdYmYd2Qp2om5rrJG42eeaICVz22bTBF9JTnw9rY961qPnlW
2pmnAt30bIcjWvb1tXULDHopHW4anROGyjokTMYsww3RW1xlTQVOxZwIxFzrgfx3X9Xrcq7JA1rp
8GEp0MNUY+j/VEkFModOxiQVufdaN8TTOsvygw3YJhvrEGiHP6sP3jrmSWBIknQd5LWYDVKsz6FD
QzIMRr9tj2rGp/p50WwQYvjpTVTFvpI62b3a6h9kSR/ABlg0wpMhhjZ7mCtnh431xZzduANmi7DD
lqnuMlTJvhX2LuFMl0GqzRiZQMk4z2aPVwXPdZtqeUJvJDCfSoAlzmHAZ+i9eQuC3DAfoWFdVCuA
ZPFIjYjQ+WgEsnrWnL56DGZSnoXesgx3jeecZn2sn7x01XaCh5lSEFJRXjjL3Omh2mY1hY6WB0eH
LuIFdtXhylgW50QfX/cQsq0oopotILqZBkkZymH/v73UTR/XdVKvrtkyEWyNtj/gT7DOXY27M5wY
gGLwre1zL/X2AuFKkIzNtLVRM6SoIBFYd5eDbdPc8WaPUAdXdnEtCjS1fTBGrdR9YkxX4tS0NA2+
4Gpp6Pxo7eMmwQCGkJknhGKzau4Xy+6/2agcrngjRXagtuvQXgfk4cBDqvOEQrc70wkLbmuncL/W
RODloYVMnFGC19xrqtpHxLCW2gjGKH/maGPznQZA/WTp43JXV6ULFHBruses4aQRSsoIg8Wjciee
2z/yPv9zrv5FFbjjLs2fSp6/SBSevomma8efy8A/fuaPOpDgCGRTVAkWeBMXUQs1wh8Ha8/6jQkl
jGEOywCoHZdX+odAgTrQADICZpvSwrY8Ko8/6kDb/A1PPYlSNnIHg4P5v5U48a4OZKoO93xPNGAi
sdOH9z//aYjnG/MENdV3Tj4hXmGT5+ToZYQB/fSd/Isy8N2ocJ8Cc+AmscG3AgYM71m06UTbFPdt
euJY2BoIj4nr85e0+9KOpNk0iCfOZMrTGAL83D///Wvv1+tPdeH+4g4bCsIH7Mt/QR6QpVovVuUH
4KMDEtE4c6t4Xgxe19GrB+ST5I+DBoJt1hZWjLC1+LaAFGsZFLsWj/8eCU5M3nGc/TqyBm24mKou
v5UQOSG11ynUrFX0icyy7XqSXvrQuLWK/z8+BP73gMRP3eFG2r/hn66TLuxd4L0FEAkWEw1ktx0a
rbHPhadW+F46rgYAW1aiNSscQ32BbBVMfgyXmUM/G/py57YEIXZo/UJ93opjwLD2MPtVfV7gf1N7
KOMDwRrjYW23kZlq8+9mQ/64CZhrAz/BsIny4R3GQ9rWNDE8C06kqauYcEogpOg0jl5Xfv/7b+v9
SWC/4gA8CGwhp875SzqxM+PI7g1eabYy/bSOAxfP9YcLMVrDPQLiX2Hx3z1EPz4ZYYu4jLjFTXAX
f744piHRJGo1r5cV4p4VBUHxlAX/HgZlfxUQSTbgPnhFpvWeUR0Ilotaaf5JkCJ6JFv3e28FxamS
/oe///p+nMp+km/sr+TAy2Fh2teFvywKZWaYgeIeJPTaqM+bJ03Mm9wzuCJUvDY7HNPIXUmCyVg9
rLPjX/Ug42NM7elDPrXbJZHhw71Y8UGF7t5ow4ZK8TgbNE+yPTW6q9v1WHBvfiRzrV0ja9NtDekk
ZxxM7LzI0lPkcXwuTtJ0JYONrTj9/YdkrPR+XfB1fc+e9IB+7/G27+QwKdlYqPTFclKwn4E4I4gH
QirPGvjrQ1dJEmCt7vtSCy12iEQPuXnLU42a5DAb/XhAX4sFrirUHq9uxQNxw58MSFo3DiKSL55q
mk/O4CbCUOajETQDrit8xSBH0/qDqVeALrYCUOGcLx8Rq5hxmxXrkWa5ASX2C8tZdXJHxyE7zKRW
Krrukt0lPzV9aiZW5hbgQBGId04Bs8u0jaO0Ov+DSJ3yTFZcE7fGkCOdzdLXnI0nasixPtv9Nt/2
eMkGIMCefdX4Q32cU9dJ+hnXlGvTd3IntwPKbwBZqURXPTGWieqhhUUKhu2WRI/1bUUSDC4iH5Os
Gq2jk9ro0ks3N3Fy9G5MNW3fO7mlfyAHjQI6y6vvvZETa1fpwbpGgeDkAkVft0JizpbPnt9WsdeY
aGmCgCbkWi5XG6ejW7dGATL6BSxBUtrVLWPm4aUta+crNIdEw+Ec5Wn1Tas0/1pray22swJyrAc9
oXF5164xECcXnOG84VhOe6IF8cCMsCvpvGpee9T78mr/PuOuLvuIiE0tlB0TIKOxnp19VmIvuX7O
Kg6hcEDWj1pdjaSQNfp2Y+CnpuxnOJbo7C8RrkDriLnHP+OOt76K1JV3Jd9Te0Y5EUQDHLUPlQ0f
BJeBmOsqnAbL+toNojtUuantMEb/f9g70924rbRb38p3AzQ2Z/Lg4ABfsWZJJZUmy/5DyLLFmdyc
NoerPw/LcdpOI53O/wCNoBNHUQ3k5jus9Symo0bZPLEG66HejANfzUhlO1bRfpj6bRybZyMs+g1n
mzp0OKhXk0bCGKBF46vZ8J03ji7PU5PfJKEdB9qgsrWK8n7NvrtZxUWHIkeII50KvWxkWaTOjtFD
mUY3YeR8Rjkt9iTziPtQn7EcNc5HzHivRgGOY2gwJ2ip4z93dkjf0DT6tTv2w7G0MyC4ah6DQpgR
YbI1JABFV+f6WswRheVcL0ocpmmFppmF5g4rQBkAiQo/aTKeeDGE8cboGoI4w+25akStuLjU4K55
DGXbJPKccg2kJVlDLTJ2TdtqV/ZcVdd4hVFmIFF4ZXEmzn3SuhT8k+0ZKwx78nbGIMUx1er11TTp
1iEux3yvA13cuxW3i6NNlchWPoDYrN8YgxGvyOwhaA9RNHrrFB+TsqKXNNT7r1DwphdTNcMRfYg6
ZMrvViqS1nUjGJ3XXRYGdijUoceHeatNBGL1OYZouAGp2+qHMvHduV7rtcPaW0QF6O15fLKUKLem
MFDTZ5HcWHllBenUY8w1+2SnO3V5DTWeGFcIFyu74m+B+mZynThjffSlyNYOA/2d5tDw163ItmGq
pnfVAc07AajN16GkKJiJkFk1FX5XaRTeOol4cugMCQBn9HJD5qSx4R03R9fpDPq6KVsbsZiu5k60
H2fQ0rcGN+ppSpDsrbOQ4CrARJX6Bj9wWPu5mPdTmjZvMY4oRGiJ+xxjNoR27eqPmqC+yCsZ32bZ
QHWiKPmqilm1E/kpr+4SItCze9oQSJ/d55FVv6Spma0zQWRmolEX0jZOuxwL72Gw6mwr2Yc/s6TO
D0Rmtl9nLRZ7AG+cPQ1vspaUX05eheyTLV7XZEpsonN4dHHp7qaBaWzgmHa2JpJebvxG8c7Z9NxC
PBjWdm8aTMZmY4O9I7qdXRm27Fhnfsbw8/ZjxEQWAAiN5IBaVOzYQPOWNAcPTGe6cxR0rM03JqFr
tzoHQzCDSd7Jzpj3qK/ywHd70CEgEAMZOqhsvbw5KjJ2kAbF0zs1sHpOcP2xvzHqYzrhR1hR2xg7
XdBBh6VmX8EB0u4nfkG8xmtIeREiCFimAfbngcxfRo9O3N2TT8L/y6L+vhFGvW6gL7+w77tqMz2F
rVBXuzY15gFCkzCv7FHsuppDgQ29eVJmbW3B8YyHAlNhoPI03lZmGG+qsn/UQ5TvQ9dBicwGe4PO
6K4JS2AQOPfUDuvtFO/4+N3srbG8Or5u2qJWXM12twLo309obiE5NKYBicMPCxtSzTihaSw9w4pP
I+aSYj5cHu//NKx/0bAu0l56xT/fW5y+qdevv6wtfvuR3/rVRVDP7oFFw3fR/E97C5YF/2pQ2QkL
16SdQtOOKGPZF/9YVCw7DOb+QlAQG95iLPl///dt/D/RN7Zt+RRVZfuHv/81bo+1y8/9m2BFsvwa
6mq66CWW5tfqOu5w0mCxM29cRiPP02DZh8nUtWZlz/ixmMbUNfVidUSJXOsrZClqI5i6bnDn5Lve
aOtrTufeeLHjOTth/m/iq3pEoRcYsh7tdd9Y07OpLPXSZUWzZjo5r2LwFWPgKygtK9ml3Xoksk/t
sODp973ZVp9KFarbuUGwyaS6ZFaVzY1LVHHYDNuksCD58UDmxMhUz+hz6nYO2b2kFMTpSABCRAgq
DiZzvMNe5TrbGENctPctfe7Xi5fpC5vYFvPelGVfayJ+b8H9KCSoqEBvwxBe3lLY8d4LTKoQCUCc
uIdqaqx5O+s9LG/EVvyp2drSOPYeEdpA9OvpEIG9gnFZTKN29HiBhE+HzGpJdykKagtPVmffSqP7
meXqbZ0vQjc3h1mNLBIycFupXToQsQgXp6yDlBY02sM/GO8ar8/KNZjWsZOMZ42nTkp0yHI9hKLq
6n2o20m/Az0Yme7OAzoe0YQnYhbrEdNrCcih9MYT52hR6vTSSjuAmq16uCNRHTtByhitxCCB5VHL
x48EjrG5YoRJBHNjUvKsPDsJ1XjKvmsri4vQUlZRU2zlRYCJ93tRYzJORJoZYlPYqu+KTfu7frNG
Otldtyh44jXj2UXlKdpBDxHLxnm4rq1WLReOO+/nkTBj5LFL5k9WOOQcHbvvelP9N/kpBYoa5mKV
DcbQ6i/Rd63q+F252n3XsdrfVa3/HHj/1Z6WqMf/dN79L3lkVfnLgadffuTHeSf8DwKbEAkXLkrj
y9rwh/CFoxDBiyOoVwwYnT/N50yXM46f+m4R4k/+NZ8zSYoF4ojLHeMBQUXe3zn9OOX+cPr5Hsp6
pn04GjiauVB/Pf0KWod2zJyBNAdJzYSWe+iKvOSidyqBilB5xKOltdvN/S4jrqAQH8ENYkvMkEK2
j0ZhdTTVi+/N2ORN2sghZbhN2Jr3kDjYtR2y99Iy0VFHDiP8FYuIvwLmgT/tU20YNFz0zCkLdQCC
ULQU5yAPSu7zMp9SktdVQv3pe7LkkE3HI2tPJQ5p4kw3kxWGj6lZE5qtOS/acnwMlXKXlBmSYOxU
XqcFVVKRjsytbTszHmMnYdydxCwW0MMu4lFCpPzNAOVjYA43s1Z1cme8n2FYvAppMLEvu1bdEBuJ
Gg9pMedwoxatnc/cJ9+Vo8p3jJhy5mB+lRxQR9buyfc7lQbtJFhZaRo9h7Ocz93lqNaWoMF4Ob/l
cpKnl0Md1Af/YVzxHPbFcu4bdlh+6pZnwXB5LFTLEyLmxo9W0eXB0S7PkHZ5mqR2zXNlecKEc+U6
QRPVcjyMFbRrmAs2bxReBs8mwkJrcmH0HIOE00BwytTGiSTPs1ZvrgfCbRb+IjhNpqvYhBLKsIOz
PA79FGmecVHMJxf1fNwuSnq1iOpJ+kJfX6O0Ny6ae3OR3zsXJb5KOxe0+qLP58mCVp8sU3T7mCDI
KkK9v4cxHq9BEqHwNxax/7DI/vGE4gCYLm4AEDI4A/TFJOCGiXidoUdvM5u7cbusPzeI2ifywHHf
ITAvsBtUo3zQ0TFdkbqTv1SLLYGmSR8CqUUdUVFIKNdG497yfMLKsJgaMBARbYKDFq+DuPgeoiiv
t5OKRrSXjX87LgYJnrmLIhfTRHzxT1SLlYIAKqpMO+5ZVyJBP4C5Ng7dYr8gFjr8zN2AJ4MwG/9L
WCicGvhOVLaLutp4DPOkPwxN4W6h9uDv8MuwfcDo/yYW84dabCCEhuII4Q5IDpXLXDaYLp6RaLGP
MPy1jtliKVnW/jvVxk64sttZ19f2Yj9pL06UFk8KSMvmVHti/pJ3RbhGSj4994ks9uHFz6JpAm+L
XGwuajG8TNVYnmqb9BskW4sjxlAJjedik9HjsHpyorpDpOSXB5hr0ceO1TDQhS7M7zMLu03LcGYH
wGrXVTB3Gze0WLBZmWBUU2M1ubh2qtIyiGm0Q559F1RKb3fyFkmpj09E5N/Qkk4HFAlVMC4EZjVO
/qoMu7cUnT2S+2EIbEBZ+yVgB5KS8ToO00ciHuyAR74/rn1luE22rk2cfEt1Uceyd+4GlLIot1ck
PPRT833x8E8b8BdtAPY7NgR/3gUQ11l+e+uSt777eXX1/cf+tbnC/ip0Bxc2lyomxJ83V66BH1Ng
kLV01D08tX5sri5iUdJOHBZKy2OL1/FjcyU++GQT2R42jcsT9W9JRC3r38buy17NECRUkt4rsBv+
+mi0jYlg1ypR+4qgTgYXwHniufQDu+teJif74gnFDcRKaYOr0g/YmLarcZwyBOuZDETnPXosQI4a
WU43Y59fK49hgqs5uGMbcwWdCsdKihds6gHFgB+aeTgWYl1HpNHBGfa30teSwHcY8OH1PMtQ4b+J
Q0Bflpdt9BqIT8QKeUGK0g2ziw6EqMU6zdoXlfuPvZ1UjC0qA35R+sXRpFgjM2XuwBgp4EnZHKRq
XnQvlsFsKxP+oq1tyAp5hqlxz8j6i2r49Y4tX/IKG3XUoa2Ath3QS531mMeyUfJ+COwDINnUL46e
kgK2KFsGjbdX4t8IRgBba6W5h6bxDpDyOyxBfDQKi1LUFeaKTuDdyLRx5Th8lJXXtGtBObzKFR+B
hfKDt8DHILxDkbTtGmcPp4LgNShpaZsYbNyqj41qn1oIkyoigNZO7fCnmXUevL7bLD+ZWoyjEh8c
1Ww45Sqa+AgkMOKN3enzOarys89EZJO3/EocQvaVbbGfxE5tbPqaF2RKVg80fE+kCcCIc9l6+VX5
PpU1tgizgTwYMtYasonD18+jtzDXdD4H/9EXotuYZS6DVkC8WZAWW6tjP1YJZQRN6rePYAMzJFgO
VFMtn7ewkub94PHpmQj9Uc27B0/XHi8XSVJP3npCIryWLtcBBp1zoTzoFsKHMqwrHEj8BVbZWSW8
qCjNrIOJVpl5P4yhKirGo+szhFOYAtai49+lwjwlrc6BWbGAcVWcBk7oYFPDHMGEEZ8Wa5YT1/P7
6AN8oRX3VvmQfGHlzHc/83dpaI9sXTQmuJ0HOUlV/EzBp4Q41VsbrpxvGKX7SI2bl8v3XUTgclTO
ZUWkyLyNYi4ZGAx89TUonp6G+ij06J2bnKva4d/1Yq5Oz+VSqZZ7gUfQ9JSTRr1yPJBdOi+EO89b
KfYkp56PixrmccIZthlq7hNEyuFxQORwE7vcHb7bvrhgKwPH5Rv2ei4mj7vx8mGU7C6CQeNflVnx
hbwbYxNigjnmBuFFVshFm2dteJxKX78HpSNp7ocUygrbUJN2lMQcw9g0WUXT3Fh8pELxGqK4vfJa
bdxF+LSvzTokmXYZAmYAcYkuNSHBpiX8qIqrDBkHPq8yu/EMblSEznB9VYzXjVnrRnCfIAdLziq2
T5fby0xnhn96v+xqqT97Kj7Ez2m1EgVftxX72TGKRbkbhZltgANyG2bYoS/frVbw9rWwvHbYAHCE
cAmUsvZxXfLZXK5yRm3ztpKNv2sjK9vgFPO3FIb5Gl4Xm4zlAliucG7xc2LNkHsnjjEfQtPGmv15
f/maux5+ctdwGY0wADeK5d2rTGxtb8e8VaarEtSvru2Jc+P0AkVFsgRfgZ69R1jpKLG5e4TG3VwQ
hhgYpR4eRdOX10wHx5M92jtvSL9oLLXYtQzldZgZ2YbkmASfpND2kc19WlE0Xk/Y7Lauw0VWkmJ+
rUGMY37K8QURC1MDhwM2Olwm1s6Pc+Dl2sh/TGekzBTACdxOmGscoAzBjbY5DE4LPLeEEzUmhUCN
aLMSJ3gscCOdw23gq9PczN+FvXGO2fjsZp1NJKYeYyMtpQLUjIR6Kl7C0OvcRa6s9oXHCVa4kIUu
Z5Phs4C/3LSYOFWgRdoj/+34zm64JBrbOhvTIvEMkdbbMBV47AxcTPUoqaFwBGQVoxm8pCU+c2s8
9W72TrvKRzNxB1w+a0QkTMEL/pNQfv2tVVLAW2PXrjXP5gi0bLSORHLfGfpMOVuxw/PC+r12+cdF
n2646eUKqvh4tLQ82epN8+YJOIylRhld1e5zUWGHyrT4Thv6k0vzsjKRVR6nZERIpeVtriNrm4C6
Z8z+V+WooSgiW/czxDxS0RhbW87G9/SWrK65Sb8Y7HbWukx9ZJHCeLQjcKCtN8j0Bodqf0xISPVW
psCLuoLIiaR+YfWs4irp7uLIcpDNOnoeudsGhmEaTBk4eerKpt3MViyZ2de1dpRh/wq0r/qKwPfN
SkTVryJzzN692tRmWmINolPA8T/sgXFVW1xsoy9XDey0QKaMnovUUto64lG0BgYS3vhDNWvb3CyH
9gR3wXOpma222HfT3GkvE5D3IEavm1+HsW92q6bJ8YzUE+ywk60cYyJrDyXcfUmi2DF2nb/Yvy9a
jl/W765pOYSPoP8WkC/+KCfIfSK2iGHr924yTURnxO9JxsPFLL3HvqlMLivuOivhSv+pBLz7/ht+
HrX+m2xi+b3W4uBheOuCBfq1nmJtbUx+J/u9PlwOO+5BM8m+loOGS0Fm7//5tzEh+fd36To6A2QC
jBG8//rb5oFYU/r9fp9PXCBLJeBnobYhAVZ8f1//NAF/0QTgHkds9udNwP8S0vxvrrDLz/zWAXj+
B3T0jkAdQU7CMgH7vQPAL8ZX5zt8e+4Fu0Nx/sPD4HyAxgPcxAIBssjKfpqNmcja9EWSs3gCLs3B
H1YB/2k1wO7212uIVHP+RxKRq+vkh9l/DO7Cc2PQ2/bWwc49CP02mUQN67TdTKL5EfcmnlCtSpFJ
DMP0legL99rOLCiynq4P91XVk7LVSu0Vvz38VtvyTwBxzEeH7ppTSbJ5jlrLPcW5au+nVCWPRWuT
MdGr5FBEjv65kiHpjambHjF6bLoJChjy3XQ/goyAWJECclm1vcQSJDMtSFizG6i/M+MB21d2BFZX
XoWuyZLC5E6DI3hT2QYNBcbJNRqO+KirFkdzUkAGKDS0aIYWuUfCJwllYH96W0kWHDL3/GuWaRRL
gMOM86j1PrkfmbjRWdveTOTrobypzHqL1DDf6ZURvSze9RN21jt9hB8aGvojTqVqrTtQF8sabjBK
e2m+wxpZ8BYTanxdlZTERdORnaNbCJORmpmWPbZEqDDbt3Mhvw4M6tAGEF9cJxjbKZuyp9pKMTSP
OKZ2shjTvd92LBSsASq1OzHs143+Y+UlIfi/GGNdlcxv/jRMLyBXzXNE4McegHpzcsx0PKOfJOYT
2uQWHnZ/Jcis/VKY/biG/OtupcrVztUz3kY0jjQnZb5X5YXuYvVfNd9cJY2N0siXV0aJFobM201P
+jaqlKpct3Z4U2SyAPahHSA1ZiwCKpT1qql3da3sd5bW0EHTLrnqHGvYkVmLW62Iizt9dmdGXFrK
kwBam7Yx57S/ktaUPkdT4n9yl7U/A1EJsxqFuVRD/eiHVnIzC0fcIF0Y1YrNcvKRSPT2Ou1F/mBV
ltwV8Jv81UBE9t4eczddZblpnufJTW6iiE3P5LpYiNHbu/c4mHWmWV3Ngr811ZLWIu78hmuFppDe
JZ2t/K0nResUOk6+J57EvHI6me8K6UDn9dzkpSbe+FRG0j5DOpz3YzxB49WUeWUM9hKZWEW3hKO2
j+m82PwKdvCF1h9kGS4k8dL2aJml8Yni27mpqUgP5DTLfZrm0FYLyNrbwWI1nsvhyogHi8uxbvYa
9WMfR91r3HsCLcuY6RtDhu5rbQ7f7HosDtEkyRuYCvtQ1aG1dVnmrCe3NJ5NK3ujPJcR1ZdlfEJB
9Fgpc35uWwQDsyjFuYodeskRGsqR4HbY4j76sFOsdFuni3DqV/zb6Z1LJQuOjynDG/i9eFeqpQGd
k/wJtE0RKPozNBJZcZVGfImDaTJD7mHCe+TDPrhm20ElxnOz6jL9savKA2Ms51gN9a4kRi5Akl9Q
uOZpdjZ1Pb+3w3zvTEN3dMK5PEBlhCAo2XL1HJaAv/zk4AIs2MKortdui7UiLMf0XrbC+jbDfA7M
LI2DOV42ftLOXlwq4SfaJu2MtKMK+EJdpB5xRoAHS7E7rRkBiTj1Vd0AOw18f2t3abHDQShu4D3m
JBqcVRiqFy0coCE7pn5OBaG8JfVBG+SDUKdSqObN7CZeiSXW4OLdHZhsOBA58icmsKb30rlTDb0G
LWcCoHGqyOmc0E+0VbZDmwT7YppswD9qdBb6IUGaUThtmKS07BGqfmnVffUUzRMWtDzzwagyIOeY
a5N85ctGXDEClzdTGYqNrmsvqZE13gqdLTSD3McG4NTYS5rSCWhZP+LREIdcwDdluIznNs2qLzkZ
sVdhFftnG0rwoW3tsViR5NGdk05DduaWgc0S5NVJ3XGXsu+5E61TdIGEAH9SHhIjLywQqqK8dDb4
jP1nn6fGidI0/ogPKbkuZvXZnztnzxNxDiC0qhMtWcKlNKTXbYoOrZs0/7roreauS8P6JhVDDag1
yYHxF3IDOQbJnw/le4b/tbHb2vyYgblA/Me7bEKvYjucGt9mN+pvBvR3r5ZZLw8XdGYvMbvOp87Q
0YvgSfG3ZupHO8jjkKSnCFyCHsZ3uo55AIA7qLSoHh9Ez0dfxva8nqYO0fJoeFce1rp0PeaImk03
HbjQmMr72tJoSNHPO6RM/a5k1XvI/Fk+5T2xUxT8tL7hfJexSUc/qDBXTZ2YoSFrYKrsaNw6daVO
uoqMo69H2eehRoU0UHoykeBxm3CLX7WhIfcYJMdqldWN/ylznGRdlIN4yUNcdZxM8SHsjPVkOPbd
3Kfam0RPf5SdByqaUJtbPSnzg21p5O1aUXvOp8F7igYv3OpM2h5ilUDbVi65BhOBGluTrcGpmVAR
ovJ+E3PP8d833cxAa7QikEODvob1wCxlUZmVwgBeXTYJMD7AzXYB9KXsyS0qskSclxUCz/40jRjk
UYis0p6MkKA0/e5cR3W+r2JuaepmN8twBjXwtoHU1e8+gRoHlccQ38ZBu07I6yDvpLhT0H72nd1/
ArqOCa5a2MdwGvovWed8IrrkVYT9u5vPn7xqvC9p/QLSvGnRzbo4NOCUN02dPBrMJo+wvtxHJi7G
M61n+YaoYvzYhPygKh2NSz2ZWHYdJSgU0R9l3daq27FWI//mhlILzi4TpkzYAEOqzoKmnsTXI8Ng
AMRj793VXT05L60TvvcMBDwWNwNfHKYYA+uhYkgTVmLXT1Q9uwIA600ia636JDlAqb18RbR0mG1r
pibF0dNQ/LdDaqwp8rIrHWbXsW8S95MN+eqzcMMovQvHOL9yY1tvHhHrxuEunyFolAGBGwDVV1Fn
p189GH/ak12Ho43XUDFYqjSiZQ61i56/1AQ9FBPBrUJIjIdqWDUjg0jBAhBDl/URquewpzN3gwmJ
5Il/c9z6DCoC3PDHpLGue9/AdSg0aIMZgT7PYPW1PbXIUzkz/4mRrBx5gpBqriURmVxofKNSn04s
tOpTw7d5nDtWNnEyvC5Z1sfGd9CZWlq/08txYrq0lFvmbPQrzCPNVZIcsnBLJOq0VlXY7clls4Ks
9pJdiysY17l1LmZYhUgto8NsRd2BaK3w2BRGcuwE6VM6clTh6vIa9x4hMZFbf+5NRGiAwdFc1yoB
nt36G4bSbNiSvNoMoSUZTsWIRDtYIoHN17zv2a9i0jSKnS1C8W71IWW0zCTZLKx7Tf0r0z/H+9iK
vnTbt95aSHtPYU1cQRcAnUlIp7+0Jv80cX/RxBnUBijT/7yLO30b/uf4rWm/TT9vcn77sR+rHPMD
vRh2cgQE5kJVpyX7YUKyP9j8E1C7C8CIBObf+zgLIcOivfLgsIMMRRP2+ybH9D6Q4Mv+hz8BocqO
6O+IHMwLefLniQeeFlzv0J5oCd1lAvHrLIB9C7O/3m72pEskZlA2jP8RkjXZFbEo9tXI/kI9RDYD
3kqgD4DSUHbnWGqQObNUx2nZIKomaCtjcAc63iSNjXmiIUnbiiKK7bOvWrFzM7K8IoLhg3nUBvCn
emwyqEemMBJ5+IJj9jXXp4C5T/GolswdgDfzuWWQWklicoDbZ9aqcvKwXdnLaLthyHvTo0djDp56
+n3rMJzpZCdefASXzkrTEuO+JHbh2BIdtKkKhp+O5AcHx9U2lu2OpwKJ71rXdP2eFG62O63mv7dG
w9xNVovNVhVzc6C3K/BFjJl8NRVjzHlgZj9bLRPT5YMCYeWt0Xp+4ftPAg2lBQZKXTUHO2tIjWOv
58PZLPrDnME6c4FVoyq3h9YgXUhO6QoiFEwolc51FJS5J15cjEY3jmRkbBvLtFiM874bmK4qjcn9
rHsDHP1UA3mSMPkdksoE8Nj5jY3RmWCV1dDi88DC2hdrQ0bap7437QeP6rNYOb2pXzdei4Z2UTs8
T4TqeqjUe/0F4Cx2kYyBeL/Ki3i89WSuvc/xsHBF6pCd+hh/ZTw5niSynN3l9bXLq+LKJuUz5a8H
A3IHA3uKMrZgbjlsl4n0DtsRCzVPztsEXsim9SY2grPC9ep2iXEdeXqPsLnvECpfO0YYx/uQ9L55
D96vMbex7WbJzgTkC2EdvdyqJE39yIDuoBoIHqsuVf22SyLjRWpIKre6nDyx41IBqNAVXAuezI7s
eFroc0t3Tw2abJahykNFZfncaGb+EMtmWnqw9tqjgKDLUt42No3GWRNpayKz76MrDtcYHPyyBfMn
+0qTfNmek2bOKutsdmoVb/KyIrRnoy05tn2LnXrNs8fxO2c1pnL+NJfDtGPLCTQgN8x34skoIULM
5sBezHlE/makSbb1U9jgJ5CpG3v2+1yi7XaQyAcWMskEwEtTEanVEd99Hxb+dJMQDRmYxDHD3RH0
0aAWSBCgDNvpna9vyaIwn3NGpTtiQzQqPScmWW/sksLbZbpoH4Aev9hd3l9jyPuIFJDINDhrQ0xJ
NWvzRmX5TUHqVhe0uuOQkT2HgeUaMuhFVh6jEBUq5bDX3MKKrO7A4RXnFkzOdiAW5c5OLP3YR3hI
dIqjTYE9cD+jdt8YqMSPMbpy0jOMwQyG3DafRnyahHZOLGvChh3XMKL8sfDOwF4sEy6qgeJl8Sxu
ltqIgK0wnYMeBcOOeUl705t+ejt61DKlNth3nR2xz4sVTm7h8qTEgZ1jE/Y037rO/TrpFySW+6Jm
LbmBbxgtZv8UDnZ1aCa++ln6LH4cEyNKSkwkcWapST8h+JlXDDLc9FrajOU+qor6ofZxs2wGRdBK
HyszWWlZOT/xyBebOa1j9N2yOc6I9581hzrAqF30YMyGKqbbkRTapiSeARBa3lls0hdAQF/axBRw
UOgsGwf2U44zXZG8W53jcW4/+rx/kzEKksiDLKqFsT9HJHWFNKnA+fsZCaSXYSktbZo5/AM9vatb
6QEtawNbzogfHTcSc4DBKguMpkivVJdmU6AaGhaQ9E6yMh3KEUhx4y4mrC8YpuK1AtFP2UL6QxUi
5qqmXnvMspzDH8nQvPUH8o35FXnH0tybG7SpWXZ0l4VQxcz/bDiKU6l1+vDT5WSpsy5898ciO+YV
dygrFV18v4skZoGHEf/bczPgnHAIdYGzY1SKU2PiCdNUDtu7iONZlrlhcTsMxj1II34RhopxXRot
ryRX2XwziIF8tXjR5px42k+nlkXktIZj2G1In5pvGoSEV/+US/+NHJR4PobUf14tgeytmtev1c+1
0vef+V0PioDFYm5DtY2NFNnL76WSvkhFGTJDjSGegJaHxc0P1YvOYNugtEJkjkvzFz3oAkbjGQsC
3rZxmQj/79RK1lIK/VQqCc/1IOpg2cYCykT6j1nxgqZKhBqgUqRdCwUKhZ039S/Nb6Co79iojEIr
xvLRsimyr01QkARxFwwB3MVLNFkyOi6JRJl5U2qGKaBxkW4UiRQtNbiDdtdnaTeGu8wD8JVc29Gg
6EZn/mnY78Fe8buehM0kc0bx2Bf9GF/rqiBThme/52qIYzSmD4oWoTjiOoeSmZlDziYYyoISn3C5
hV1AiBkpkQ9pjTTO3HhWNLhnOrk+9m+ThOU8oUoYuFi+akUAKpXk4rxvAGhx+8G/CEiyBq/7T5Px
PTfhL5oMZMz/cVO0/pa/Dq/Nt5/vmu8/86PBwPPBxYizH6YUdeYiCPtXg+Fi+yaX9fc748eiyP/A
kpP7yGdVcGk+fm4wLIuljsBYZXgLoerv3DS6/wcPCZsoe+Fw4Z8GysUe6w8NRpaintFnv95PzhS/
oNctJQk3Jk/3EYRGMLpN0W1lPd3lFQapgPQstFquD2pJyC2bnxJ1kjnrL2HSg5zGjeAEYD6Hb2Pn
LDk3SHMg6ZKNEnV3paeRn9Lnny2tYWmLonNbRgCtJ1NEG8gp3Gx8iMkeH5T9kHZII0Ympac8tSnV
vB6FkQtdlBAdin48LRj9+goZiOaSnsWTpV4x0GmuiNleKncC17XRTndg6SD9mo0jD+6chIcKJtR9
6UfWkVXT59SttZckL1AqAAdcWST67ZhqRGCgKScl0KPbeWSdXIztWXnRV1vLeJMkqGHzNs5shSkJ
fQiek21q4CHKbiciTL1sLYaV8AnTKwWPMsL3SMipO7mtZ347zLyzY45ilbjdTUdeM09o5Ci69wg6
54YIrHIVj+UDh4h+PSIXYABcKgatw/KX4rqacN168iUsyHia9W4ELBN9Rop1WOaKq2UZkk3Z59pe
Fl9V9TCm2vwpyxHSSBOXXObJfttDxQ2ShBmv6z+OZrgJXdoy8qyWl1CvHJv/NPnC5s6dXXFrZpq2
RQYMUaX182dKC+tZH03UM4tGDMeNSaAblSEyORi9gtjFWd4RPjIT76MdO2uqX3GWNo+gYhRhWNCA
A1Pm0FwN0h0Hex96M9QLu6tv8Q03L1bmPTptUhFkjkFRh+d9TTS5u5ldX9/7teORkuw9AajUalYU
wxPJipzaBUtMxCwLw8sP+zdN0DoHbi3Mcwdv6lQk8OeZsuIoYqJTz5s8Lh9Mcjk2ZoP2em1U5n2b
d+h5vRA0mBk7Qcids0oTlazjHIatKsba3zW1yZgykjrZ4clE46PbkCIBVFUnQx/7q4gRer8dGs1+
cq0hubIKR3y2eOPrFvJYUCQpoXA2n2W11T1g9qw3J3E1TLCYDhVzdgT/aTe9Y0iatZ3XkBT8Pvnu
cJMbDRFUUYmoKWd6h3EhjxjGp/rDP+XRf1Me+brJ0ffn5RELwq5J3rr/qd7/h1KpL778mr3z/ed/
HPpUNiRHQaJZpOzMEX6aKrkfGFsBlBXg4C/n/u+l0jI78iGistWCBAIIhHrth3PQ+4BvxjT4Q2T4
BtTXv3Xq/0EdwKHPWMmC2odFEQXz8s5/ZqZMesmEZxrFPgPXWUTv0OZuxyk8pAvlfyj3RSKOgJs2
3EgvesbJZrZ/oahZRNc/V2uXl4COByoh7xl6y/LnP2FbKliO0vOAkFR4lE+h9TKR2YGdbFMWoLgM
gHQdzmpfRuXKykmTZs60c4lB3gzGJwsV6hwj/QOvLJg7gOnZdj6uOFf//+ydyXLcSLZtf+XZnSMN
fTN4k0D07IMUG01gVFJE3zrggOPr3wIz65ZI6Yov77gGJVOWJCLC4XC4n7P32pf44qKV7cgVfZg1
bO7Fl/2nTW8rralkVAnHv68ZqtHltwqrPwGCX8Rc79ISPJy2UU6wt7Hm8ajl7jliyEqtZr1HVqV1
wrLWeo4lwKrulY/Hjjmxn2jblDj8YS+exQOBDmk239i9WDaMqHd97YIHGpkXkL+NyM+pbt+w8gyb
iVBeU6Ml4gZPhkXtJebsiod/wyNNVoQV2q4HfCtY6QkH17pYy6kMAcGfJg3zUDsSYyfKjeybr7yv
9F1aDNex8Mg8rL7N0BM5MIYtNrydO/MxcChjnCaCtJxsncKgT1dZH/+s7Hgdu4M4r4DpI+smftIV
XIxyUG5dxUs68X8Wl/+fxYWa85Io9T+vLkup+omq7Y/byL//0b+WFOMPDMMmh5w3WwFZh//eRwZ/
eC5if/opLlZ5+0fPAbtPXkB4AKBAWxy0WAn+7TlgreFgxsKH7mipfP8TxdGHxxlTHeJZhxo6lW/f
/biNNKTbSl2PKf3Ru0rxrcbOldWNzeVcjP9Yjce1SB9bDnw4f1kq3y8dFKwh6ftGdfBoS14CcjAu
MwpM94oROG/bOdj8cCt+of77uFTx3SD9mCY8Mlaqv3A5PyxV1CFRu/o61ysJIV+NegNKPqMCctlP
tnUgqspF8zP5xt3opubd7y++sHZ+ONXCPqB5Re2NcykCUo7X778s9D44J6KrDuwc+xdcjMJdFYb0
z5UxT6cpmgPSFfTPvjJvmp+uymgtaksAtd4ybX5cnXvRZx0HVhqoJTiwHKTNC3mHi38w7abrWFf/
+IILK1bncsxefPrO8oF+GOMMyUaDTDnYJ1pUn/0laKFyTryopUHBlO7T74d16RS9/4YYYyx36eCQ
0EKfkhbOjxdUEEbnOJrkHvtdi9QEz6BJnZQVHx+pjdGTdGKDSNfKPsCNNE5Inap7gny8MUwI30EN
4wnv1CuT9mQnnUGumqVKbUzB9KjMz8BTjveLz2uQ22cwBXU6Vm+Wnx8GqCoDP85ow+4xxcb2nVbi
tTwTcaG325jz/rpsY2M8Ug1VBVa63oEpTLbtSSNrdm/qiH6OyGKtQ6kawj0s0bkr8G/MJYQG9Vk5
+8YlHEiUdVI3CVp4izwpTZ1xoH1Jts1gikUD3aXgvhUWim3jTMYlgbQIgQZPB+Goqelk9O50HZHW
VKxmMuacbz7VVbV2u3mSBKu0pHt0lgNxjVXCXac+AZb7TJfaQ1ZgUTy1HdXOQxdlLTUN0DIavlZg
pIbxfWnVozw00jSbLno7kPbNVKnxvNIT8nhwCdEQosVHpMuyEOBB5DmdpJhQcvfTdYCEwg+nqG2e
hsxsnuZOtw6uzIknmaRsnvzSkshbRF1y6IF9EoK5IZPa6Jxnv9OnEwFpnCFxuDZPVtJPJ63VjDun
R6RDiI3z7EDWxVuogunJJXcXVJRt0IEXeExOqFv4pvQ8xlVZCC5IqkZ0jwKHBv/gj85zMTCO/gzU
JeoAQQ8BN23GQnXP8c95dgl3OUEnDjZovxxrqxCH+2Ew4UFYCTwQp7/mapIhRAkTTp3DRZpP4qXI
aPSzDeLLmko2YidGSRSNBscmOQbYUstDDq8PgI5LfW7Y9LaZPCQSJrMPs8RY9/lAzkipbOYJ4gj7
GTxe85TEpHbHbRmcB6pbgjTYIaxsIjkyuKONFtrxVJ91oN3ZbDT1dE17CWIZsnCGlKe7eZrAGpTh
X9kyEgYEvqMEiM2QZHA6x2b5riPpyCufDuf+bfyR9zuhNfj2Jsk9wrl9LRFhWwX65dvfIeQbRKnS
M9aNOdlrfNebxOOwNcbouoZWMIGT5fFw+3xs9kJkUXRmCDQ5IQpSyD3t5Acn4hYMrEu4w2lF9DT6
ssu+dUXjrHyYL9Mteld9IcnUUyS3JDupVYQADqtVkRr6YTR6T+JGKTWyiQTpTdpO6UM2YofTVHQi
gtgpUPU7mA+qhLytc3MO1BMy4fFFKq3FOZKJOb0eFXILGA4LMgZqntwJug1E2+h5DX5VaiFUJpoX
jnQYZ3HXLAiaKUWHGuFI3wZWEbYLpAapKbgaP7MuHShTIcxVfCpqOuvjerpzy6EOkyYCPmdqijQg
qjWkuBqPYqHiNIlyV4jajCvNhZkzkuUCxYc289cefQYgKkvQDoqDdDqTnib3to85azXoZk0bo54v
ffjeL8S6GJf0ubwjPFv3stGrgCTN2VbnBtRgbvhEGxb7XIwSrJn7lyAlaXkttCFO10zu4GhHkHHW
gS0FnSnPi+6tSvQVrWD7C5VYxMJd+1wZHlnDBQjQfTuCeOQvWky6DklivFI5DKTE4D9WrMvTidcc
c9mMqiTdu1rEW3rhheNrbp4c2nD3pUqw2HmxX3L4lhIXPepIUhfYWzS20TwpscQPy3x8xp0e32fg
Bc5KwFF3maZnD1mHAySk72gdIh3Xfoo18+A3waKsDKgk8Bqt71yCxOcUKoDga6Bqs0rfORJcpgcP
s2iMr2WnafNhJk7XP1gEfFvQwRpBqEJnIEhyTctiUy8dCGkV/Zigic5JyYyvgY8lh9gP7rwkae+L
vntW5bSs/qlxL8pgWGcD4wQOjnXegTR4DOrG/AqgDfpYkSB3bILRu0V4lnvrVI4Hxxo0ubbG1gh5
Lj0gKHXnb8FFV2QzmNOwnW3zvkz8Zl1Pwp7pwSfj2la0zHDHLGeu0orI0PQ0+1thWPz9hjdW98VJ
ApO0P39Mu1XbNlG9nf2a1pcZ5wMKHpFr58j1BoaujBooCk78qDy/3qd25V95iYUxlK+EhLmhH6ZI
mX+qJ5+9SNPDV7RIGAsxEHJbW2LfkT8Km8XCLmIEbb5QEHEy/1LDOHMPrxYW3EKJetGLLIDL4LC8
5e7MpKELN50EAVTrmAMWU4nOKE3fpDYuOZWzlrauyZqeBfwcafJp3D4JzsXIrQmLImAdxGHEZ/J8
Na7SBlgMmgtkoqvJAnfpFk1a0kImc7PoZLdXiWQdlE4sxG4JCjgnZgNiql9z5YyXSRlang+a3+Ly
rjNiZPIU7/G648JWNNvPMx3PIXxbAr1kgPHgafEy9Ue9SK6pnGJAHJrRPh+HAXVH4RCM1PWaeKks
XIR0tDtmhDm3zjMYm+laEOtMRBHtSAKI2ppgLNQCHjsGaELu7q+PZVQO0vU2ydhJAOnm9eV1rPZt
0XV7qchm7SV7X+DawcaYgVgeaYu7FS5HeOHTheHGFP101GZPI4LoBFKE5FOnZcN3hdHNJZETKu9k
t6S/8rZwEVWXqwKlGG3oEb+y54XxZLsQZkXWIqRy1G2E8OzJTQwWVtVp2fnYdGiw8mLIBK8MI74b
vRnyeU0i07mNepGML99bwm80hJJDor32HQU9oBr4PvnM7HLeUtvMaWRa0O7hTd4GvXFnISDEOEZH
Od92nk1oWjyly4gSPD+vCgeMajg0Prm4ZcdSdUvd0D+H2MZtGkpmXCG4jZrRcmoAfKbjunLwVqQb
ePmRfm9oCrQa48TW8pYUdW24le5UuE2Yjkmc+CdgjwFGs7wJZouqQtwqMgnzVIuNL5nPbhl55tiT
yWew3Sjw9W1SHdtnGBVlusasClGSaIRdSW99JBgo0Y8EGySXMHOpAGuJ2vA/MFG2ExyLbG4uuP3t
qfZZWXKZaI+TFqRHrcejBrCBV4/yy31sUhhVE5D5YoB6VvitS6E7otTiBWc2Wv+wBZsU+yzpVhcP
W0PHhd7NRonAcGoPtezpjvWFcapslpgV25CO4B20uwbmvlXvlvmrltrO1kfntw/mukSP2EocajVh
kqwKr1XXvmqFugomezwwr9kYDK1+hUVLv0KkINcSkborVLmfkKBu2BtHtxPWvW3GSxSBYDJiPrWv
bJ1sLyDz1Q13m/cyIMQjbz7iaEqKXp5m9aFfups4KC4GoqdXFkN1pasm/tJg/XuCHmhd1rJcYj9j
nQ3k1O4KEFCEfF5bpXFi51dtTDzpr44bOUgh3zQipYmIBCkOKUqRv9eyGUm/yw2xibsn1dLBy7ou
MTvUbLQ12YQab2ABZ1kuK0iyoBt5X7Eagh05G1pTO7gWSvMLkRdM0jJhtUndjhk5y4h7H00FcQEq
HzOEMGy7PynjLaekd6dTWq4cOBwKCwhAzI/H/lmaWcAbr9k3ztumX06knMFanU6/P679dPqBjEyz
k1oGx36bg9v701oQJT0W4b7ZFyh109XgwVFsxRL3aU9Gfebay9HlbTn8/XV/Ovpz3UXM57qcTG1O
iu+vy5G8sHBxNnuyDNznXiu7fSkm0idHbyHr1GWlTq6bsBa3ctnl/v7qtAY/ji7ddE7FPOB8CLSE
H86oGdUTw633I+ARczX7nXnnL6su9ExW+z5u+FVvOo4ly84bHASL+9tH+I+49JO+7+Keo+jxP1fs
IHR26Xtc4N//5u+Cna9DCzS5a0jb7EUS8W+5hO/9QVvApfRgAJP+S3T6r84vcgkdDBctAOx7JtrS
/y7YmQTRmfQMIGiR+25idv4nBbuPM5sSsgNj32BB4bdINN7PrRiB1QzXbthTwECZjMeEHQmnwODc
5giNx9zpqnMiEyAxB8mn6wbFyh9nNtkBmLR8RCQU8XCnfUw/att4DoDj9rtxMOXGU6yyRmoWmJjS
cv/Dbbn+azH60bv7y0vBCqMrbdsM3YcCGlJUaRil0+/oQKa7wjRGGBUYSmCUtZ+shr+6FEMZWBRb
F8rLh+d1NjgF01PANDBNKaYJ2LYU7fKwn7zh8Ptv9WFpeBtAaq2Q1iwmBbLO97dvkv2QFw4DGKQR
3FRlEt46uK+TdNdxFQEyq2lIL9EdYUPG5yfr0odV/++LU+9dZjFe2g/fs+d8FFlN3++02naXLJZk
Uxl2+8+o7lzFgewGghzbvIkM+8NVBHkrArHxgEfBdjvmJufAlTO1ntxkTcm+8fcj+uEV83Y5ask6
ZXeTafKxwAaOzLQSox92sAx6Nu/dd88yX3mnlLRayzM3QgP0+yv+PIzw4Qg4BMZvIBX/+PKMElwo
vlUPi70KEhRJsNysoP6ker0M0w+v6LfvZVK3DniRoWOylkn7Q+EQfwLdvjYfdlYqFVsY7Rwj+ZUy
TCA3Okfe33+nX43ij1f7cNMopMdt7BQDIVfIIyNScmLJnq7JYD/XAOZWXZ5/+/0llzjPn74hvYAl
DpOqiftxKVNJ7iK85rEDvc+mrraL+1gfkEPUM3aNOkYn0p48+GRhCyDzxe11/9g41n6Iu3onh0Bu
hgnMVjd6zZ/TZGkHRcV4ZUZ9ezujny68JA6NvJ0/WZiMX9x/S8eVZSAB8ghIWP78hzvjC1zPdc9j
RNnOzlf2Em2zIspHbjTNQh0CoTts/HpcW4zexsSJ9VWfPcpqht9cgjWkFgP5+QqC4d99uneo2Xdr
5i8/Guvz8oTTbTE/fLQsILVgdop+NxGwhPDbWROPOYWtjz6YOE/xZUqtLNRHF71yjevoOFVZd05S
O2T1ckLlAcMbTDR6+lZV+soymmgdVT7QDDNW9EnN7tJ0Zw3hPRZLbFZYnz0HKQlslvuBE/09kSJR
GFhpG3a25m0ty1ziMzuf7uR07PMOBbJW0OaMnAATtXOW2PmXYfSBVtjKWilr5qiGwgjsS39VQxnf
tykUWoUydzWxLz7XE6U/aF0LubXCgR456jVX1qn3e9DnuF/3EL37K35ytf39bP35AaFFx8aAp579
5E+dlUnAd3Hox+5SkVxq+ZCEqa8fjHS6G+ao2QxDafzjR5IrEoZDH2mRDgTm+2kWdJP0gznvd10U
HQxhb6AG/hlUQNqtivJL4D7+/hv+/BYEzMlqg95z6a2YH8QFIg5kxb3pd/C6G1h8HNFIkEDISIbp
+veX+nma+qAPXFOHw7DoKT5M03hA4zTKmregjxmm1lrjUI+D98kA/vIqbMLZphA1zxi+H8ASVWnZ
jwyg5nY6JSwQ/nuYhP7177+M8fM6xrfhmENTyjM83n7vr8ORfjbcBkHcxJlmjf8127pTGa9dUdXQ
MIXHloKJD6AkPnb+A0nku9rOP4v/MCwu8/6FsbSD6cf5hoPo+k1n+8Oy1La1PafSEzsbdz04qqDY
RmPWb+2xT30QSrN9wJ8XbDq9/l7Uo3fK+2zcxY4uL8p5to5OXkef3AHzl58JpxUaReI9f2oPxram
aRH1510VD9VB75xNoBNwPGPtv4zwioeJNzRPhcOjXLSauhqalCi9VDfpGFTkwlbF98KY5GXuT+t5
Hr9imDXDNu2bW1UNKZXE1Nk7cUJugyou8d9/trn49Rd4C+FkS8/zv9z7HwY1MroA88TIoCbqFHde
s8UeFX9B+s5Lv/WydURDkqBdt+eN1ZVHlczPfurd0agLDkMTEb0A8nWT6HVwU89efeeTUzmDWz1a
PpSosYkVJLeMvIysL7Zd2jafbI+M5bH9aVr88A0+zM6xL/jAtUKuqWXxkb5zdewdKvVUwdd92rHI
Dwg4s0w/WIvhRjQQDn7/gFi/nAWBv5zHfdOgKf5+EH3FWqKcQewyLemXLAnf+ca26tqzBRroQH+p
Czk9UKpI/hRd2A8yDrPaRPJoJcDbYrE1dWLrOtf2VmNqjCXlsKEJEy5ISjKgO6q2xndVGQZLpQfG
IN84ekaUoRY80FHp9oZ09HMNd9aenI1nYHa3ruJCsf3GCA6E88mY/7x18zn3wzZmh0AM2kfcEfpf
L4+g7e3arHioIoIKyIfQZloL8MGsT/aJv1i2qeAgnGdfzw/+mEQmipwsbRYd8gqq1yD1I97aKEjt
6Z/qKdiR8rWA5mAkQsSEuOH9bSSzdWi8yGEmdfFdblgx7d+ZuhbtRvoUGN9oJ7maf4xc47Ng2l+8
fV2kHG/pTZzNP6op+hguTpTp6Pg99USQ+vXktSfKpa+F13/jyOuufz9l3/aeH54aKNn0UA2TAzeS
7fffFdemmNKUKcsxvDoNFvseFVlrVaGjtuT8XY/KO3oh0zpWDZsbGyOkFHEHBGb+5On55WRCycKb
BWfBT0zQdOilk0ieXxpS/VpvPOTOCTVbjbSp0Ek+Sxr7xUsTPBLiR6R9i4X1w012g4y8z2HiJqsO
jGBjROE8+MknZ8Rfjq9BJYOZxPASCPh+fDNBHpNhN2LHGbkLfYlTT1ZZAA8SXA12S55OaQ9ECrTo
jSPyzagGFJtJamfzTIn993f750O5jy2Y3TIxEZ7vfHxeySJyMKDnfBgJqy2JvXgruvlCSYXbtjS0
sBFltaM/ba7qfNA/eYA/Zi6/PVfshhhs9u0+zf33Y0EGK8pqOtU7ZdjJt8ZDg7wau7i/oiXrEJKA
V9EN64EfQFTn0tNCtFU4a8wtpLaCU09yCDBqvJCJRbnf7PvBCB28xS+/H6VfLDTUM11kRTplWu9j
VTPR/FQ5ldvu3CnqtoM9y40tWvJGI+yf//hSYHptjwg6ynD+x9pPmhmiaTuv3fVzVL7alvJu5irB
Mqy5+v/iay3KJSxOS0ntp1WtWbrZjW+3O0hV3Q0wMXdbKy86y7r++fff6heLGFeiLMIW0aOo9WHO
mzP4h3rgSinGiXWEY+MWfjuRvbqYV/pUImpFBvTJ8vGLu/aWe0JqO2l72LneT6441queFJ92p6Cq
hKWDBTvNSnPd6ab45FL4yfhhH1ZNdho6Xi7cXMBQP8xkP7frIZ4NpohN7tXWhcjSgb+3x3kNCKgq
QrfDpO2yJ0f1YMlR23JyHKbNPHlWCajJ4eFKLWqMh0io4t4EgZWs6Z37w7opCvyTOMSSZ8gl2kVu
+Y6A51ogYhHVgoSp+Eo4Jd0aMXQgcXlukRhY6oyUjGBHnLk3b2o6aBkK4cS4cweiANeFPTnmNjPK
yd0A0krMx2Ak+vu7m1EsISmFE0xyRhy3Fa27NO+SL6KoDXUoKqpruyQ1Snuj6Y1xLOdp0nZiyKW4
dEooihd2P6joxhVGUW35b23clmOHImE12AHZIlVOGNeF75EstR4cq862NLyKW6nhBzl2GLL3KAhI
lVMx2irUNuk9AkLLXk2DXWek+o0xlNqhrvOlpaiwATeq6s4zyXESXVXQoCAWYsRuO0lHTetaqkg/
KzUR6dQdysZcN6WzbK5S+AXPHuwoXGgIOLCYwmm8bRw6qjuSqTJ1PUaevK1SuwNgoLWBd9Kx/ccb
HOjxcGATO21bfwpSqJ6xSwwSqUlziF4n2FXAnOtNES3lP10z0Xm3wvG/ZElbYJEtaysUNvwq2E+N
A5J0uKHOux2k0zxEjVk8Fpqvn/rKHVcRiQpIhIjzttrgiiSybdWK7QRh9xR5FFHtJAYZQLqnaefj
Og9ylOiDPFpSjaEJCglHOfyewYRIn03WtrSsF9vSxg0acRibduftXBhSm8BO3Z1N2xLmMCKJDLPR
mQAk8s3rUbrYA2CBypMYlV3iC60JGQWwE3rv94h4Nwi+2msnKLuNQSD0Ne5AbNR6apz5ZZFcWCP3
g9MC2dOoyKbZcnaOZtykKX0f9PzRIQrsPJyyfGBTgR2m4C2xFsKbb/JiOrS93a/SWTn8kl/lVJem
0e6O+TSZa2RG7Wbqya/MAEuEcN7Ks9FKkIWk/jVG8lOpJdPGGP1kC9sUnhMul3Vk0lie2bqeorho
voKm1c+rBGwBHXF3Pel99+pqLTnNvWzWROEgY6hr59AVAUKJKpoOlp6aB4HYA/uXPOKf2aJEMAhL
UI+lPrSPaOX2nmPfpoN6dKYI8b8eUKgboseSPO6OJ7D0D3LwQNhobbQGA36HwTM6ishK125c+/CH
ic8s0NKt7CyY1wnnhlPaafK6jTv/JAaMAaMlznsVeaCOFiyXVn0XLVox3+rTfSrKcl+Vvny1RT+s
VEr+NghamfazCgey54AfIP3Xuzja1GnQ3+W1n8wrk8nzgHzSmtZeyzmClymLBJny4xNWsPyyHZll
mYLH4+fGQR9iuvB1X+Oimv0zflNvJh6ITeSYjoJ8oMZ4FE8EnHuiXSGAscd8PQuze9IMa0tUPRAe
zeQz7zzNrP+cPAIN9lZemMO69DtPrlSNI+Vc01yItrnnI2UrlHS0I+VZXVCkbdN91zFS4NqqYj37
pbxLqOpfm0VG6kNZ5elhzAjfcIK0vSS109/Clh/nFey16ZikQv/m6hH7Seq7zcab9eKs4SX7Zy/8
2AXfGwPZGJ3Uws4n3Ftb5hjLKe4PAMYQiq3e6PAzZIEv9JnK167pYM2pUhhfK9yHa45ozhUapOaJ
4HqUYolQu54dy50PG+1JCn6OIv1og/KyPc415+l0QrRr2pZ4oAq3+PIE/vdeDswEyMbtYxL77Z9t
Y+fbfNLaR68lTDXDeFscQE2SrKh08YCHliALDzzmmt592a+HWfBwFKbmhLkOJzt2Cb7L2HAdhhYq
sUcJGSUFrI9tzrmp3JcNqtEV9At530ZjPG/IYjL8VRAvBNlat6FWl7QG8cgnWPRH1pEjJMXkFhtz
saq9bjC3guHU7uHv8hW9Jg+Ss9gk7TVzc4kGiZTJiziK4qvUR99Y6yDLaxjt53aCJr0hwX5n66l7
K3vTmVfsRNqj2yTJVTaK5iulO0INEehexUgF3E0FcGM7D1O+HevJLnee58VXRdFIL2wc+IQ8RC0P
FXeXInx7zDFMI8xKmm+djLsbe+6MO5Ey3imYgt2sAEf7CYOqdbY605iaN43TNd9QG1ZdWLlzIxFe
khvNyKZ7ZwL25mooiIzObo8NMP7zWYrmW6+a7pEQWOIIPa/9szZiLJ7zkDCsbVVGR8LCFGbNXrwE
wBiu7LnVUAHXQXw1Yc5GT+oSmPIyo8PBmthAsgBLgWEgQonIa5kMLlRboUZcQYutLkGc5w8DABu4
ksZdYyjnKnXq6EvjJjEarKH+6saQ7aFxzgnGnTkirBse4IszQMiOezKUVadH61gb5NmCnNqTqjR9
8bWMdTGO0r21wPjBScRXAxZGgtR8hx14hdrhCm5dcejyaNEHBRRx1oTYREdiSfkLb+mQcTySNoY4
px5WM885ZaxKPAAQVK++J8WLF9tOGEWqOBhdv8zygfwQei6mc5uWibzH0DR44VjzIQuHZG+/7wDm
ZIl7qwUznMemGpMr5RIyBn6r6h6Ldp6ufVcM93oz5ad0ud0kFPrnzpJj3NqSC+VQbkhPR+7BJiO5
sgWjhmhIXeuoXl/1uU7hHC4AIIr20cmEM31o9QRyuzXyE+s5P7Fln74EOh2ZeZT4RFFlioSYboIf
vYYyXxgNpLesqLeIboXsY6xCV6tJabCzuUQHqrnRyU44cq2aQRDiVkoJrCZByHc9k1TM0uvazDTW
rOSqyDMAG6Ux19ealVHElWqBFenCTyQCmtqvwM/0rzUOZXCAepmhYBrRGNWZcf8WuyxHYXwn6gFY
B49ee8NqMb/WZgaxwzWrhbOUOcN30x9mh3uGiVlrGobF5U0udvqYGx2wGQOcrFlop6DXWc08V36f
Gr+96SNyN5HyNJe9VIikgSHeGL0fX0Xuks8dLDrzRbvPOobAUfmL54RkoIcWA69+02m+YI2v84UG
qmoGD73rBWfiaNugDGQRwzdE3bSHHtRGlv91Fn5/GZVNvJNFgYrXJSy95bV5bsH/J/rGi9Nr1xbN
tiEl40vXyGi1kLYREPN/iaZp1pFsrG9OEDtbu0H82tggck2L+FpHWu7OiBvMz3Qk1jmOymbVW6U6
GSW+ETYh8JGIi7o3STUFTVnfwjK4AEO4SO71lLNM163HIcguW+o/OryWY1Y2HZfN3St9LI3LxCtZ
Nywityc91S4mwkGuyLaNbl18DIdgSgd0MWk5AySk2dhiOjk4aX+UShWo+wZ5ocdjd16RrU3KAN4+
tvpsAdFiIz+PnwMifw65V02nHGzqiySwqE11gyXN5xdLtJvKNYgF6O0zpOz2A/ttHSfdVH8LxqXP
VPfbhMryoY1qj25ZwoZUZrV68KcxPulVMm49tETkSLfrYASKt0qJ4vDH+Zn6X/mUl7iteecwSCYy
YRZ6Tjihp5SdhBgGxCHXdGslI02/yksbav4w0PgyhmbNDnW8JlpFh17kOrfEI9IpDyp/AeC+GkSw
3zh67G4nWxU3LZSqFaIm9wtEw3jvCushrqxul2EZCGdo9BTiFmNzjfzwIvWp29SGeYiw0X9DfTZu
sW4QjwoPZu2ng7UeJc+iaIjUHnMqhbFS7hl7C/shs51d5Uz1lqeJ9bdG5L6KXQSXASFIrzIfzAey
zI3LoAxmRAulfdfA88SlEdhbh6XrrIxEcW84nnejJDfJwc7Rbj22hUhZu3gDy7j5PtNpMsMm7tPL
NmMWAL2MEclPFSDopkEcb5eIQSdQ9yH9gxU8UjMcPJf9vB1nzySEETaB37WHdputHFvDXA9PedbN
B2T85ZYncZuCLV5C5ZB3EqFyWdpO9KXIa3YZtoRG6Okk6fh9evL1bl7npeWfCYWxPtKTTeKQZ51b
nXNVNk6N8n4MDHoWxXxQqpYXrqPx1gHulfO8uRXgySm7KjIrQRKJ8ovHrqs4lRba4o6ghSYvgqjP
HkucgDvHoP5OZQ1Ncjs3VDSGVMPoElntuaKWvUSPyBRbUwd9OYB6fHI8iAewXPeR7EPpi/wC7Eh9
Jiosq8KuURXS3yE8RvQQSzK1ckW2NxB/Pga0TDnmPHfk3YYlfNSwbUh3yLwqgSAqe+NxwiZyqE3v
mzG736Oubr+yYS2+FqKsWbMAUCJA1raWHOJN7w3ljXLZsBSqM+h5B/2ipo3IlgCmtpdmKVGbWvVo
r6WnC2/v5biiWDPc+kobF4lzpbz6iuoNzCHTzzAIDUXBGlQbTva1LLPqxmz98gaUJ7rhVLF+ZsnY
vxTC1GGbZslLG+kzGSgaP7BFBHB0SPu8VTZ0hceODQ/3LeWMU2KO4iUBWvxQNCixZ0JKn3hZUjqb
8QIN1Pz5ozpaJM9VzsE0LxP7GC/WmzKv+xcxCGoIQg3la45BJlmJuY++6iIzvuUJsWGr2lbortsp
+gq5lzO4HaVaEDZzJF4IdyZ61JxlAPIgd6rbop1YF0QyjfXWi3tZb+1gpKABXYbpkZgD+5u6Kurb
xB1yhy1mHX11DId/EzQwpNZeFuTO2q50plFlkV2+loJPucmAjOD3RqTlcYaZuGiGuFacpbPTc2zU
K5hZ4diMabxl78pPnjV/qg/2SPVxndiB0naaWnYAPQ1STB4TxqAs0W0EsB3QwrCICGJcaTNvurCY
huir7GSCsXpIlzii2ClfzWHgqkNrYTkabSv4+tdgOlKLh5VFd5LAE6EjTPMwO9Zon916ZwVOHFrY
c/KQUhBDbxl2desgH6t2RZpR7UFYkHK+zCfCCg2KQFdmi1lt2zuzc6a6vr51RgQV3ELareEYtXy/
3HMoh3SEh2dnAhGD3JUK3ccFyTDyVbqURleD6TTJhasZyV2upAnFvaoeiPHzbnIvaMlBwiJ6Rw6N
UHjCbSO6sge+9N6UOp+RTTmfOq0ibp6rpkqj/Vc7Rcg94dml9J/gkrNsRlFqmC9ZJEzxknJ4IVh6
ZEOshBTf00xkxS4Yupb+RQBJYocjiDTeAuk1211u57yvKP8dx1Ro4Nvrng2dk9hNdtDdjhpKR2sF
WDsh4R2Pus15m3cwr68QvfESGUmSVxma8zQXV5DS9LBddpAFXPGecBUz+WJkoNHaotaPtKS7/VgO
RDnF/kQYSJ7ez3DDvowmCSFv5c7/SFA/k6CayPt+qAyvn/vn//MXtOjyufz+f/9r973u4vcUCuOv
f/NvCeoC9gnQGJk4h2F3/bdn3Hf+gMRPZcJD4rPIFfmjf0lQKf3+7RG39D/QO2DJJcgC/wApE//A
Ig6w4n1ZlxMPTAx+mE4FmeK1u9SYf2iCB2Zd+VHtF3vLj59GsJWrXrAO0SN8JAn1toMeXC1lH780
HtnRGNvBA6VJZahfSkRs6s2DRerCQSwFpMog6TNYikqd0skAXQpNvQy6V4VbeF0vZah6KUhpS2mK
jrJ+0t7KVUvhyiooqzV++v/YO5PluJGsS79LrxtlcMxY9CYQM4NTcJK4gVGihNEBOAbH8PT9Qals
y0qz+qtrX4vcSSIzBsf1c8/5TraPjWraDYl/BWUUPIxLBh+nlzfVmI38a8N6Y1Rq1xkWqO1VLEPT
wuot7+fOog90FdRylLV2ldiAsLrb2h/9SMzj8GxlISyuVZRLV3nOQacbV8Gu65M3z5G0VK5inr/K
ev0q8OWr1Geuop/wOrSWVQhkkt85KIMDCuGwSoXzKhpK1MN6EBTKIX1v21VazFaRsVjlRnsVHptS
MSKsYmS7ypLjKlCODiIJcKDPfhUvnVXGzFZBk6Hmw2KAXFW6M08KuQeVM3LbRKJa+irZ8a5uxlUk
lailPaopIst9vMqog6GmY2MjyU3wC6/hKrf2q/CKLWcvw/EROpG8FpheLlkZtMMmZ6FNMmUob9vG
TsadFWhOmUoVXwYujI/s6Z2T3Rl9ZNsVU3CT6PZJ2Ub8RDDavXGKmWeaIaHh0t6gOHWa7K6ty/FL
HHJc4lMNXydpF1Cu6wHdpkb0SnUod91IpZzCLvDoj/RTV6XNIFFa2j32NrFWP8t5QuW+Ll+roqJG
jzDygRi0uHOqX098UaKPJxjtL2hFwbbJbMGLF1qD4LqJfNBZTQVOKgZhudRmdVbGwpSqgspXtBwU
dNkKMizUtdX1zcy+Y2+Nfv7uW8wX2ylOqh0ro/g1t3iEB3Ysd5PM6icKO8ieefj6nfUJwLibvzdN
zBMhFD6PrKxYxF7mlHX06IwPs6uzO0it8FKGxJl2XUYYcRkJLNj9yHLdxf25bVXgfCjTBi+LyvWt
HXz7ZNj2kEcJ9Jsjfkj+TEoWmRfQiNClyTfBkhHPSEV4/Hr+SSwT87A1yZY/WAkfTXegRPDoEkZe
vX6El/3S5HeUNblp7ONMmKBegKDOvA+0svAPQqxKFY3LWbWbtZzhnUqixXz/DhlsgNUByYU3njIi
an7al6+NqLK7WaETZAD2DmKwmx/uxHUyHurm/tdvlmPODfZ6EPzzJSCHx2RJUQjc1vUicrLBozOt
ypjRy58AdB2wsdXw3OXOCGtvZimarf/jv+6prHD7F3+S/EGIpNbJ1RwiW1y6884Mu7Xn3cnff33S
crfnpy243YaNmLmvZBPZt8AJ6/uxCZlzGM6QONFXXhnXrLexWtcYvXT8Rzj2zqkuiG8LZrpt23Ir
sZLBd46N5k0dBqc6U+jHu2bFY7MvR9l/9n6a0TtRe/eBADeqCIRcYzMPrqMy5C7lEwlMP3Tj99BC
JoPJn6IuxRP/kA74if5MeK1MUuOpXjA9Lh5TLzD+8FDDvNr9erfkKOunLJm7IOqKuOojgQkzqmEC
0UTnuBehOife0HSYarR1/vlhZK/tlxOfelinsG5o9kXxiyxycVGXL3ddBV5VzQ+D0T1rxayu3fq9
ygKy0t4chcGt1Q9c65OHVJsg4vr0KPP2pzuGN6HNjaRnIq4s/zp1NreH9NB7y2tCcnHrmlNw8dD3
0Y7dXdEZAK3nOgqsqr72PMeGjbXaqkUmvCvTz0sncnKUmjO8EEGy9fzGjoSP+TGT811G6TZs1G0X
12e78uMH0RvTvZisfE++mWXNGHjpwasL+LShdnYzNYsbn7XyUWvoZz1Yg3RrtOKzSmD7KuuHqjS5
yDRrbvJl6HaVJcUJl+33VvTHKnAfeUyWUaEHm7k0ib8a8JE7I/g+DzjNl6qT+xLWLGaYCh+wtGfC
rwvXSKu1dNR4Xv00kFSKAOstn5IsOHyEarPaDvZNPz1V+dCQ7y8O2MDSyAVSfKgzT+wnNYAsGeeC
SId48WaGdobWUzHN8mTC0zyOHMJbMxgawERFDLuOAoRkobigrr8qc2BhWNXmZS5M/9zywWd54RFj
1PFXU0gV0cu4GcT8056ba5MF/o/MQgJzRmW++2h2W1EUzz1+xg/KJuwd3/Vuk9kqiGDks39A5z4D
3XTURi8L54Gty2NCnw7Da2A60YK4FMZPSpLqnvuY/uxgvmOXOpLhSNjERFVvEcmvlnbYEUirLrXw
7krO/Ec+VtTUeLF4sClS2Y0k/cBdDUZ+LKqi2TodBVCdsJofnUsFI0WYp1nWBeyC5mMAd7hV4Li3
udBfzBhutlnztA+5S+ADHb6TzPiqUvtgzip+GUFbb2y70BviewUNzyyWWwfsP+bnyONryM2qSr4E
Oc/hqrO3PW6FyxhwIWZICD4B6+irzx3rpYADxwwBF5KFojefxz6GzKStOJgwsuQvuU8tjtM58kcH
se8Hcll5DmnkXktrY7azBpKE54z7ouPvJtLezUtv3vlxXj/SR4bLKFVMVvZqDGna4K7RzfhemXP5
PlrCvvMI3UYuE9ampXB+Cwgb/77sM8TjtHJVFLNuCzfelCcXzaZEnDsrFtMm7RaagUM17AmnSpOv
RPIKCMS49wTYjcJGL+VNpDEmbhMDaHU+XLBaEXkVFR2HtXIbKj+WkcfgNNR3NZ3GZ4c1/y5WxObj
TsWvIKHhERRE6HdLp6oKnbwy7vokcE9MCsVBmLXaZRMl7uAEa+Lf7fSzotf0XsikfxnbbDzS/aHe
PNWzleUs3HIt5G7rj3RHOg3lWf5yKiRTGCKycTZrDrBGWOpYY1OLmrbPWfXMMWsvEfBrlbggnPKb
34HW6tp4vC+AIN+2cdXSnFi3B2Xh7hrGIo6YGW4nlvL4Vw+JlXAPDpavedvWzTavNPvrUbUwHAux
yVLKoCSJ1AhMlHNY6uUWIAsFHWy0NtYAYtEtO/2wQE/fFLrueHLp4H4mG/6k8m5kXVkYX+2e9rKq
6X6MPr0rypv7fdh4yX4oCdYbNv1ubZtlW2ixfMXx1K8rjCtP0Pq+8ic2BuEwbzpzdF/tZiJVPCVb
gPVPs2f70GEsyoGDID9gkDxQpEUVkiABqevkh5rmg93zyNOEx3c6y8GbmdN0zrToItLY8YlS20uW
qKsTu+6Wtpf8NC/edBPnmFfZbBgpFVeoutew4HQVN/5Afeoa86HhvjkUcsyTR9vLFfzGoRsTNnqj
o2FJGEbCIyFRJrfd0ExmhIKxnKfTxPy7XFxGlSLKE1m4u7nL9XYKGguZbyhIc254bg/1VnoZ5qcu
0en8PaUnSTsbz45r68jT8I279KNhhnovq3CVfIbxKfaXZSfmpbtLcrcGgOo6twgLX9RiZ7ul8a5Z
iIyaLz2YT5aW25ICoXvlN+43ME5zlFvV8k10or8dJfHpTOgfbTKzi3MtfRtobW8hxjpnCnDG9ere
PSD0WBcEF3VNGFV2FhUO29nw30m6xQSnh/xj7JOZZUjrwCOh7kQambdJctOkGqWr4H9AnI/RF3hU
0muGcp0dTIgRoUGNFpV/N4vNoI0s8Olb8EUdJemUE0VU1s73lAphJPksPM/JQpQ5F+vQnyChfDMR
Cz/9wiV0P4JEt4LOOdpexm4/D59MMjXmRjHLGKzK++K0LDGNmcsKAXFYvj8CjlneytYsb7tUfucC
mshdbdHetxn7VaOp4nqbVel3JSVPfTA1n7721jMr7vv9AG5+3wqz/cr44u0sFg/XPqZiihnoamc5
3LF8STqo9qV9Np2QyrB54Zs2VOOrN4zDDUD66rKUOiBvMvflfVEp38WwYqff8IOYcF7ybNpLkfIo
MMO1FpyrYc0cUIbBJ8RCDg6duOLKqiF467Fyf11sCXUvZQeLOm87Bke+H1bRYI7VM9B6ygLWvX68
bvjhTk+7QCynbN3+N6sPAIhAcZet3gCxugS8X4YBF1oJO6V8hIDED7+HJTPd57/MBdXqM0C0Wz0H
0GN/WRCYnldHwvSHP8FevQqoRPpnuvoX/NXJ0K6ehglzQ7G6HLrV74CqfinaQXLPwgvhSVM/JKs/
grIslOzVM7Gs7gl39VG0q6MiX70V/GIvXPzirR+m9Z42xuBU/jJj/Ff1+f9BBeJWXBMZ/zp4fPr8
SP8J0v77b/zWfIQgQUywl2gv0GkPpfH/aT5wR/8Bj0S4pAG9wEd9+a34ONDbTahiBPjZY5B0QQz6
rQBRdQPvnfg5IVM4VlBL/yMJyPmbd5EEErFmfq21CcmBMPe3cFAhYjW4fuzdoUsap4QiP3VDRxdH
oBGwc/fBdlmysLlswlctn5YMsMA3QqI/UizvT45f2G4kavsZsuj0VvhGdoMZdkKftAIWJg3NS5It
TxfWW4OZr7+yHkpgEifjqF7MSsWUlOistOUNhTjdgQk+z++AYoRcmVQZ7NlAVycZz/j/8kFBlhLJ
tpKlsyW14+4x6tGVnofDIzCOlVlhjvGlZFy8dIPVH2ZPq7MVtuMn5QjvjuyZ7MLO/FqOtX8wm6x5
b2VhRsw2Hjvn7sNuc8H/L9ov+CGrTW+WOZ2OZlM7e94o444mmZgttq/3qRmINo5ayNS6xQsyCKn3
Lrhibjo0sd8baWq96Xlas9vNljBZE3VZal5nkkPXflDVFkPyW+lmIcUX03w/VaCdGyt8m6bA22lz
jmJby0cnN9TRGVrrjuKT9jQgRkRmDude6no8uV6a3YZG+RH2iisWhtedi6nhRklqw4Gq6G9d4cen
OYZTVlSi/AHUp6VjIwDfJqxARUHX1sfQyn4M5P92bKWmLy7LSFB6Gbgc1QRJpGQZvFvWQPLCz1Ne
m/pNZvJNGfzoSjXYW9NRY9yntZvBr94Rf/Ijt1nrJP2x4lpBEbcrNnYWUkO5wIvZsIdrTusn8kXp
ztuzz2QbgwJVHFEyVLahEo68dq19+tB4/h5MVtgzLtG138QrRHJ1ClE8zHO33MdjakbpQtA5tWli
3GTm5PJT7BqJzHcOTl7ifpSGnT2NXldeXLyUF5Ba9i2ZPKJcaTw+jK1q91XXTd97qjKrDRCAPhoK
o/lJ+01OD8roiIOkavDCiJYdJ7fqLj147HozeWPymeIeiMqGtTJJZQCylMn5NwK1od5kvW/eIfSZ
G68N6WVsK+h9IGB1uEkCnBxgpglMsWmxMCgVimeF6WdbK0n1XqcWpiZDGvmmhk5yA5uI63zfOHgw
mOjatTvkkil+KSpbm3O3zN1LwnNRAsWy0p812t0uCMrwSLmud2ld49NbXPJAaZqDDKTbFw+IQd/s
tOC/t7Em7f0c8hWCVLHRrX/TxIieMmDtVpIi+6Ypattb3N2/FypezsskdRp5OvUOK1V7wzV6/BLW
jv1gFLFPUIJOw4GSUJpoinG+qUfDAduCznwOPJhvWxkb6W7GpfuAk7De0Q+Dj8QjuNRPNuZD1m9Q
c1z3EJTj8IrZqcZOWWGfzuOVARMmGYVCNgZNAIwyCkL+l7ya6WtjlWFHYGvEk9TqGeiRzhmvKPHM
xmB50ZOaNnpUgpYkoFJpOPOW9E58mwZV++B5aivioH3OCsO7hvZwbCt7uR+ZGKJ68s/uwNcaZdma
TlksGe5Hr37AbW3gwBTdtAmaYH6iPba5lZ22ni1L5e/4FNTW8Li8D2M7noI5S+NTZYY+AHgFzZ0r
gz015i1zJ1foenxMHNVe5ryhv4tA/B1ugipC5ksjQJ82h4IKt4k9mqdFiU+0dlhujqpOuL+tk+wG
b5OJTkZs2um14k0+tMSEt3HWPBt+M2M4tuz+iUvW/EOaDZUzhj8f55yBml5UxO+WOkIo61Yaicwt
Dtjnmm0Wc5Cb1tLfZOkwvVSl6exVUyWRF2jv1mRrhrDLQRQS1NvGOFa+2rWZHmdMypExlSQSHSpF
0Utc7ysPwQULVmj8EPQBbqYxtSNi3cPPHGoU4LusvnbKE3hX5IYhyvxIFpnsFBWBUIa0Jr7eGW3U
YBP/ai1Jf2llee1QRc9pSNOQ3baUJa+dBkvFLWCcguXBFFl436VtoTb9EC87J/Hag3S4STKhBtuu
CPR28FPnR7IqO6M/fadGEactZyal1cWYRi2GgEtqoIPUjTu+NbihIwB0y5V4e4g8WXtfSdDw3aD9
B69rgAsL2OMtUEGDA4v6RkyWzntRauwKvsruRFxVh8WsxccoEweddXnh+hBHFgTPo6u9RuKnjvGI
ZWLCmrYEJxmW18UUJ6YHcxO20L92hTnzBleWG279TD+OIGfeKFYgSDNAzJ69Kn3Iy26uNoZKxldc
Juoc2so/J7BoAk7QODxybmIR6c1LB1LpuizDA7A/zDklRlHsfEXk8tl7zmdLro7UDV8J2IChwCu2
JOkJ5OO1QD3mrtzWgLTtOInwiAfHbPKGfRL05Q4PqIzMIL6w1i0ONcY1WHxAt1HvSYA3+Jv4QqX7
QWJKSwAJbSwuiFhsY3lJ3Jbje4zHjzQzm4OhTe9m0Z3/XVAi/a2F03Xndu1jZ0v3CU/7izk7ZMzD
WHHxsf0TULXlEAz+sFOur186mQ5nrDwf+ZL3pzQnAKQKigw0F9HjsJR4ZCcj6c4Z9zgWO4kDcq6q
H5bVQYrr1tXkJx/xT1lfcbuNF+wclCoh7eo3yKfGsVy0e5FNlp+tzN3XNiA0cl6oD84rtX3OxsQk
vssqO4ZmqMtniLHNYcCaeI9BRVAM2uAWVvGPgCVBhIKbHtC3uHOhPBw7UvyX1HHGGxqUky867Fih
dzC3mgWzkuO5y09yBc+prKrIKnL/qYj5FXpRsKvBUrnxcvtWc6ruqMt+jzuuDbJ2cJs29aUkVIRR
a7rMsXBeSkU1mcKUuaMFRB/ACoT7bCri93aYJyLHWfvOLYUrbDiEqAuWPvljPuyB9r2PNBKyjpBi
n3BVLdZbYzmkH8bgsrWgRAT4Xr6cw5AIQpGUN1N/49fk00nDSH3nlMTciHriwjH98iWHzfXEUEUh
mQp41LuCC1E2FkF+X9e9OMAAaO4wqe2lZzeHYDLbWwyk5C0m1zikuSP3ZmolFx93/6618uGYcGtE
qcMn/YCgNZ0gECK7BgNEvTx32b6N7x1I+ghrr9scuN4v9w1boKhwW3Gul7bau8E4fQxBHJSbTmEy
jYvOo1i1TFS18dh/bN16mb5XAPzePQK2JmPuh0zCeMsv8lMOUu1zdIo6miujPc2dGUQyL4xjsrRQ
PmkhlflGUP5+20wW+5jC8XAAS0UnmZN8YryzcIgsI4806GGYx9b1TZHfM/dGfWbSU46tYm9ScrZb
xlicF84BdE6mzTQIzCM8VPNnQCYOfmhJbXvPWoMao2RHCKbdMHq0OwKmjy7WdBuFaUb6ibt19Wfh
TeCtfl/bno/WFMc7vxoa6muhbrJSG7qInUW3VWOJBq382P+iUrOl3Gnw1xiD+eg3PJA2bCJynOm9
+D41fklnC7B8U1sl25/C2scVRELxFEzxkMOh0EFaf6euRrP9lFUZymd/SovCOcdukBU3PUjY+nmc
Na8aVp7JoFkprJiUN3mLQR/Wfyl8HVUYLrY44mFnzmlSbeG05T0p43n60eC0/hxDfkNmBPcLf6d+
NzB+72dLNyeExIn6Dk0UHf9pdh50oG5Vw5+u6cn8avPNs4u53fMTiSeFCBgDEhF0TLehJbyZqs82
NsVtnU3BycOHxzeYy9ydP3jPC57sjWLr9emUTRdvFn9pbkBkjGtdYXttqUzc5B7tOYZs5KM5UgeD
+XVGhE3H4eiUPVUB+Ou3TH3WtnYYYayxk/SKZ8XRa0tnh5PLujGrDi+ZCSQxI+m+YyE0bV1vljbI
PH6eWTQ1fBDtvHWYhiaiKg0CNeRTa6PMsohMXrnrSOwqysp+/grb7D7JYZhszDKcnliiJVsNHjaO
+mExb6HtWRG9vN22tUv6pon+eAPuoSa4D3gKswRnt4HNDGvvpoMmeZ5knj8nQdl/7Rk9uTNRPD5X
S/Ik3aUDKciLTX9PfqB7gduXa0kwHLEeWyxUQKq9oTFPc96ppziWZk8zJX90YLF2KoCwX/skJHWi
hHpt01Z8Edh3v1R18hpL37w4Fl4pVjimcbStBgc2mGJS6tq88UPZPGFl76ptHDeVf4t1y3msUvXh
Ly3LnWaZKKowUkr/qGrnsZ8tCbRGEwfVfVHO5VtOh+FLkI/xIaBLIwFOLqwDV6H+BQEHjjBBEAjL
DkEjmTRbfqNqn7eIR9uprRbU/N5F01eYgXsKua0tQJfx28LUx8RvuPS11tP8oPyAJqMqLLNrm2Ce
NSkrYiWTD9auCwyxs3zydGzSs1O6LPmFMHF2knbo3+Hu4wI7eXyYTONbGdTLS0onj7vxhMf/HEuh
eme6xUwPPfglPvmjGS25v9wbc82WAboBflJdXqt1TrIXPlftwqpFKBPOwC92NJMvbUVhfazyWOCF
JfTL/XMdZIXbXlyb4Ror9OpxW/ArzAo6Hx+7XKovdT8G8l4UeWeTRPG4jCnBU4CcQJdSZJ16yN0Y
P73l02BXMz6IkO2Ql7KKyyptzG99NTXT8zIaLH6pguPC2z8MZmf7NIgMvuU3m9Bup/GGl6QNyMUk
9I9Edidq9jT/WzowMx3WiXdLMh1iw1fP9DFOr3+Rfx7+iEX+FdbzqyrlL2lJMzABgVHygDQMWML9
e9S6UdOYl7agt9fo3K0RWrRTWZp3RJ4MMoxx8m5J+6Bz62wX7t5w2r2bil3g06oyLLuupvNVG4dw
yUllZIf/+Zf7W2z0j9/Ng+NF0h9Iy99BQlJoBRnUGu+apr3zG2bF+Jjpu//8h+AoInONnmv6f38B
KEyauPTq8S6zwCbxn2eU+8qv979+zH+NaP/GiEYng0Xc919Lki/9R/rX5pLff+FPRfJXOSTx6wDf
F7C6Na/8uwEPusw/AHRYpKF553j3kAv/1CQpm0SwFL90yt9ipO2vOiUCoiugjoJU+M8IiGtO+p++
N7AuSO6S2LZXRfTvuL4am0Jaz8F8G1a06RYcvc08M/BBwZeSkAXBSFi/Okmam87FfiLmmdhB5mG2
UdgfUdRhbq6ce1IheCi4RV1TQjkPshEdRv26nDKaJHGQmYOmLFp6TjxeuQdPFbzgECiT85LGE4+G
4yDZS3lMtfQOcegb9yFHhzzXbd5SaG0JUQc/7cafs+E4eq456VPiY3Yh7+lPRs7CP6AFvNG8yE9G
VXM2NU5K82qSj+1yw2vp2PcBdhP27SEXiqQxma/lKozigUUkbaUj2VeWGbEQNi7Kt2CLjZUXP7NE
TZ+XvrbJs8EkKpfB+DamMiPq47TQyXiQPk61SxFKq06Liy0prePhg/IWrvidxBNE2pkgsUnja0h4
uPQpL1h8qzrnrO5XuRcCGAmvcTS1uuEJQwYpyqtgukuTQhsn7DHjvC0KI5mfjFkwEGwp2MuTfew0
LrEWK5vS4aBjk8qmI5jhWMAVl4VWxXT1SjNrmXY7XIfFRroW5vI/KIz/PRH+zYkg+LLyVf3XJwKY
LaAGf5hVT5//53/9/gu/T4TQ/IcgtyFWS6rPE+P3aRB6/+A6xlBgwQ7z4aNy6Px5Gtj/WF2j7D5B
QK2YD77Lvw8FB4+q54dYQdhbOFDO/qNqNEzlfzsVOBP4PnicU+HKX/0FIfqLSXWWfa8rPyN+pOR0
Y+QdScHConfLdotPWenlxBrSoWqwdJNkU8xxcWfD7P+a5x6lX7HfGQ8i8Vkjps2sHxy7j1+Lhczu
jcqm6Xvao3Wf6HzEMR5Xg21EmPtZ0NP6uIPV7L/Obj8+DtgjmcpmWrHPaR6Un1rP7kWrIXhNsRO0
hBBaFh09R+TMtMdlp7fHU0ry/ISIUO7y1FbI11XoYgKTtveJZ6z8UZn+KSEscZeHkybgopxrERvD
sh10E//s7UXeJ4a+BaCOpWiusvzrQp7kg3ZF/Tbh7IisuUt/4hdsWL0nLsbHdvIfCIOEcjvNdveQ
u8l0u/gtiNUQI9hPXxrGY12BaNv4WiZ32rCgMjoNMkjSBSLbjLXtXKw0L2AJ5osA5TdyoV8gEB1L
Cnl2GIzSr2KGbhzZAaXo3Yo+2YSSzdAsCLMO7nByaxCPx2wskwOmjuBM550+mDCb7e3CmfsEEpu0
GNiP0t/Mc2qRlSDAQQCTHQXLHacOP2eSiE00k5VG3y/1cOOFbR9ZcaFo7S7yHbcLEptWXePfUFN4
0xIC37hYoCoWxE1wR/4NcAGxv+GqfamOyZzWR8Ja3TfajII+CjNZ1pEDcOZJlWN/Jo1NnQeJi8c6
LPF6GRRl3wsutyYRhyW/z7yZ6o7E9fWXcsDa5A1OH9ywkGasTZd5WtMTfnhm/Rf3JKfGfFfix79H
CISSMWUKL5LXoNqME4sBM+v6c59L2iO9dEoegr75SSB6Ho5mv6hsa2Bu/Em0pnR4UsGb3mTO0n+v
WtszjjFixGs8UGSu7Urt6C3J18Sypz8aEQYP3tjqbU2/yT407NanJlDZe1GH3OUm+Fr3S09p0Ksy
efToR8IjGe4QsRjAD32hs+s4++kDC4dZlJ+8u9ZIxYhsM17byam49V9M8Js1vlmPYoi7pEOQlqLm
AuH0mmvj6CFyC+slCfgZ2IS2UKSenG5KdmPFmBz1QujqGFdidbHFclPxDY10aPnnmT6TPREYydcb
QtBco/QmBXT8ipgmZb71rqPjK1K9iPd5WtAB7fcW/qKQrXpiA/QvxI3Vh9zBTYFftXauTDdHquDd
y9I4cTSbrYkDppqP3qR43QeiaixLnDneVjC8JzpzlHln0DftbbtuoA21jVHBcI2cLdnKXZbPPln0
cLwMJB23Ixu2g3KHoWc/s6gbr1PDGc1JXmdRORXNhp578PKKbWfYPS4pX8yizn/iaHgRBsdAGRSf
NIk6WwKFoMOIkTwbg1XelePkR13FzJFNrngi/cmpFaCIbMIOAKrp5VhH2PBgHEwCYq/cyfRQPCCD
vYZOW0YJud2NwWyQ9wkU9CrFRyryKMagFeWZqd3NhEPq2C4e4m3hra92PT7jO0q3pp7Dkw9oEKyp
h9pu5dbVI8a75XgqduTJ3BNTiyRuHqIgJE433LphYe7UlKMjcpN/s0vH+eJLN9+C6i03E9n2sz/0
/rPvu8NNM3rlxCHVcaaAQuaszNzY+G6SIoKUUSTLvUkYnTtekj8smrOxQFA41ovjHAcjxNUijHDa
JV0y7WNrgTNaUShAyhyOU1aoOwmN/0AzcnBTtNYHdErs+Qm2lCkmeeqGqt+xl8HSavOiPBLVKnbx
QlcuomvJq23ZOV/UwAjD7xnMFV5zW2PXyia4KSmBhEuG8+c+7wIu9qaLY64qlgNlv+bODBqAe44/
7NsukF8UiJqHFAz8HCW8/V9ydtSWOyBZF1N1LzT8U9rAzGf2j+XPbnb6r75InCefluNHpaCdzNyx
9yWLvlu99MEpN50OH25hsH4N4M1GdpoNT5ljs0tLO/vD7vhI27YaL5OlqtuAjhosJa647zoX7EiP
A7CT4/yUCLm2YhoiI9Ec9hczjPWlc7n6mambRzrvCtSlgCOzTO5FSNIww9fOPm/wA8xtAVUfnPkr
ytCyNnGfLmezbAjlFbnkilfGLylKZbohVNm9z5lFznExdHaxdNEdsSQqvEZi+iZBZEdUZizPtrYJ
ica53+J0yiif8FX3wrrCuiwsZS/LWGMmKxlS+byp9Op6g3hi026RdMgbch+qByY59+lbo5oOLyk3
gLSr8S5yMKkjT/TpIyVB+mynjk/jCdYEBlobpctyFnIFQ38mcPXYD5jQAC7You+/mMoLMZ7N3igK
88tMSKU6svlrsze4Xqv5uq+9gSdRYaJIL3WKxlmx5dgNgtXhbOsJN705LZ9Br71dXMxVhLOPIzjF
F0IzSTvGmySdh8NoyueR0o0DTAFgO8hqJ97Kckt4rXykm63fupV/HhKj2dJC8bvA4L/z8b+dj4OV
n/g/zMd8zioQPP88I//6S79nZDoCMIJbUOhd8hz4dfj3/pyTBcMwCMyVhhrCil2bBf6ck611TgbU
BTLSZwu9Xqj/vDzTSez50NSJYEHlM73/KMwFuPuf52SY5UzHZLlIka1TV8hP+muYK/MyDA+iS8+T
Io+Cn7imPouZ6KZRPuYIasQcYEfYAZtCwZhY6W64SXTg4kLuWLkeWyHBmgZ16Z2XxXfiXanrZdz0
pjk94nGXzkHk/mw8FmHevikiwG4EdyDJI/rlIERpq9PslmSgNmXMfm8zSHMhzgTg7hLmno8czO33
tIild3j21+GO/Zvd7jRkmzSyxxpMUBc3eB4DQ30LeeR+/xVt6IOQcPliUkGYNmXfMRe6lrsVWDOs
S2j16bZjAL0dHaIqUg+UhlvG3u/AWG5YfZg2UrjInpo8nx+n1Ozv2sSS1zWnU+38qTaI8gdT4m4q
EvnsR/PmWroNqZZkVMxG9XxMgGqfrabNGPgC5AarBehRZ/XerUizWF1KsLkfrUJsJ5d4utP71lu5
niWZ3ZZPwoJAFqbOe/J/2Tuz5caxa9t+ESrQb+AVBNhToqhMKaUXhKTMRN9u9F9/Bmg7XK57T+N3
v5QdUZVKSiI295przjFBSTxyw3B9DILGtdfT9jBUs+nHmn6N7UXy4NsiUGbsolOt5FdDKPmDUY43
S2ULZOU5n6r1JOIvyAr1zuRTdIPnIztpRQFKgYvNbWiRQb0+TqILixrzYYxLg9fWL/1ZHYOG+/JD
WLfF73Sw3e0AmHsrLQjCUSvkTbfdLyvE56mFEAZsJaZ0XvIP8uWvLlk5r8XTs6lz6ziM1DIK2D/P
iCHGjWvRdEILGa+JVAHLZPFnCrj/w6rs0UdmPWHmmH2L4LtnM3WhfdfK08CI9Jy3WYFHJJcPOi1Y
m46fyCZ0s6c2TzsKwih2Tnhiv+OPpEBa6tPDDP3JrydLDzSLV6oAceDiEkbfFkcQW6b2iCB4Wlbs
prlbkjSoa+1kxI16nNX+Z85//xj1Zv4khpK0NklA9ybgWz05TCiYRsIUwxqUswdzLRpKazTYDJTE
blH68qbqvKOF3XdnPTPN05zrXt0a5pZll7xUVEu84ZyBl8hlOj6aKdX28IzyhvX4YPpNlo07Vl3R
VmkYZqjzONIAehkGSVMbTl4AOhQ8bZx0YlNR5ly4Je9BgF0gj/qQ+J29dC8KGirO/hu0RnUbipM5
kNrGfE9+oE+vsdE+Kh18BoogfTc3b9wk8qB06i9ZC3GgE+llXqm7WIjfC9HmW5LKfIoWiX6yTPwa
hGVO+fxTiTCmVxow36VXX83eJUIzu+G+HgflMjouQ3FfRz4XkzcOQ/mo18W0VfCRUVgSWYeZSNKL
CRoG5pmQWH1a8ubY2u1UOQqWHB4B/TfwIk3Qi6Ld5cT3WBUdly45d0UXe01HpJJ0WRmydCMGS8Gp
WQCwTws+wOtkS23StDFZHtyc0Mif6PiKDjB4gXCxxzxAP5+eiilfdmWXQcJD4t4t2WRfzHaAzcBE
3s40cflYdsan0exeiMgoe6WZrQdsXnHJA1ZJc1RJ7Shm7vqNxib5OoejUZxJhz8UrfOJSGkFtr24
31L2KFtKMDLQQUl4nQ0neeSe+FGaNf6GhgTOkmgfdj1YtFe0avcuW75lcFK139a5fuKGwdJat3hL
q1G+GQozZyMS59eZY9eLJ847Km+gVIhyfl96FzxoyPmMS747J/M0v9MiCbGEavjmuWmJGqk2+qFT
Fo8VkTrweS6bnGtEU9HBqNki4i80WY/k1qBCP0irQ50N4HySsqMyoC7dW5eK33WF4ynSSeePsZOz
hkcVaKBzsoikdLOowo2ZFP3Eqrm3sMfVia1stQWcl6N3xXaOAShwuGMAmvqXOKfU19zPQ9kdC4ph
6ceDCP+VMXXMXmymMCEpddTZqLU0Y3rUOjn7rMcycJ7M1n6a+MB+ZhDjEclG3np4Owbrh9SS9hgv
xSw9Chesz453f7LR+ibCuaSEwgQzVYtbA2WQtRqu9GOlUy/RzKGy7dy0jPZh0x3mxIge47zPnwFC
oWCQdBa7GPFl3LjcZN9qx5QBA1ax15Io/lildNeD3QaTOmJYPUdGi1oi7srJMlJtMdTshkdjGAaP
WDCOeo7232VmssxC6x4v3SBp/eKWrvoC3gCCEbEQchPQqpg+p6V/VVdpp2nV5I3PZEKjhPkvhD2K
R/o+3d8qsiq0vDw0bgo0hFclQzYq0I/AuWLsXCUl664uJXelqV9Fp2iVn6xqOBSrIIW+gzZFa+Fq
yEWWxS2bxs5LvwpZmDnyn0qqpsQVeh1+qF0n41PYmPYLnyNuUN8lMUzBqCRC1CHtG1ocHdpVQMvY
A5ocRhGpoKwcVoAzUysdnso1uStw+l2Mu8tyec1wNdzVOt0tFtLiTfbT7JrshvH+OZf5qLNpLcMD
Fs+CkFrMw1qjJD8ud31OjtKZPR3UYhHMuktdJqWZb9Y4j79CJ27eUSmHbamkrISVyI1Qr5pZObZa
OlzBceJ7MGgo+zLVmboVSC4AtUE17cm01+1eKGP97kZT6WzmJewPtYaC56dJinjjiiJ9bZzEND2n
MrpbauJXBWpjNCS06vzAMwf7oddV5r7ZZCfOK3cDQ7TqW+h2oRmUiZpNvjYo1q7PzeQWurW6w/op
NiUmP3K6jkmMx0BZxPcy4MnMdHGex645anFn+3Ztqv48rNO4jlQn8nrZQJ83g0YlBAY7rQtgfrqm
p8n6Setl50u84+dcGcgSCGIO/iTS+iCF2Za0HpftW9amHfaaqJfaBiZ09SObiUwHHQyRBk5Zs/wC
cGpcQhW/pqHbn2YUu99FXBYfVSSrrYEol/sc8ag485ARsIFIyomIlVk9JEIVF3cxxftAQyU5r5pU
qh5ZVHTPxmx8ihFndRdqxotLRClB4DAmrCQtZuGy0qs9/Ar+b7b0mbOHvTPf2JRQyjvpsfYxuAOD
Y2nV7+yzuyfLJXe2SSddfesZGsMgUsee95Iqe4+wt/bTbXBiBmFhR8qR1Eb4g6hG+Z0Mni23RhlP
p172M5tYRYn9pZUYzIFDHtIou6pLn/xoSvEQ0V5YxcUAo0cJiAhix5w798nsqDzuScr4kVtg3LUI
2z/CqFE8B7V515C9qT2rHcxPyk500N5VHb2U5iwwshYjdixNMbR5o8lEBcAURQ+SKspghCV80NOc
QLBpdf5SG/m2V9X+rOGZtfu2+BWn+ioq9raAZYtZyxsI9fqZ3bXf0SfDT9uswu1QqTAu+W0ua1gO
NQGVNTtEXLNId4YWJoikjVITXKeZ/qwJVJUe61riL0qcc7QY46XCaPmaI4B/w1IS79TEUpgPwv7c
4oLEt0TDD1JL4W4ilTtiMUZHBwac3FIE2e+dxEVVoVkm+yEdmpw9hnrWXHFikRata90O8BEvp0zR
6uNIYOLMd5ifdTNJvsIl6eAddB37rWbYRq5RHpo8Mnw9W17rGTl6o+laS2N6I65G02AnZan0ny3S
3zY///uUDFHkf5qSy5/JR/mXRZKz/pl/DMnmH+vm586zJ/Lyp12S4/xBjI0bmEFT7jrs/intov0h
LFeoKkogtgSWSf+ckcUfALvgTnMn/tto/e+kXWDQ/z8zsqHxKkCecGo5+l9r7nqmtWSJJ2XFp00+
mMf8w6KBPILWpeoIkcSVobPKGdJxrwzjJot07WzHbXFZ7NCcNhrVXQFEquEn697icSHP/+6qKXS2
yM0AnfGnWL1UIe/hcinfCys0QP1o+iOJVxs0CRPahSyKs2yQzrBLSje3oSw4zwIU0K2d+uFRHT6K
quWZYbB86QhMv1VZQtv4MuTlwkBSTx/kTIqJOiplXrhdR4BDJhevjmd0FCUFtd1k7Dky5l+jLQBS
zaAiifPNCQv0ZuIEyN3+soJQDM4Wyot9q9Xpc88rRzBSGm4KutlJjV3jrmhNuuXis5GKwQn4wErg
fZS5bRBPyKqvlT74VnXq8tDLWd30Ri5PkSvHL7yz5ZvZJRCVuMzMJ4yczdNcp9EHxwlrH2dt+M3M
xW9h+W4amOAPC2i6K86hCriJMzVAmIpRUNyXZA+OUUxPNEUt21Ufm2V1EGKEK9gwIg5lD8nRnHej
nogrSARXZ+1RfKF0a1zFCpYilobHr0u7Z2MmXpxIKQNznI19uNRaDi0T/6vVRcJP56U/QQZEkluk
1hzXFmQShxFgRdTqRpwdtdDR9ZQ5fzGKun+mJIxbVK9B3gUQrv1IaAf50SmYTeuRltuydJXzuOAk
6EqG+orI+2acwuW8RFr/mmdz3WxWsvR5DNvmhG1z+O0SFYFjPndK5sscv+5glnlQE5FI/XJ0MZ5i
0RgujLKt5lFCnH009wgoJD5rFyUFNikdoOx7mgJhW1FaTe1ljRFdS8cttb0qI4jDCL3RETe1dnUX
i7/OUEX7rJHE3fZNbJ40PWVCiPsq3jMHE9ycCUfr3dDsx1kbblFcoJuDEHxTyqhl51W4v8g3iHZr
q7jaPc0YnSQYm8a9ofosI0bzqFJ+pJFhX2MzYVyiSUwpWWks2ZdZV4aLYkHaP1KXwnctfNFNoZXf
+EVm3xnU4quYUnmR2sw6AeSCG2jVSOAnLE3CFXNU+LxXad8xqBuGnVuRH2/491oVmZdmMPsqwDtW
P6S4jxI6ygoe8R9TqaUmHL/IdU1+PhO+OyANQ6LyPxVLyK7zJneYU5uEgTup+blEAis7bp5Kh29k
JLcTDpAZb/M4GPMxpqyD2nv7qjkp91VTLBvDYDJja+I+TzmPTiCnPn8LQ9YSWh5ydRI9QbRNVusV
4Q5pPQOOJGw7Jxo6szk3pPsT9cFktj53pLx2JixFT1YSTEUGEx71PgvgNfNe5IG5hZLokJeQnfs+
3WdVVAo1vYoEToXrmzWT/LO5SNAzOQpGaT3oWqPsx759Mbk/PynUWYOTX8djgzl5iEr7Uq2jc7EO
0fk6Ttd9MT8hUeiHfh22q3XsdmaZP42tQVrn70M56wPDzQNR84ukNtWDF0mDdBM/FCkPyDreq8z5
Q3rElclXMpRm169SgIsmYK/igIVKkKYoWCB/Pc3RJF9mlRJWUSEmYEl5AEKDtkoOYhUf6NV+c1c5
Ao4T3vRVomBpHWL95qie0S/KVcgIV0kjm3+2cjh1Cz/DsFNP6V390FhhbVUZf5/u0ggaiSPY9BWo
JqAPqCVJ9Ju6CirQZV+Y+R7tMU2vHZoLbkq8uPNJrGJMoVbPQ2IUXjGJbjOuqg2E2cHX71IOSRpn
L2Iy3Oync+ynd9EH+achsHNsDXnqVmVopjJtp69qkSZnMiumLpgV3Sw+tpEwE769ennDsSov7jSa
W/YUns7b6GSvmpQatTrZkVWnggG+U6xS2Zlcczcdjs6H+S5tyYpFhLPqXc08uzd8nbhLyX3kT9mq
jLFi/ymqtY08ibTTUrhNoEi8mpvamqhTGkqwNtDR5+ibIOnswzOkKHDV4pZVlYvsaH6A107OaNDa
70sW9RsFjxYYiuTJapWGRwKNr0XyQkZB9yO/UzwPeRg+sV6hIGPVB61KnX2DX5PL4OFnq4qYT+FH
vOqK+qow6qvWmKyqo73qjyD7VqOFfZSrNjn1vHUov3q1Vt2ScggupulEaaHNK9Uz8TUyV9zY8gmK
b6Z5a8yLu+1Hkf+2ZVg+LGMgV6V07ExE03bVTzljlHPaJYiqTVw0NzhUud+smquxqq/WqsO6k4y/
zLs461ZSbkTW33gT5g8uNfcYMFbX7arrJqvCq2nq2o1l+qvWeShWHTh3DNdX+lUbHrV3a2i5HGtK
9lysCrK1askdvu+tvAvMHIer2Dyo9oYQcrll18bAYa2M31WfVtB1j5YcZ7A2yXSwOz4jcczZByWn
Q8S/3/z+s0r63y7JXFBZvfz3q6QTd+3+K5v/ZZX0tz/0j1syGW7h4pZ0V3fUehP++yLJcf+wcGGZ
eB6wCPII/dNwZbh/aJgitdVuaZMiWFl+/1wkYf9y2f1obJlwWP9bhqu/tqDSA63i+ForBymiJj/9
l0S4YRtx61Bpcxw0Vr08t5p4GsF2bo2xpCWzwegyqJ+pMnLNaQgoIdw5LtCSoduzIxh2RkNPDCc9
xIs//Rj/P75qS/+LFYyXxjdHPFPVbQBz6l+v75O0ZiujzOwggNpVjy7H96OzAJHguQ+tzNN6gFma
qZhB0sJuj7hbKPVAhAanSPjTKUvtSUJVbNqgnkUhXpdaiR4QLcduY8ZSeyuoo6BWIR9q6PsQLqDi
WimBLj6iHamQuuoUZw9GZvFNNSvZPGk0iqDsVOTg2+8xzSnsjJUiRUW08gaNWuazzwqajwZume4R
5J623sTTYGrdbw1iAogkd3SMK+TT/rtbQUkmkVwMnpuTZvT6MW0+i7lQ4bSAtsaxQsCC3h3OSY5i
zuUtDVNxfiSKmNOTgJ2TuhBWdU9wMwBGRCPzOLUkYaTs2mRpj02Uaru+N+RXosYtplZ2f3YqT9j3
jzUxvW+iTMD+u+BjhOw7MkEAvydlUHzKWrmS59zoHhpqmwB2x1uFdgFmpl6rborpvqlGKikvI5Tp
L1ke/9BJVghP7a3xonADfELQYZsg4lkGYzJM50gszzRt5I/tTOMjrXYloZTR1qKtkynmJ27VFF5u
LL3JIjvKcEF7wk11svo2EKmDNesUV2tYxFrcBrr4wuJEGt/TCE1k0pTkcVmaAIePvqUwc/w2c4Xz
yhg5YbJra4ftv9zWoqNiS2vtfiPxbgULktF+Mmh9JVmheMaiEkok/n/AgDVutCayn/ipNydyzO02
hat3jDTDPbqa7RxjTc3pfirV/EcNWetbJXD8NCNe303WK/jMZLKwzdOnszGo4mckYnuLhNUERcN3
z8WWyvd5aAM9qTpC8vFgbpdmREusszr+yHjbe4beTpuOd5q3yGi8qQKDPQb/4WSNsg/QFV0uinEe
EIEsyQmRGaaO07jFXUGrl7roXtQmMW9p8FThdsSbMW8WJN4fFl9kQ15X8ULH7QPSSdqHHqUxcbV5
/qXDRLs0bBR8Z5raPcsN5uIO69ab1OeFjR1Xm4M+2GnrV6Mxx5ulY2GxGyqdwUdYUjqe3hRCZ9SB
VAvlyJ39PMqjhf1iqHyzJsnl1VTyDlh8q51cwNwWzDM1PwxkcaRXaHl8jjAHUddE7N2gP3vZmMNq
AhwIqAP6o77HCc0vVLWRBFQ+tsRD6vK8Ys358S1NdrEY8rdG5RK1dZL16YqdBvUrN8Nhh9nIIGPc
QccU0H+tncgq+5Chp7nxuHyKYYEzPkrz4ILo83ACYq6sNTLLnITjG5gip/VqB4KbV0RLqflZ0mbI
YsRFZ7ZJrXgv6TLqfYsVDeEe4nvDA8OjeZg0FEuPELtAThu6uDjPFa42z52H4VABVob4zCFCrhfP
H4vjyoZ/nUT6I3Ph+GS3oJyINsXDxMJM5o/A5mtmYCeGiwMDSsGQpLFCrDF7PdgcB6ciJkjENjEv
Xmgoa6DlGB21NjDFLuE6MSmguKQv1jkqWScqUelK7mt9YvrqOnHZ9+GrXeewYbHay6jH8TXRx+x7
vc5rzjq5RfC1/aIesSvdBztLZtlXGnWMe8l99MOVaF9lMufKD5wDDIfTOifq95FR3MfHiLaZdmuu
U2W7UG0yF9r4RnYZIWGdPkEgNns8Y/6i2ArJr3VKVe8Da7fOrrEL6FSMQ/tM9RajbajZ8RMZCP21
GorkhtW/0PayldGV9EqNZwH4dr7RRSzfq1kFoGCylrEA2MJVCtfxOm7cBvATVbWXDlEDnUcbrRgh
2+EilmFBelSmdVi3BlZqTJTQqTnfGX0VugUaQUiWslL+ishVlzMrL2ObzgZg60yfgmYVCTgbpkO6
CgesdTT+wZuOc56HPOPGTJcBIHGvX+mZBG1RH9JViNDumoSY9VWfkEgVjASoFgOGr1Pn2Pb917ZX
nPhUqK2C39Hgmxw0EcjY/koNLtejY9YAqSbjhZmzPqTsiK+uEWv8rcWXzvDNG9HKjMdJqc9A9zly
rPwczU6IsEKtA9R4z7YUGHhaofiOCnqkrs30YbYgq5iVUvMHlkl/LHnQ2cglzviAI0TdQBLRfQpF
mPFa/kHTtvKertpQqxvTybQaM9/QXYB2ZLnD17DqSQBmhN+ywtqt95LPfNWdeJdaxgYxHTnKvEtT
86pSSUABMeqR0Z4MZ1W6LCNG0tIkbhZ6zRTMFgzBrrGd1wYzn62b+mKnXVcGzaqZ4dxAPpvvUlpk
rrJaepfYurvc5sRi/Cils47Dd0GOHGH7Bp8me8ELxK+L4LOZDo8KZUS3WbWfsym0KHFYZT4D6O8C
aDA2LvIuBHId1x/DjFokrljV+7wqht2qHSKm8fsiLI+kSDFK+W6wSeZrojjqq/aIw5jZVqyKpNNI
7Sw5zniKVsUyuouX3LsQMnOHrKUnhJ594Ox/k4oGpHPWDASo1K2PKQqM8HjqFDzGCIHxBiAdvD+l
aoobUJXuoVrtMlQPJggYq4dmXQcBq1utNb2Ut8hdWwqIwF3gc8Qonjxi54QogeUzEDEGjWbC/toq
TNSKlU8arnYedILm03EbPD7torhHRiEoC9j/oc9gUHCxP67eoHa1CTl3x5C7moe6u4+oTnIcGJOy
iMYTaTqcG21hxTLeHUjt3Y3E9aR91e8epeHuV2J1giHg7mJSeQ+Egbuam4a05ZOAbUPZ7CGamJM/
jWFMvJV9Lg6A3HCeKfw2/erumzJXC5XTZhy0sbtGzys7Ty9tPGfThqO9QFpyppcW3OIN6Uu8N8D0
dpWNFuVl0ES+TC1cd0+iKXeNbFnEKlFBGCnWFj4y6PjsdwlRnqvOnrk4OjXMiqgX4GdK1UwgyUfq
garjXN2UwCQ9adAW6k/odEZ3sp1ZxwH/n7Hu/4L5MsBfMYj992Pdt18I63+e6f7+J/4RoVkDMa5O
Gfpq6hP/EqpTydEYUI6BQlE87Kxjy9/tgYaNqdDmX+m2aarMd/+0B+rWHw6IL7YhqkpQn5XJv7P6
gDW2dnT+KV2nMW/SmoGFkcnpHrD7V3+g2ikKMfJKhf2ot6+DYvIE5/OXM+E8XzSlCWKFK8UEcPUm
RuciZT38oGCpea4r5blRW3nsZ+zqjSOWiwmOGrCUYYdc9NL42qMOffQCj59LxQTMKodroWdZeiSv
pbBm48k04ToyBpVk9fEAto7+4JqwUL7LHNcWWKJsqUBgZV1dX5y6VSExqFTaEa3I3KGjQjUk+MGd
eIm493r12LbN99wpO2Q4wEe5BgdmstFpdDbugYgxTm/jnAD4sTOhYiMMUTYKlXLS0b6CBEVSO4pq
1l/MmRwDfuVKq0gomOHkYH4Xs3Xok8oC6ZjNiUi/hbNCV5GnCZJsfgyf8yMtQ+dnZKfsDRZdTjQR
tYxlIAoof0rU52lpcSp3vAS5y6ZKPzmqwTK2tymNC1PYRJux43K8HVSOsgBb8+z4LKj3BaVOb1OZ
dNjZSqPbY1N0glF1rDcKArEfGFFMB2LyTGwIKAOS16UBsrxP9fElrRJjl3Yj18nCjfaMfxQfNkUU
vxJBwWs8Ew8XznShK/UUj33/KiNUsz7HQF1QXAKHDfbIENlfHSoyAtj4tqTAVnWK8bLJOERT9jIN
HUt8V0uPJL8+o6RqA3gOPSCWnuX9ohS7nh+pAgjMs0Q97qSIBc6gcqe7KARL8mLn+u8Kx/dpkRWZ
pCx6IB0hQAB3b1UhjxzV5T7rEtoDEoPP5wIS6FzjYK1Vbds2yzWOisoj/PVSwzT3+1apgqwYftkJ
mnVhL+F1dCsbnsWkeC7lcZyXoZ/NfbYzB1Njxhwe9dSwfWw669UlzDcmi+kzbo724uDhDMg4qMQg
6CEoJ4rDegVX0SIb5zPpdSpIBiv5xGgyHad2nlnLWMoNr//qZo1+hVBKHy2le7a6BDMWdSUg5gAr
0fiU7MvMttcdI+StarZg3ln9tnMsWhFtM962fHpso8Iyqf1WXCaS8VdlZcWhi7vKDzk7POTUhAqj
KfkkoFVtBqssgiiiN5JLofSrCoFBltj5LK7FnqVi/tEUxHdHn75pVqnywZ29KDl7raUcvULW6KOd
8mrRHQvaYkqPcWO5G6U2k99Gb7Xv/SI2qca+MkPe8OTQAOboZzWDO5fhX7Q7nvi+dRrfMBflNwNr
SQ2Wg3OaokSHCuQ2HYBfzgV2Rj1Te2IxwyieczOrr4SPYcM1YZs81I5uM5UlEHyJWsmNlvfpN2kX
qNaqtkS7JK30Y9lHbbGZjY6/jTdWtnjh2EFqaoyNGg7DldujthkG3haA31n5MaTOP+mSVNUA2Xw+
9l1S7vUOj5C763hrTRtltmlYaXi1GQPa2P3WmgZMBDiQemtPfR//BjeBmQbG09pSqjb1+IBcJt/I
HI/Y/mMTuxsuHfWE56bYcbmtN3Gj6DQUVHxn2XgQrI52Iq44JSYcTRUNfIFF3ZJH9gGqRt0YAXzU
fMdkTeuEs/zgtuG+iKSeHvJU+eCReqVXUqUXgTKOoiEtpjTmQ6rqmc8NLD0Brv8ZSqf1E71OXoo2
Za5G1Egueov67hX9QtROK7RrU4Tfm1zPqLlEPjzXMHeOmtttDWEMZ9Io9Y04pvKcmVJ86IWV+FHm
goYuXMT4njq2yiMLrAchJI7tnM/qxQ5nkPlhJ32WZB1Q77gK+DrltlJU0MjrU5uZof1ULIOxBRc9
BUqTxzuRD9ec5V+QzHI/apB6SJGwW26cxfHm0C6fUA7eyr6y9sSs3a9Wl09iMuPRk5kx0E7S/bBh
lQH4U5WAHckBlo/jZ71mGF6n1d3vsDLNIFU65URfQAxUpNf8UqX+jDQ4FbIUshJQ1jgPIJUno5M9
Loo6XOYEK0s59wK47cTdUqY8WlAI8UHp0Y705sQeR3c2MOawOmrtjlhIyxncXTCusUUwZrxhOmhw
tZvKQ5eZaP1ja60z4q13EFwyp8qCyizgdfWVu2+maUfxPU5GXMubSpsgJFFI+AWPYwjU1XTca4ri
1zIjO1dU8DNdR5ff3CR1fQbO2Wc8cn3ZNQdXYSfdQimcGvG9SAQQIHfsWWWBzh5n2LuKSWguLicg
W30xHZWs+TlkyyXvwv6kTciEC8MnnDlRPurcTM76xC8W8Hi6HZMOxBxQi71iUTQC742NbVkmG4dI
oqc4fM99Bq5Zp7Hq0Wrs92VBjSzx+QRx1r3rVZadrDoMPW1mcg0NZJB6TrUz7wG5kwnVeWOW/e7t
3N1O9fIe1esgDQwHMyS1gZew0kIw2LD1+OCPPrkajxs179orwbdwE6N64NV1IHDmjDm2Gr1RNPa7
dptfuA3ybW5xYRgm87VoMWoVmWxecocvtbQmKk0/db/b3gRfI1nUmhyinmACuVL8lD5RhgOX0tGX
85B1/BhE9t4XIfH2gaeLU2p4deaKD4zOgM8Gcm6IAHSn4DrJFyX5p17SGVHoc3XozcKGQy3mDfv/
ckvvQnHWNX0MunmhJ8CYP2UMoGvQbeGNLq9hhHVEmUXjvEgVKmJmSPyxJYgbGxhmT4vjmNW8fMDN
6RuPfdZdurF0vjXCWntq1fmZ/uUD8ToaY3I3euqxUV5xWqVvIrWfLdsGYZhHD6Zeyb3RO5GxmeIU
VCj1KBxmlLh/Z9JnhrQQmObOCcwltHU8GSLiNz2Q9l8aAPQJqWIEnkrHZzqVlj/ze6blQaseB4a2
PUE+uuEmy3kfM4kbT52+0jrsHoltKGnAWD7s07ozHkGtDsQq0onWULXu4PPHFE+w1mfotSzeEWpx
axzXIouqwqPi1FS4Yug18qEpycy1hkP1gUwjfqcYhypvFq29w+dv8ciUdlftATSQD+x1PubnyHiu
k5myXlh3WHjTH5KozmcZUbs6xqj4aRWDOI2MnxhgrefSTvQvLUqVYrPgPYeimPSrlaOCupNkcdoT
8JinLzV3clypvXxe0OoPIYfnZYgVisBK+4qZH6606IQ/8HEw7TVlYSs52IP4SUS42MS6FI9uZyWv
Fsa8C/Kahbgx5gF1zPWmrqC7UQojwG+j6d8IGBABm/lRPEzsPVigh4R6RFf3EXZFpyv8gdH/kW1f
vou0NiUWMHZbIB56UPO6dl1rK7sU8bOAIZEnr5xm2Ssfcf0Poqbqc5Z2JABTkRxUa+TGGzb2kbIM
4EEJhfKIT/bI2lsn/XoCvbNyfOP26CrU4ngxC+6AkZxkTNMOxIQnygNJCde+PURqsKgw+rpl6l5V
Z+l/WsQH9g5mihO6QveIm7T9XhlWm/H8VWmHEcumqdGClcXtankh7F2w7bBYZX6LNE7YDXNS7/qL
Wxs4KXNy/ERyeR5OrmMWReCQP/o+QmW1f0SZQlECKC8+WR1MFjyILRDLubWJIZsw1h5s9tBEEEYb
eKXon/OlpOsOyrByycspeQsLq9xSrVuYfrFM+QF/rrpaTMgGmWamOB6BygKz9hQ+Dfyn+wk26xEj
5PNYcDcmvNt/lkVJOCUWIGa7JTq1JVfSvByazuuKofimxUQl8dzoO7br2TmtZLMFchD7sIryTa0s
OcJVW1vbUSvHp9y0qGC1Fpy2MMWzYEi1/oy5rMcgkJaYl0mQ67URYpMVaVs9wq2aEGGiiUAjBBVh
61wWihreKUJ83+t6LX9y3UzouvAy0Yzmc9XRo0y3Tz9jAGvlPnXjAg9WOg/LKZ9WeLpMtSBf6rJl
OR9zjk4OWd5K2sa+i23rddXUe38Zo1rs24xn8ZP0XOirCraGM7YUAgS8hds00J2IFii9H5AeFTFy
+nRtdR5wTO176Wq3qemYBTCnrB32MYhk3NvN2NYH7Pmp33dGcq5TK9mEei9+FwSov1Qs9uC0Egoh
dlNRf5OQIJM3KDc0Y1Lyc+l4Hj1HLouFguU4vyqnjvZ2X3AF1zo01YaI5suS0suFsL+YgQsUbyt1
uXyoXKxP41yDjGM+rgSG7Yove1z0pnuqYUf/iCcTsWzUrOOCW36j0wDrw3Eyak+LKfqI1hbKClf/
Rm0yuZtQd4mEprBOYfr7Bq/xu+QWGXTT5G5YHKRBxGcdl/NmDia97YI+FwdABLiPGdwBnSXuts1U
/cMyJ3NfZC3OloyT6b/YO5P1uJE0y75KvwDyMwyGoZcOn0nnPIjc4CMlETNgMMx4+j5QZVVFKLMi
O/e1i0xJPsINZve/99yiBuvpgUU7pLE9bHUt/Ws7xfG8ydtk/CwCYzgUlnNrT0nwQ0AlWHVm0LcC
I7VlzUcQqw1bqT6+zjnSYssLnBEWldvsVTDJXTPnnG+4KHHkZGmyG2G1IelxG48mI39v2dNv6sAr
j0Ya2Vtj5E5SjW7lbwC+taEhjDl0Mtve1xFg1yrwjFu4FjMe7eRIvXlxmXJsTHItvGUHbvxKwCQ/
lXKdSxSlKQttQ2KjNvjttiz8PePPGRdGCKWt3Om8G7jpjPN90ongZpiQbzOsdscc9zVBdsGCyTjy
DIn3zke936BMTnWIY+ij9VZHXY38z8au8W9yCqrDqRT5DoOWA+k3sN9icqCIpC0djGWalG+Gat8a
2yPvM/gHh+mrgAs7/CAi1mJ5FpTIrg4rk4MnUR0JCnxC/g5n+lY2gEex8S+4TRHZKeSoCZ1X0zca
Kq+S2N/OS/OjyopvdGKs11sv6l3fVTmQadveuYzDN0UaROcsbeVH3k4RoyYsIOyZTRHSl8ewQpN8
W2vGmusa8ABXS+tRwpJ7oaWd9Bp/eX6H/iDEtnem3t8NSgw4ztlvZ2KgV2eVfya/VaeAaChASfBI
IADFz7HiiJZ12XAsHWr6RqOx7kkOoAgo/b1Lpu5M/XO2YSrrnXErbJNkVicfByo3YCM/W/gB7pc8
ifdx2nxyXmMrRryLmfiSlSe4kgONfEM7vw7dWv49jBfbLqMXtlJPqdE0oac77ypx7XGFsrBxrJNT
NC7EySHs6m019O+B2VxGgCRYfawXOgupFxkcZ69cim5GafuvyWSWG7vR1ZaQ7hBS3CKflpruVLnk
1lU1J9epUb11ymuPwFQetWt+2ayk+5HJMSU+qnpMauuNyUhxsofK+cFMToM80vaWUtiXyfPtL6VK
Y9nHlY/DF9WDzfek+oRcX/ngzx1hmJqx+7ZTPoWrAqPoZhoGbDvBPD405opJLHy4HgcEiBGGvDPT
61BSUUU9oDzkvR08VCxY3UbZRCp5e5FHuEEnncEvASCDyPXZYnROVWLMLDCOtnxVyrvkmaSMzXXY
WNMNT2vFkqfmxrUgb+4Gn6DwrofEjhfQ9U/8B3+UV/6XFVsPTlazePhpciamkp9nyc0Vaft7lKu+
OWD8jXeQfh3GC1m5lcV0plA256duooJnVVisprveWrXAlRU9Bz0d2qY7rL8JdnmpKQ+WZCcct+Sr
KC/Sw3jM6v7oDc177C/niQs+LFKwj3lsXKKgZa9TMCnLgBjDFu32JPm9nZe7xVlJ5L8mEJQ4sdUP
2ZlaYQQOXsfDfZC1PwThuC19eHIXrIQFB1gDwox3qhzG6Z7RJdCYZwREogu3o+W84h3BjReRvR8p
XArjwq4OiVC0QtXMDSdiIlst+/ZUdbFAuaC7SOTyhxqj4L43BDJcNKZhUs/veUzRjtXN9p5xfbrJ
OvszkoP5OPqAhd1pHjW45nr8KWmKf2TtIyHpSooEBCARsJAXX8DtYHDgXMhrGegsaWrttMjzY+BW
F6cr2hCAhdNvrXRkZO8xhvNoP0jyc8P90aRyknznrD7gHtZvEupTuc2NZfkOPATqmDnnxkftlvrW
E4VxzLjhkY3y6KL284xOxZwjEgbLjMEOTmENj3Znl/P8yT6Ln1asyo80M/1bxv3RZemS/jsVN18x
o2Hgi2BiznQyBvfLBHhFprQAhCoV47M/yf7OshJnudHUCDC58cr6gApaUgPewa1dlsAFVpOa3tbN
UwDYVlqRdFlIWaYK6IkjIuOG3JocQsnNAETF8DTH8pkdgnxsorjex9THHPkdzDuX6TeHK/+FrjhW
+KSyHmOQFSETOOr62uijBF4eZnhIQtOzrHRbcEg3rkaLTc11QWETSdSB6Sl12NMebnhN9Uvq9men
Yv3ZuB30z0McjYDfR8ZbeHb8hj1N6Zq0oC70JJBmVzL03Fq/aOU0V02Du5vUuBeITS/Q+PDCg6Vh
XXhz6ymwb0Z88U8DD+Bu/aZfXvu8w+invAjRCIEaRhyVoRe7V1R1cfXAmVZjdxibKoVwg1mXXiPM
Tp3uY3ZMJMc2pkWgltv8uhNilXkrc5eSIp34/LT7rDvSQETxsDFhKW99x6fzwSiG0PHt6RErcof4
BDbWheMLLF9ZRvBCcDj+IelQhNEUR/G0RVObH2bmYsCL+aHtloZ6Sjb0HLzJajHynkSptoOtvka2
1ztGBPezwbZ+aV1xViSWtlL1I671qLmf4sF6xbReAa51WLAXLc27tqkJWRbN4D+08DrY8eq4visW
g/ijk/ZnO2nQZUoYUxc9G91rrgxxI+CdHCzlw5nph9a+Z0jpMY2POL6QXwquSHpZn3OR5ueu9YdH
y7IRQycyVSm8WZZVuHR+ZbFnBMWbypZIuscsc972I6rgxtYBXGMU/o77CTz24iojVQl326WjS6uS
rFlHsmo75e0dnUeYzN1ZWTsbGeqJCWR8hhWTh6TP568C28RbZLZs1BbitdgmTH2TBAHG8ThLm9ce
2+p+NLjrxqBZuNkDj+Wwk+5E3GYHZYxAU5FGr3Q0eadhFN1OtW5+TTknFX65Z4rreqnH5w4OzcQq
m5bbxADo5GonYjnpiKjmjbqR8+gfy8SMd+2wYCBp6fezVc5VYuixu/hFaX9DvTW4iY3qSbC/u9Z1
M+77jt0/cqaHSmMkD3OSDSGcBjLrzDLCWLXlpe+C78ZgmjsWpwiEK3k2AismFd78NOzMSnZpQ2V7
Yvp31eROp5HG1LNreCAn3KjYOh2njp4dY4jerM9tQmjF0F5+DU/jk5GruRsivNeZP3/QM5aEFtUj
IbNXZEUzosW00fOLkdrRHvxZslPWYtNo4/iHZFBtOOA+ACBco9nUeYUTIfBJ19oTbU8mdqRO1uxl
oV29pQX9mRwVluOsJ5hjntn2d75XowOboMK2lVxBuZNMIPsk3GwymdNSlcMju4Yuux0l4xs0VpOd
Rp3szdynvxVHtswX/n8R3bfUgNyO5EM2wHJegtb6Zq9AK2lUOzA/yxal5COotAs6iYHHOCY0wBmF
2MLarfcWEZrj6JQHJ84eFh+7T+1IGQaYvUBEL7fQguxNkTWvqm2yOzfuj5FhkXdvusOwOMO7MTEG
sWzjmy1MfPALO+SpMdKDwo5E1Uv/UQZZcz/2zX1fW8W8ETWsso25HgSTwrjFuUxPjbCSE0hZ69oZ
jB+O4fWX2qo0A35CnSljMISewPnWjZIyFfIMg8Lvoovm9X/H1v8/Y2vUD9/+q7H1dd0zD/w9tPcf
/+o/7cj+38ANMoKD5ej8ciT/lyE5AAfrMLKRnu+atsX8+r9H1/bfMOBatD758CERYf4wuuYBA1zS
zJpJYePoM/+d0bX9GxbWNPGlWGCS5BoP9MAF/nlwnc567NkW6JPEb+Fvs8wwHwQ6Ef18qdrXTebD
x1ee+GwNL3rykgDafllFZ0OnIGWwrYGG9MzrWrjVAbmAQ8BgFmQZ/Nx48hXzMy9heLKrRReEJpGB
W7My+p+ZJvrHXLR4cTjy71TpsyFMygjGnANfnR5cDtsNtDozFno8dJwBjthn3Me+6qd/wVP+LbbI
J+A4OJ6Z34Pvpvhr/fM/IDAZDmv81UqdcEhOd4AYgwNWO0C0Xbe+L173Hy6Rf+a0/t0qwPMFtsDE
AMOTWwWGhT8+n2XAX4zzXJ1GQ9ubKS4+8eoNIfTcvwOpvk//N/5Z/5NnWqFEfzIl8I3alun51HXh
iP8d+bvA5lowpRUwPLEsW7iOOBfR6EDTVfpIX4Bz4NYSPfzbb8+D5YTNnYuJqT++jz++PQZphKEw
TZ56FxvPxlizJ0jvntz2k6Qy6t9/NjYtLggoH+j2yo3647PFgT+mVZlRDiNGmV8qXS77yYXJedsX
wdNfP5f5GwRqvVICj18rUU04UABd//xkEz0bCZ1m6alJpgKOYYIFfds0Zb31tQlVhEKz2x4X+vXY
5sMRAFOndhR7t//2e5ara8WDubRWbXm/XbCcLr257DE6Nn1ecoxo55aK6ih6ClxFtuuv3/Q/XkNS
mKuJ05fYDpzfAwsaf7eN0p3BbFiW+9rX7RavS/8T8kCenOY2hUnoVfT6/ovnXS+TP1+7ZFVd08Tf
7ZLkEL+tSzk05zR2VXaqxmbAOsG3Odr9ODLyx9Dy1+/xt+dyGPaArAyIf/D1go3+7bmc1BjNIQnS
U4oNndzVjAylhJ6vYtqDn//6udbH+sP7+vVckgI4x4Ff70jzty8vKzustVgOT8u8jOa2xuR2LlJ7
+HuC6H/87f+e5ljfE9kkP3BZZLhcrT9fq4wAW83pJ6UbSA7smUdssBtnZvcdDbZ8TNKUE8xEppMO
B3IPFE1jZrn89Xv97dpZ3ytgVBY68GyWK36/dvAU52mDY+MUDegMyAsNNvnFiC+RPcP7jn1c2K49
/4v1/NdH+NtHbLEEUW8ANM6CDvfnt47LBlNixOAlgWP0qjO3PGPZmm9UViUHbSu28J1RMyQb5yn2
wmjs5+GErDr9APfS6O8KxO+ZTniyjsKgpQkiyjlaMuP+rz+df/Y6V1dbQFwpAL/s/pYFyqXNedcz
jKOwPfdznntHh0NTBHxFhTu6R2ArZDzmzPAgl9VjfkFNpPvBpvj21Oe1cwWgIzpNqW/fBIbbentq
4+oMnkbgDYe/fq3/eNX6gk8Tj51kR+L+/lJFQLErk8+UzixBy3AORoSTVtt2u79+nn/8JULx4yvD
PAseEE/fn7+61LD4UDDXQNyul/sgXQw8Pnktr4rWkY9//Vy/L+dcnr4AEWhxd5REvNbg2R/vHbPf
IghOGcs5JdTb2I+GLTJGHxIqzgGhqjhUyN9XZj95b0ZZxQecuN2/+GBNIddf4p8vV99mIiXAJvBF
/zIw/vFlFFoZFr+M6Oj1o55P3i9LSRdMtjrFvVruDdsVnzKJ6EmhxocxskqymP8G7LShxlZe0ecc
nRHG57sO4G+/4TyidNjQl0kbW15iTEhayNpUoTwshR19DaRvX/y5WC6AtelDDhrtrphUJOXSl1cD
Bgq1TuKsB8qj3Uc3UeLYkRi+TkCs9Fu6PQ1q78blHj3U7pm+JcNtqUX3UXBm/MSoFl1aQ4FPQBeM
vkrfkOpclQ2w2Ar09pH4P/7BDHMuUo6n1z1CnTtoIo3lfCTQk74jydrPo/1LPEDWpk4N8NVXMXTO
uC0pMkyoaMmSC6H3ku50lhZTD+lnn7B4120svwhE+RbZb7aNuIgFTZtjGsQ4OBLXOYyYjlqOeFP7
w/doe6mQPt98dC7/AZ4v1xu//jjf53WAdoH4Y9z7jJXXKEDvvS1Ek9Efgvjirf+2xZ8N7EHS79Wk
YwtTOS2Mp6C25wv3meKlaebx9tfHG7ljt7OqRNwru0FJrBevQG83Y9c+W2DLLjmkG3rVltU9gAGW
1Qp+2pVmxumFvjkZ71Wdc0XWgslICF5gOeIw4rObaXFqQy1E8kSdmPPaa1RHiECiultBRytAl8cZ
sSJcwClxwG289FOLgCLSSOs5pgklKHBiSW4KYATsZ78aUEwNi8+2tK30s6A7YW8yD/wgHUE7Oz+a
QqM0l8u9HMlnhF2upzsxNNNtOjtDsvUcM30v3I6liaguzDwBe81er8NyxVD6PYDlcE78Lt0uzA/I
+ZX1sqcfnmvJK7vlEo8z7pyIo9e86VBO7pkokndcsWTbPmnhQGW8AcJL2bhEYcsFtiNmrj6SMRZE
BH2uXrq+pzsdJVN97BNODMg9xpOb5HxgInbmC3pcds79Yhcs5Esm7Uy3NM83eyhtJkxKKj6bNpIh
kpq+j7uEGb6vqysyf04I3TxlztqKi2lXy7lvhHu0PRk9xZ23q52VGuFW+QU3bx6CA/Juy8U75OlC
/3YVTcB+MvvNB4SxUWgLgiEZ7lxqzoUxLWRlLCs03YoS0on0NUQpGqT4VK2XIB1uU2TKc2YG+ySB
PA47vqZ8kIloYoA3oDYeP1HJ2ypyX4e4XgqoVuh6VuuQ1pTOmyYqeYnL9JaZvb+h/XXaDrPvhNxw
7L1s0mc3ckF/tcq6KkCLMEyRoeqq8ZAHpQjzxVxx7MLdBoqpcBokD20yfwJm+lC90eIPK+lqdwF0
W0QlTobwvzVr9HuDRsmcbvK5q/XKei9t57zAgcWik94kbkoU3XGfhiG6qisv/tahJe0SZ57OSVGy
ADvrHgnnz42b2jYT57a5p/SiPRsDWv+yuNeM2WdfbZwSJGKAFazBFf0TCLs6zmaNgllFQ8SIPLaz
s1k7tbmJjNi77mXBC6oLhx69YbaWZ2Ym9n4aC5oKu4FW2M40m1s2Sk6yHd0174mY/6yBbT2TtBkf
51qyf6hbWnw3NL/Pl9xDAgOF5e2dnCbkrEz1aSoQ3pImKHlSdtEXHYsHX44jDnAMrvbS97v1/gM4
nElnEqaqKe/ajiyLxy+tOJG0ZStg5WAB9cxeJGd+XOWV24au8FKWItymsRNxR/DiwDuqjKNPz/XH
iGqu9sEinEM/DiSRtLLK21Z0L16x0MRKPvTGaRaQmDFUmmzbuYCq9kRxQZbjjttXWS7vBOCyvev1
8WuXxeOV3SNJp9F4zsZewOpAmX+3s4nSNVmBjANVq41TFejkDC8bkdUaYb8tQ8mFmbF34IhQGPfF
rL1dOWs6xEB3i7Ib3nqHsVjnTFDn3cq0nvBJeq/TuATLQciUIVzPGADILfsxurOPijHGzWQ0LhhT
ApZ2XavQ6BqP2r8xOAYTujwT517/VJbv7xQ2i3PT2RevdMQliDQkTicwr4k/VWxhKg9CRhHcF1ET
MTqzI5vDf5Y4yBTafDJSGlHNDg8OXyqkEQkhkJsw/QU0JzvfJ0w49x7mihMif4u7nJ4x3+USYEAM
aySK5WH0YIq6IKsBm6XOcw5a5y7uWht0h5mdoqyxLnyC6dYGf9YMkXkY8OScjaC6uMgHYVQG1h2m
FXkklGZfBzGwGK2oBY9kY25Lf6wPhVjUvlha/wM5uApZaJpwaMfUDv2uRnPPqfhDkq0sQDwj8YO4
jcCkicm+6YVf34qFAkIR0LS6Ua2RVTsmVzW6YjYUhyKvvDeZu4g4dRNfTYb0cUtHTnGajWD+2XEc
v+7ssb/vHEz0eG8DkuDEsLmnYw3Ra6BG3nBiV4e8hJAaDWZ9Lsy549fVqcuYlcWdcmV367fTdLQb
BOgwDRDL0TRPo0/3Lfl4/6qGeHnJ+gpHQDyUn3lF6G9HG3nz6sSy2btuln8FsgS1rDySxCA60JKy
Qr94rXoveeidbmpSb4FcaEdso2X4ECTpIMwYLX3sqmcv65uiC5sE152TgSii3jMNRU2IXPYp/nfr
+2gEtPX2Cs8WBoN2V8XxfCF1Wn96ZjWcFyaXWz/gHkhuaDnM+L635EW7O1MM7Wemc9bspuCuwSKg
87gLB4d6Svncib7y2u8usRK6TB3cpF8J/lX6J1uGXrHTVRyTOuOrcZPqMkll4a2V/TMM2eET45r/
FvcB+u/KQYIWSJ8teS1Jhwo+OBSR6mi4GLSJCcN3xhb4Onfw6UVeYvT2Vyt31qyB29XfzS6KnL41
e9tuNX7bVhMBtiwmm1fVTUenysTFGXGLFPnIPYME5lyGRd+78JnzOumxrjR48XCOn00NuWmLwbdm
OZtpIfQZRVC+La3+JAMcIPDl2CXlQLJYfdrFeMLkJvZBTiub4qZwsLEtntWS9t8VZ6M11McUgK7u
r0b76XtkrZcyipK4JJ6yaEG39HR0hR29zNKyPwxLGV8WxILryAelIquFOW/Nw07OFDybVTpsrNWB
H61efJJ3AUbM9JmNcYTt2gXLlDcPrv2Cuk8QYzXzR7j6jb58EavNX/jGg8dADr9JtYTC8/f482nv
W6MBlEmUGGgS5E4vYUZSYQzwOWODsSdREBAtyAsrqUJjzRv0a/JgduOjNRnWvieQAGw1OHCWd8Jm
TSvkVAOtA8+z1ZaSyujVdk6mwQe7GVJVYGy9iMtZZJN5NUtiIYtJiwwPnNS9f7BmEjflmpDAtDs9
Ni6t0xbO1EtWDV+GIh3X0Du1cYfBOqcIuzsGoNM51XNxDATygDUNNKoo3R8Uxp/PvGPYxxmfuw4b
oTPMJ2fXBmmzL8eOzpJuyq5zczrkNOxubDZcOKQnl/HldDu6wsTPP7lHqSleFeWAv69RVCDitbTY
Ct5NZis2XZGpvd+1P7s1cKKMejmYbkp4uwnemTyWe72GVDqFdkA86QSAC1668ZG6DrYn/K2iD27A
PJ1Lo3kby+W2z6MzdQLPSkcXllwEozUS4+rlK2viF5OsDIVcB8VuGo518RGIdIRjjEjpdcGnKbE7
LDrut4FhymfSNICua+tzWmM5hRGzyCfWqXB1tw0s5mO9Ijjvjfj53e/lGvGxfqV9pMGJIF5jQIu9
fJ/IBrlZDysBm+iIZ2OOX4VqCelr7ednsBNg8XB+A+S2D+ayG5r0G8Mj4Kldci2bZ4HjHp5FE+wS
wknemlLyxiAPdTP03wxL+7uJbszjwBnmmuQILEk60PmZz+Is7dT75rZORQ6ycenlTkZ9ShsXeXTM
1uOEFyTToR5NttBE6x3Iue5yDQrY0Htspw8ScvkPGmnwChqqQNBhItn64mAN1mhfEdpuWwCr5OTv
Ckuvj2c1efaB18cdES5AnJxiqjwCUuN4mjaomk5G1SYk/T0NuMzIc/ZDR8/uPeOm6ztIny1DbJDI
AaKp244cOXP6QXVvRW9+nEdfbeTyA+RZGTFIovuarQgHqa3l1xyLYi77fluzvKAzrTONue6jtz7m
gBAZDWeM2pLAqZbppuEe9+I30XwxHDwd0O0MHOSNK24yQ6bDrgtmjh29x7I0trS5VeZ6OjHTafiZ
LdZ4m7kzYE0zJ6sS6/yc5GP0FpcGInfseOaD2cpuh+eEkwjBYfFJj7srL10yrEfeoKvnMJGqBfM/
sHUoDFcclGnrE3t7HpquZgOuGgd0UsWQYTzT43wF4fDdLUprm2q2fxsnUXdSQzqk9ecE7DiDDFHr
k5XToJcSzGJ+LxEFWg75fu+hEayTml/PNyjH2M0AD06RiwOHcwIFUp5Tfvv1VwIM/Q/C5dhfe1lw
8KRcjpBNMbuUHWewSVuoBL493o4L2x6DwyaznqVyH4OcDxNkqtyIpGv2v4RiVeC+tKba3/Y5unFR
4jvapGkSHIyAl1gmY34Gvl4d3FK2r3Xa8QbSjEdkHVnuW4SXO5kW5rcSxztb+1zwmsdJnzRepLt8
Yr+70CJ7XPJ+uUxqnrtwErwvh6aFJyU59jVDoupQzllzYKvG2b7H96m3Qx6NOX3KqCKIlywG9MsS
CwdFVjuDbE55JMqS618sxnVQx+oD8S89iDxDUfSXq0Drlgl1EXRIMg0Zc6xseII6QNrOddF04kbC
McCNvTAhI+xxVURLjr+Q685Iq2U/ZHwD9gL1jNaBBXtli492oHmZ15fQTWYwgEcU4Zh1X/TrZ1L0
TNlM/iff1YRdduBjQ6QMHVMtF6syqwNwrA7CVrVcPIjqtxRb+QTX0mXvOlwBnUOgbxMM6wMWxBZi
KzCoTRgwnxRgKTpP+dup8sS3UvBPCM7rk1etf1p3fFqmO3HBmrY3XwYeaAeXJJB0VBviW2JKhx7V
Lg8Oact1T8DOvDapCecXuR74TSrQvhaywVdDxtVkLzwoGP76AymxAjtbWcNzZ03mdWCO0XlIovoj
SsQEFR4jwcZI+Ak7ds9scuyic0Qe4iP3WlgmzWTYkESHQhB2LyLzgcMB7xA/JfJXhB+THTCRe0ID
qXXNuUW/dsH68ZY0Mp/7mo9paGvrYSSLwk6LF261efKjXEr1AYmap576djjT1xydOiRXegJ8o/1Y
QC3HAkWua/h3gaY9m8X3s5ctHn0z5ejRqe8VoFYq0LActoOOzqLj2+kwYL42E7/AqJ8DFIuKuJwe
ul1cu/PFRgK/qHKI3vQIgilc3MW8KmLLvK2IAJ9lYfPKO04+cluxHB6ELRE/GIv6eHy4Ckb8ONdS
SSQFCaM7zIkuaPxZPVeJt4jPWGTqg1GkAew+Ufymay2jbc3pFHAN6yOW5OoAYs54WjgQfHmR4g0H
3XoNakH1ukfg6AwbpYzYB8zLEReCv/V8j2Of7ybDT9/lnIwv2Zy+tdR0v0+DzxSqZUOukVLx9yVs
K7gzQr6+NtuhuknGrn/Cteb/UIMTfaV4tM6DBGiPSZk7k5OOePalNxPApKLsNARN9Ja5UmKm0iDr
tx6W6GFbqLSe/0N+/l/s2r/Artl0FiO1/8/5/Nefbfd/XuBWp1X6J0Lx3//l380OHkRhi/FAgMOe
DTeWh/8yO/jW3xgIExlhJGQy+baQ/v+zxkeQ4McEwzUDithnVvTf9DXvb0yQXOjFZIdI8LvBv2N2
cP3f5ws+5ZkMiqXnrbNc+9dI5g+z/nimjYM8cXJqS6+/qv1K2qwaqr1iIOXgU2TKgYPPNh9a04CR
GxcUCk4YGIU5HvNEk7aKot7b6y7Qj4HP3wnsInhJ/a4g0YiPy077oL6qJw6nPVlbasLyRJ44eEJw
7bMVriSNFaQU+LKQGyeXxKWDGcIN2M0jtIwz5a1E4dFlceyXfsyhpQ0izL16RS1m34JxfDFbitI3
TtTOz0s3gGsaixk8mSE4eGX9fTzWJhvgKsVlVLUE46LVe7gYEYjFuaEKZFhMSjII+rMJNu7TSGXt
Npmy8ajtpr4s41yRAbPF66L1cAXPZn6KFF7bWYOLtYKWHowAogEQNWzBO6t0021qZigdngRynoxz
+RgnpM1gziiygPwxxlvQU2b6XDPJoUSjGy4+9TgcQ7vQaES9jfFfxFSYO91jrjLvjpiifR+hzRGE
wVJn7uu5X6NJvrFsYc1xHvEGZ2cpzkXu3BSkY/gI7bZzQvotgfQyMNtEk43PExnQTJNrz5mtg9kn
t1igh25rrZL01hsSK3TkSAIDYJZz3Rl6IMRKzm3jsyvZRGV3RCbvnp12zjLaOBZzZwyWJnIxEwnX
bSX5PmR/vfjWscvEW5rRnNTzXnZ51L1EFftvpJDnOQdNHABAeterIGUmDPXK2U+2Mp+x73VyW2Rx
/MAm3a62g1cXFz8rmxvGKrScBEWZeBtV1i7kktYlv2hEa/xpeIt0ZN3PDUqFjF1qAhf1s7NsYoXV
vFCS1qTx3TJS/zIFADczoNKcryfKKPJoA7AyohPNiO5Nu/tG5wAhEdBnp8TVUXw1dqIY7qcgrpsP
jer0Lsam/0IVMu9dSuiusrixH3OXGz8k1P4aCFnjht1Q8pGNqtQXBNL3cXL6GwNr684axU+nKt+9
caxhBcqqoVPGYWqU2uKWhmSTIhs9+2zvk/5pMfp6NeEXO7eJih7Jn4DtUTjUoewjF1hTWFTj+E7H
aS22JmQ7tWuNpgVjkYFsXviWd9LrqJSs2kHQg7TA9BWJuFZNAKpoMmdyZcq6G6X5trRA9TQVlzis
dtrDTYv7O1Vsqryk0QdyE2TOY8t95ZjxBOT2pyDdQL0A/RA7je/lKIth8Kk5cRTJG6w7WeJaR5D6
5gOPAB6INNdN26Tw7IIRHhlHVC5mzE0kSeCNXloQzfHBjyYdh71Wb2VqqP5BdzN9KYLxmNFHd0NP
SFw3ubrMA+mjdnAnbtn4mx07OeX4IJt7a7H88thHUClCv58ziE4iy3GdULK6mUQtLy0TVSZKpDvw
V5m7RnVYQJk6b03l+q+OLmfJ7uKKulzjiDyZHBiLxBtSqsZeRjM4NzFDOnQyQvxTkX+bgCJvy6wZ
r/wUsbuCpaEiuqox9UIz4Bwt75O6XEHpZDHcMSlDnzKsMGvK5pzlmC7rvleHwVlFY7OML+MgGQf1
2bI8NZRZnWTn68sET+WF/qmkL656kcfbsmihB6VxzVnXsMt9pq4oeoGCiNZQsxtn1BQtO8nfYnYh
6gvHtSZlOwTKm/anxhJb2UvbO+Xu4LNS6ebexmAMV81PcMCy/U0kycFwVst8iAwypmFQ5DmMDkpQ
nckbr/AggVHRwzvTlYyMUp9MUDgCvbfwQKzsi5tiieevPllwog+et09k7ECETlV/mKL2O7n9Zuti
nyPghNKNiib6E07aIqzrSF+DX3rnxuLux64YjtXS0GhYkMxasKmPoxtiTe6+WxV3m50H8vKaIw4l
Y7H5GHuuf7QNeAmp8JD6K/hIxdrXlSz6yHiCYBk32B2AbrbwKNdHS1fiJGbPXNvAkpM7OtMOX5W4
cruRGWyt/X2rMJz2nhlccShIycsVD5G7zKHXxt5hVAgAjA7Tr57w7xoRRr4sFWsvHppiGyAfnprA
ZNhL0UezRWy+02Yd4rdACGTKMl8SFac3qZj8MC8UEv+SB1tppSZFtQ3oxL65IvbZ7MTChFbWUBlj
oHc7mOsKxRlO1tI7yUkvAbCrrjzFUv9oGO7u+nz8pMi+3wlzxtvcc7sxdXLCsBQfaXu36cvyb1CV
H7q2sqEE/j/2zqRJTiXb1n/lWs0pAxwcMHv1BtESEdmFsj2aYCkpRd/3/Pr7kXXeNSkyXoapxndQ
ZVZ1GhcEONv3XutbtA/ttjOPCNDpMSk1WSTRl1atlWMfRHcD93Xv0bjkbUxuMBfPsrLY4dMY+qZK
96yWG3Oqq5XBMBgWV9c2S6aI46MR08npaeoZX8oWBdN+ipqxpROl+vla58tJyyJktr9oVDHSMzN6
2HhrPH2Tug6IrpnusdU4yktfQw2ADGqhnUYqrwPsoSU/gRzWksRYWwyoRhdl5b2JRztaTWADxaIm
1/imizXianNTEwskf3R5VdqybyNEBM7m7VTe6sAHg1URVdOzwLb/nDJU3lsowg8ts4wtsT4gW7vU
GgAhY0HY0w7o2fpJSNgMXdC4IFOnNcF4BY4WRb6OGHhX+NOiPR3VVixMjGlfbBJe9unMT4FAtrYs
p9+MOFR/gCNStjWC5bt6tMtNb5faRmAwJTonY3sFp88NYkw7bALV959AjIKrQTTF6COuKToYH7ph
hb56pU6Invu8xdbJ1w1de24U4lBBUw/WDc0o5h06Mk57nmeoWL/4ti1sxs7RsrbwEM4U1T0RWhkG
KLvuWmxaY3sgk0DZoeGWFH4eE9AFMk7nVjMV2SzzOUB6A6IUGrrtTMi04YWtYr9U/6rNOZNuIOPp
aAdV+SVyaFNCa2KUkGuOCZnBGzYVme4uU9Shg2MydDSUmYfVCxQQzTM0TTjo2HSv0shOZ5viML5M
IgRFXptbUtVbXPITmaok7/R0cGNGHnUOvcNHu0YscVjjIgKOSzg31KS5AsLtnAIi3hmhoT6Dmp19
AyosOr8VdryBq5Ph2IwbdYm9t3lh857Wgpt0yB3tGzYKhAWWSU+bX5TxaRLPTi7GF1hUmxYZadWa
+rJpJFNtQwbpbVbWtraUccD41AyuC7MvNg6m7aue5tNOBjZD+0zY5hHtQBujm8hoT2fQgMkIEEgC
6pIDHeqSHwNZU18dau5HfZTWwTOCTDJK6KyrWqU0W3m+5jvXqF7EkonFS5OK+pn0K8JpfdPYJMpE
GtJgqrvqHZ9aR5H8S7xDVWu4V24oLPaBRHeuk3f6quL5ywZS/Cv7abgPe0VbjzO0tXvntxLBA8tV
KUO4rs074pWD9Wacsa9gecXalIgocsSC63jGwzLfgO+K/fAwWcBjxxkji3Ckgo7VD6AlccXRdA5e
x3fyLHmR5Bu+82gLrajWpQ6kNp2BKsIDXKtIELZ6B8yWJslwVcyAW7ucivuin6m37OcRaCANfskM
xfXf+bj0uZx9jihnH874XLUgMNPieT2oM1yXhlMPPp8xmT6B3lWm2aZtGcV6nMG8lQDRa5peS0t4
5vbGM8K3l+A6o0QB66tSixcz6jevErFR1GpNR57s9hkIDIaxu4mQdB3YJLoVLyAvi4Xzte7Y+QQe
vWWglAXDtEiSdo3cYxl3RGEBpeJdr4zoUGAlWScpbDPfaZLvQSxpO9LX7XGxtPJn1+T9D0ln3V4W
iTNcd7o+IICojHzzfqj93/P/hfM/JYCB+u3/f/6/fg2zt1/5fH//E3+f+yVpu0KaBiA+9IH0n9AP
/k1dt7R/ghRHjmlqoDFs65djP5m/+MNo0DsqLWNdxWrBZ6IJ/vUPA/sDZ3QUwKr2fu63/uTY/+HQ
z+cFBSwSX0wzUpMnetDRoVEB7QAHgQeAdG2OHLBuf7kbd/9W6/0XsrO7PMya+l//+LgEJg+TvEbE
nDDi37Hvv/QVkJDOwyFncjtPYFCyFwqnaFtyS//nnv8Hq8x/il9WqTxnwAzFKlb2tVa+5sNbY/6Z
OQFR8u8XciJPBnVgMLpniXY6WuoRu3Q5ffv8KjT13Xjwq+QRWhldGHYEnScDduLJL1InCmlFXVm5
WLGq77klSdClIQgirmdp0yOuCdcj3dOkpUVfq+2GjgR1KhPP7Th0/TYsqupJDyah4WGtoxVW9qNu
gpBbMYvqrxwMxkwHK3UlmqGDJ+Z596Bbmb5YKRi0cZbSWJEVHWrZIa/LEQvYxSqy7ZqgJq1zW5yJ
ELUD8lXRp+PutYLrpCjm+oSSV4ZVzkCxZRygJtYBCItEH2plTDvNMbhWS0XSv00AgKsIowLF7A6N
n7acUgfSQCG1t1ctAY2PBLElq6CgCxFZ5XeppxZaY+AWtsLXsMY3vTV0Sv1Ybx6HbDSOvddqWwXN
yjoXVcSYQyW+vtWMTR3bYFuHQsPaHKfrSMDWGpjjfhEchrcGDeEra4rGdU6nAjYSVQ/8B8H7gDgA
6lAbHL2o679TTo/HbhIts158j0sLHMoW4gugAum9BAVOjlWKWPARcbIpVv2kvVXVoCRLZLTNTyhq
JE2DS2ieHD20A+rlxjh2fMKW1nyDOUFdg+dDoYMus1jKkd5XCsWIlgQ6h0VogPL1zIxDDH++GMkG
uJIWYttN5BtvTQ1Mtx+b9kc0DY/GpL85BHL+NeimvzRaJXxpAO1xrEH4taiCUttmvfE2T8QcOlLl
5EYl368IcS+nNm9qnrAJc2oBakK+oRXvU8esn0JltJYJzK9DarfUMGnvURJVMP3BWB172HA7SBrd
yqmKagO5DGaJju9/AQTKXzre6K3tYVQZxCW2vzcR7VHsSRbQJ7ksywhDcWrHLsCg7j7Op/a+KTz+
5sqZ2xckxxwTHyyxmnjx3p45TIaSt+sO5fitDVAGnJvQoA+g5Vrp7J03TQ84bRch09wUSQkFZqCO
8WglMA2B4u4jzoWUGWVtzIcbA/StnmjRNvB9dasZlffNs0w8zYOueDc6XEdvGQdIWhcgugFvIfS5
HYNKB/I0yiX5pMZ+LKryqlTm4Sb8uZ10CnnnKYJivgjEncVR/qo3zCcvLZmPgPyemVed6iLKlfqu
rDBct+2QDMs4DLxvzUDEpwP8qVkIhQNBTl3+04hi+yfylmZZk41zqDiAfgscFYtrW8KXhP2qEprT
OOjBnPl+eGoMi3safiRoNanquyFZBxS5rlZzNEpJvJvRHMYDs8Np7Y02AT1CMbWtbWXVlrZf/2Lr
XgdB3gyOalqqbhfqiVwZ7cBYzwo7hFqonL5roGb2ZdqmN6TJ9q+VENk13ETnFsa8eGAIiKYUDr+y
HkrNxOTuj3cCGtzGLyr7jhDJ7HUMzP5YjeNwN0RBczPQL7vSBsZpdemYh7hgCquVGO/JX5P3tFqp
NjGHuEzYYGqYqs4CpTZvXolOLGc1qVa2ICArthYZYIMV+v+cqIpe/WmEknZMkOQBmcVd9MOcZO3i
L67XsZLWWx4NxMvE91H+F/Cr8p6AL6B2NeitAIa3ipc+6SWo9SAvg4eJiQ92abq086w9kKvIsWD8
I36Bg9D5D7qWT3uam+UB7eC4TEwvLJeRzFTgUmnk7OjFmxuQVBJFsO/szNphRsoscU0iM5EZQRzC
rJGCZwKVEGNuB5c1R6Jq9++pclDa4wZytLLGp++R3aAmzpJ4W+7DkE/kQzElvcuSqvzWl03DNtbF
xwQz9zaI1HHZsAt8JTx3Wud0Y1wigbo3S+UEq+M6ObzPTPs8TCDpYLJ4reNc+0ayAoLjhNndz9pB
IT/WBDdhGmLgPY9Y9Uya9yQ1oCoYkEQvJtOap+A4GuEeNuvOjhlH8Qy/5+jZK0PzZ2XmvCTaX5QV
qDC6JQRXZncimYU1cVM/WwO0R2Zf/K1GJZQ18Lvx+n2cDxBA/4IqjNGXEeRPXZim28Zpsy0TeW9N
L1ollkVNl32JjEkd5mFf3r7ajmh28IXsGHp/ZK5sL1ZdKJ4xm2fV3TiIzphWB6ayrjQnvJacQxnS
NqT5opYd3BxtH/Z8xAgcoAQ9eaQn6T6qNWaBVi6xy6ORm9wmo8+7ULFsu06IVEAbavWlmZXaIRw5
GoKzndMs7Gw7k8A4axeAP6G8MeMdOGwvtIqBNtBu5YGIayxdCv0+Itcm7JYWMog2EcGP94lwPE+r
00qaB0/LsWXKGhtj6cOhLz3F3lKNVjtRKPFT73AAy7ISHUIp4YESDocGEmUBzE30I/PHjsM1CSoR
Woqe9udaaIxOcwc5ZoCm5E4QXv6qpfB5soIHHBB8vJ94oqGGGM0a/Wj2FvEN36H7rgFhyemJB8m/
k4Hi3zZR65BqjoxTGphHw6rItnYl5EtDQdos2lD3rpI+88d/T351TxnumiaejpOidm9d5imP6Zz7
PDX0YFa2Iv/+nWJYwT9H+rLrwRD9RjUK7QY9hEI7OmaTEbOyEJ7RWjFBq2VtbR+dvCMwnlSYZ9GO
xjMgHOMZUs14w5dKboIyUFZjGCortAVoiDyPcY+vVF9I4M3WNAbTNcGWw837XW9MlPk5WK9bILMb
NYO65lR1dDArNNRlHpCt1xIxkfMgbgayxQ4WGsp15kTNLh0bsS7KVEMuojLoIaIDVCxz9FvP1vwd
kn9kl+/P8mRruHwUA0ADJ5TDRLDWjVVn3hoZo08KF3kUgOqy+FYtQRrR8ZUvjkesSONhrSNujY+h
Ohn8/BOGZYgDKA5KBDB+74h0iVEpYAvUZlkClod4HG7YFMadXnjZrVVN9NVyE1AbivfxCc6UacKF
7KP11I41opvYuUqcEVRrbEW3YO1g8wvELwa4oAPGA5J8rB5dUVUMt6VV8+m2AhKcrDJHmgBc2YpX
ROnOoDyNuGq+Td0ODCdtKtCBCGCbJNM4xWf5Q4sTbdOy4VADIQg9aIbe3JbIhpA9yQ5XNAKOsSfM
t8RDssHuq4z0fzLlAeAUE3bIW1TMhqgXSYcKCH4Fr2ZjFjMKZPZm2l1Jv6joUCFoWfKkIrVapwXK
FOGE2rd3M4SRInA3+l79RkweAoohzMVCMWbPEKrxNUwhHZUrfp8qtqw9nc1xbTdjRUihjlRCjB1G
mdSRMPybDifPIiNZ/ahC+w1IWUhoPHv8jwdDKf2GcPSgu2obJVp6/K13kSB3gfDO0nNrYiO3oSqm
HQEKEvpKuJ2v6NYKBn2J+CG40aZQh/Idpvf6EFc04ZAsT0WgbCFKNDB2zFH/OmYj/Xk9K+9FJzDL
xaFyQDF715JJRYcQHWIfKW82LLyNZmQvokUKSy/Iu+IyYua8OTun6dfVxrarfg3aU9+CSutQ+HjN
AfNPhT2sVK01FWKAUNUkIi8Y7yAF09OoZfrdypTvaH5uB70WG33o07luK3fkW8BEmsIHKFvTEuqQ
77JbbbkR3VJD/Lvy0fGjg7VfFIBFJAAhbSeDtvRWdk+qe0yLdKXaDRp7syBM1iq4XrJUmDC0QK7Z
sZEIF951kYHcjAmZXENNxdlJh7DdTjBzvvq0ut140LD6jO3QrQd7yu8LfPETuSoYohapHhyCSBZ3
WRYXL4ofZwu+6inpFgVi3M7CIabR4F4ldhHv2m6c9nrogP5OgtZVgthEGOyXxp1hV9Nd5Mvqni4/
QEU0dOh/hyoF0CblerAYZHtVEGwTslg3XRlzJFeTcA+sZ0Rg15TfnGpKD5qjCHRdielUqz73Be1E
G6JdfKizb5T32l8DHfNraHA0MCvdzI9dGUH90vO2v/MmOLHNiMosUoJ609hYIvQ0JZd7pqlA9q34
FVfkh3wzAqPsl10wjbeG1kTHzGzyDWON6i9ZUV8tBi3Qb4jTbf6iWWzt6fJlz95oAa4vs1Y8qfMX
UmppgeTNDtwhy9pDENrGdZDWzTNtQtMdmrLfJ6bfHXpljL8zoMdqEMCNWtAIYcBnFemPtLbUZSc1
4xUxZQ4thWSvvRbrxlXVIKeT8AIQO4FH46xbM9+AxmM8igyMKfp+wKBAIIObXBnf4s6yX/Tcytaq
M9lL308m+t5JxEQVxiw13sSnMEhRbLdkUq7kWLGTRUkEPLZLFoW0VH5evrb7kVMFNlIxLXpI0H5d
TCuiUB6UBF1q1pTAwCMYSCDfVpnDtCPWiudKRNCpJbouVONWSSQTlfE2d2T6kMdpftVMib6rGFln
1PMp/ggSZuLCbhVX1L2SuhyXpPI2NgmOkb4yd1or7SfI3CgKCkTNnGJ6utqh94gaqrnio5jcUSpG
r4Mm8seojMuXoi0GC3QPSSwLqEdhTHjCHBBJqKvOYarJjobQ4GW9a5TiSuodMTk9Qwu9ffN7Gw0v
7Z2rwbGzg6Cy/Z4VUABH0OkrqcQ3Uz6TimsBibbBcrREFZpfxR2kReyTRQMA2PZvIoqhRWQkUb22
bbPE8CNp01eR/oX3/0eTgUxs+aYBT7L0eO7zTntiLdu7GJjCyvCT4GmoapCWTOfWDIy9Y12I/JtQ
iq9GVPdfcUXdT6RsGxsL3dVKQXK1jcqJnb1QBAObNrknoYLZDf6w6oupJnW69CQ2nqBVN1MHIh07
k0FyUW5sg0BaV3osEVnFVWsxG3Y4m0a6/w0JGnED7IQLUyjExfmD9cBRh+8JDsWvXkpwauE7z3Ay
+4NaaPqWfwuQw6Fs7pk1/LASGwpm3oxQLbxu08WYX7hvY3TtOFO/7SqLO5bbNnz2iOGs4nBThGc9
o8YwHsIuJ/utDXlhK6DFfUZNNQbS2ZiKuW1EoN9xBnliQ45vwVvD08Vitmj6Rq6LJPNecyeelgnC
OFcpRXQjiYNmNEeTf6FXVLdDDZXb7/rsS0bGGxWuckzTtNk19pgevVCRd1YJX19GUr/Rgk781Pws
W+ZRz8SfUd7ey4L2NjOH4CoxY/PeKLA24WScPKX9K8oIeAtAkaZst+uumJFrzaAekQtJN+lxFedN
nG+Z4yf3DTvuAvR0sXacTt1WSfvgt4S7DpYq98LPx23TV18DJ7NcpEp8sSgE92ykipsKp7uilLP2
gIn8m9ovY+rfPPvZQpFEptQU3wTm379qu2lxAfg4Tb/lhGCoB61ovYPde5BeFTx3hl/rD62uDONS
cXTTuQmTygfXlJXlAIcLvtqmJKSBo1lQIa8fq+QhS5l+pubobAOmTauCFtaD1Ou3YcBkqE6UKlUp
qr069d9RAqV7M9FTppAmh6QSR8GkIZ9NQ0cjWk5zFYwpe95/88VK5VOKo2ZpeLnvUhUyQw7t77Ue
ouRWRw+bA9/Xse8hmspXiyPIEE1XZqUeqaEgNlq0iZTW1r4bTCcORm7C9CzFzA6Exup7mtvBJ/sJ
5tK8M1VFP9aD87MEvPvk8+o9Eh5TIcSpc9QCWHi8FWOsOYTdzLeqM7QEBpbZSjY+2b50hy+ACuZe
6u9dUAA+likdw3Y0ck9Oeq2SeDh40HYFZYr+XQd1Hg9gzjNZbjmPpxec5h9a1Pa8mqMJ1SYXVZ5C
LsCHD9RJVuWOuc8gGJ/0ImTGu078Ill93uE9txS4GSiGpm6abH2/96nVWha0HzUuDCLewxAZfDKQ
D12rTRcvPl/qFDFB4A9kG7A9MHUcVjy5h1psqmPCzNjNKrRIcdLErqwiSk4e3kXpD+kWadn4p01y
FtU1oQn6cCb8hpNFzdDTdIXEc3eMuYs6XrSFrGjZcSY1LlzfKcZjvj5eaJvUI0SThjy5lci9ChCE
SuWmYyBmTYgSsbnZ0S7W6WiSjFzeFaNGBzGZgus2GYYL68+d+NNnVBeC+Y205xnNSad+9I0iQIAD
gzdVaMBnXKAs+8fPf8T5Ik4XEToP5sy1Acmg//68DBqfi8bRK7dpaN1afTAnhljCu0l0dXKnUSd2
oHWGdV5RJH++9LnnR+goU1XkmrMw9felHdMYNF8X1dwkGfGgmQ1RCXMj2FJUwtjx2piLMWi89efL
zk/Ihys2VGpzflmS2xh9/TrJETVJTuR5VK5VRsleS7tHiePE9SVPrWPx/H6+3LkXUrDHgLaBwgdr
7Pfl/KpUNfxALFc35kOpl1sO/2QkepZ6YZf5ANWYH1jCknWDEzgbjXp6Q6fp799STm3/vX5/Nkev
/TGA4l4odaLBS8DvItG7vJISQDOppxX/+eWee2gFsmFLGgIG1YeXxhINwHS1wpfvG0eTGMvrwmeL
/XyVczeVn3AeX6kMPk/pWgZMitZI2Xred4EOHvvScJBJaEZUXPj9zl2QgXEAlixdeSBFv/9+8dBm
3Uj2qtv3yF3xzn2Vdv7188u5tMbJphaajS75UFeupjfXk6y2hp1eIt7MP/7pY8/zp/Hj8HhYHx4O
J7L7Sm8qt6B2vfZbVd8T68OgrOvDl0Bhh8GipN76FWMWogfVHQCfSzvax1dPqKrJCEUYqkPr4mRH
M+CiCiV3kBogk1o05CuhXIvLq0SJcP4UTrb60/vKekTMOdRRsNhO372SY5U9Av1w02ygQJHjkUxf
60Ip8fFZFMzQTSh+0tYR8p684A4y4qmKk9ING5+85SJHeFR0V1bELOPzyzmzEhdhmxZCfrgm1slj
4tQh0ODRzl22NlxLyiydtx6KKnr6fJ0zPxPqEx1bgDlXR8a8cf8y65ZFGiPRtHKXrKZ1lbwqdrKM
4mw2XO0/X+lj8LlNyvovS518Y+lRyZncACqkc2jcZ4a/SHurAY/ldCBZumx6HE3qMRLnvWpVGvBk
1QpPiuTIum4mvVlHTH+3ek0bLQVbmzI4wvBl2hEBeaiydn4fTNdewjnQKAnzejckcq5q1oneRFDe
u2S4QclGBxude7KkzUbOsAynCxdqaB9eP77gzPVUXgANdsXJ3pxA9xUOYUkgeILm2Ukz9UaD/ztK
Gb6mU2vt2yRhfprgRIJ1h3YI5nQ8yJ2ECxKSObfUyiLGTPyYehyMGhlg809JG7CvJ4/GEuGG5bqO
Z30aQis0ohFwfuwI+Bk63doraJqXg5EbLrPtftU0tr5knWhFC8+6ig20DBEJE8uB/ZqMjX4J0ndY
GWwwztr2kSziO6jVb9Zs7Pr8CTjzrOkOOgQULNindevkWfPSrqT6GLkvkVJfdZojdvzqA5R+IiUW
AzFL7ucLfix4hABRZpgQPNCXnxY8MAm6Dq187jp2Q1g1APR16VfNlRRFs/Vsv7kKaL0+oCrzD5+v
fOb1pZpTpYR6BWvq9PWt/LFTglaSbRKO4wtheNrXknnPA6C66O3zpc5cJAIPdiN6HfzntHRkLsp5
c2wzN+0qpiJIbyvatS2u0SirdrKOQ3tZM2BHLqvTtP988TPXSV01u5PwvFFBnzzqFpl+tJ2yzK29
PNyWffbgz6w3OxqrPy4DjHmT0gB4cbwyT/Gh9IBqH3BU4oIceR7HrF/pNuFVyOTEHz+mlBsIphBG
cfpQTyFsBWkbrd+1CbqCtl9NksariG773pQbGk8//vQGGupsytI1AwKjefrZItazyIyk5LLMVLjg
vOa8OvLCl3Ui4ktEy48vIItR2lAamAy0Tz9fJdqQgOAYrkwxHgKhPIOn+REN4sHv5YUaZH6Xfy9B
WIpjqeTS2PPfaWy/fFdSsM1jpiDEAEu0FvRKndxEp590E4Hv0DxIc7nwgJxf0aEUdWYB3CmiVDEK
y87nFUut28dO8ZqP2oOo4hK3LzrjoNWv/vyno/CGKUfVwYrz3f7lEk1oq9C3rNhV2nY/4icgW+k2
lOqFZT4WjIZqqhwNieyg+jhtKHS2OoQh/2q3U/QZCEfedjHwRfz8Yj7uIqyiqRQboBzlB0gfhIwh
iyItnt1pM03WxlPa/rQyeYzKhoG6PS3FmF/YJfWPX0pWZePA325CZjx91TzMTA7HPhIhTDh2feLQ
hssKMv6IE1DWU8YQux4dMAMAc+JgaU2gH7JatbbNUPq7hDkyGSfWwzSa5ReMuNAFi4LiYC4LyhlC
gCxOPjo6kEcsN+aFP/3ZHwbwJ0+cBjPk9IdBkhCQB8mrS3c6W0ejE+2VgT7n5z/Mxx2WW4SukpaS
o6MaPCk5UwNlbubniZs1FsHeeeeqsfZgW82lquXMC2s6ktqWfUhyhj15mi1yQooyYyMaCoGQxQt2
Axmjm8+v5twOJCkBwC9yKOfe/b7KBLZ48FslRjwE0aKz+EwBAMJTXyff8Kv9eRXNmRGZKJ+MmZF8
ekKFfSc7BFcxZ0fvx3zvqlAe08p7/vyqzr08BBhJC0kuB4PTx3ioYxIzcl6eJDTtu3i2aWme+YNh
S76pfNP+3icQdukW1hc+Vef2PISkBnU1nbIPhx5ap2ogjC52fV+/bTIFgoK/KaKnIpru2a4vrHbu
gefYQ/CJwcnyQ5MMGCISUtBlLvEp8TaVpnXsdahMn9/Md3Pw6aeDm2jpfI4EMueTfdVp9aE1abm7
dturT2Gg5hsFxfHCi0SXMJuz+keSW4jAypvuthyz+MZMLLENbDSdBK2QHewTW62VMObgM6DHaNvo
0ulWO3vnLU7YvJnCpP75/UGuvFo1+zTlazMYjAma8lVrnJyMX7vehZb93A50J6wiYIiRifAp7rt6
5zn51wBFxyRn+lKfGju6SA7eWmXOnOE6Pr+RZ941ZtqUoJYlYAuefhATiz9DOFBu99n0o5i0ZqPO
AXBegn5lfP18rTO3A2M5L7Y5N2qpun+/HTr0SdWAhuZOnvZDpeGwSk31tR6TzLWcLFrTKm8uVBhn
XjpNY2JHRcMX60OJ3VXJiKkz5/Ii8yUIfWicqHaYY1TTQkBneiyrvlyhxujcP79WGOXO3JGiQDzd
KQ3FQW5IEKTLWe0Gxk9FVzo50o33IVv5T6Nt+hdKm3O/JLeWNoCucfo9BaLzrgCBMsrcVVS/XBJl
giqBYPVjD/TQTSUH6c+v8Mw3hwukhhJ82CgWT97A1KuMIMy5tUPnM7kwqn6lYu9cCRSx/8lSDvQ7
W1Iw2qcf0cIywibNOKJpTp7dmQlp1ZXVyEPYatqF7evcMyp4oWYfwtzpP3lGOyRx2URnwK3T9gGq
55tplg9Jze8X+uXRBmr3x4cjNjBMFzogcsYnpy+gRnhUTgxj5k76HJlt9V+qtloV9AEuLHRmY6al
jhlL0HkG3zD/nr9UosUErUf1OAImvvnsD8PWnsqHC4+E4N9xsiv/tsbJM+EoURwZBmsg6NcWRhgW
+9qszS96K4HIJvjwQl8FjdJXBbTxyH/M+4rkQVKutq1dxTT/WtSQGQnwuTGggANtse6BL2EWIxln
MozgqJP4ucxGCC1eoWbbtEacxekWP2vne7vAtBlSqAOwIm2mGUeM779MTorYKtPgac42p63alXAL
YKP5t1GiUh3mMxwuDqvbYLCCrVbV4y4xkWh2IkivO5zGmCudhzCP6yV3ON7gWkPzEyAUdBEnpiQG
TcXaawMTsXDcX+WGIJw6jNrN57f33LPJV9zSeE7EnFLy+y8I+rRsRsmziUz4tRyaVzsobg2hbESa
A9Xq8//gtaPmptijfc9A6GQ9AouzEohB5jYlEUbsY70e74jwuVC8fhyrzYknDLaoTWjTOSfLABwN
RDU4mYuI/EjgaIVm0P5exo8Moa8RpCzxN371q+zCkUmcX5cuLXeUw/VpQeYUYLCL3qQnko8TIacq
LqHKUI4YXVRiihOHM05ppvAI467EEYlIEKglGzn2wJ2Jyt+MemUn1FbZaI2RkccnsL+OxZZ5JxNs
J/pmat0cLI8UECStv3IaTdJ7saaVr3n3egzHz57McgH5CLt+M4HnifjzgH4s3vB8aHeRnUxbuOfl
BkcX/386mcugbqK1BbvwqRTmpZ/i3J4uBc+YwxiOH2S+Zb/sEaFam2kWd5kLQHxkurQYe3Uba6RX
f/4kn9uLflnntDDqii5NcngeLugVdZnRb1imQbD+fJFzH0QJrX+m3+AMsuc/xC8Xo5Z6kZdgm12G
TvZynJFFqv6ck2+9CMiS/g8Wo1/JmcXB3XZ6iJAVm1GW8K4ogUw5iU5gFYoNClC01E144fad2wjg
6dDBmC17H4rfZByFjFBRuVVUHfXawhvujc95Ur01IZqFQF64k9q552KeeXOARUJgnc5pprpIuL/U
adGQQBOddG1vT1W/IxHOWOVCCVyjKCG+FY74EuJsdkcfU4OPge/a9rE4O7kxPlpYgrBneD7I6s9v
/tk/HhsibST6t2ANfv+le6AOShxQ5vRl8SYc/ynQu/t36sR/sA4MBYwuiDY+FAc12eBBgR7P5SRa
0M1pXjP8+VA0qgsf0nNl6xxtQ4tl/i/r5D0UZC2aHtpLt8EzEtRIXPvsSODxPrK12yQvH9LEudCo
OPe2/LLkacEaTUaCRk8l3rgftn6bvzlGgrhd7qu8u3DmEOee3zmIi140cVv0kn7/vZreNoppsKDJ
QHT72gQEJ4aOXILCtfHoE6gw8wGXKTsynuPZa6BoszKzQvQH2vjZoKny7JVQrVsdxwKuNnxGJGzf
+5ND/E+WYLf3ansDK8R+sk12TYDWNYIppR5WUzy3NnP9p9pDxLHgIQ6F+jXK2xukOMW6oeQL7Y54
6lGE6zYd9fsC0TUfe9288NSeuwvO7NSlxcFzezqAhaFR1xn+BHcqpt3UTBoYCuMZeNyBnulzE479
hQXP/cSzM2tmbtFsPb3tRaT5Y0kx5IYlzMGuAHWzeacTCh+47gL+QvL0+Qvzrp04KQhRzMAK03ld
OGae/NK+AlVI2knqStIrlwEsjnsj0Dr4A6N5CPIkeYKHDofQQDn5bhewA1CMaTsBp0bSt1V60PoX
bsOZ+06xMVugHYyBH468kCBsOKgicaGFGOugGuV1FlA2jlFeP8Mumlx0kd8u3IgzTUxUCXR95l3b
+nD29QdzKryON7qePKSswjdIW/XEpvaqekvmkljwpKCcNIlBwMe/HJnJ4LwwLkURiTN75ewLR45B
ZhaDNv33d09FGgEMLUzxLUeC0cjsawgF6Eu01Zl54M5YuyZCjYzFCkp5QhNZU1LmqPBEu7te9Opm
HD1wkwaFt95M6gtlMeHBPY8UjilC5QcgG0jy30bE2GzZ3dqQUbBGK2ysKiVr3ECW1noIWmtl+wc9
jwFYiWy45bXFhDbyIjwHduvsE9X6SwUKfuFgfu76mYDhQbfmCf1p44h2W5TUjeD6k3i4J6YELSqh
oSQiK8Hm8x/93FIIr9Ea4Ebns3FSgDB0Io9s/iwRQgLjpbRnN99QxHsnSPznz9d6/91O37S5+ys4
vfIZPD3+kwietH0acjjooGQtQIiRUTtNhrb1irwjYyXRDlquenfNoPc3uq74R71RQGyJpNgWGTjX
9z/Q/+IbLuAbBDM6drn/QQmsXpvX/3p7T7i8eU3f/vWP+xmr8F/L1wpgdUYH7d9/bffjX//4+x/9
f/xG+5/0NoEtsmuS9DQzGv/GONjin3QTTYROSD7+/Vf+pjcK85+M0ebxjBDA6k2LwuJvjIPQCbic
8y2Zis4VMU/j//0/vyWY1Sf/+zfGwvup7NfnjXEMEydjbplL1JenXy+MdIh6o3Bu/1haD8E2Jrw+
y7D+BVlZbGSmE8ic+ZFNchSsWUBLWXjTYzlddUlg26tKtNpD5IXiWZJdcpdLPbsH5OR9Zc8a7ooJ
m4lLrpHpFpWAdkpJZh5CpctXVpzlkM2HGF9EowxRvQjQooor2M3BTazlCkZ8EnT20JWScl0SM0y3
aMS1tYxbSZ7l1P03e2e2HDeSbdkvQhnm4RUxB4OkOErkC4waiNnhjtGBr+8F5i1rpVRd6qrn+1SW
lSlFBAB3+Dln77UL8U53J5cxXjh3Xxqde5tZBRTjLHFXONYIgFsZzrlNZlHH3AIBXg/Be3YCBE78
XcMbwzbaRG56O3FOBCQ552kJnVOkc44smiDnF7PmS21VnfQ/+BTszq0rIjhfA4YsLEJwbPiLq3lH
BqRz0gn4nU3p9w20OGPyjjm7SgCW2Kzfc244FAZPf/IFdLYdxqvk++J7irrRmrrPcsEHvkn4Zp9d
CblZTGZ5H5WAexOdZ7fTkIhH2ZEw0XftOF9ppVPSFeACErORBczOqrrCq25aqjHjJZPhnS75XsrH
yhlDDU/gDjkgk2JOXcHdgn/21UrD8FNSEQuGua41rW1CO5KY6Gpq9gEY8thbgpOWtbwtLRV98joC
jy4FVJJjx/Xbj43Czufn6rBk2XTJhsje62ysyUrwRPNgWSq8M1yelqKEWBfRKj3WGHg507XW4+pU
O+UzdwcHDHKNIWhuS+DrxsPi1sShB4V1drtpInKrHFxoXbZH+IlR9/xmy9k7IsejvNTqpSXp97M0
Z9fZRIvy/I2Xet13XnXhDqtP78fhNEd3WoIFm2c3erDbPL3TzqLTXaRbNk5vdF5h3nVdzJPn2due
1Om3cClBqXVWdJESweN+mM307OpC5MckUP1yGnAdz4c8GYwL3tMRCpCNeQi6ZigyrBmrZTPD0ECa
DD6Fe2z3Xnkhrjn6JEPDcnDr+v6TsGZ8TZ1hAutzKtcw4xC0GL0B32oX55BCPoBTahSYJebY4EIg
i/TyJnxR8DBjo48mtcmk7yTcn5VYBZx1UNOOV1i4Tzn/2MQnN63Rn3tfDuapUmrOPwNmjfozbzqP
vjKPz5cgSY0HEto7kicSYl3q8SofsVFnqr5JIie9VAMWg2+FZxRkSNv0qFzjnNYmMViBXZlPSKNy
7NhzhmGhBwpAu25v+vxj75jVSS3p9Jz3BNYbUdZcd0WGnEn298VgEVdeUYUBDWHkGpc8Q8++z6nm
yPI2HkXqJIembZcWE5EDVMIMQayCAwX5V+p0b/Qf8e6C73CcAcoOyJntYTsjib0yQrM4NYPpbedI
3EPouPRFl5yQy3ebKGz0eW3q7QKdVzu3zzA+N/qAYtbA2cpOUyUEvSXLQYfAHebctkiH64ObDqcQ
WUnpNkinQ9gX3rPVorMphmGIF6h9t1No3iNvt+OxxXhidFEGuF6lxGwmkq3CT/eJ6DZd4YkrU8ju
Bz3NGwhYyYtqy+lId6h6ED74y2IE6jmT+wudtRs/WQPHSxywVTzl2Xxw/eUmx8Z/qFwyVpA0VXsi
IcElGvwpC8ob8DG8JluCu18IwiRvqwpuF9le91NJpIudAbN2mvagEhKxCt8wr3GQTbd+h28/75qv
EbvtQeRWuMvBb+wbOHLkvXkdBZ2tKLhQQQLpNM6kMZGUUQGzHIL0tcFFSjcsy+mQzWJrk+QSV6BC
Pk9QLY/EYPZPxdAylPIn45C2+n1o/WpNyp13fTtZj6NlJ69O6QFZ1EnmEu1A+FRM4pxJ5C0xjUen
BnguFPHJpNhjf5c0JQ5yKN1zCIt3A+g9uBsk/kSI8M22qLscB6tb81T4SwA3TAmEleWSF7tQ5f19
hA30OaIrCI2EziDv3uxmiUL1lUQ44tAXnZdfZFDVe2tg/pLkdrjHfxgdmmWUL3JKzM8YjxEqQhPd
NIzcbkRoN1dQyDAVOHV4h0dUXHe+NgAZpM9BqtaYlkgN+7Rb/JvWTrAXDLovrbOni/QSlaA14lTg
par6fCCoxHawmir0ipiIMRp6PZEnIwOqGwfuXLzU2erzkiKHPA4WPZAAV4w2rbYERgyxgv/x3Euz
+8wTJxRBO5O8Mp32niym5k4vvXnjoPvcrkI5f6h4DFys8NhrwbliZrNtsH5j5xqnNgmKH07n1j8I
ScRumjn1shn7ZPJ4D/rzWayUqE0xK2/re7n1RHLNeA+PM/yuwyHdESoUXlRivxoRsNtcpF+orFCs
z8LcdK73JFzPWPPH0D86kE1Hi31umVXylLbuQTvFa+IP30JbeYelcfsYHOm4cfL5yzzOEd3Vxt4G
QftGQFsZj455KjNdwmCw5Y80CUb4tUaDbswpjtgRRbOxl9ndLX5ifaoAF+7KbirvhOXfiLQXl3pp
hx1FkznHdjrm/WbKWjxqHWAWIJZ4FWTdfR+K7HFuthylOF/kgJLiiSn1MbAKcqzIlQctvG6u4OHW
w4wKN73bdrHmLbfLRJK/2WX5SAhgs3UgTLxmdpAfmzwMfrRWez+M1jugF1rXED8iI3gRlWVuldfn
B12awTmak+UizcGFgqtempSUqiUazpOAPVxmUu5GoUoqsdGhuTfXJ2eUJ282bUCO1lMOzPlS8cyT
9OuTE9KCVLCLPttIszi0I02wptcP7oK111oyge3d2wxZsXzvOX9uemdoHpJQU2B2C9c6qcHV0iMd
d54PbWYWXb1HYAq+2Qi/Jan9hcTf5MVUnnOLTpMmTujdKavnufK+1XZtnfJl6HYyy+WVFGNzNSj7
R1BPeJit711Yqgzgc4UwFtL2MQToE3cuBu1c0fAdoeMfOLEE91j2YdlWU7E3OT3e2iJICCdszi03
nQ7qASnBTTZ37gaNLY+oFabbGdf7trUK68aRxZMupX+fUL8eVpQPMYm2aO4JNgSWDBQzGEH3+WkT
u7zSL/CQfQZdy3Nf5If1sKkscQvUD3fCFF3Rn3738vSobAKpMsO8TaaOuIg8rrKeGMkuiAtZv7YV
Xr+l048T7lRp9be9IUArsJ/yF4N66RO9Ia+WgMNxwAG5mpq9sMKTSt6MtxoZXe8iwGld/FqJDVhp
UJwBpb1BKMQnQBPlX43E/y38/lD44ccKaTX9vwu/67d2rt7E959Lvv/5Q/8s+TxqtGBVBJvMEZkK
08H7J7ov+gdtZwwnaDJXgRfV4D9rvgjOP1MAmjnrzOZndJ8T/IMmMnM1VDZuQBvU+U9qvl/bh9Gq
jVpNYUzimQ/92s4QJiS2Oish3qWWtxBd7YoLQt75qbZY4mnq/Yl/t/ZH/lZi4tUghJdWJd/8dykR
eX9Zbyz+fNSaOYdpjEBd/Ck//HQTPv319/1cyv46BuRnUUytBbFHT+y3rmiPRHNUXqaPII/zw2Rr
dVc2LXtWAI/TNKYqtjq0Da4qjPtuCvTTv/94L/q1NbhOE+jY4IEJbe7xr/NPKgJiTuagPzaVX2mC
L7NlXwUZDCwU8hdtZ+1ZY8/uDhjgia+UpCOu6YM5LfIOee0DAY5WGvM6B2JFtiwxRxYsinCZyv3M
0ZwKr5kprhyArGOsJVQoEFId4SZ4red3RsrlvVOEJHjCoThmLvCrJPAVUYue+gJGCgg3sb/rycma
GXUrmloxSpvlaCptPWLGkjct0XWPMO70J7b85Dz5nXwLwWTztm7G+T3r+EWjqMbnahDzoSu0uCQW
py+QLJBqp8YWlywx0T3ls3yxUpM/OOk8unTktOwYxST30Uga7XaEht2cuFSi3oBZ5c8mdN2cA29e
fqYZdEAL4ZLwrp1JRdFNduthyWceH+EuAh8CWCHI27umGkFXj6s7v+gDgtB8LCGLo6nRzHraOkne
nsvBVnfkLCVnvBj64CuLmgR/yQ5K//hcEKD2rIrFf+Du2DusEGQX2wS1Dr5W3+ZmYj0EtLnzScxP
OBabl8FcuDOKRtvRX7mKwUQgjdOL6OJbRn5UKpvfJ8AoT2bLH5nNtvvs48y/JDp1T8BarMeBcMnP
RT+Ji26a6FLXdLG3UaHcInZrsA2xPywm3lOY+J1Mqs0kRnsHbr28l34G5oB4Y/h3TQv+nH9MS5xh
mxQgXnokNBLKgDuob7pjOYdGPx/8fKhOTcjNnQM5bfVQkOzVOTh7dyZn/hMtBZqMC8GvgWvog2El
5X2Kd4uQzUzduDhfyLJNxx/AiiGZQ1hCNGGabBpW85prNT6jc1uuIzXyVzmUJxIieGxpfnE0GfIm
KdfFbijv1kjNES8fv4WUgyjuI3oCIxyJOh4zMf4g1X5eiy33NnW5EwmuodgVEiw+sW81wTQD17Uk
NiqoIm+jMd0TsqqJfoKpkST3vpmob6iOl2sxZfOTTQf1QCIq9BlQ/3syNPvvJgehx5wgnG22Qjws
g2vbpdzHYlgv9fqIVoIssrnl1y8ALlJC/bgTrg88wLV4/lt8CS9VGiTnqitfJqMbCABvawIw3gnM
M8c4N2qf6j+p7VPWea8mwjRw+snwnNo8m7A2yvxgg8PZum716nJGJfMzkDey8Hgo1ygjnXGjIGn1
+0S58lZC5r6NAHvfDnNiPQoSCF4Gzlyv0Ep4WgO4aJQSzasDQoBUEcN70OEa3GsUIaguMTVvaQj6
ibnADOa7jcrtx48LMxZB13TGvZ6l6Lc6L5Zr5Dk0oZi/3s8wkMkyZpZEVqsFXqwq6o0/mfmxb2x6
VJqG1AE8VvuNabLJbapLKhZog+qLlUN4AhUXAAywHXXT+xC97M+obqzSfxkbMfXf8nZwX3JQHGV6
HJ1FwB7vF0PQOzEnmO5Q+r3zlDqDew+MCyzTCoC3oMFtGn/gaGp5Gr+YWvw9zyHU+B41FsRo3bM1
DeJmaCI7BgkTnV2j/NSbnXHXmNW94Q03bi3rPdAQ724h7IykATJbWy8l+zW5qYFbbE3EHcfUXrJT
bZdPHV3d3bCGFw/u/DUPAVG74/C9zOz6ZIj027wi87MFIaCwBnlp6nHaVd6oiURN++9W3qldmndX
egXwYzO1wLQB5bfmFiBm4KWo10H2uyu8nyzUcd7QNDj7RXg2SknFVimxxDJK1AnDBfZUQ5NjaaZe
XOclYpS6qt5TuZA5jXiEzN3OnTeRK+7nNVzAro3oqgDbSAVaTKBKWLCwvqyrfMagDL49PS3oqTa2
NRJbsAYY1GuUgeydcNdMhr0hNpRlKVa2pYlDzV6jECYvj45Daj3QxY32TNW7i/WRnWBz7b91H4kK
YNxJV6g/khbSqicYQZJn4VsTQesEMgwdCZvCJqQBmJhFARf5gKHWEIeZNAenmYZD+pHwwAs83IMQ
IvbBxtFXCF/d00m3Yqsvuz12nUyjvjTICwv1a+iNOPucUl8JvTIl1owJ8BTETfjanw9RPpIPiZQ5
3EZrMkUwug4nRAcRoEVVTwwKERYITIizmNlEaAaV0u5iybq6pv8ir8hDB3hom/YJsTzo/SxjVXU7
AtEU0Q48gaTAemfpt/ppmZxi067QOtSHx6naOqPRnOn1LW9yzeGA/bQ8ykI2cNi66KgXLzrVJKB8
ytcQjxEg/bmspbvx7QrMxxr2UU0pZHfXce+CNQqk+UgFSVsQWKYM98oYEdetUfPTmiBC/6/4Evgp
fLQ1X8Rdk0aGaDT2CnwlDsn6rrIM3uVQgU957mgnxjK3TY00egavah1oxFo7f001CUed7KIpca8b
JB+EHk/Gfd3r8MZSy3yeQ0rGmMRnAJfKJwfBTdUNvvPgEmkMz9REE1GtFS1b3BlZeS27xTpJZHZq
k1O3XFVL4rwMRTBTy3oTvkx7qrqrbCaNm0KtMH9IEDLV1sWQordmYY6nRaloI2ujPQxW5b1M1ZAT
dF/mxcXt0+5b7RQ+0fGdOyK9tISVei9AYExQGWUHO6kR2A8MLcp9kHnj16YgO6OvpvVcINUdrJVq
i0tbNLtwrPMrQ6+GTZBURcDjVxOL4YztJVJd42KtRDFCQIKXQ6YKk27D4MS7ne0kP1I2y6823V0q
PkkLlHtDYNt6RCoKh/cQgno4tZ24RHbisTnL/ntI+LdEJMfsdG+WHS8cbJ/zOwNUYgJnI7mXyM1Y
AyXHhCABPb9NvTUmLstrwpWld7vAHbw3Gin5ubmT7YcyL2FLIQHc1Bzysq3ra/lVywFZI9kpCtob
b2f8sOr81+FL0d18hBLWfSciqgi3tkc/MbbqVUagZ5J/OIb6D7pUHMvWAyNEw9Ett0VmVycn8MWl
Avl3dM1u2tYNUSd9W6QFySU2kLXM63i5R3Vj3Is0Gp5z20lv05qThvB8eZMuH98iUl8cY+VZJkqt
m/JSz+89VW6cRwHHk0gp6xPboPjuSJ/xp5Ey5u44Jp79dB0n1S1fZ4UNHjLLGJ6znDDC2FJGKMjG
bedDWvvzlTkW/P5hnLbpCgJqOGy9YDCsN928Hn/BRrwEva7gUPITmOjjuKn1/I7DnN7LkjQ7UeQR
QaUTKNN57fPEjXQqaCGR+oPM3fpXNYSFG4J6CUH2bwag1ia2OU2N/pgatjonaHfW43AgNqpQLSjW
9XhPY2k7cmNeu7mFFjYJLvbQe38qaKxfxUtrPbN+EyfA2Ewjb60jf9LdDY3T1OQL9kc35+S/gT3h
3QZ+b+/SHujo7HIgzCKubJ8ypApS/LZF50GY65vXNBE8mMJR585hWCUmqb4Mg+veggPWTxMn7j+M
6H8TqKxfdoVwIPbGlvMbPoaZRxmMhtMdjdwxaV4K/2GWLDTTKrJbY+Cp41XEA2bRRH2EEovdnPfU
uRS6eSsk5+YACuv1vy8JP4Q4fy98HQ+RHcK+kML9NzFhCi/KZm7ZHevaIQUcsfoKQxrUZZmM8dC2
Q7Zla152s+Pw4kkGTlAFI8VDkK3LFKvPfTG56oyXHnZ84jXfZV4Fd6GfQrnqIXAnRtuoWPXen2w5
iGh+q9kxGIWr4RG87aoa/vvN9wYDLydToaOG+rWZyVwqdqqO5n0za3anHEtuxLz2fbTn8QgtmYGM
Zb/hzv8MlNVBZcxxyWDOuR1k3VyPre2+jBKiIl3T8spkqvpqY/LTMERoAV4BLwyJzrXKremSlppr
FnTNVkJ0BZRtk3i3XatrzqtVHV04QBI7rJ35CuPCtG0Vxt1m3WGYVBv3Y9r6D4YXzO91mJqQhITr
GrHTsceCAuLcOzUV0zs2MJJRObNTLFOXpCX/0eKuT0gLiHhNe+GsrgmNuhMYdtlT4KuRS8SBPiJX
l65gjgKKDN+drRN5U+KtuBQDccijRcshHbPxOV0MZo5QXapXZuSlf+6rJRhph08pFynPU15JXa9J
miszczNIJ6kA9znFAKsSojvT7C0/SNjPTQKpu1MOjMjAX6r0VHKk2SbL+n8kHOiTrdmh0tsktHbD
EUNUaF8hbe3AxjnEBboTZ/rWzAqxZXTAL05F1Ow0mzDwa81RPtAWTP6ZQz7ltAnOhkKkC93uswlz
cgNc0Nt0ngEWtSZJ6Vq3a/xY5sqvczGU+zanQT2MnK7McuKJJHm435IvMzz3efUatNSPi7bkS0ha
VL5t53ykqOTaRSvD7rwsq/jIy4x7gH7OyeLFcVc6Y35IMPKJTej11an3wuaNHnrz5s4WcBG7su2Y
ZVvuHWLNPlGJhpdZmVA7J4p+vxLMzmtqGQ3G8GRqdqN+re1EFlWbrO4Z1bpLRV4Q7JeBbndan0Dw
UrWIwCHwJg/uaqcdnk1rsHfExDRvXteSU+xSYUmL6nnbioU3QN9Y3We7oKGkVCVviNmGwZe47CZ9
IsKtE/ZURonrQlJrvIU10pkDYQZk1n3k3qhvjdBclXqpYqDUjNpzdzkioFZnJRVdORslZayj9RWa
1WyX3kysEVHV6gse2PBiTbRZoMRHl5Sgm3M+B+LiM7c4tLxAD8K0vQ1BnOMzGljK+2nOD+HaAUKi
Km9qRoPHgFniE2rU5T1klS67PFzkC1KMT6MO5Fdywym3TS+9tYQLx3TKkCajU9kIYz04r99auxFN
rBDnULtpEHxeZmeqTta6VPW6v5tlOW0lzZJXT2myJlqCauICseZuGHM6I2vxmmuTAj7TrrozRcud
aQqOIh/vYilSAZortWfS92j6xxx66es4sAlprPLrqmC+WlLI3nqku/bxGIJH4yCRCrDzejDmazel
4+F0s7r76PgIh8cHCEnFfJ3OCSzl6gQxOD9WpJVtKgSulyHxUeav7QEjNbgM+HGDDQ1HLv3ayFty
8OmlpCE0Zdl7Gy7z9cJyExs9pxxGpjW3IUzpXplSl/dK4n0hVLyMVs4+A5UGTrYaQAsDNeYWpxPz
cQ1OPkawbdPEWViCqOlpwSV+RvuvNL2NHIxmFxU8ghDM0ecIggI2INjIHiDQ54EDj9nS+EJNi9iP
jiDkZvVlcVwaZV4/qW8w4uwdxOH5ScA8jRO7rU7G2lwBZcK2RkVPovnaqVmj7ckbhOO/EUvO31Tb
NHvUwhbnWHz8R//m4yWpS3q3omFKa5jGD9P8GAkFqwaiqjksqQ5nzV+PZk7rUrq0hkRDRpxpVeIi
G7tkquWGl7Dv1BeSvBbswSk9NXyb4jLBErgdXSqtTWr2bO6G3X0HVtK86pTDTmsiOZkC9tlmyriE
mafabyYBEvAcy8EClFLTymEUSXYoa3p9nlW7bsMQK7qrqqvoSEZ5wJm3bPnjvETnqxwfxWO2dr05
l6xvAQq0VyvkkXCXgZmfIkA7s5L0NhgkbaN2fX6g1oKhpQ9Z+fycZO1+fRxvw4gOKZjf8r6eRrpI
Lq9JHx/Q48e7weppAQ+Ect4GbPn0nWiijobn3gap4fGqmCKmpRHHEDWX9uPUkhMd1QDu/YaTsEs5
zNSnsB5RfOC/GriRsNeq01yZ4kLAiLh4NofYer0HGcfDlw63m9y3S8PhfLLYzdx0fJ4njsmypD9n
NpX9aNSMkBP2sS9gyeUL7ATi1dFgbD5agmNP0zKE7X1ORTaRMs7xs2M3kRvKnHKfEmeNMkFzOOkp
dmoWNkBRhy5oU7EoZnNsXivboEE90TNGfESp0HNwdqDdbW2ayzte9jyEH9usDrgadI7mq7Zx089U
9bOMZ7te64lO04VqHf2ppWnzJANO7cYy0bIYu5GLabK9ZSPrqIwc3lr+KKnxHJ41w0zu9US/zK50
nZ8YN6vzJCuaiOtWCanD3rWlU94uIehYlEweXS+CHRwV8X7IaJmwJlu607jx52s8+yAmVDD8CESi
Dz1fPWbkysLNI4oQUt/lVzjhHDkUU9JTQYBpnEukW6Q7vI6jx1VbAsM52WHGUhlLrkFfmVRD46S+
cCopXBQBhLTHYGIjzi2Dh87OMNlkJ8VxgkhLTpBMvrfjwA2fQ8AJpU1L/eMfPxbmXBe8YgxraL95
E+9Ukgzdk1h6/UnbxryvM4aXiL1Y0DmnyjTw2GQQmaa3rgzQ1i9evlxLf6Eim4J5j9H9fXCXxt9l
HQXsR6M46MDmEm9yP62ngFkrSjJpL8OBRgK/eDoFFZnHQ+i+LG2aQWvlMNvTUNkNHjHpcdkM4blP
+v8xuP3vqPKPo0og9D/VJL9pVK/BW799y4buR993f59XfvzJf0aNRf+I7NBHSe/R7bLMn6PGnH+s
AlWc3iFjNfSWFAr/jBi3P6aSsOeQkLq4yP6vSNW1/mE7q4GKItZfCZD+fzKw/F1/vYKAcN5bvBf4
dr9I3SNnhhYtDaIx8+o946h/ALecxHmIBfWnq/MvZoj/6pNszOv4/Bl4/ebMJC1RuOtx9RjapAqA
N3+ViFTjKcmGP7h4/9Un8RkQBfB5Q5Bc//1PxXXaG8lC/KYE1VgOyEnN225E8eSr5fk//kk0EsAp
riJ5k8/6+weN6MWjpl3kcWY9l1X5nhj5e8H//jcf44V4Drnjv90juGXwzzwtqUmnaIeSSsUdb5NN
qfP/4tLxrKKMhwzFCP1Xw3oqzdqF+C/Jhavbi14TRbFecwYUxR9+lP9LERyGOGaZH+A7dABv/Oo8
DMaaGVqEgDmbppK53Hw/p/oZ5cmzHMdw+++v4K/tlo8Pc1CJgxCjgfEr88qwvIa12RCZrehOBLxK
jkWIYqcx8jczpFuVuy3C0Zksp3//wf/iUcSPv0IwP6w9vy4vv22ohuleHmk9NA8DxOnYi8h/gd3o
/GF9/aoE+PiNtETYFfBJsar//jAuQzHMgNkkFCWC6mrmpLvCNpOH/+IH/fQpa2/jp7W1KixGg6He
0Yg0uUStfh7rSZxF+99dup8+6ZedaSrrrGEgzgNSDfPW18XbglBz8/+xvMzf7xIUljDkyQgiF57e
+qz+9KOapPbCupE1vhC72UpzRNaNLlV/+tBLR4zdt1bUWnuF8uRotqsIsiKF3VGuOKOLAEMwUX8Q
pwbLsmUQ9+2jjRwUCN/X+MX9EJTvM6zUU7pY47UMugRtwtL5sR3RY2ok/8mcJfWOMt9mPE4OQ6BV
fTe3kf25DOzm5CVF8jrWHFCmWnvIpIlxa2YRHaaC57kk+Til4Tow4KbpRgdTcbbse2BKQ1mJHXYl
8UCEiXsmZ2H6phJ2eav3+e6EQdzNhdtcTUQKFxu07llD4mllfkVXbiBJ4/sYGGne6oQfXY693DdR
Km8Z5DVbNKBIwkdEk0VsDeSc0sZGxukTMbNXJtOwQtFRN1oys2uTX4einNwVAOgbxAk2Ago2lyzN
yf4A+E+2jLb22Bwbopyx9p/dmmMkCJLmyjJ7HIs1x50wqo0NUbH25zQbvSudWsVrGjbVsz/RUVKd
I1+UX9ufE347zoWJ3ogkYXvhO40J8rFARv3GcWbWuvZd6lmDWu65m0jY4tBd3xlG3r8mXBqSRZS8
9Yfi3bS4pwOE/c9kRL3rbkoeSBFuTtO6NWZdhzC1WmcMLcfNlLUdVRkhar6+h2TqntjRezRnDMzH
tMLT4Pl4GohAEuc8BfgauwNzytSR0W3hp+LdJ73xxiLl8IByFJO7bUx06z8e+6oj044QtfCS+Vyy
MuciQFMgkM/N5k2tZPoYLgROwKHOy9eI+Ju4VlOzJSyuYMRP0M1C9tEqDM6ZEsprtLcyQnSajF+y
RBrRjoFlF8LHLPMl9ukYXACGL59D0PKPTHfqdzvImjO/cd6RqJHECIbU0S2s6LkBF/3oEMJZbKDc
e0R2II8p4fBkI+EkmqZiCwgLr7/NLUCIV3qk+CExjslsMaDM+NFzp1qWnWsuxmZE9Ad8KAqpduSa
AEEWQfYMkSkdD0MoircIS+o+EqwjCKhoevJorA7dmGjOzdH4ZWmX8gAytwdZYbR2vi+k4y27BfGO
itsunYbYJ5L8KwC07ru9sLZcg8Hftpq87mkMevmSFqihg7liD6URhhiXdu0ZMVrOEHDKDXTg3Akv
S8tXldrirBPSa5hd2ZuyLd4pQCJ0O75z5osgBiU6ZGvMHfVIhnzhhnQvhsRptUa9cIcGh1ffQEbH
JgupwIlKTR6KkcDpbSZ19kNI7CCi9Omnka68XFxr+CK7eTzgEyA0KRp4EJYpFIQr5O8dMiTEyeTL
dFZ1QEH9ox/aYJt1+kEoG3nB+HXIZjLOhU+bKJH+Fa/C4C4bWJQMmzUx9NV4PfZttEtL1jkQoiS2
0T5/Di25XJEusK8X6vN00ZLg56nsSsKKCuKf+4qHml1Rf8oqRCViKKJbh0MlYzpWfTlUlFWjTOgT
o0hfWna3eurHA6rReiNdfrddF295Z4S3IQSit0oTDOaMvYXZeKKb4CbOWQ88UVBmk9chQjphViiF
RxAoO6/DUxTXoYqgdg3wu422auO0Y8/JyBG9s/xW0VCu3jyPjbJt2T8wQKweHRLibDwGWywnNMM8
Zwjv8M20dP8gt0PG5zEcolYdKrMetsVcsInZQ7P1Jz66pTF3zAmtYMxvTd8yGBNSVIKcmY5kHKCY
uzavbh1JOk82OSE3AZ9Pp9ZzdYOUvbIkDxOVJ7HuteUi6+fq5ElEL8Gn0fKx6yJSe+nL0PphTuxW
4/qMeOZi3ZRJj+nHw6QxovBnj+MkERtG7xE76u07Bi0bMknsjecs7Ig9LrBx8Zsn5ETR7RIkYqvN
oN24BnmXA3e4oCJuW6B+vngcZZpsQl+Ic7IM9V03sPcYKbvHFLHoy7HmmkfNsHcKeBypGHP08rb5
NbKG/opWC+fRZrgNy646dr45HooMV3odpajQ2/zWyZ3xC3ab7nbWWX+dFMtnsrMm5CvI0MIZw4G7
WN5xifKFdrKqb8kQSD5V5UugEMczgH1v0hVY3udPrOfndjTTow2mkgTNWm1604HyMqOB4LWYHtjc
vxpeM8R2wEtvtTCfjDyrnklBEudWsOOYdYhgybTkChGj6fLXJkscHspv7gEWLTglpU+oLO9tsQFm
rocj9na3PdDsjm1asVPcd1Eh6HVXbGYFRZ7iESmieoM6rzwJZOgR1pRgxeaQA7CdR4XfppJOXjMI
Vb2JPGNSa/ig/dQh3T5PyqnPCJ9NSX8ZuYJTdcN2sLDXV7TBNMi4q3mydb3w8qla9r86mJJ7RTcb
qlRZkCvm5mOdnacicsg2Iw1zDM/IahoRo/UnSR4nQISXOV7gVL93c5GRJjmW9Q+JGJsRbIohjR42
YsM5atdOjWfScNTs63O4OmU3fdv3n4QfEElVuCTAMclICzzoWesyOR2skamv1b2GpVmiKNLVw1Q4
Gj2h5dNo4nCN2EEG83gWVVFuc2l+dcPhKIsCAcHs0M31cBfbPuuLjWO887zCuLYcYSBGC2qcDS6m
MNap7cRNwbR4qEJk7wrmoVbJW4kjjDRmu9x9iMAIa7S+YDnQNwPvaGYDKdnKwrUHYxNVznLDck2/
pVUAYLC0kKRXgY44WhrGKdeeGe6DtGZ/c322bzfldEK15E7x5MKc2Ep+8LFkIsKsZvbGP0htfzcp
r2LbkCN85DFyxSn798Not5BeO3RmdaQzxX5jT+M1jPT/w96Z7UZupVv6iWhwcybQ6Asy5lCEZqWU
N4SUA8nNmdwcn/58TLtQdma3fQo4Nw00UJNRTocUEdzD+tf6lu6SXuCcQFVtep2hiWB5WzhXZH5b
nXng7bMyC9wpwv+nixr+7PrPg1bvd/PvihwHePsLNtWNaYiljT0/tIV46XU0xIw1dXTT9zLvH6KZ
be7vrxi/3Az9lTRk8EqC8zjh8J/eAGuwC5J9+WFoOISVlKmyQbEdl2VSnTWLsrS/f71fyS3rC7r2
in2AuPcLh65sOeBYTgax06PDdu1KqzZpVw40bLfFuwK+T6AFjJRje+Pdj21npEbS2SfGKHb4/bSQ
AnD7nVbAYT9RwvoPF7tfcQT8fJDPcGGtvvdfLuU1vG2KWvrskBSFdeqHrvhemdRRBaMaO70IYovD
dp7nPEiJFOo6OJw1BcGV21pw0MZG+c5RpjyR9vE2s8HNs0tr7MH53Ntny8BETEq5RdHvfFJX5MAC
xUT8EK8kapOa5mpruUX0SD+B9U6kGtuMz3/sCVu693gn2YCjeYIelqby849dsSxpLwnHJTP+iUsh
1lvsT99GktnAkAkA2JjKfvpyxD3uVHav7KBAowW21lWBIuUVjqb12qRUTjFbx6iGi2Znt7hZoZT/
p3xX6kLgsWB45SPha/rTTwBdbHTAnaQHn/v23tbi6lxb4z8tA78oFrwKQgVIcEj/wLd+upL2aT9E
TlmlB8fi8OyAeoXn66iwwcVCiV9G4+UsuTwwARte//55MH59jzmi4K7wVjTjr5UJRB6toc1HgEXd
GEeM8PBIaVHkfy56jsZdNdrzra/Z/ktpzS+ZPzfftdoet2oeaDdXVZmk63rbqqDJe8/E0lJznLRI
2HL+ZhiMZexrE4lIHbUI1uPvisv/16v/Sa9mp0Ai+ZtoTVqW37pKvf9Fq/79T/2hVXsEaLzVkwTn
fxXl/pSt8d0fqjPpFjihiMUOr/Uvrdr/jeQJ3xe6peCj/hmoYJkkcnxgvmuLF/BlimB+Aij8HVAB
Lugq+vzp8acAhawL9GYXgtXKev9J5DL5uhdw5PRzqWtV0vRMzh1tw+Q/wukspnqbWSYjkJmEXrub
YCNilsZ7S+lbzoy/WNIywO3eXRgGWX6FYME5dFpyy3oRnAuyzdiJDzwe8XNBaj5MY8f+NGA0uGAP
VncL/JZol1YSLmnFLeISj/yf4eBMfr3XZALzW8nyTInJwt3Rvs9bZX5oI17Rs44HHje3Y6ibQWIm
fjazqHdvuqVZ8Kfkzthz/inM/qtcAP6XRjfRhAhsAA/YbpmxAC5ZN2/MVjcRacz+jYvSiFG3J3Vy
yciwLQHHZLfeZXy2j7jLCyc0ydxl0HKi9FkkMyf2BEdC2KZycI6kpPACYHB6dMAcHDtXJXtjkjTT
c9SnS35NzTQpkcDBMPbSSJ9mRnl3jnQjeeBvMS84OCPQEhMDSQVAtSWySpGdEtr7lFkTHllZjHg/
XC1cMDJDmDB8biJM5zZL4jb2dmENfxB6bl8G3562QvWuOPa+31RntfjRy1J47mPt2tFTq2bDIyyr
TG0ju9rOGTVbXRNSzCpfB2ZlW43qCsAQrst7wNrf0FR4cvwqP6vaXXP4xZgGTEQjgh8gLs74L2Iv
1OI62bqpszw0ZWyl+j6i/vyQCVzTqoUqZagR2NG4EMT35iGh7a+RO2+OooNVFcYr7A3cI0unLU9+
7uZWoGJORAc4A17+krYwUJ+JB7Cdb3tOnZO2pfzP77q90ctZ746MxKFmFDIn2PtObLmN+eRo9rUh
Km4LgpUGBocrfd7jdtIjFDIEj2M6LPRyRg4cEYvLVlaNEhoEbmCragrG175Cq8B9F6y1KXRY2gam
eTotcdZ60N419ymbcA3bxjHu24u99g4v4xK4aXW1mqUBIUk97lREJ+ghu9LJumdNS8A5UDDY8jI7
bv4qQIN8E/q47Fw3jXbRMD/q1IceG1xm5H8bedMUmn6sbSvbqagxTj40owDYQ7ftNO6rhTWlJ6vP
q93oVfiB83k56g2PpuHkxjNl7p9L5eHGFzHBzkRpXPjksKtKV8FVwMB17NLxo63a/NSmVnxuHLff
LEtB4w6uNtrgiT7X/c5aat4fDat/oZVh3Gi+xi1EJpRTJ99shrBojRjco6pmKKTjVbBa7NHM4TDe
9XN8Q2cmIESCVnvcNo8q1aiAr1IRDIYdhVYrxR0/vTxLe9YIsE+qPsIm6L8x/Z43HjW0XB+S8dDU
A9Isu3cZLwTXmoY7of3YmPlD5qU3i4hQaXqdvNHylDp0z+qdf4J/8ND5jNOXwtjgNN/GOKWpZU1C
b7Ceu6bZe/N0kUQWcL/1066tc7UdogUKVWS9OFz6A0pIu40o8m9ADFrm/6ODWp30jymRWK8RIvQV
43yMjSyCqXexaqQkWVB2hltRBMAbrXudMMi2mNoydP1h5LtVwz3j83D2Rld0oZb4/cFr8y+LCz8J
d79/ojybNp6Wxj/aZ+Q18ZVkVA3RiadC3MdJcz9QMgtzYEOPc3mdPEu+5+tqlvWRC8GBWPC5rg3r
ITUa51TVa3xayHZXg0tEAkheda3DsW9M3xNViEPsdtw+0yYPsOWBtdUi/8RpzNx2LOv3Ci5OgAfa
P2bSfYic9n4clL5jmfDOldRGN+zgyHxiXek3xuBGQ1CbSl6l0Q9hozK11/mgdnrV9FeAJ8mDOU3+
pZ30hwXgx8aSlEzHhhFKv0fMKHZ0kCYBlHKXQo7uoaNzkHdotZzqcoc93eTHq6z3xEqxMibsDg2V
QZmApiDVU468tzOKJXocs/FSa00LJkDJZ1eTzzYGzSDXhvdu8V+dmIwE+SS+x31NTiwnpWGMO2wo
x8qRe9+QEe9iY10NETf70Wu/lBTjbu126Q4QBJ9q+jX4Amc4LYskH852M5LhFuZD79ek15MXJ6Na
28Awq1cW5A0MJKjRny1/7ELTssNsXUtrzbvzOnPfpXJ6mPjoUC8GQNoso97nLIrFa07H3qY1XR41
zUI/dIcLN/4tvdknRnNqZw+NcW6J4gTNUBPGJ+GWhNmce3sEluWYVOqgajqO0yjb4+BIw9jX6iAl
Z8FmlocLFB2gM9jj6EbvrS90tKvVaKV513nRrfukWE1GbttcSDFo4TwO1ZYEWPJB0YcFRqa/mdKG
PWHMn4U1HEpyKP6wsLFKHwW8VY/D3F25RhRfhqmk7Gh+lW6Wbwd+H1TjKguhBqbnYcZOyW14Z+El
NsLYtpfrhOULf2jU1Jt+ScTZTu14B5xgDro+Nt+iqq8fMMXQUq61iiZdL2NlGgqzvIu1AamharEB
Kva1mjwklae23Agh6l3Z1/2NgV8vTA2D+WWvY+c3tWdAOuv2jAm4cnxgHvZ1ZED9oiFD3upxPUwb
a84tBIF5kf1DKTXv6HfZcpoG89ma9PoDYjOl7lFRYjS13dHsAjMXILwtq8JRyT5rbAflfym04U4k
LuKPNaqHzi7vxlLTwiaji3hO+ltm0J+61mxR+p3qRHTsk9cBxYTxcTI0obaCX29j4PP9zPJqHUZk
oHe5iHY7Au88UjZmbGU1JHsHi1Dg0dUeFpnFL9sNb34MGbbUPe1CB3L2wuxmDEBbet8dWg02vV0b
gZ2Y+XvlufMjQqgTZL33BuikhopQuC9YmSDjRI4eMruQQG9KPZhGfUUJguozTSZak7U+RHxgMiCy
g+HKw8QmfX68uO2KbSG/1m32Meua++D75fDJ7Aa6yuGZMO0BgAOME8JOLRCCUkjvISgYK6j1Nj+j
4lSY0CBKLF0ZXwQgHZVFWYh5GsNO71cPHn5TrNBe0t+Tj/MOi+s0n7TFP9AtOj0NjHt2wk/9FPJS
lt6QDv3aZN4XVuecMaTjb/o26p9TKc5Oafr72kfKtkct3aLss0GACt3Ab8TVZht6CbBLGtcS+1hI
mUtzI0W3gJDp5puCccthrMRE8qX5ksf0JfVTnpILqQfxyALZTVuzN+HXOGpM8r1Vxt3OKqyMzavT
yrcGRskZp6i9yzkLvqxi9Yx6mXurXjebj0Viio8yt50PuujJfy0qpn8iQbIWOQeGnvfcYFKEPwqx
mZHfye0XDQMeYp1p3EZcVEye27IlMY3HeFNw8mBWkg5xEhaRwDt7bvvR3WXFED/6GgdRceGgFRbY
c1t/OaKefa0ix9k3uLA2haqZvuDAO0YlvfXLZPtg0PQ9n9rJlkBQyLPVm7yqJA7c/vOgLAT+pe6D
kjw5BfHo923UsP9lFRnwEgtdVKug9kR+MBU1TEkrETf1EU6TeZWJNJ9Ti17KvHa8c5oU1RkqSIHa
7z/OS7LLB0rP4UVae1189HnCgUliL5RF9CzitgjyxthEmmUypKshwYOU8ujsPLXOXG7dBj5ryfeu
YPIUQFcUYaWVNTaGYePlU8NyguGOptEBcztyyJIln0efvjYO+Dvd4y3Gb/6MJlRtcQfVOKSL8+gw
lJDCKzZcVZgLKI2ATOzW7Il5dawq68GnaWNPNuhLXvbPVT0TPHaWe1VwTzGUjattLIlx1WpTWyCq
zNpuL1o7DdgkNeOFmCbV53lRPE+Knnf6tNnqZqpUpWjJEFRM9hObubshK4rqi+WZmea0I0jrh2kV
pV+zVmzE5C6MbviWT7kTzDpYeWfyomdX5DdMU6xrazHg7RvYdbaBZTHptkIuVZhomcFHOtxOhG3A
ufbFc2tJ+seZv+4Y4vtbCwY2h26P8lxN5hfC0CvXOyt28Caaq+NFH3rXQienXXCfjNl038wuY8jO
EeGcu5x6BNqsXstrOc39FQk6LKqGRsCuZUps6fOVwcBJoyyIcUNlEpQcBsh67njjme7XivsG6cE3
w1ve49rZu6Lrb7jmgsuR2W7Ml2PkZcN20bR9nnzXvIZWHKfTb0Qn60OTtXfUFxLQTFgeE8A4WEX1
XV1zvR2M1tyTxd8blS0CU8ozMR82UKkzyfWe8Q2CVE2X98ntv0R9/FFVGd+fyrzv1QX20XM1LArj
ZBl/1jSCCz2OWKyZSxib7g1Ep1evZhbm+9U+Y3OE7eMRSsfwSh+5Lm4sq76XZO5CrZN6qPqFuGBG
bIQRVgW6bdHuyMoNwMmKaWFLkBG/LjtBE+hanewgq3fHlm/w57lNvpkZuqwZjTPoH6NrEeKZaONQ
Lt7ySgL2T1NRUF5jwPWaKjPngFcx+4Q7UN6PylCHQZuaddSc7WWqxS2oLkIbYcWc8w0NNyXzPjDo
tevmeey9/DiQMTlyqs6wbyTl3vJLa1fPS3xm6u/sKO5+mlvSkGCXb32vl3dlqgkoNV1/XpLUORHx
bQ9GPmennlDpzh6t9skqmWt4rfHOHV5estLigh/rt4j9A07bKr4xJwY0PVCTC+I42c+F9gmzwswh
B25LAwSBnfJdZpiEWyKzLPdDaVqbeCKpW6xacNqpteSeMHpp0khrUTzm1NLcGkke3Tp4GoC5zh8k
rX3c5y4u3Zx3jEPtpexhlrdyPtLmAAVyHK6iqDhWdInLXux/ZjyQbhrPNSF/JaDxarvkGNQumzHj
H9/5DBJ5dmJn4rjHrX8HPBYM/2QwAZrkLiEhfuTceHSLUoZ5Xgy7FQa7ZTWf+ejtcptj3ZBo1Vym
vIdeataeqzCKiznJtyHz/TX6oWcXtmp2oZHbAsQx/wx7ywtqmjQ2BiC2oM+KUMOKEqwkNab3nY5m
mqeHLrNE2La1pECg088qa9Spq8zvzUIc3mdUvN4tjCW9Clb37URi5U62fIxVRqDCz0BZ5PkYaqMm
AqdK1SZrPO08WvIuNQoDz21xiR33pfL8bs/5ugmnmq9/N027Uuh7alQHrBc2dxl6ItYEKf8orzeC
NFXflqq+h/B0metZBu0cbRaiXagM3LMMswwL3OPo+wm/Hv50XOmhnkysyrYeHRIYTFvCAzaHlvk0
8qSG/Zoq1XvFGmmLlvz78DG48oNY3tGzmjuSOtMx7WZjwxXyzBL9Ami5JKA9bblq8U0WNIiroWPE
JVL9Sl+jsfemERllYdO1lHlsa/HAEPzoAfdbBicLCY+WPhedpfzUWBqyyTiO3s7IxRNr54MxxzO/
0aC2mTNy8/JGlHiugwoQ47IQSEAR2IgoHU8JQc3AtsqPUlX+vYw1PkjP3jeMxzF9mcuzJ6w7+upA
KdTCIHKi71RHe47VthJIdEU+zyGvAvLFlU9FlHzzRHPtFuOcec67KYxdnb8rUex75X0H7llzzU0Z
Z4tFhl0BfVSWoZC13DC8+V4r+lVyLfucNFqybRgXhquTIDMqiHuLh1aySD/eQHAVQQLMK2DVAosu
79qEBTrsAO9NYY0r9Ra/vgE0LnFqpHBq98aBS/nQzC1/Ezt5zdgVXGvdbMtuKttNolyc6M65BiSA
hyZ05FRwEMvyfoeKE9Py2NtBtgi3YYeemx5zztLuLebdPohUqz2meRPdeaxqKqg60doFR+OG+e7E
iVw9aQwyu13hdTjVWy0b29AUCVKbwx1hZvkwenwyli8awl+8RzZMxZaJw6zf9CCbP7pscjOFrcXv
UCx+n279T+v1+2/Vigbu/tf6D/7C4YJ1LlH/+69/iZj8x+uubu2//AWupFTN9/23dn741vU5f/R3
sO/6d/53/88/OMT/qMTb+j8o8V2X8i96Wv6qxf/4c//S4r3fKB1b5Xnco38I7n9wrnzx2+92cQMj
478IV/zPf1GM9d/AtoM99Q3K7BzX9v4T0R2B/6+aO8xZbGu0WJmOafp4nVdN/k/uSOTgxs5oqzsW
AFQvbky4jOQQz8ZSEE20FXEb1ax4JUOoddBPwsYCAAywqOIu+byAXuBASnQL1TxzCE/5YibYlkUG
oZOUeIc7a/XbUmftYpDqT/vlHKXu3PNs1AYBKQUDxyU8yU/JIjcnlOFcf3BtSNWbfdhQ8L1rE9Pv
AmmZzkOjsZa1khiJN45YONcw3A98jjtY0amyAdtQdUAeih+TSCrtzPU7LdPLjukwiRHcXse5nyUL
fmJxpj7kM9jH9lFgitFOHqcsmKXIvO7XITZjZzf6LqdbfYjidFv08dSy1SSa/ZboPq6WNXikknOl
zIwx6ciZdrxrDBdevxt7YwwXU0u8XUXTYfwwxrqzI2NfNFaQAoFlNe3QrTZaopv2UVjr3wkG1Hdf
pzaryz3SpRPEZGmpbpgTVq5IdG68EaO3mB42NUdQihsUToQhn6F2/FEsc3w7uHO1rQiWoRC7c1MH
6EXe6wIwU2NVHKctmXegJ86yUfxVQIyXxItshqvLsbELMz02D7ljCs7heGXHCANhSxGe5+d7MJYr
KcLLMWru6nbwJHUVDvsNp4LGauq7JskMvjC1C82gT6tQm/3ofnDm6ZnNLHvVE9qo3LxMQpM6mlCl
mf1NKyf54JHlDQgONZvS1/xdQrDwqMhWvwF9YONJEub1blseU79UJytikC9E/pBgM7kfJgWd1NXo
UsaRA4NpdDgAlMfJn5/I4wEg1Xy/+7DXEF1BMHYzcUs+ZjEN4vqoirOr5x2sKAsRdElzTsSk9xpN
JBCEK/+LA6gk51LYyrtBc5r3eGD75RAw61eYzGwQSgrtRPSUPzXrpX7frjiFEcTOi2nkT1KrjTeH
yHkcktj+kjL3fnE8HiqLcfaOLd06xlxtEaknkrTm+C2KOu99QT3c+nUFTnNIYvWOxLeVS9oeRDJa
QVaP58FK7NscJ9bOHBacNQ6j/EMbW9mx8oVzgd8i3iaj967CLUeObaM6+jIjSmjNPqf8qnvq+iq+
NUe7OmRmYZ7hPk3XnKalQxHXNgVUibhiIJWvTZnINz7RfD9NvXnuqyU/9GVJapuulC81vrII9GTs
ntLWXO4gbg5cbHAhFClJzyCqPZdThQLtqGnI5hp8sYs3t+a9v+gO/gYeiUM+tRHyvZemp5LL522P
KHEztGb6aep0smTmPOqXOhvSi0qy5qnHmfNIyUJ9MjOcmRqMtDcUTYllzFFnZVd0MCBWy5O+uIux
E0VS3Nm6Hx1rPLN7tejxRpe+t2ubwf5uDzgALdeZP02SMCJi5LHM6oLcdHQhSkbqu0/0YPwxwirj
o+HX59nWZ2RNk8Op1X/ty9EIzIw2WD1GYi9tbkxCdAAK0tLdGYkOa31ymg9wCv1Zb8Z0l1s4rZzS
Gu9lxdUzobbtULW9eR/N4/zaY8r9YkdiuOcNiW6nqu4/ocKL1TdbbHhO1KYqJgkfx5L72pIOjuu+
yp5pDMv3fOw8LdpaleVm9VfYIGq/eAUKwhTp5paKB4vkbqvuwLLhGxmKeaWhDQnRVdv4vhgJYxTd
iXq+ylxmEB2eiOIOF5zrdzVa4dWojPgVCmO+X2y/2UER0IaAAKF+cdJMv/gq868a07P7eRp6Ngoa
iW+qanWr5tNt3vQ1eBQe1FPfxxjKEHmLMBoVB9dMxKe64loRew7+4t4sL32DXOOaLDUonmfNseXJ
aCzx6MwMuEKwpVHYNc78JZEjNN9RA/3KoVPKQ4cb94NpIYM1mYEdz/xt1FTGZ8m1+Zh3dr5v6OR7
Eq3sHmIXNrWBHkePc0MkkaaN5rkrex+5110uA4fD97rqGdNiA33I0wpFj6fHvSnHcf5KrF7OYRY3
mHjB0p+0uBj2USfozFOteSJrX+68tGleRsypd5PNHQAuxbI30ym5Z2er3xxQzx+eKt3vc5ophh2q
izFSx19RIOQa8ERLw6o7Yhc8z1Nnb8ifKcQ+fk4wtx2ndZHJMdC7fHivcTzmYI5Hk4ztosnTWrn8
AmtfbSu3ro50AKVRaDsy+15aotnRItR88uLScbZWFRcfZhx7+7KZoksvIu88eCWuuWlpj4nvIUtn
WC9ng/0NRU3lV2XpeNq9ortkYlbbnpZPiqQ1jJ9KYx5lZejVORxhbSj7T3TxEIWo0XYZ3wHag/E+
9vd13Hk3i+bP33Szz/vV7sx2TWAiPuej0p6SxHbeMCex9GQMWDj3ahLw3qgorl2WiEo6HaI/s0zz
St1WybJEfCLz8lkEMrLhOoPQXr8TY4ox0tcwbwoqZbFZeu+ZDgFYT813jHjVRYMd/eghRgdCn8yb
UfkWy+Bs3FEUpIfgWC7rB3hqclPsF9VjFi3TFTpoXHDYymNs4NVpk7K6q2LDfHY9NWwnV0PGbSp7
rzkSIdF3zK3HBGbDZbjbaJVZH5lndPewzKwvJJtzBZ6rXjb9OPiPwsYUUDadsdOTVjyRDUks7ou1
dZdFDRlXY5j8+zwGXYaJuApHnd6HqB352AtLx8mARGo508lXhrcVqdZ8w4dsKDyYSMGRatwDw6c6
7PJuBk4+d/RM5DVdzHVzwFVlHCaoaCF5Vi0cx8Vf9pFo3U+cBYynCTQ/vkxikN+9QuvfCqibuyir
X+0md7ea9O9NAx4Ev5+uOHeQOcG/OaJnSCWxrdatdqQSo0tDWpKgZLtas3xJ6xZwcwfN6WT008au
2N6osoz5alpcaWRm30WcTXeC9tNzT3hcMlluXbkxm4XzB26E/mrGfcPFt32hwaW4HTBt1GHEuGjP
flfuBpx13NK5GmmpcA8G+epbV7gTu4KbvnFAc1B8JYJ2M0eHvpYRU+QMEJ4rgBke7TwW4UqQvyP8
i0+gpcjADly94vg6dDP939n44LRtEozUdRwdfS5vUSEYUOam0/Ll8F2kzSVBgcyMfaazrGB+4TA9
cVItIXLo4+Og5/GznlX5s2VwBrQwDIBejprmts6Uf14yh9NKbEdHgHL4SGJdmngdKnYwJOPoiJUM
tWaKTXmSCosF4zSR9hwx/erA3S/uvpmkcjofh72aBVYBIEg30QDWZwICcrJzpreO1pkXRNL56jcI
sX6W4vSKm+mUlOOyjTn4vy6o3NJynmIHP3JvpNcyRXTMTetUZK74DCrWQOegd6yJsDMEbuG8imUw
jrPmgo8fE3PT9ATEa3N5bxOggK5279UIej7x802+CEADDdOZSpXjXqcoKcywnNOVYZzTXBTbnKZU
PhZzByrWCrmp9hsz53BDBQbQg9S8dLb1JjqGktOgegAQWb7JMg8tsMh5Y4qRWUCBPIA/qg4qujpO
TK1N5m/eLonL+cTQ4TaZLePFbMs8C72pKkLdgfMvIA+HizYtuEB7c7NUM3dwq9i7CCgBUHzzbdaM
CeERU0JBrsWPbPd2cpIsrJ0yu8AUzd416uuM1e1SqM451CRSTgjY+iUp8nQzxKMVLl7LNkdLyDGt
XW83d2oJ6w4I02z1Y1BXKr6WWs7Onsn51tb55SjG3KaLKrgn1K1CDMRl8Sf/2P8h0fuzR5EcpYHp
grkdPLJfKxZpgpnztPfSI5UAXOu0CXpnu3is0jZMnkdLL5svFJSBK8DnkP1DpPPnzN764g6VwFCP
bYpe/Z8Mkji5mIQsdXoUE7zWRbYwCdI8IYDgZw9//3v+nKzkpWAM8e/19uu5P6dHU5xQzpQAOVgZ
OuWWZ2QGTzDH1be/f51frN/rC1muRXuPoUMV+rkgM6toUWkzNz72NboxmaC1QuAHOzVVwDYyAKCD
nzAVn63ivV6d2awqIC+0KFkv18zVyu3f/0i/fsSr046Ymsts4teq515XXqK4ZRwbeE0XfcW+mZIx
I/UZNPZs9DhpvxDO4XMWsHp/vPb/tDJ0Sb+0VVd9V3/Vgn7oO/8Wiv5f0o8sw8TX+H93ct6ybf9F
OPr9D/xLONJ/swWMbN3A0073zUoV+EM48qzfAApQgP5vdMC/9COoAr6L3RhbpcuDxR/7t57k/UZ8
WRc85lxA+SL8R3rSL257LP0C+7TtipXBx+LxVzkpGonyJaVtUxS1YhcNuWRc1eGg2BY8FnO2u0+w
NtFsWnQdJIjo5OXMaYhWTc92CUiFqjxIJCYsqngiavWnd/K/sabx0xkggeBnYmZ1nB+P6J/ELr/3
2kiMvkWhjQWfCrHprtGTcrWE8a1v0hzQEwFhdGFKlv5hPSXe8ZPUxuZio2dTWAbdgdz4+jj+6dV5
jBkW92lzjOLotWigkvRjn/qXNeXhbJzadm9YOUrMnbPjnsFE4e2EX/R5Wsrlq9sz6wULNZunOMc6
kREixURDnHDbNpVz7yZePYfcfe1jNBbqRtQmvmy9xqPAfD1AcqZ8yyJdcJsYMyEkboGCZqCmmZkK
uO6m7+FfBV6faA2hP7pGBmKxb7FX4l6hewing1ed3c5atm1FMiRhRAPRzirXOiWTgtu4YZgT+hGh
VSAp+ietbTV8MO5TzzUihwjU4Gx3nbpkjEuDlIbFhUqwyhwOs1ZEYaYtZiA5YNNj4o4DhlZITmGd
IBcVxjS/0t9Q2Gs1kLixRxltnHZWnzwGRgB99Bz6JKi7VS7AoXTwwB/v8DM4+8k30pBo0biSoozm
we81ea93DBQ3Mm505ou6s8F/qLc4+yZ/O4KQS3eDCQw64LjoPEyRF5MXbBonBxCVqCfRVwmCszv2
x1UVY1xglOoBVAOAXGGOZL9hyem7QmSACMtIZZw3gHYKbWvFyzrHbUFvxHFqEEDDaBfIdmGqXzMY
O9jYcbl1cToOuHK8unL2YI865R01c9OuixtjLXRKKDdajcgcBIlU6xIbXQvn+o6gsrZfDC/+2iTG
sMuolvIVkFqeVB+nhFs8LAAHTexUvTwRmJUbGHHue0Io9oDFctn6ea0Oc9pWy46hKpVxrjSQCJrB
mghtN2W3574jzpHmcbvwRPRiYqk7eGOynnYh4nyzRn24FbhN7AD5o/hmuNY6N15IpDR2iiPWR4zE
sjQsNpkHF5/YhmfvMYk1aV4Zn+H54e5WOOMj9itAhkHjkjsOgf03cShpiAOaVqvsaykTqPkYeeWK
BB+/ZoQXV/NbUiBm1GU96Jeu8dv0fUhBwR9w9ljGbdexgy39Yh5z3ZTDK4WXpBVmG0wdflrudZHf
Ty1PBSHbL6SSVlwdkCucYQqM75a0baltfzQMDLMoZxzUrgJyPWhL+jibbO0HEoCo5lpUwjOryraI
N1AqY6g//sjxCUPYer+lg3std88gojVs7Umqyps2GdN60+hm9d5V7mo+m3O+6tMK+ieH+wBEZl0M
0UUZEqXlrYTHfyWtCtiX9D6v1q6/G4gB+7GNFkhnjd1BncV70n1SKX1QQZsO/PRTDP3pB3QqrUYg
V2Ax38bBQFn37QE3azLyIEM86yct6PWp/9AZluq4jVobwTMaUeNrClve2w6Q/KbWYL39WMpBK/E+
WRLsH/xZ1tFMU8N1So3lJe9MjUtqNpo43PdTxLiTvh+iYfO73fetXp887Az8Vxb7vsX3CKUcmn8l
lnF4LWO8SrS0aHb53s+q4KuDGEocjh6ophP8xEM1VNpu7BVmdgsUwb7xjPx2LhMCkgx0MYl0tBre
92ls3FpVxYOVRl5+29o5luoydiqbcCr8JWQBZQT6gIHnptC4X7IkQskiZFmDgWJ4AnqxaRnQLqYd
/Rd7Z7YkKZJl21/pHyAERQGFV8NmN5+n8HhBPDwimCdl5uvvwjOzb2b27axb7/WSJVISbgMGqkfP
2Xvtflu2Wn2jt4FggYuT+UEeIdfZVp4LCA4btqdBYKnxrRJGdRO7s0/vzk2rTUj6EWdCSr5sJC+s
Fd2zBLJ1Gnw/dQ4CXsp9j7kr3xqI5HBgwYW3NytPjezIykeb7KThXlBsX8dyCFdj8ExsBNKbJyvr
J+Lg4t75cIaS3urACBDSWwYkpDKWIBfOdLHztLoK4yFm7rescp0GMcTUeLWz8yYtrnAh0ym2rEVt
uIGMp4x9ZuEr+ysfG5UQs59CWQHmAlTofWUxC5+7lT1WjnJm9RvcVG9Zx6M1SNDeTyELflvAFftP
4fg5vvxXg8c1sPdP5c7/QFbd/Bz/6/he1BwTNWeTn58vuqaqUnCuf/l7BanMLy637KcBaB0x/l49
KusLVRuGN+ypUmEL5cj1hwXI+SJxJjKBUzhWsXpQc/4+jbStL5RT/HN8RYLQ1X8vX+fvRzGOILyQ
C61lNcniRvprgYTQYGJcxSqVlcgqJIljOAeilz9dlP9HDchX/LPJCPgRb+KDg1mJXfzP3waeoBKM
2vcBedLVbDaTapdtrAYV0NHv/kW5+fdgnfWtbC6LcmxTmRh+//p9KrgqTRrJ5TiRi7ZJ8iS7sixk
LLCKUABGSUespzYgZTs2oEsmd//8Tf/H5aQCh/vFsJhDgcTV9de3R+7tOSNlzxG+3JNVqFeP9uM/
v8X6En9ybIHV4S0c31K+ye/Gkf2vb0GNN/dmKJqjI8anyZEvFGhV0Fu4Ssyl+fnPbybXNKm/v51N
CezYro00AY/mX98OYz29TZw2R0ZocPiyQuCm942C4LiwOOeYKOxP1z1Y/dWBL5GPYVP0ceYX2erS
b9EaElcWCR8vrZedUJfi6Gcb8RH3fDr920/Xv9UICAAkV+OF95Hmp4X8bqXjIRrajgb6usnpzrRe
0CrV65yzL1j4aEXHTe+Tc5DJLVbq6YUoMn1J3GiMNtJSOiZCyS+eXLqKr3BnKxDvDMPCCBC+00G+
dAkK3Qw26tA+ouPTkyOxiQo/ZGfpG+CtTkNQx7KcaJBeI6Ua9rIoftkqf6gS+wOR/n2naVuNtlec
a3P6FjE14i1SF5w0rwnqf9lm9dIcMsqxQLNjOW06/tSx35wUrO8aWNw2AXm2sy0Y1GM1ujcTummG
DW54tiL5ogi5OacULUHTqlW4P/yU+AhAyLTJdhZpysS7iZ46FwdT72WB6Q+EfoJ2QJkdDkBg83CX
mlN8XbZrSh6aptDDs+UwGs92oza6mdpojnzGvyn2l6RS/lOj4IXFBDwFlpcocvzSFH9gLUIByVpr
99kulfEaZ4O+hZXK63jTZD1VIhuucp30R6brHBHwqxYbi5CrK5IC9XVFpgSMYgJu6AxyixRNetdU
YDHTsRS7Ye6tPcWj+WJXpAJQ3kxIoRKrf+sTE/NSYM7iYiwqekriBqBFAoIgpP2+jRt3nVgnVNwL
gIsL1Gh9Xy+lvit0ewmx1r3Rt+6ebJTRR0RI4lpM0j0WJfcCUp5k33fldCgL+RZDWUVBl6BgTZWc
8Oom/r0JaeGAA1pfL5FR3a3oFavt52uG1TXJhwRl7DWpoW+V60Sgc9wa7sPkJAft2/0VPXZob0vs
3iWq3YehJHUw7JRYq3LGY1mM08R5nYYINlPYIMca7wljeEZMDm57SMFPILu+ooGZbZJ4aDdE7Y33
RjiKgyUT8yhMLP0zstaTU7fN1UzOOgD+yKlui5l9gzvacgGOoIq8p56f31vGBEHOQ3MZotS46iLX
OhDyiyqMKOESMSKZEww8FHVxw7tFJK/yvDBHRuM+YU2r4/k8GV745mVdSQhW5B+iMByvJoATgar6
MXARX4AOMok6yApjA+eP8V3YTwFBCv5Guvl4ZugpLpMvvX2Ygg2p0IYjigSs7Kr4XYby1RcLJq2u
Mx8SIoWPFoHHOBMvhpdHj1llUp0prjQi2zMpo8yGwkxzTMRGFAKxRVYpOD8s6bXRNqhlmzDfls3y
I4k8CqjYzDhuh9FwCo2o3wnDvEdcvO+mKjqmBgPUyq/HwwJ1hSGU2zxrYahiA5nW2NYAlfY9g6f3
dgACW8W1u2unPZQo+eQ4tR+UIkMvUaqhveuNWr6zbnunpBglYvSYtvoQk08RoypEmlcvN2GeUf7K
sJ6fK+HlFxakhcarT+fZct50xemZ8DZjM3phFdDLQWdoxhdaA4eYDQDTIJUzZ1pOInkhypu28E75
YD2DeEM6HgrkowwaQAEZmPmMcBtmhncdhdnPcPIhXDXtTvWW/d6bkNHTXg63tY12DzYUzx5Lgnub
zOl08V2g0+C/9FF6SbatxmX8Wk2j3FAN8c4mwymiIF0eIATKU/rLT438VYBpeYKnZt/LJXUZGdAD
EXmRtpvKyeVBETO5c5nk8Jy404+imI3brCkBixP9lHEOeHGg/xxnnzlk0Oh8NSSTJpTSSN7lXpMf
+kXZF/DsIz2Tehlui9YzjvRaOTY36oMeWdRtBphG2yZ0UtSVnnrK20kcSiT5O20RPaSGOTlaGaFU
wvXjI7oZgB9T7xydznFu3UTAhTCiiKyeHQAQsovnmMs/xNMzfaxii0bM23OR8idJDk3gwLyhVd9l
1qPduDsXislrhxLq2zTAp3KJ03ltS7kFA4ZrNq21vulF3WGwSLnzcP0e7QzVLIZlY8vm+askWoXm
hyYAIArbEySc8TSkkjXjN2ANyssVX2OtKJvPrf4/3eF/VeSjIKJK/N+7w9dIC6te/11auP7RHx1i
/wtwGR84Ko3GPxX4vvOFctSCboFP/79L+8/DgGDUQtOY6n19nT+Ehu4X06TaUpwWTI+K2f53hIbU
1n+t3TiCMNnkycDrA40IzM5fazctXIiBND3Oi2PiYaHaclk27DS0kPe69vBmRoW6MRynekjqubxZ
/fibxitMKNJ+n+6ESszHtMtYkbU1Zbcx7SjQokaJ11dpWn2JPEMJE6xHCTlgjjehyasIgkFinuEi
mmN2/yEfq4sZASLYVFZ+gfWT3alKeofC9ONDqEJ14BHAGRQVrFQtg67DksT6BHjAve7bVcgNrdUI
JA0JisqRwAhSFsdvGWk5TFRJhA9k3IPHMlZfAtldD1VjU4YlxjidevN7li3VO6ZD73rJ2GA2mLc7
hsNjtBsBDbDjTe7tGE5etC4HuRmsSRsnXHX2MdOW8TEy9v2l6sS/lWnpnUBb6p/RZIWk2Re1uEvi
uj/AEdcPdmuP5zRTJiARZoZkX6bWz9Rkz02dlHg0QFX0D+bIvYnMMrpq68X4QH+lUSLUlXVjLE15
mpPm64As74FgYJPMykw9x3XXPfp+B52fLE39nSS+6CuaY3ogvYOjBbVb2m+8z52R3QsfncKdbybo
SBw/U/iCBKnT8zT2SOLGV0YVLGZ9mX/Pk647+kvS7QX6nI/F7PNLYupbugnOOdNdfaa1tVyR6jgE
pUMBo0hsJJIYVxN0Ouo1ze8ZZV/x1GHX5Sr1vFphtIgsZX41CxWC7ixcvih7Dl2hsL+IxDGOqWPG
BwhT+VNV2vFr1iVMbtGMSgxChEzuCqRHApuhY9Y4cmVGKcm9hyHe7q97219asglMCU9UDOE+XjgX
5BEIgGBsy5ixtmTU7/jT+CuhV8owepIlwLC8XQ51Gpd3ietMGxuz0SWi7bp1lhmomfaK6xqe58Uy
pEBhVIy4XisbvvsGfUT0wnZmuehlIvt7M400zVBX4irK2YlhjRbHpV4itcVSgsvDK8XNUjj+fRTS
oRk9g+xoMtbieaCB7twkuT98kN6RnUyNOXVMQQJsB0pKnIDxdLUseMn3qd+Vz36Vhl/JaIyMM77/
Jt35pRI/cBm3PZXM2D8M9MtCKudMvHUIednzy6a/F33ZfNNkaVOdjuI9w0qKIWbu5oeWNAnvaGP9
IcnVQ6uQWDONyEKiUgs7KPybPhTyRQ5mfMWIxv6OncgkhMjmpg2URohYR6X3LVWmus4cijM0n5n/
tOCBxhkMymLNj8iHfIvQqCK7sCzenSj2n5EkfzfMsWbcoiWcTHf+6dQagEYrRFXuQi8sv6ZR34og
10Sj8mOV+q1TGMg27I/1iRKoI1lzQInBBu1f1pi9Lc6Ce5SxPgK7hOcZjX8DVU3bOy+vF+YXKHSX
oW8xpNbJ1qbtD9ixI0KpEursmK0KFslxlOuArK/qe1Y0jJYqIN3QPAxkbDxYg+EcqsTMpq3hd6EN
skmbbxYThN1is5gOlsnwxy+LJEX5VOenaCZDki5ijx67kt2D9hKbC6uK9BWsIzOfRuCjZzELe6ZR
JLKRSzDW35AP1xrOBdod+Hac25A7trd2q42PylGgBOinDiijZoPFZeF4XKH7gVXJbG9vEHv6Ddre
+LPJ4/GN0ZC4lkh7ih0cK+Yp0pl1yIBINigt/JDEdasusD+O4SkGhWoFHCEeo6yttwz5R2zkOgnI
p2+2bqnOdj0TfluWaJHJWUM0kYSnNGPZrITdHCazeELG1R9ajSZkjaXAGakTrTZGNpcgEYgkb8xp
+bGAzit2gyA4sZI9IuAqHiwgiV56O62EzP7Kzhu37MBAjHXyuhgR7qkZuUhmfvXmDA0XNlA06x2Z
XHOb3oYT4lXLT91bkY7hfhG5fnCL3Hxg0hrdsSxOCEWy5YTI4wUXTPnQgCl76EUb0m5O0vBlJHmE
GDftYUNFrXteo/xeGAGuPqORx8oD5XVHR764Y4aLbC8qyIRIMvvGB2EX4ODDYA29g2Wb3S6Yijm5
6S2/x+qsGlRSbVHcpL7Jx3UzYy9aQtE3bW7UPOrYCzZCt+6lEXx84B/WteOUIR6xpQsfbU+7pzTJ
xiecIl7DMAHvjVyM+RZWa18cOqOpLghFwxufEL1HeBbqFPHFP7D9QzCctXMgvpPwmrBZviHbmiAx
NsZyjEQ+Y0aZMWxChdk1HSGhGe7SYdsnYrmyukWd4gSlXjFyIs97vXEaS96GFVgYFtmM/IQlXJkI
1rXmpFSRuGKvFMe+uosWRXg11/NJV5O4kAaCZto21IH8N8r6bBiwy1kj4B5/iX+EHUEkyYT3a6Ob
qeZ9zI58RtS291amR6Lqff80iL590WFFto9whiPPkzuDnKk01T6NI34i0jA2yzybWyZyMV456Tf3
ozSZVbSpJEmW3hwzPM7HaZPbt/jYwutF+dOpZWOEl2iNN4RdfJhV4n+IVloVnXen+UrycPzNHMOM
rFmjPpQyNkjEGFhquP1iNmk7l05A7KvaJ0Oa3cFZGL8R7jFus064b1aVeLfWXPLkxeuiOfq5lRyW
cQSVq7VlVY/l7H9NrDJixY69uL5q2qZnGlx6VowwePTfEiPMHtEftM2dq7G7HKXyG+ALrpuRkJiK
xrxYLm5RrOmiNBsGAeSmrDQgrnxlLfOjbqLterKe9zJ21b72XRXEZYlgPKVvsAgLwkqn87Y49p0R
f3Vq6SScU3nEg9nKOF/pEW4Opn/ipBf3WogJYdehikAj92duWUvDnGDUYbTvTbi8UfZOr0Bhyo90
mKwXH+LQk2ii+tw0yVNTqnlXyKY4qaZl8t2DslTV9ODmyxsL4C9S+t7Tzn1TjOO/y6qlgrCJt920
Tv+mfCM9usrL7xqR70a7MC78ONaKa4QCmnXNL7kwctl0dZPR+sHrn2BwT+ApohS7l86YzUHf23Gz
qTXIgyfP7fWuWKzlPkZemTCOHR26E/85Pf1/jUgEk4h/PD1VZfde/o2R9vk3vx+eMGV9gY7n4lJd
Mfv+KpT5fUACmfGLuSpvpLsCJe2VXvbHgIQjl2muohziCmlOr9zC309Rtv1FurbD5MTi6OO6tvh3
TlH2Omr5cwfcRDviChRxq5TEYlCy9vz/pCGp8a6Siz2T3VPz6GFnLOgZjzEBY07jZvNRVZksMaNG
RNawE9bXZL4bQY7d7kcbQufBmVRYpBCZcTORwdzgQ0XS7n4s2oJNVSaeDaihni8VzvP8NVns5lK1
i/kjldFEkmefTf3GdIRa48VZUQ+J4VbPquuUdWLoPgxnQBF6vNaoH3dxlyFypUNAJ3N2SbNFgheI
Puw2uIEvZj/XtNFrj0jftFysLf7JbwOVPKt0jCsWAdFMJQck2XVMDJKzBJrhe6hodri6mA/Zbpxc
5wM9CQTk6mjoXp+GqkixNybldD80xsFiKL2tLJ9oxUkeYgacQBWiav1UkFNeJ4flQPYSqss8XWJf
YLNZ8SVCYH8GYbjtqzzFQKGkdthiS2R4CIh1iyA0xK9JExHOAIOOnqOXlThn+MztHYHOqXuFpsb5
4IoQwsZEIdRPi1svp07brWFfKR1NjGa12NT2SNDsQXt1nO+YDI/XpBmRJpyvfm7O5eWevn6BUme0
47iTxxT3QEU7us3qoVdXGLtKSBiBoHq1MHfFWZ+yxfuRnqzhJApARLTBRx9mfceO6/rMPCLPUKre
0tojWFJa4qFt5+kOdIQx/aCqr9fWmWh/zaGJm+DGolVfiEcIoWLPgq8qAp45JX+tx7xf/ST+cCFo
OTu7oGy4UDoLY5gJfXpK8NXLnc6zewprvTMTqscwzsbbdgals9JEuS0BC2znOosQMghx9tKsIh3a
XPbE82aHrIpvRVJPD53b28Q2GrnFeAKtfZA3XXT2PMrywJZc7cBKvfCIAwtHco7G7FRMpt6zvrbv
lVXnH1bXCIl4tnXhADSrcctDB7CJCH6D38XI6txK8DO2jHK0wkkqjnbZf4tTe+iCpbKdO4Mr6HAI
q6NvkbbNKyjyxR4IoHEYpA1Ejre7xjZXH8QipvuSGPiVI0FVaYtQbYrGGyERWybjPyQw2LCx/lHl
uuVpGE2OYZC6KYi63L64XrqcqcLwURMGv816diYtYdOZAIn6PLpxY5oS2952L6ZS7dd4ysJv1AT+
viLejlOltHdZk5XnXqj6OW2XG0LOnfv1zr7FQGhu6QgAnGvE9ZJyoGTT7gJP1g5WlZoztC1r81cl
ZvO2crLoa1Qny5Vu7PFSDQB02xzD88w865CmQ3YIE9ROIJEg7cOLP9Su9h8j28CvCGj4gvTrZbHM
21Km4PwA9VyyZXBQ8TacutN2fHUakug2aTaNYJuk9VY4Mx6qfl4qdK+IdB5cy6YvXrbyl0FyRRF0
XI19tqTdCf7/B1NkH94hlrmt0c+Nv8kG136s5TjFAWCq6sP25ugJ8EtkYkzVzndIJoTvMTzkNWrj
hN/NClCD02PqCaEbTQBHGbkcgccEYRcO6bSXZeQdJ4cp9EjUKpoHYkr2nRMJbnQ0J1fCj/sn/Bu4
yrk+T+3U3HNbA/+x5otPjFjgZKF/NMjvAsVN/tnZ0wbZlEQTez8mt4zv/NxLyOKpyh/0tvxtblL6
bOoCOu5urmzy0U1Btmv60BXaO0G9nLYZd/cjshLmx2KcLaw5MgzGDh+9SZ9inhzIeko1QORzihLM
S/JblUfrKLMHpDkKO91Opuu8wTpmUAn6/6GicRZwnBxfAaqg7ZZpdY1OkU7HoKYPsr/he1my+xUB
6UCUz7yrymO0PKhWv1qA7G4XQTtqIAz2bi6dai/yqLuzgDKgFBvNR3wUSxZgz8iafVW10a6tGvPd
q3u9tae+ekhtg0yQGYNAEKe9sbExG/yC1GAey6FUb5ITAWMDbq3dwpITxGBo3Q1BgOO2rFj5PaaG
G+UN7rXVIDzhiZQ4KIT1jByxvvJGJz5Xvq4p3oA1dI3JQXD24/lnMuvu0YFulgaNFcYMNOacU46A
XcPM3t0IgXdh0fPcB7bV/CwK6HNI0ZkboRi7BgeXBoZs9GUpq/E+V8YOU5Z/3QyWw3x5TuKQqD4D
nY4pmq2gX/ItbweyDNu8vla1B1ZxFC2DCjf2H2yi34+DhxOumsIEp1NoE3JHPOWtHurstcAT9cqs
Rd+B8ghf6ixMrvqpARCHE/hZaHvexWaVHmas/btw7hqUjmXLqJlvi+EJi0l3KvNlgJmn+mfbNjGW
JnZbbg0MV4h5bHInzdi8Y6ILokLR3ziXo0EHtMjG+cqhd5jBmCbvz6tsyXXsxq/2BJPDGQAGAsjD
FcNkazmLRLgfFq9vBFVYJndRx3nITU3/dV6c9mjaCxu9V9LYI7a1TfaYBt2LwkXPfGbQzBgdzWgx
CmlUbL1xuvRNpfdYc/vyPwjh36Q+/2q0QE7dPxbHNz+/6/c2+2t1/Nsf/V4dM0JYBUC2AzXANSl0
eb0/quO1cHaomV0PIPCKAv7v4lhSHCOG9lzGD4pBPRqSP4pj898phoFT/q0YxjpIrWmv+nXJnWr/
rRjOZW/QgoiHiywWf4jpqXO65S6SdpMijRtUYs/4eZO1ecECSB8jW1saztrcaNc2R154dDxKPv61
XtsgGNjcy/TZG+nWNon12TGxpIZQuCT9VwaTxY3+7K0gnOxR2HrJjbW2XrLPLky9NmRqEbcBeEZ5
063tmnBt3JiDV9APMsu7bm3r+J8dnmRt9oCjHc+IF+kATWszyGzGEBB/bFgMPyr/IY+94kFbHdZx
GknEVdNSWptLLlnHD/Ss9APer3CPOY8uTkgqtjHK7pzVVIVMR7OAFKhpZ8e2onWNnf2ph+74rlTR
EHFShYzEF3e6a9jF71zlxq9NkfVzwIJSb2U0WHs/VlR/ThM/OJOb7gbTHnhWzXK66Ghkl2/aZ1xM
HUoDgcJlY1NRBiaz0Key6xGAiOl7Nk2IDeWQsQgYQ3JpkpK5TVk77bekXCgBGn7D5zxLixtvHGKm
mfFy1gUumk1Mzb/NB08FaUnwKupgI7lDsJoejTy6hVCU7lU6ZVCHHXgvBIAdTVQrF6Sy/YXQXvjp
okB10BXj/MjK2O8zmsRBRxvv1gOtdpwx/FyrxhwvLIjzEc2cfIcyUZ2BBHaP6J1y1AJ4/HalhfAY
myesYiSh/fVCA2TfCGVsyzAv78nlkY/dbHdvELTzXzPmridr6JOtywGIobBj3MhE7SN6TF+5VrRq
Mdz4LLle8RXB+bAXXl1uS9Zq+AzZcqAoNAAf64kOe9veYg6tLunUTYFPwneD6HRGdQArwf8Amstc
odGCngUK+pLhPqy5nU11cV8ifmBA5jfdbg6LhVDGCjxTi4CcTvX7YA3eVYkt+gD8u76xNbqWvjTh
85BKGsRtNO0JhSY5aKD4vdSLbR/zqPaObKH5z7SM0juzxuiXZNFym+FZRbvthMYHfDEPYUnUIrFq
RheQKePI/qpMXMX6FcfnhHPlRhZhumVA73wF7WW+Iq2dLq6fmbvYbvvrRNXMRdC0DPdEEC9vxIRb
CKLzerqqnSR6IjTWuV21sRybosMwKCYpZtvRJedsmDmyw6Y6LDB4hCjRskJ6Je+4g47stp3K6NqV
BhM5z2WTTtPwZPlCn5yZzXkDQRdPIhUAp1xMqsULy0hNXQMaocQvsKPt7+wSozavVSxwKkJJoJ9E
03+HqbG5LaIiutWxbW3dxpXfcuYrxIwYenptw1jh+vT6+ZEWmowCIkoMcqtEfKS+LM79QudrUxhk
vgSD0TjDvgQzcUvGHEhfBDFZcWMg+3pRosSErdwqJJ6+aUJWkgTn8FJUP3JSFdYatZiu5aLwcgDY
QCiRzoPxgm6N9IcUiWdIyyCatjIRKS3ZlPCo/USHDdSrV0/3Vm6KV92GJaITzgN1s88RSZvTNSJH
b4I3IqMCy9qeygRh2irWchlVTiaJJo8hAKrZfY5UUXcP3ToFhYpMrlt5XmoLlHaAqKuY6q09WNn4
qNMp8j7siPNiGcQqN0fnuRjSsVE7BMlGtjf6vkt/zLQ5RHaAXaw1Gxdz8/9IDP5VHUD3iK7S/y4x
uKl0F/9X8I6PJ/lbr+y3P/1DSOx8sfGUKTB9q3AYtcF/VwNY0egcEDFgYndaHaQ0xH7vlUn3C/eK
wNfpsa3yZ/+3HJDyC/9U0HuTPkqVtfn2B8fp7jfR6T/lCSCw/Wt5ANKKQwjFgeNanjARHfy1V6bW
4xwt5pTAcZrchOesBJgFIw0Z2oNmaeuG2qzA2asYaChQM8T+Fv14NFsMpQNrBNS1l8tUZLvKqaKG
XacSQHTroSwwHMWy/VEkjnehBLFPmHTFDaoiohntnr1rtlDi4feSpyERKK1G8oewgeTYhilWvIvP
aP+tbHG81eYS6h0EbaJZkB96FxEjh4JeI24KIhHLoMKq4K6Ke68+WLmKNWntxvonMgSikbEd3FlN
57/0LBbAyGqTMXTXetNDBAP1pUjE9KDBzp3CjIhzRheT0mQ8llkFL0lX3tn1Vfuj9UwBsLpAtC/i
kiC8EsJeUNv0hojHwvuRreFsm9q3NTgHK9JHU0jxBOTKeVcW8XBVZfRHOcTyeRm96a6UpKi10qRh
BJ5M3ERWw/fH1hq+pG7OS9OZXztGfgo4n2ql/YHVjStQ2rAGEg5Kb+gEzWEzSc0/sydRXRWV47zP
eIggzEV8AEeMfNoRHO2dKSOOV2GM/rWXJOqy7U18azvjPT08WG95avLdCXgi36YfTXnj2lBRy1jF
NzJj2I6VXmz0mEDXDZPhJCuf9j6o6BVUsF5PAIgk0hRTAeCC+5r/57cfNDejDCIf+W4vVr/+wohH
pzt+0rb9StgVbcURt6/YThki4i2sjiy5NwqLr1AB3GMENMT812vzfAmcvOe6MIXnM8aTAQ5rnOmn
0D1R0Rr3VjCDqldV3at2W1vu82IxwICOy684pOO7MYfSf5nz8aFbWmePDQYqNgER5C1YbXqvBqzJ
QD0aI6hFYT2VNjfgCrziri240bPJ7sM9OCxeaQkt/qti6i0+CTcRBQ4BgOjCON52A3cDlTK/rC87
JXe4muSJfOPevs6V6qBcRy03n0E27jYcLB49NdbdD6zRDGzNrhY38djwEDII4weuas9knuJHLdOe
tMaMX8JmTILMhye5G7hFOY7zWF4qhkj28TN31UjpSdA1kHzuZOkJtSyQzoDgBqUN/xuPxCZkdvdj
mlZpTQkQJdoM630y+1P91q8/kSfhHhYOHBZPtLwYx+XkgHPU3zHuTQ7YgvxdbYv6Dbxk+PJ5CyeG
4vpmpIJW68O+nubfQncgm5Iech+MRGndTRGPAvOd6sqOKVr3lmv70KB8LlxX1VIGde5xw/QwJK5y
xlfcAesjQeZuckDMwsWbAXYcGpOFgxii5m1RJPg1Tl0gje3J4rTRWRAwbA5Qk/Blkk3XkLSYa8XD
6VYzfRJ00pBkHeyVY1LwdUyiSpN24gddK22eB9PkBjPIXqONDGMcoLEtngar41ubTOY2iMLkiUBQ
/zJWuX9ZGhjFmy6ZeYUKbj9waYA7kGhVG8s74GHITQxNE3mHa9Dfmnmtji5hoXuyI/yL00zGVtIN
00AvMr6vnDg57BcCbeOdz0OBx0PTu8RoxIpVWDQFH+Z2YnCR9v4umQmGlTQGHz5z/nCjEmZaEMqF
Rx3F9YmxLgzVjiXDxIbw1JENyhUkh+Kh5kZHewQ06i0zw+boI2Q+oCyxnpTknicQjIG9F+O/fGyJ
arKPU88SKRe+8JStMamGzyB4i6tSPIUmVMtzVCnCTGRZ5PGZ+hWuqUkKY29bGamMI79SnoT2e5tY
LM0inLmnQs/mBp/dhZ8V15zzbjKKhUeLpeyp6WfiLx2wT1usCZLiD+IUpJO283dVyV06QsxxAbw1
4iYB7PVU4CnVCKPJcdwN/nrnAEauZoYOmpe3EGj+iDJanEnscHfDLHpiPOG/gIoW6ZVNw+1IT5ij
6Oc9b1v0hwKz4zsDRl7v/x4d4E2fDP6Lw3iH72muy94wiqZjlOJkE8iclvVNt523zWO53o/+TKhs
3Xj+C3wvfsjflrS0FUmxrdXIreSEnu5PqdcyPG7wI2hOx4a4s12erjzP0P/2I5dX5tP+84krBs9+
GctugrPWODref66sVRULF96N17yIBDruyxhFc/bqcL5NgtxeVykxjJxk4s5595l37NKehGUR91YA
5OgHYib/pGssi1T45ro5w/ODywN35GZcHBYyimeeYK/yatIEY6yWMQP0eD6y/Mhi3BITTAmxiUBq
i8CtFv+qKNsOGI8KJ/ISEefn90vKuchMcuUF8GaiF7ZSUu06p+AnKk2eGjx6rLU8kxBBWWKIyB0t
zq20Ed0fVVm8VJHQZz+cehzCMy0w6hCJtc9G5+evGxHZE/kTR7+aiILeu+NsY4Y8u4OEZkYiTCMI
h3NwkV4ByIyI44ni50Q1DuSmMvzWdNbOsKrm0iIeDXSnAlMBhSOlthCFMR67bj61cV+TYOGjp75D
clUFKP1ekXHt67pt9oar/LvaHjZpoR5Ci9bM6+zmtcE+gbIuPDHmKVhVGYhJ23WJjDSZvdUmGh9U
fgthIy2tc2B3dhogMSyOgvl8TCuyJlDDzuQ+K63BJ69m2Zs9cFqHxCWI+mqccT+WyP33swuM++hz
W2KhBbRKCKaKfZIR7eXWmzp1blOfbS6ZaG1MRk2azSiekQLBeKIlepssmXdWVsjdK2yKkthj2OSl
NfrBerIYRKj+Cp45RzsZIZtsDWd6JxwtfZ5V8WynQNkvedPa901GfIrRtaOHqV37e2+QA3mb2v8e
e1C82hF60MJNhg1XJVtPz5qkiJTWxIB/f546ggc4ajG+tGmD9MTmXns6Tudrrpf7I+28cr8Qg8c+
npi7KBmfMYeS/JQgcVXh+I0o5MBJUvUdPM/8f9g7k+24kWzL/kqtmiMXOkMzqMFzhzd0OnuKojTB
kkgJfWMwdIavfxtSKEtiZioy5jGJCClEORyN4dq95+xznwpdRxYs+b1T4Fq1e9HdKbAdlD+1txNz
Nb8wAX000MMxL1DqKsjS5Q5SpNg2/lBh4AfIHIcjvpowc3eJVI9y9chvOo/KaKcq2Vz1S8wSBbN9
K6a03SXUDaeh6qyTjSzsKMJGXRTh4J4bB14WJ63ejRiMHgiMaADUymBnkHGwyVmx8L1VxS29OTxB
wclYCuuGlwCKGhdaMWNJ76JE93aXgFB3aqc+2obqDmwaqVk1bt85CYcjrFJQQZk28C9DjETDHjLK
Enh8idQBBmneF10enBtd9u+YpxpnXbV09o3A5+cmatfP/VhiM4nxuZ76uZage/rmOV8ZO8D00A5z
f9vFo93FwdGfHOPaRHi45c3rgxdz9/AVEDA1RcXEyPc/GUX1PBuygG1H7MR27Dq1N0iMIqTMB0qg
l344mHGRbkVQYNFhDh8t2L/Io0r7i7EWr22auDsbGOfWas1yXa2sC83I71OMO1pGcaPmZyriHdV1
RyWYmXWkSWDd9TjhHmPJisLK31U7PEgEnme2fzQVo25SYHSkbCwRYiL440z3E6tP6wzE2rCQ0P2S
US/Me6I3Sgu6VNmhvvTBkuf3WWzR/bDyah1CL2pMXln8k32a2zJaSItmEDsSRpCkMba6ht7joSd0
mYWpy7xjAJ/xySiUHfDai20PLYyVRiCp2YGkcud7XYPCneciY+D61Ho4kBfwphsCLoo9etNlB3KR
X+Y+EwK6Ee+mZA64xZ2qcY0Til0KPxbSCr0UyXTJOZHVdTr26v2aWnTJmOzKK2oybagGHqrBNp/D
SWH7JpMjpikqpSbPxGsH86IqSNQ6GdJaVoiBk4d0UJ1BTjRJVjAFoH4nvomxZFPN4g/czCJrgg+x
LFnU4zyfWs3yrSFLbgQTLqwkOfhcsbVLQsJIqEZimhAdYw7OB0aXvHXXaDCPIJHASfY0eUSFqrXj
93ERLZB2RNUH3D122O0EAr4dI12qrXpSa1776PJuymRb6pNpLfO9tknOphYtSYafKMsxOrXfFUTf
och/bKb/D+Fot01W9+r//d9VjP+zr5Ots2Bjb7OBtn220W/E+njzSkbDWX6MGzjqUdU0zvx+cZdB
Pbt6WSQpISHVSFPj0vE2pBtlh59aDv/mAFbjwdsjCBg2cCCrM8Gx3/T2p9SzmgUOxVHMYQAUv1ZJ
Fg2hFdvXFqSshGIzbg+Zk6XJZd/GS71rSYG7TureegzMwbrGu0dV+fuj+jenBc0a5gXKdiyo/nrQ
P6lvameIG2QBybGG+3AAlwjJZM1vDanISC7vUYFU0VAtFEfGmLQffv/p32JB31wVPh6KT+CtXg33
jdu21n4B53DhnOiSrRAyPI3dR2GSyLkgqRYo9JwpcB4LPzYurLX8rl1YoSBjZQsCwdNjsWzIb07S
Y7/uoFuZ1Dnh8oI9TE1T9k9O17+5iAK2lPBpe5smY4k352sMk8xwcMuRxTSi/wj1PCiy7AqciR35
r5LU0wo5wqzkJ1Jn9L3s6VXIlL181szdfVXL78O//3hfW2vP59dTiFrIcaFdu75j8Rr+9QoaAhXq
QN1AJoJB2ehhOb/vaUk9KVo8hK0Y6/Z3sm31CjbLuWhH9hc1tovyYIHlIDlRtesejDP7+2vr/LsD
W4VicMGw43ybkv18a/mj2eJQlumx9ZhfU2qy9wKLOU2dP1MVOap+QCMUuBe6oWyNZnSKxQmyyXg/
uCMMj3ScwieGu+yWMUdTF1s921gjYxOVuAvle5bQAi5jYIb0zen11CE54xHsHbolhd/NRCbQGHz9
vinFLDjfD8vaBag1EhyIK8C/x3yZb9c67lNWQyurYQIheiT0iB3Q70+H/cYtxHPv+QBiPLhUtBBD
980ClFqGzPToGwcnFayBdrPU6SkY1q1OPXP0LPzgW+xgNB5qe6F5Mlcph6Xhiz/MocfZShwk+Vux
GGTPlC7/ycninzPCqoTIRbaUjo30aDORjsG4eRqS7Nig9662zB/GZJeQ4HNcdMWnC5vpFMMcjVMQ
Xl31+u3L/t2J/tNOtLUiEX7TiYZocfVlzl5+BaKR68qP/VOxuc6XXU/wfjbRV/6UamuZ6DIFck1m
hSgwvzWof3Sh/XUojWg5AEXg+846Ov7he7PoXXP78fZhroxl7S8B0cT6nvppwTGJOKcFCrKAbTPM
ibdrtkTOt0yssueOHAb9yUVOpqh4/d7dmby5ayQlE65tfcx4oivjoqFfJro1kr4+slk0D0ic9WsH
5ZTRnNmK7cxEZ7mca8//giXVj5ised0i2WompHrSQyvpGj7wilyCga7XYNsotEpo6PixNbGlYlcs
S56GN2Zm9P7d2AwjObqkTxOy+eDUZLFuvWnsgWM5U5mB43INuEZd2ph1dcqwiWznwMf1MCLYorBP
FsrD9IxyW7bBQ2r7y5pciqEQeJtFuAhFIgzcSj2qgOnCLmC+WprvM+n3y3AA1hTYFTClitBf2l0F
zhhTvqQU/ntftvpW2GWNPUZPOT/qaWP52Namn139/QD+V3ppBw3dbx/Ab6Og6FPxNlj6+w/+kIUw
0lmhdtzga060bb2RhSCIDk0bDMqvVJlvommPxwP3qQlulyX+hy5E/ANSIRMbfuy7LfWvDIJcn8//
6RlcCSgrw5RK1uZJdL+tHj+/W/FIt8qbffu8IGpJlkOmEt2D1bDNTaXVldG79HorHw7zGJCGsGFK
tXygfe0Bncisoxpb4xxz7DstjWqfaNngH1jUVZPUR/xAwymQkx8BzfQum6E2HoClwSWpE7gGWbCK
fCvvYWTT/y4PMNMxyQGnYLWy2VQKcaSHAJceymLtbWYiQMLG2MG0wqiW40bnJZJjkaVXnlN1J3ul
ZKUyvpsWeTOrJlqLnFWxbR2lap1NgEpk65feyXIx2g9FGKWJfB2YlERD3qptNXb5tnNqfQW3H9Mp
ARS0PHjgyGeUpTJ27G2sPW3g5cDcnJd/Yh9Wctl7IF/5TrVFFpGnvYPaf9MV2t1RLhFRYPcMI/yK
XiBeuqNTeXx+hUqSM+WyKQ/Co1ZDdk9ubhNVlrUwxbDD7dToVVnZjkeEuDedDk2wIsWyY2ZsbdgE
UciYrYO6TTgMWNCVTsyeiR4p1Yl2yFVqsfliY3gfmhXx9Dh3w2o4IqgGcwF8faMhmSAPTszIjk0K
oRx7fKqfCCnQ2xGt7Q6RYx/1CCijUg/JthOGh6t/+FwppJHzDESFJIpLQJV66yCubhZ/b2Rluydi
uI5wBpNkSPW7kcI7hiTU9jAvtkFhw0VZYuNJO3T46OkIFI/oP52B2CjbJR/RgLx/YbONeMRPiKIH
uliEdQdz12wJ/KoGG/fZdAnDgJsuguQwDx5Ka5q5u9DKP7Zz615KIrfo6hG0JxwZDdjeyPdMDqkz
+Hjz6RuUqAuKXD42ynsK5uWc25O/SVDI7o2avpJlLunBb6tPi8g/5rJ3D3kTd4yeJhjrkBNO0g6/
uIxNon6E9cY9sXILNt7ELRF0yR12UAgUCd4Wug+kVScQAgNr2bqqNGGZiwtp59ZH7S4WGAV1ORvF
50W7824GUrnLM952omZqsSzEfCHrJgSwzmXkJ617TBdUvy6JFFvGBzIqrO7ZUD18HX+G+oimhfQ3
LQ9wKtxdQ6LN3surbh87+bsOVtRVbabV3gk+JxBFTxDv5Fa0nvFYuhZ+uYHQl8gvs+y+GomErpVn
0vdL9QFHdfeIqCmILB/A8AJ8KFJquVJYlPbI0qcdIlFvv9B5iASW+V094+ztbcPEw9stOxO1yY5y
M8UGDecdpT78Dj/3Liz6SATNB+ORkSnBEqN9SW9giAze8u8GGAv7ISB90qa/uPWScCLlEyC6KRp2
GiI33+H8Jk3FsDyeXAmYMW39bThgPUBVWz8UJNACSB/Mk0U/UmzYXKQMEI0i3Xktcdc0G70tAXDF
ztFQ1DnU4ezDKeIPGue6yQiNKLxruq+fM/gQiKxox4wSocpAXR35C+ezZZR49AlbwUxifp3jNEBG
3IjTqnTb5F7/QODWBZtS7xTgv1t9U/denMsdI9aGGLhZbpap9CIXiCT8nfAF6fZ9xkyZ8dxtOZAe
buaZddCZ8aVyF70vOwTnvX/OJv688uvD5Om1QVjXez8xum3V4Q/VMXV46jsBduDsk2zQNycBYxzI
MEd/pKQvCwqUKRj6rWUGemdnDVZx0g22ZuJ1V9r290NlfwolbM4AhDeWNyUeYjtNtpUfIuUlCINH
DY2z/DIqeuT+gtFRdDn8lBKfAt6BYp+X9riDm6/wvhVtBIwjOKZk8zWl/dHz1DkHZHihxPwUTApN
NgaMbakdDwhAVj+G4fi+hNofta3/BQssgt8YqtKUlI+2NVz6bt9dt4F9yhrATaJpSgarHjrF7rZM
Y3JJnDTYAiX92nVkqWYh2HOxDM3BddGcxUiZdnLqyzOjYGLE5i5A1Y0QvQQaqpz0I9k14aN2CR4p
a+ty8WB/jLaW+z4oabIGfGK9LI9Ma7JbkrSJk+UlNBvxvCkmHEekdZT7bhBiY1biYR1HR14vs0st
1UXSIU7CFWRgrSAID7qKGaWV9D6Uxfw8xcNw9DWBmIPNfDsp0/1g99Nhrmdjz9yW7mY1hjd9Od6a
iY8s0HXXAyc3W6p42wtcSxU4BRI/dxOopFlm04YFrbywUuP9EBICKHGwOPgYWAuH4SIYl461JutQ
v8XekfU3O8HEBOJlsMrhhQdBhdd+gw8AGxNkx31Cv5eMuxYjrdtah8TP309jJmA5BY+6V5eqkGtK
dvLVMVr/VNZlvPZ64bG2nrUXjU/ggluZp6Blng00tMbD0cR7jMwkKQUadd7nko1p/87F8AEnio63
DOvjzFCdyALsskEzPfU0SsijziFJ5eVGcvdVAUm5XQhl1U8ZNfKQQTUTyjlKfJ6jtfVbz47fOQMN
HKSvWncKSZZQDat3AVWqnTLUlnYs7h23YqfwoSH8eqlPnTMqP9zmTcCWYFPnZWakcM/bbum6v8vr
/05x7UJX/115fVOUn5Ck/Kq4/v5DP0pr9x8oovCK2exG8fyFlOv/VFyvG1+PBDjf/rZN5X/9vLtd
O1x/EGB+7GwdyI8CAAtVP7otsI1/paxm//pLWS3YXlOh2wC/OQK0Pqvr8eeyuuMdWs+eJU9ubyAp
JLu6pxcPla4P7gTk5uZChImBN5a9KLvOzhtINu9Fzm7Us2m2zSBbGQxWVZjFB4Notu4RJ095Ccwr
y2974hc+jl3mfxCLV59S1p3LfsrtKDToPKPWyKoTKDDYREWIt2PM63PeSgNRVdo2V4xI2+VQaR7j
aRm3yZLa7b4apy78MGaaRG4ckDQhe6m953GamadqW/gMprKUYqlhd+6wpYUdgOY1+zSuHuXhm125
6Zoi2bcrGubMBCXtk71RVqa7hcuapTNDR3r80zX5O4B49kCilva6genDG2tWnb8FmJq78RGQGvre
HTnCJvjCmvYBhjSsKKEtcH0x7r0ObLzJE7Us55NUD10NzCJiEZqU8mheAVmlsWW+TFOpCOko0kww
cGL4Idhx1yw8ZK0PZDMDZRkYpm3wdhO+ORNvgwQkDRbilCJku+6yLbwxYaDTofhMkceC3muW/JWp
n1YCtTRhOALgAozBjW+j/j7YxRx3137VGxcm4d23Jua7DUkqJOCNLrt9ldYXqWGMh0S0NjUKyPON
o8xlMyKZvbPKSey9sNWfsBpC/UPztNWFTqMM4/UemXxxxiXlHBrlVuRSMz8r6pE4KFk33gagx7qw
z3i4SdSuqrqJUHslN8IOazwz5Rx5SEojt4cwnXtJc1QLGXRdNVXv49roYaXExMwuxtjelLn3joTX
5M5h6nlLlqt/x4Zg/JBWwUwUGKDDrk3nO+6HBmlCk8EynuPb0m40RqnWsLfTMACnZqAckarqX4dh
ET+l7ewc59QzbgxmA1QwHYF2o98559iLy4OB4muhxGTr9IRsgiSZuPTeSc+qH5DPFKCL4jRhvptL
Z96iE/DnbcO05aKmtAX50hNaDx2kv5hAqh+mskienLZxLsMFixngHjE90ldlMxm0HfrqAaX1V2ty
QZc7/sK4HPlCvStopW40DbNbCPz+RTeJxxzMnsoH18H/N/tnCw0YqT3ZUpKf2A3jDWI7+xIDfnN0
XcaHfa651kOpujsY6/VTR8jpYYz99vNkp+8tCeKlL4PgxJWudrol4l2rFuARMsK72FPpiXjk7jGx
nOV5QDZCCvc02y9505mXxlIzxpbS8U9TOYd7N2+/wOaMj5Yw5Q6zI61qkmAfwiIYnsmQK99rkNjv
nanPVgN0ULyXdNQw7/KEeUbfHRhK2LvQn/p91mLKbfCKVgF1LxNWUBZhLU7TTMgxTW6kZ4DjQgOS
By/MRdAiA9xuZrd1nM+gBlvo4OAHHO5iOuEpeKlyk/WGilxD6l0zDUA1YtwMnJceC16ZbhPDZEOs
plNjhnWEcc9+cn3DuemN7l22dA95a/ivs8DQTbm5SvXRs/iMENuFrWGXu5cVcq2z2bPjJxMhjvws
uQhd5V/pqZM8GoN6WHAxRkitmhdvQPzdTktzS6m3fJaMLOTGMtDfh9XUYlhN3HdJ6hI+KwnSXrMq
SfBdwuSKds7woSdnt8YoSMhNRYh5wR4d4np3GrI2+UTNmH0pJ5qAapRne4innfCmOUrHAQsgk4Gj
Y/gMfOdp0md7XgMOiQWGL83+iCfOTc1rCxHYvoOHzWiX3K67AtEng9XeYiKxqmJGlSHcQ6uIXCoF
/TEfbQT798209u2LZHIexj4OPhdTxfRiyFbVUrDKfABs6nvXiBn4M0z/NCBnvQy9mBmI7lfRLf7H
+TaxaiJvAfSDMZzIyPJXbZRmiHjtoyjQm2SAhGM5zMARFqQXTRUgAmjJgTkbYCquoV8U3KKCyEpz
fpG88+4tdiUXiRGrLX8pc94cOB7ChPDAVH4+Gz2hA7RukLc3nfjaGO5r1kr7bMFjxOookeaXISU6
EygeclyCWFaDq9ApijNOPuDd+fKSmrCJpQl0253nd43ZPSDSp71gdSmxXQzqMvay+wzu78EkKO5O
Wl2zMzwbG6WrJnVMjPS6LMaEEOgsZu/TWbRcBdt8ZtJ7nveXnK33vbTVtE1Bez8mvsUKknbtacrZ
ynZdLMor0eAJEaoer5raTI4gzDQTs8rrDy5inzvu3CqqzXC6zZgcvcqZne3Gbq2SsscNnhIvdk8c
IZBS7LPbRtAcYmcmqtsqNsS+tHVzYeF52Zpkf0RamdnZ6LCvenXdHPphHiJ3mPsPWEkhaQUNKVJ+
8bFX1udctgWJSfZyHqcqwaihpvTWDST7FtUAYatSe6udWX21MB3tBksPDzme1903+VmTkFXhIvSK
MHXFDxTQ6toz/f4whXRStMInDZDUscjcDHElQsJFntSlxsWEOihzEXLU0+fOdMuPwLeGfTIFxWsV
QHnRC8ZKlr2PaVB+6Qh6uwDrs6qsCkCggv8iGCrcaBgRR2DQ5oXJUCpCGm7vEV5a56U18pcwD8D7
lKlx6AUBfK6Ky7u8Lx2kNnm2b/tcXgwUJLsBpvHRIYsQDBqVl8GG/FDY6XiZVQ2q4XKmA9RbhhGZ
CFC2c9uMO8dX9UsvpmzLsT/ClbW2g0694zQ6cpuJq8Wd2mPtVgVqqNDeN5Z4kWZ7NwwBpQPdGfj+
y4El2oDDYDxbGOs2aco2LIPHt/FKHMuF2Vz7bXfnm+oANwbeTAUqAhfpmvJwHwClPCGRSPY1yIeN
pPO78bIasSmeILWUyT52yyunMoz7UBHVWXpDeCTYE72MU90ZRX2LviTd95UJcKdBFO+V+i4cByvC
0lceFBapqF9wUblJw7YxHYBsjs7CIuw7N0aPwIu13X/sXTs7kuuNtk1YX8gqM3Zsl6tNhvRngypb
8CIrUt4HznA30eh+ySqNbMXg9iOB8OjNY33nGXjBwx6MwChWak7YDhdz1YVgthN2vtkSnCrCqstM
fISP9+7vUcV/NaogJfK3rpUbSIdN/Qv2/vuP/JgTgm9hkAzZkdA9h2EAu5UfOynbZYDhBAFTujBg
HsH84I+dlOv9A3ViyM8BkkNyYeMx+TGkIFOJUAqGh2T5MKk2w7+ymyJs6dfdFJMHR7ApsxGXwHZh
JPLrbqpQw1JMQ5jd5gWxGiEh7ibdsy4pvJswbl33zvVkpw6gq4mli+MQ/wwFd+YRtQ0DZb6mQ8wa
7kN/2CgQYb1zz0pEAfBe0MwrzK2HzHi1rhRH0irM6bYvpflame2E3JTFIQu2nZUGrOCD1aAgbGg2
BOOhCd1kV6UyP1V5bX11ErZ1Gx7v4LNhIzKY8X+d/MKVm6ZJGML30MhhC8SHZAFo6ICwhLyVkeJC
c2IY2OB0rDAkTnYCpYprvPNN43NAXF5UIe3iqQt9CBdEtWaMKNFhu9mFz0P2cULFuGMawEygq730
voOqhmm/mfUtRPQ4hGYyVd3OafnGm2BYenJMcA1GoZmCD2SPCKdrjTScvM8Zs813inZnfi1spOm4
bvybjBUd0S1wFfTEHurI3k9TuKHhHAJMM9G+44Ht+zriSujnWLMcGNRsZOXOcfLA9CkON7Sl2XNp
Dv8i8+L0cplmpHtZxivac2fzIqmdcRcyoq2xxebgPHx0c4hngfS81x3VZQKNgIrCH6uToWqMSYaA
k0DTawnIvZv8gb7WCvsjDRo8nD+nJBfkQqkOZravP/Tsnb1bvoltbm0iceYoLNM5gpfl7JRJSQQp
KP3qd/TN0yQrjipzh/2UOF4kZDaAukn9O7m46JlrtGeRrXvqNI+ZEygK+MqVtO4MEU4EX1beKXaJ
dd90nfBeJzhEEaOo4ZouwcJ0SjdVSndLExK0l7XRnkFwoG8168H02xOs4yloWX7xPtEwQ2ZIX4/I
sPbWLSQtg6XOLHdjOgida/ap9KyRKCv3DA2NccwGaXYQAMnAFe5GFd0w525QCddqsUb/oWpr4il9
Yw7bp7Ibfaj5DdATnVIUbjpztQcx2fFV5BGMic2XoUd4hpOevlbS1y1CEb/weYtrMF8jVlOFhH+m
BDSC7DzWRL17cT19sqsUEEqhJgaCbc00Z06AyzKXsGsCx0vPTI+a9nCDVtktrU1PRi4AH5jt/dHs
Kn9fJ1l2C1CcIjuVY8qoAKspT3YcINN1Wp31UZevCPM2Rn90XnCey8g2XNjnKVczaseVCGTWRrds
cvYsya1XI87fdrzE/Kt5qWg/KGEeCBscmP85CYZuyzXGbe5TnJeGnxHU3JTjfozjkl2OZXpI/Mpg
erbxhB96uvbJyTXV/TL3+XKHIPjFWMKaZwrY07xlRKrFdd84ioGETKt+nwy6eZ5B1bqbAEXv40J1
Rjc6brv6wG9ivkHoAOCVlUg/kIEwNxe2oGu8JaDJ9g6lmdoTEQSxg++q7b6Cn3gnBi84O5lQy8NY
2GN7nIrUai66WM9R0Bqk1SgSNBfAOXcu+ix2qm6YV7s8YTUTA9C7Qsv8sMxOcMoN0I0wJYx5Ps/W
RIoZYqol4pMwlgax2pVWElOKc62afcLuK7IX17kzMOASsTCkZeSFuX3ZeHW4c4IcsZ+RrXYcN52t
R4zRGYaw0uY6F26Sf+6kn3/Kzd5453Tl+IHaduyITHNdnjV3HiMjXxwcLOxOL5jAYtBCk6t2YH2S
7pI/4CK9NVajAs7LVqOXDxATnqBGCXQS2vVFy8hKl2SGMRaEdMMIC8Ss1yWAjEZGqYbsGLzEWN6B
QjaiwpPV1O0AgAan+qOlE+cJw9h71IIQob67gsLatI9eMPl3niAYLenRe/d2SihEiMUA9xTWAaD8
oI3hrc/3dazc67Kyh3FDh6Kyrqauaa6Q7nr5IZCN8yz7+RkXFGL+3suQqlkZTZftOJq9wpedz8NV
1VZwabWl7qu8ydlX8/5K7qx5jDuGSm6pF32sHOK5sUewu0viE8L7Kbh2g8La/11P/Tf1FKC736ZQ
/k/5FgXy/Sd+VFN2SKLkCgcJfIeKae39fq+mqK/+AeWF5rBN120tnf5ZTPkoq1yEP1RLqOSEtRqG
/yimBP9LmMj8HERZLhXQX4KNv6HkrYdjIfVwLeSDfE+ERb/WUrxDdVUNpvslNReAZhglY8eMpsk2
JCP/nmC7p3zN39kr7SDbR4AhxMscl219ttCB4qdoDWIwNoUMjIbxSRibRG8z9oO735m8SPW2Y+qz
oG9HAjwaWzwgcs23LOFXOVGWD8q+QXjWgsRIzNaY6HsP2MLKnGQX+iMkCrC/XwYCaQ8OwmYpNnOW
i7DbltOaarGvsQO3JMEqxn3Gn2grrbWS/P+SNMpbGve4s5G+AU1BW/3m7KAJsJpeLeJLq0gcLzcV
4zZyJDrXcYqrMBEhHzlbWV19lR7qh0eXkppDs9Oh4/vUFpr877ua/yjL/Vbc/nJIsGEYI9DlXgtx
1He/XjCiBueqUV3yapHMUly1bpYUJ5QAUmVg+8icLjaVn6VWTmpiCyqlyOeWN3VuEtT5qZmVlhIm
FzXkqTRH0il2S5wsA1qVmUux69msLU9p58XGvPOWQnrXC00u/lhFQ01IgkrUwO78p1nO7fej/1lD
/6vyz2W7sN6DREkhjArZRLyRGgO7mzOjKOsv5mRo70HUmdHcVyhwl9vff9AbeRMfxGSI1qsnrICT
F7zZOeiykiEUl/gV3TODml1bxgWyAdsE9jM7fu7eTKibnRRLhiiNHvtv4o/3Bfyn/Ovvj+RXx/36
lVcspWMis0JwhR3318tI3gWWiDn3XkcVdN61aHXe95uuMjDnnxLlLUhafv+J/3KS0XcGLCWOD5OT
s/DmuxsWG/ym9J2XciAVRQORbI2xQMfF/GL6k89ab8KfblK+HQuXyxyOG55AhLdqdjsjGrzNhP2K
+IPq+YuNHy1NLxBgcN8ljVxPcanZ54S7v/oluYfQ1yGUCwSL7ptBG4WE6sK8UC+zGQ4BRR/s9BEP
ngE1/0++45sA3/UShgjkzMATZIewVLw5oXlDdNI02tWrKl1R+ccsjOt3JT0que6Kkjhpb+Zwic3q
3GTsxcwdILBiecoVpA5nAwsIJjaijrgK7/LcQ3m7TcfaLs80I7tAH4fJdavu+Pvz8y8XhljdNfEi
4OqYiBDfrB6AHQK8Xmb9UpPKwFEwdSnyr6OlDfHcYE5snCiuxqb/U3/Dv959IVfF9tDLM1KFEPvr
/R4b7NHZyxqfF0GveNnCoshwOPjgPDuTPNgSgNSRx6TwP+m0JKcpkl3XkRlWGQA6H7NqmQDLpyi0
+s84v1YXEmQosGuVpvMd/clZCt4+nhygj9CSxwTdM0iMN9dWJBMeg6FrPrOvogDf5IHul1ukkR03
1aLNRI+07tBKXhtOnPE0qdp1eRnUiHBYLEMKXP3CDVjlXz1lcmZ4/bnFgg7Dwij59fsCTNnP6iLm
IfGeFbGe6ImRNBTcqWPZrxrFuus9XsO1Y9HUp90fr0s0euWUD7T1XAZ3cdr28wdcipQQGzkvK+TR
znOHRR7LtSdzlHQS6/RGphAbbkkPyasv3jTAoNs4aCuWWx7/UDzTuOTW7BZEIxPzsTysqa6JCHnG
w9/m9Q6gY7k8Lb3jj49jJ73xXuX8zsQuM2cFWTucDdfMTmd4BZuKOQiKt9xpDR70OODvIGCEPLI0
IVyk9mqB+ROXnNx4lLz8EZTZqvIOYpzT/q6f/IqXmZZzzhKsOnZFmu1KyEcbGc1ndrDOtH6akejW
u3ZAIMgPMshgPsTuKCHdunWgDys3sL5MJbl7J3rkbHSRY8frypfRTNaXwahSXpZm3K/vTBnENk9b
G8he2dvGrduiOP7xBUQOaItOp2+GaxKvGRucUGHW3H5qTtZFrKxoz1Q75Dce/8IVoSswW22RQ8n9
fhKQGhq0XbJYZOmWW446fuMw7OccDOzg+ei5TVkcNfs6oka+n1W3KCbO3Nrc4A9MU58Wp5oga4wa
Voq9t9oxT6Jq023scVpa7Uu+Hgv9ers0CGjzr07R1Nw0OXDM6h6PdeP7+9xZIxA3rYANzrCgDkPu
msSGQIt+kzByfoo+fezv+6QvAudkuHOmX2TFRgWx7kzEWblF20ey8UNAP5tzsvgDUyYInPVIq4uu
2Vq75RaRbXmEuxGh0EbkYevNV9KJx5owAkLfOGLfHlkFdtgCR75MA6+ZI+kc6fKrBBCoM55CNRJ0
HjX0VngUhpweY86V75GvbTrkBxyS5tvzm9OQr8fihim26i2MPR5BHciCO4WATFxgI04GDg9ubbDW
bTGTxOxaIYoGrjW4/AJqmPY5rJzhLd9RjhVnEIv1wOlcAn+950pKQPxk/UzDep8wWOUWXUvr8bEN
cOc+SuSWPMB+jmzhmtJxocpwp4znXHd6WRePtKAQY27drY+0G65/KT01iyshsJXzL7AfzvjoZwUy
hF3a+K3CXT+bKq+uiLiw+AvpbnYc30Ittt7VDtItojWKcLHEcQ5KMUM/MB9D/EDoPfAN+evKlJYp
afKeaewFhIjW2fcFHB94/OkCfSTBVbXcCq1nbv9ABdj6dsxDS1zTUk+Nd+0JMZLZlpprN3SLctHJ
bhorBSu7oVZfr3CdjWBY9+hp1GjA0TBXT8Tcyb5RsNaUMqbLIlaY4I6xgaz8RbpB1ohPtbJqvgzD
Y500DyFp726NDqQJV1s/RI6p3LEQs9zseifJtYS3NTRhuBmo2+dxg3W2T4+oWoc1yi8oWGZhdE/C
IM2IxVbznUPId2QTQaUDWJCcoSXDd7juicdcb54sX5cUv5+0xD2OAo5f4atX3EOxk8kiuWzo0PL/
JKC6jt24cFgqlaw5SxHcaAvJyGwa1iCv1eRBMN3DChu4SjVuUd4FjSaXxtuGQEY5SaheQ+5cM/tf
9s5kOW4kW9OvUtZ7pAFwx7ToTcwMkkGKU0rawChKwjw7xqfvz0lVX5HKS1rtqzZZyhSJCMDhfs5/
/qEO1bAzVT3yN2lhGv6bakO9L2UmkOSnQKW6Iowl6YGgeHJyuX8qNtgdBu4i74Jlq44FNYBjMCDk
6Tezc46VLyvdJziHDx5PRs+lpYWXTb1ju+Q4Guba45QvQgxAuq0vc33IKtUTMLGagDUIhfGQ4rM/
zH5sSNI+5hYRIlsUzh91o6ANY3DakuxAlIUusUwD5/6nwsf5gtnYcx/Crq9vzlg1uAPtM8ZYDdq6
OEUkftany9LCJkXeS9bbWIag1X3Y3GqF9nyeVBz+M+k4I6KWnZeOBGRj2Bx7vNhpv1BOH3yEetzB
X8u6SEb932YJyGavl2TShbNbaVxzDRjJoWUZrErBWK8NIH9TiUYm76cBT57wEp9Zo4UrvOXVJzth
2910qHUVTrmLNbtfjXLM21uzmPK7wCa9hDXUNkmDh3c9QKeqhr5+AuBqjPOWGCx5GfJJwR5LvJu/
ElriLruMZPb8u0zzpb0pKkDix3GB7nEFCwgC+IjPenVOogNzX+hEENnrdQNe24E3j2CAJ2SO4VQx
SsbV+kLkHKsE7ygwzUbbJbDJT36zQLIoh1ZOa7zSB13SL+045yuAZwjjpCkYs/oSQF6Qt26O9yIR
8Y3MJgNXD3sOK4yq+P4h6zSM1JmKOcnytbfk47JsgiRf8AcPbTKLzideDmbIijG8aVr1bgi8SGzI
ZJiWuyi144qDz9XmEngBQ+OXyrbWM7rlirFnpJAKGJXtIXhCLAyEj7b/4NlCbZrKHJfzEGzN3Fsj
jl5EVk6Mu1dMSJaEXC/hGNc1BCR533dQAaq9WYNAN9ugMqfpblKTUJcQ30vjRhqyWx6QUUhQwdZ1
2/vFg7FVrXLlem2993F9XqaVOcAE3QTTkmtrboUzEtblfsG0JqsEuR6EJumxjVWkfvkdNhw80E3m
qrn5EaSO6Pt179WVt7JF5yhzr8KycXw4RKaTu/sQmoJ7YrZG1Nd+cGvKWhxV/VIoGMEVon+72liO
mhcyB4USRnRqbb5MiinYc/VtznnoWjdjhJC8W43wVjmW6kIUtXM/zk5dy00djm2IG5SJoVZ2QPrp
UI2F5sgL0xLvxPoH78Yjbd8KEFWOlYCNhJe7ga/GWcsBzusA6U7vcIVj6gozMebQCnfApRCr9Rer
R/98aSBuKKQgzcDR48RFyimjSieyl/2Me5UKd71T6eqPLFfdOXiptfBpZzkUebDvmyJxPzO8KPko
FgyejOBRAy3bBuchh22SgQyVvQ/trbb30naogkeT2s1YB/NYs5elPj46o3bHDkfOcKjn+EpapbuI
QyDtnJKotOmzjTPQfJMvSl3igzc5TtHqDbHIbc5oRN6S0mScA8UNqktPn5yokCY+aRvFHtcm5B1R
0e0gkTzneDIHE7/MZOTBu9Q5FaY1e5IJ9D6ZSY9BISb6VsAngizTkdIWtIGuV4NwYLexVd+638YR
Eh62DKlXkhGaDhyLqq51LVXWni5Z4kDpe6Sq0lXWzx7hIgIk/CcGbfpsleAGK68m3W6BBdQ63H72
8FmXSM9wj9sV+pT6dYJJq+I+Yo+gEQsXihif3hKhwY2sodYHFaKBgqYj7w1uLNtMqj9B3xnYxhz+
fSeWhldo1ddioSL1ypjfWBUK4yh0JeUM45KCSC/FhOwOepZiCp3POU6o2fHlMXJgWhbOu2av7vwm
RHi8I3jP4hn13eBZ7amMsgH2yTKmZgizNAOxJrATCXcxniELdYe7xbN1FctkTINPEPYHOEa1Weqi
wlSw7Ebk5ox8FNqthsVSgNdZsP9Gs/UUTCqbKiWyQ13ND4wsWudgYq82+NcLXlZVcuHiL8znmRep
3wOy/0y+Kg4sFFtkJulXBBNODXihsOEvhAO+CI8pDlqUh42lF5gI+6Sx943tYSe1iV5O13iA8mmQ
bgen010LUVMFwljV9aYipGBeh3maUlmTHkirHS5eyR/49/pv68TE5RpfPo/j0or5XPY6jj1dGmZu
H+liXtT60768HuQ/8Vzyfqx4qJAJhSouxCSG6OvgjxGRHPhRZR5vNXwolmkyUxPgd9BKvXbzEurn
JU4/0aA2UY4/cn/kFxSCohaBGc+2R3DFtcql5SuY9ZBosMLSpXUwVLR8kRck7ePQ9okg0SnraxR6
9JZSXMjRUhmTJSzf05+FaesmMK0dOjZ8jfUD6WRAeUnjyXNWs7PM5wLrgPkcp6R5GvaTLZrscYit
iZsSvlQ+XWQSaYcmzG/5tgl+xBQGvzpin/wkCoOJCAy6LwxnBX+CmQVwPBuGMT2JoW+Wa1yUTZOY
yTqmHRniFreRg+/i7XLnLtoSe22MWJJc44iim27P9XUV1k6WbvK9oNWFfARtdLgLu1BLuPSsiHJ9
8hnyYfU+OCU1SuBUywN3Xe+4i9XQ7p01Xo0hie4fWE6uw+WB9sJFb5U1e7J7qPFHU/G29CaWPjG4
VkyrkvnUUS+vXjnkurQisyYoixUqyryDpzTAimNhlCgBBQHRYtZL0jP9sbwyIb+VDTdk0R23EyDU
dNej5elXnG45qi8x05V6lDSmeOrE5dR/Que5dGc+rML8QEQkPQUHmyGpD8SkYKnu3Dyr+DUBGhv2
qrQpdSVqk+3CPjO+dI145cHlPmvSgfn0JQV/7647kCs73wbRoLvAl8YiDxf9oatlGkkl5C2bcRVT
PsqLoxz8lIVOk2Sy+keir3ikiQVtOTv05cRJiBiOKBy1JWJBZqQCAI7wF5eZFUUMhN6wFI/RiNdT
1iWISXB86xYmA7Eos0dBRjC/cH7ZOQIMNLiHGMTpVfk+avQPmBFGrZjpMNDxnD88Rxh/Q+fAU+3b
FCrdZw6k6MTOxpAw9SE94MjAI33/km9RNWAqn/ZUajjP9v9wWWGmXvqmctU3xx319OZlaeQ+nPKP
vt2fl/IsnxpX6IERo6k3yCqSr3oZQCe+JTLU+1PlSjFQFLJZs3e9/7Xe2LdIzwI69iCS4mshSNx+
C1N2JgF8sLbFt0kU+HWe93FhsxIdJWNew7gtLM7CxSV66bEvsQkARBnyxs/XtWLOewKF0JONgJZX
7z0vO/Ov2UfZosOnRPIQ/iQXntuM/On9j//HrRLAwtqQB/sUfGRN/d9/876Z4ChAoPGcR+iKE5+D
A0q3hRyutFDvX+qPNScAhgNGQUyC8Ld7i3dTRhFORwH1GMS+6OdDOPvp+GAtnn5F3BDS5UdL7u0I
xeLBIDqxoV+CsNtv/Y7apiM/G/z+sZax3qPUxMt2DdNYHxB2oM+sMKDep5iY+fOPnPiw9ordrnDO
3v/ub28zU1OUNoC0jEkdC33i69usvQ9xconEVzAJWsc5jkGp/NLT7fz7V3p7l20HwwwGsRDbPCZI
b8HrjMIQDwx0un1ZedklsaG6NU8waOCQj21dNb5/wdeeLgxNcLcBdmbI6zDhAz56/dVUSv6YP5Ly
1ZbMieJtK0K9zbEpzjzXsG3yySKSCDJNsPYyJ+ZkfP8DPAdC/D7BodTC28PEpcDDjcAR9utPQJcY
51btlV+bGC+Mcsssa8mgipVxAFnkuWwZCFjkzHOx5+Oh/wLFDUdpyAvqc8m5QNyavjlFCkkXvMox
Zt7iSgaCbgFGPunB1BFj5XcbXyjDx2veyhS7tTc6+rBEmlQN1SYOofbHKzyyNf6qvB7wyBrbiWT2
IQOi2/oU87Y6Sxgt+9BVMkPXVt1AEPMMJRnrSWDkpNHHuVsn1DZeJ/QRX9dtzcfyXgD6jtKeXTPL
bF00pb56rvhsSxfLYVqk7CRmF43cfz9K0QQe7WFCQnselxmw7Pu3/48F50kbfxZ0Zzh8/7m0ezqL
2DCX+UsVN4KaNaqVboGCRekK4Bdk/f4l9dvy6oGz1eLAoh3A4QJ4mnHw+6bFoGxWTeePX4IIV3Sx
7RMYeJdYVdgZzn6dySdY4dvQ00RNVqiLQsRc+tO8/zHefnOBOh/JsOkiLeCde8vtLN2mHHmW8Zes
Av48Iu1Rxb2djXZ7YXfq9P7F3u4giPIcbB986QodEOi8WeSuZUYEgXfd16Gp0+XBST29LNK01pXV
+5d6Y9Okf7vvYfBu4gLPuSDMNxOlaJzMPC8H+x47VNPHccJyEcRBoE/odJMUVYxYMfAu+IcHYMO6
nDDyeaBZc5Al18C6QDC0PHp+X4/YwIIjLKQJ35lJRIeCCSVvRVylsYa1JkPDAL5yEWWdDT4McXrX
gunI3WBYgi9nZA5nURQRzcS2MhR6v6YhwAf+jGTrZM53ZWVG8kXe+r+SF97cb+5BwL5i8p5KiMV/
TEwdJ1JB4fbTfV+k+mQOK0YVGfaAGHU9vH+/tW/+7+tZP1M2L6yxApdjEcLw6/U8VjWYqiXDO19W
z9fqsTc4ZUOjS/2erZ4t6GX2nkPS4S6UyKtZ3L/+1A69RgiM0eTmOtLTeCa9YM1OZxeoDcYzIyOF
a7noeFVdJlg1/P39LHoapm1WhrTH0Nt1W/Jr8Me0SA+RjDy1eXcW31z4b4Qw6geOtwRXMZ6n494L
NDFYIKBqYziYejB+tKhaIB8PbPyw99tEA8u/Rmi8kazdlJkH514YgnKQZG8R5FJ9cN76rx8f5k+S
ST4CWnxvOQsd880SbvgGg2/W4VM+CO9z2pYOkgzGowc382sJxh9DcJRTcD4jHAs3tQzLAw6h+QMh
1MiVSr8vGZrCvwuM2de+sqq5D+lfu+t86kjHiv3BPiQ40xaM2p6GWnbouVojntfMctyrwQmr8xj6
5iUnUrzQrcdDtjGID/57YY48HLEJSJ1VnUMmRfjvZA/GYiAIVTne7esuaK8lpxKaltwQl97cIoWt
kSwwE88fiMqWRyiWTAnSWgHnVSio0rWy8q+wJpzzeYrwwOuXxrQ2om69O5vz+bGOUX+g/HNjIIwI
d347Lcu70RP9QyIEVFvfNAg9NMDtvhAKgLmUUbe3ruw6yqKwP8DwS3eMCeZ6jfekO5FDFCTGqpfF
gGi+Ig48GABs4jT9u/ddmLQ+RjUbBY3wbkF7uqH8RCdWGoZcm675SarZ/AYbuftqeYu8j3uHeJrJ
Lc4zr0u2Esu38/dfstebNQuCsTKbmUOpIG0KhTcLAtFT5jWOto32zOk6sEP8M9y8UimPzXTv37/Y
6xf65WKQ/iFkIUtA4f1msw4XSWnXBuV3REgFHKHJvLNK8NVVUWSXg4R+up6iqvjEiNDLPqjH/lj5
z18Trg4jGzbxt/1I73RBlcm2+N6UpMjALq+xCSyE9aEP5PNv+p9j+PlbkpcL8QD9BQfyW5bOZBeZ
PcCV+Q79lndGkCoKO5WGJ9lMce7dlDbWDsRJohc0cycge2qoUWlivuBuplxB+4Ks5161bhscS6Px
7jlvO+qkPlcPRUHxYquyqFe2suQnEyX4z6IX/kUJPPsJawv774CUJAJcK8vEuDaLrkQRsI4Nr3BB
bzJmcdYYAKy1wfw9rTCzSZu+3VmRYz6akxLrhef3QS30hoTHLdFlAGUQ90VwRr8tCSzD6yYiKpfv
JNxx8+NExHtRpflhWqbH0gryL4L0pU1PqADC8NZwySSdnXLz/vJz9GJ+9WQ8TdbUfBAL4hhWca8P
FBLViTEFMP4e9QwOgNPajJgipGoII/JFbQZZYKpSKCyByT0qmPZUxaECt7ocandQqxxblqvFiuRB
LDPAWRsGX4sEPH3dZsZlMpfexSzmPeai4g4MNL8iJQSfLZfB2Lxe1MTYJa3w9/DqwLuhbByq3SiT
n7ObJifhEYqQgRQfkqiqrwpH5WpThV3/bc7j/t507OyTUfocEC687p2w1YhGok2iuxGL5xRyvckX
gKUdrAbsTnPm103KIIQz8VY6hn+RxLP82wLVDlcMHVBIv39z9b17e2/x0NU2lnSziONf39seSJjn
7oXfm0Q6J6MR6UOdiBk37aZEEzvSS3xwReu1JQOryqPNgnULHwmfWuhqry9pmXbeFhydP0iolEdg
M4MwLgxtzgEq0x2DCMVO70Tt91qY+UMSTeoiSQLzkzEEYvfBt/9zaVFqsn2S2+fBxH1LBmxHXErw
sy5/RBMDBvr2KvxatQtBnEhgHdStdgbCUVTodJUDVrhJY9c5QIRPNuAkQYDRvgHNvq1cj9Q0pP9A
v0DopdHFl5lLJn0jxHRy+zg6ixwvIjkTt4px1SFux6q/NpEftpZfrf1iceq9wW3ZpZkyLgPXGvgL
o2dcoEafr+dp5DhLnaRGzsnpvcZKO7vAmYERuCEK8u7yJieda8ClcTsw9HwgOHTeUot0t8qeMDso
ctGu4MJ7JiuRcdHaBfW7FkGCiNODUUeY2cRcSZF7EyET8erLsSaIdlUlhOauuX+VdQY5Bbce043s
v1VbJZ/7clQk09uI0bshDT8Cvv7cf1gpAaQ5qGuutnh+c8oJm0ko2bvZD3IbTVzDxiD9BstjZmrI
I6On8r4vXR+euaXxDe+3EUM1dyB29v1F8k8LVts742kMc1Vqs81XDRpMqa7oFi//ERbu3JPQxgNx
F0QXF0nuqp25DMFd05Y97v9xuK2JR/gS+8SPsU4W6+6DD/MPLyzWfmDLbB1wLd8ydhcsNoZqytIf
kWe6t/gydDd2jozWA9g951zsTz3R08dalsUZmUjWpSpxw11hHDhdJ17sQ0gux+EiMXrxE+Z84xA3
kWS3H3zKP0oGz4XvSkCWDWeapvLNLRuKcC6CRvY/QL2b6J7KwsHYz0aR23fmcLLdIWOm1C2uT/qA
U/2MF0TIOtKnHvfCq7oHJ8gj4qPH7N5u0Yeve06BXZtidWYuEUZksmHc+/Kg/+txezfXP/7v/3n8
XiTlJsEPLnlSr0SoQA/itwe8eVSP/3pxDzo9Fvzk9Y+y7Ig8fyyT1z5ALz/4S2/hyb/cAOyMqgHP
Wk3e/LfewvDNv+CXgy0jVMVgFo3q/xdcSBv1Kp2iqQsN3jAH2POX4EIEf8FJgrXEGEYEVH//keCC
t+PVWQdWTx2BdIMDRuPc7nOX9Rs6nBeowYranA/41mbzBg0pUiIn1wnyUD0CnfRjCax+krbYjfA/
g5Xdte0ZSnzL3C0NPc46zk0jwAJS5c4mDhz8Fbss6jdt8FTD/LsaXXc+x9DH3MiE6Q5EHXjhiBo7
eIDWLDeLm+O9aIjOMrYYttX4zWGQY28JHlj22skBo5IZNWPaxCfAExNV97LcQ6ImO0VC5N62ASRB
qGlFc0um11QezCZoGGBOpve4pMIt8T7DtpEZgXBHLZPPNhhShps+Lg+JtyQ/DMuKnsbFSC4nfuaz
M1dpj1tRIC84IcKUiIjO7Fcg3yRNwusi1MEYnWvc7fPzgfzWK2hC6nIYO8xBw3RZozmB8VGpYdoy
gsFxzovSAT+GjJxr2Hsro3VhqeGehMdHHZrQax1x77fcZopLEil6OzaPpRv1TOSY29p2E23tgDsv
E2kdxyUorpUhXI6lpfhkLnl1nfZ+exWTWmSvYBGWR3yf0ETCpV1nY+zt2DBNtcYz7bL0rMjczp6L
4UmbUVqsS8f8G8GLuugr+bkDErm1uq709z4FYY54MY1q4jX8bF+2vXiY8szepdToe+KM0mk9LGF4
yWA62czCxLioKpdLJvLdDUmXfrp13dA5ClCLnygQy60srBtvuC6CvNx0o2z2CEyvZd8nldZgCp0P
0H/RLjb3bSGmKxBTZw1Cs2WkA/GDQFec1FSxF+WUH0k3CC8wjys/OcCxl5m0/04gtm0gHmSQPPt5
VzZReDv3TrN1Dac4jESkmpWl1hnxszdh35hXEB28TUjU2FnkVvssFf62kHj6xb1ZbcKlKhI8Xavw
kAahsyOgM/uJrfuTFQbGDl0gXKVY5dYNizxadYRxEk1sFYikAyLHfWck892WOF86nypW29rygvNK
q5HgprkbI+4+L4QQrpbJM3ax7VrMrn0+ZYcgNeojHFJhRR9zpnafkbJHZ3UeNzdOXteXM7jWEQSI
EBXAiG2L/G6dy5Y8vKFh3bBsR6hzs72v5zhc9WWcQL+USJxrF1NTCPkEUYzKWQGDyCoCMC/myLr3
w3xKdl1gjZgrOmB5br9JxziK/ZsRtrULNdEI/P7WtjNnvHWQLzpy5ZCpYz1YkrWwNZ00OafR9j6R
uBTGf09yKYC2rDQXuzKowCtyctK4/pCcAl/3dnggmbA1LXyHNP223UIdAXiaAlGmZ6P2017lOFrx
bQjskuW+haY73A4JJMxblSUgaCsgw1ScMkHv+CXLVLuUm2XISg8KuEN3OddusICr2RM7W59E0Rc6
1whf+dhCbpwZVcHyhG1gbqeZXgi2RzJpb8lx9sgvxlbT3zaFUFl0mJUvv/QVtd0TzCErc79wjwKk
lHmvqiN9k6ALKUPU+/zDDbOz1KwcLNTQ/arwrsx6F8pFg7kAHW+L9RTpZNP2+fj570n90UntwZZ+
76S+iavvP/511uWP5fdXR/zLD/77pLb+YjiKtI6alqlD8JsfPfpHalw9CPA4lH+PSLf/4icofnX2
AxOS1y4TlnwJQ9XmE/9BHuoLGP8//aiep8M/NTX+AvsbMROFwu/DkKaN+rYIguoA9gCvbI4hJmco
eyClB/D7befzWAzDJXAeIUh9/TmPHG3x5p3sqgcbKCB5b2ps2fBdKUrcW80HJ2TWADbJaKlCoLtZ
MPE7a4lCWsvZgJJPa0W2pXeqYVmt7Mm6TqcRapkoLt0RtxdjJJGvDoF+nWDd0y+u8gGSJaZ/P3uz
T064sbprTTth+6kaOLnMMSaHHi8xl/MqMK+p0MFd2xEJIMoDJ4MoI2cY9Cr52eUp5zOCtC1hUydP
THv46jXcsfJnkJWXo4WAanJiDsN+R4TfJcLNa5nO53iP4oWXGsTAJY9UEdWmapYnB/eafLCeKs/9
3MzdDpudfN0Wsfg7bOQhaX1CcEzyNYAyyJM3/JOlxOdsyB894n12ZjTemG12qe+A4hSE1pX/TGuo
bB3W1zuRz5oIyOig18anwzjcRWK80eaKiCrc6AyiyhMVQLC3Yj3emM814fJs0SmqxghNwIQPJJ3k
iELThi4y3bnYYo21/ByL7BhN+WPbpI/EE528GArXCuxsK/lCGmip1HwNdOztZqF2TVATlSWflZdQ
K5lur+DFkCtWcaPsGGYuTqRqRRkQb5MsUJpbVZG+w37MtIZ7GReP+C1RHOlkAMWOuNbXQs05bw2Y
S2NnXit73Pfxcm75GEDDZDqHuI1+Not/Cog2W8dKLrNsOqdqhBRdYfiRJnzDSs4PpNvjbUQTjeOt
MDZZx4WGxE8pFuVyAZ/wiFneQysbFAjOdFeYzmaayxGNAAzPsEoeSwbr29yeCClfzgc7QjQRt8kp
a8AXJvOb34irYEwI+BuxQLfVYXEITWwmOHwNEBR5SCxUcYjwZ8X9A1pGpgDA+n45J3cTPsSoOZ7C
EkfidIMtki5MC+1CrOrOfCgj6ykQI5l0mseoovxoQSNr2v5OTjncMgh1pluhBCmmOxFa8SpLFFMb
m8p5ceEAWVaCjkPfd5iieA3Kz1VTpjsCZU41cxx8kfg5vucqnjAKHoX7OfHaGb8iliNHxKnGiu1r
GlJfeylIC9ZXwydBPu0mn6IQTzKM4aCSDgdcMIZjUznDGcol/2waDOMKg+x82yx1cYWZx7wz43w4
wg7v1raRiydldV/noXUvLJ9YH1ZNlWD63iLThWBXNPBnEYg9hl7V4o1U25CJU9mUDwyTHooJb8jN
IrsgWRGJu57i8CTL7CvM/2GdTTkMKY67RSSbWs3ttpFTbG0gQGORlkxtdPSfMXmvOeVGfF1WEmNg
Qz5UaEJhazkYfvXO41TO7VNZ2j1vZRpvcxd3f29OV/USuLsC2yckZ1V4bSkHVlzJ8l9S+6myqppY
JRDleEAVMtnQPj08JvgUVEILy7DBenMzwV25kqbXw/Rj0c2Z99kz3FNvN4iGhvanMbbn0v1oiv4a
pNC7OESswKdle/ZwfUvbSFJX9oztMWPE1gdf+UZpk5JT4jTYYVgfsX5eD0NergYJh3GINKXlP/d9
v/V1FIE96j+ySJhpwg22sqOda8AVa7UPoKDXsMbzlbR6GENG2tXAezuHGz1vEmlYVwdbZY9ByG6o
t+PUGpFvddCdzvh/5gcY5Wvaz69rAk8yKQf+5p+vT8RIlDCMiLunLnPirdNBD2YkvTZgwIyGg3yH
70sy83nbsbv9Vjtcvxy7v6vDBSjAb+jwr2uj2UYZwLzpD6iW6KFxSWe/PHRFKzYptoPXSL7Qu3Xm
Oa4Y2QEl9dPYTcMuG4fhmA4d722AeXsLrTLGzyYql/M+Ip8K7+pDEBTGminH1vbH89HtwxUuwJra
zVqt0svSbQl+HW6mInowIb1v3EmeULchGKsQszhOVX+JIEetpc/28P43/YclxMiOABBAYIC1t5MO
O0+CorIlURl2t5OVeW0GCxHJ+FN+cJ1/uqMS5i6lFTCe89aPOBgtrKR8vVYDYthppa5njOq2JuAE
xXSACsaH5hRZxad8mK89ZRafsCFPiPGMfjZaU6BLFdg1yHDs6TwyOgLDx/7OCJBjtsOeQa5aOXVS
4NQUu/tmsvE5cex5X0R2TQwcGGFvtt1NmU0PU8ux39uJPJIAUmxHF0EMma8/QyZaqzLLNSHXr/aT
AXcaoq0f9TtYMBzetTiQ43YgghbFIbYVOq6dSSfECbtfrr25ESuSK61d4BtfWwcmkGdRY71/I/9h
h0HiTmoK2CKkrbcD0AW7O7SKBHAuIzG8lBMTO5tT2y6cBnF4/1pU2H+8Bagx4JFA9AzQnL9+A5GJ
JMRlziXBnsMNM71jUX20YT5jyK/r3gDI1Jb4YVtgFG+xqSSGHZGbJnlKwVDvumSy1zJcnvROnywM
p1CoHTNbHgLDPsF1jbdemR8x8P27S9NvPjbQK5vcFOw/UnEACeeQDdidUMNeAvj8XNxRbL0QR61c
uPBsHEGorrl0F3nibkl9uYewosUkfnQmZ7JEci1chouk1sBL9c5umVaIAAJ+P4FZmXby08GNdgVw
fDlM2TFzsG9CHUqBatHCOhZTdXrx9WCqm6q04y1ZNR8MwOU/vLG/ZgPsw/IPBlFpI79G4FcerJxG
YYgLFBKqp4In7vTSirkDCeUWsSn+qXBo6cOuNVeAFlfYRT34GHVhRQpkP4bLuFKYjQCRmZ/HtBYb
36Snzgb3FPYw+vvQOcUggxunZSeqK8hgXjo/wLR/WjpzlXjJLTl3VFUNX7g1pn0Wmw9wrNWqRiK+
F/m4D+rxJnLcfpXikbySNRtf50IvCAyZIgeE4W07y0NQt8MHrJ9/eEk4M/T/wE/p3uzXC3eMGmD/
cSgPI/mklDiE9I18HGR/q7COPngi1ps5yfNpwbwYAw84oZhAvH0nkc/NwEB9eWjtrtxaLtE/fpge
Q06qwOL5kLoFxj/TIA022xTWC59BKEhDpQDsq9BdVSVsqYQUETzoFgwvtU0xEphvXWZdYGh5lSP3
QcBDtT+VkIhE3T0V6XIz5YCujApWeplFInsMR12ljvY6XczLpmdwNlX2mnJ1O0Dw3Cke6XN7iZMc
RjgOfzFosyN2V/xEPQ67OuyZGiNeOZv86fq5CQpL6D+jyqpj2Y93iaKR9EF+10tDq+cs412rIrJ0
ZbAKUC3YmXVNtPsRTQokLxzOEPmjKOH/GAX/JkSetsaSY9hZsu22+jXqJudUeeMd/F0aCCczeJ9q
Y503VEtmmF5OmPpuvJq/3YIbNSlyxVKFzUXgTE+tUkiwucEEJFwmgp4lmCjFSdX8nMbDzQhBaS0q
5zAQjmYM6XFBbINpIy+wUvmRpnhfhJwsSTSwMHk73FFd5pbzNe7G8phZDtbHw0bYLTIMGiN8vZP9
iJHJOayzU67kZxsDng/OY/cfXm9qHQereMx25B+kd2JI0sbG3OPQefMTiTo3ncm5N9BmhQ6vta6/
nlttZOgovJ5lqfqdLyFCzWOH60LKjwFobTK0+LhCBBt/aIW3yVVEEL3tl9tggrWdW51Bg5YRaBPJ
ZNuUefQEbza4rFsCmJeIcxFfHmIk2cvXi8ekwGCPSdX8MAjKLbMVtZZK9xBgVIYpH5V1RGPIeRgL
8nHSiDLbS/s7NbCDtra6aUnXIh0nvxz6/kY6fYJZpjttkzYTmwY1ZhGPdxiToG+2DEIdq/nJ7Rbk
hbW6QUueHrIEFTKHCE1mfyfc6VpX88r79/n6X4TtA4QNsotF1f+/5z3eVr2K//Vn3NyvH/yFsAUY
uUqAMscPBHzO37zHsFuRf1FMIH7UdjD274mP0vkrkJC/cRgL9JCXl+LXKIwpGX5kNFOwNIheRZX3
n8BstngzCjMhX+ATYTIFYyaH95Omwf/eMpkdu0eIelpKa/iE5yyiDtk6Z0UO19yr+27DVNu+Ebk7
7P1KLltrmIMz3/LxK8iq8W7GdRN7Q/z+rEb5rEpzgI6XpuW6rKx07bllvM1UdIPbwUGCQWB92AK4
yfJh7LPr0ZZqlY0RttVYQq8sl/EKjn3snUWJClNm+AU2MrdvVdnQbNQ28Ypsayc5Dt0dBqykq3tK
bmbSLr6bBg6nvrinHfkpakiHXth/moNZ3aSV6+wRmUi0Wmlf3CTp0h/JOWvOZy/m/JmaAqGwWJgZ
5OV0MY+ud1ZEEwaN6aKOkqHQTnW9WKdZtbi4dJjmqXUNeyKifQ43wzTBNPCmhk5zRip5QK5tbk2o
lxjqN86F2foHaI03tWl5GL4E1iWOBedlOBWcRiQURD6WhfDXZ6IEMFNTZl2sWTDV1i+tdtVEzMcT
wjRw82/XPKzifFEy23mO4R0LTs41TJUCvqIHKdyOGAROeNWQL9CR9pzly23jlM1mnOOHAKrJPbCl
ewbDZfhSIlldxV0T4LstqvBUt7NtbvMqTlrmmkZsmedDGYrltmwxe++3CRoB4ylD9UBRRNqvsTAd
6lIMT8uqW9akgMkBOE6RfkFqCunIovRPQYRFCvFFDROCdh4aDhgmqQf2+2nvFSU8FfxTvaupKNWN
QY+jsLWFRgMReunEAPSUOBdehjtRioYx2xrZAoqghqDIwXxldjLmBLEfZ+mE7G6P4nQhDwhe2nM8
UPaSFsQv0tlB9UuSkBeWyiVXyCZjqF2e84YCVEg6fqhVVZuOn0KVFfuyqXwP6p23DMO4C0JGGste
LnWrcPxGyObejyYEhltjmDEV3hpBmhcB+XLMWO0dRnn+lOToRyvHnC7HhFTiZoczTdmvsYyz/q6I
Svz0/9g7k+24jW3bfhE0UASqbtYF60qiOhiUKKEGAhGov/5OUPa9Eu0jP7/26XhYtpjJRAIRsfde
a64BSD7GQkgVi4TXyup1bsQgcIFHRWuj07TlCBU2npLcTXMonz4oftzA4yUsOOITqrB5dee4wWxB
EstdBYhdrllJGklKnEyeIrfKyyvgf7a1LuVkXs/94PU7uqdDtO6A1+JQbquKEbOVHOqKCD4SNpx4
TRLZdK+ihGA1x1DjxzwtQtIeGs/BhyLsTRGX8XWTTM2116TBtu0lG19CWAroOwnk1NTutowbpktV
MR/Q1MkbT6vqCU4rsjy/sQQZVFPGVBmdgDpCSoqOSeBFx0D6Bico3frweNvR3ViG1cK2sCqfr5zM
uqVaaSek8om9TUzd3nW9X900gYz3fiNWidW712HWxw/AbsazLKSNbsuI5+e3Vf6/G+I/bYi4BtiH
/vOG+IA45Bu66W8/z5uwWSw/9cduGFgfcNQg4PpjU/uDaR6aH1iTgPAtohHnh2Dkz3Qo7wNzJmwo
wqal97bf/bkVOuIDG+RCO8d9B+KOUvlfTJywP7yv7gFDsguiMMXwCAnxnVQJObpjJINbHTFEaEvu
ez9Cw7CFfTDYK1j+hKMuOeDDRWtP07rUhJJYenT2cOb8Q1OKlBNpROoN0UzWlW6ERyvCRI2dmtUm
jj3trgeFLSv2xk+sVw0BDsi6X0JQakdbmsW6C91hTZ68oED3X7tKtsfe0fHeTat4Q1Rqs7bA/ZND
SczQhKsafzSxCoQZjXoHIaJEDxugpMjAGwvZBC+V0uWxY2Hcmam367Tvb8yWFnGfpfG1paLgUE0p
GX6JQ4RIrwUTfWa19afE6pq93RvzSfdIU9nwPO8LuGeZrMaS8Rkk3Ti+rNXUPuZZG1yMFFd33aDs
TVUgYe6s8NIEf7YJyjj+XCSaGBUn7w8AqnryD+g9R5mp9oqV+DCkgsxNZ7qtoXkcVWVXO89gJ5y7
3rpGa36Kq3zjonK7gTOKEiKyaXdNQ7AtIGKvurxx75XpEJDXCHPNvFxchNmoj52eDQhHs3USeWKc
6AtIooQaCNYAjUkPMuvLxsOus4WYCsl9oG9mpVJsQWT6F3FUunshrXJnN47Lq+r5Vva2vvRTA+t3
Zz94YzniFe+8xf+B4cPP9e2co5kZJq/YeV1NyoUcpzuRZv6XLhrXspo+m2Wq95Z0skPXk1PL4S96
6qEv7VgAvVfQ4flE18TOLmNEHxQQckRMP7blNihJOkyTIDhoT6ld49kIT9DbbQPXtZfTQ8HWqsIv
gaqG7zGQjd28hIOum6istjw34lZQCBGwmEn8CFb2iEt6ejFof9JonF3zEmhsfw6MJQcQwj4+mjCR
Wxkv9hA7CjbJnAenyPSqaxh49WUxWI9AjWhr0HhuDkFX57dj3RgnACv9NQC38Cya1BsZtApoySk2
Yf/QGV067RSBuf0qZOMmEgWm1wniMqQmG/jyPCpnlwgZrG2rQZPQ1HZ5gGGDVmcO3XhFN8Gs1oVN
pKlDRJq9QUxIDhTNhNVoz+WNYdBVRpmxSrqquVSe/VIXjR9dNLi0kjMxLx+9VPkIwt19ZASWcdTg
xiJ7X7ROlvurPsRM/3XGJs58OZpmNstR3+jODsqvGVuhdZHSa0B/pB+TKhI3KugS1W2J7nwQkaas
VJ21jYsqPA21b5erMNLFtMGVJO/kaGBcRA3cxwcpOMw82sUA+2fjIlpqkw3R6LV/Igkt0AbBAplt
curwuO5lL+cdzDi64ds6jsznOWmGdm2S6XjVTOh3P3LOsBu11e5k3VYcJaPXLGLS5ZKxs2KFY0cU
Bh3lrr7nznUJSwvRjDKBFla+HvsCIb/ZhtkX34gmoAxVb5KBVxeDsaqDDpNL3yniSSOc/+ISBED4
VE7SfckthiKQbyYrJsyyNTEVNcN4U7W+eJ0EupE901Akr3R//WrTGymnB+KNIhgRbs5bkp6iwPuP
pvXgkLtQrnNdcG3NAfk8ax/v2OaQ3ld2qNFTlzGRp9TlYVVf+whoam89cXhx2jPJ8a65qeueSZ0/
+jEB9ZV3Ddlh3Lli4I9m0Wcr5XKN154VTQ/FENhnzu1arXLypkiOKsOB+Z7jXVahaI55GvLcj260
cYkEamlhO/6+Q569r/w+2NeJym8WNugcI5lArO3WF2PiJudISn9XD4s9liQhn4eqT4m06UA3kj7m
2afAV3tkMdhCgpZjphV76VbFtWPsCIc37/0CIZ9no6NaO4NrgE6oKmbfXX0X9D4lvdf0z24W2RNQ
IHxdKOmReCuiZEYR0w1uZ72a5w6SFdJkiG5T84U9Sl3RTPF2gx/Biu9Tzou22Zj38QxiaCQD75Fo
cX0r4JWzOVTFsYh9fV23gcEBcTJPfWVGX2dKVqY81kb7jPVZOqNDyUt9yn2cMLoMg+eeqKx61SLW
PWRuM56B+MyXdGiDVdyMyC+GKfucoPY8uU3dX4l43LVGJZjVm4jwWichAiTrHbHNpggySZghaEQ3
oItKQo2q2yMi7m4Plo98776EfMx8bVjPmnCAgULlGrMcHSA12sE5dVjicWS4G0lg+IqG53g/hsJd
2Ra+BZA0yQ2AepJrkYVsAfIgAeMDkIyI7GFlDSJhaZzFJ8dpFHshpp6XPrDbS2od61uPfmGHpxpT
oRVZB083zkc4GBJ9Yh1vpKXjXZZKuVVVW1zlQKCeOp7DS0w86gb3fHjBGLFaz2A6L0Byp3sKxf4q
r9157TJhPhRz/7kJRHoxkS70Mao78yqKrJAX0R4ngXJGHBmQ1l2Xjnmlx6RsFwJQcINVdtyjs1Uv
TJFQonr5xmGOf8v4byxXogy8Ywlej1iMRcBA7fpl0DHG1bE0iQKuzWNixh9p93lrqyJHrah8f2UY
k4O2JsfualrGp7GKzK1QoEvcNDXPjoHNZtn9m81oOHIjUHjQgbXaR8Pu4IyQbYFPQPjjNsRPihNg
9CglmSmuZ8Rv6ZLPzhyhpN1HKzP3rJhXM8EjOAEPtQKJUzNxerHHgDOFgJS48kHzsrupPETb0XtT
4t87Kgtitry4TOPkQXuTTG//e77/f4Hsc9j8vaTsKVVx+k74/ccP/Skncz/AAOF17GUGwGGeOcMf
R/yAONfF74N/1YWbHi5m4T+P+OEHQWuMqtV0PG/xtv5vt8vxPvBqDoMWz8ebxEHz3xzxwZe8P+Lz
9o6P8ZlCGPPs++Fa0Ht1XaP8PATBVJGV3dcECeG1Xc/V1JDj7VC1Rp+nKnCXhy5OHs1OxmtBPPg5
TeLuyqk95LGqd3auD61tqxju3iRTLNlYquKhrsi5X1H9HJuofYh66GHLdvViOjJX6UZxgR/BhlYg
ymjYynLg7u5tQ726UVWf6yQOL8Q0wuM0SWJdj7Z2XxwJu3WFIzJ8wkpufMtHf3zMnbocv1EXhX52
SkmbuIJRulXMRIJ4zM4mDYBg7/URRlhHINpaxUAorzpogBZ84Np4MITLAY4lqd/KgMQTv8FJp8tF
DAMQcLyy1Fgsspjgc5EXbJu67QMuS23bBya4Mdm1Fgi+3KMph5qfCI8AVuLOashUISz6iyjn6hwP
7PZuMAsGZiL/BA6P46gViY1BEvC6iJzhybZpFHEm4ygBb5EOuCzlDYmQpr8nvF0ciSMxnltdpCwt
4/hI0Z9QQZBFR1R03/hPUqd9S49xJOZkxqwlUc1GZrOLwmVSjgG3ta+bFJ7aziCw60GxzL50QFOY
cBaDfBaxCC4WCsLDODjLVc4trkVSh9ZDmJN8tZrswXrAzAkGsJAuL986EPtXqm4p8LDHdmsgL1Iz
9q4KDupuz8koSOBFgbxosDkPVVefLUVmN7Am/rVAGIxUHh8VpOiu4u9NScnPuA5ynAtZjfLZDgkZ
hbJTRk+ZCLC/ux3ZMm0vFi1xwv4N88wNn4I6d7pl8BM+WZ1B5aaCvuZszdnugSqGj1HCbtsPfk3f
ihxdwmoIM36RY9HovWgDdjk16vkcVnQFV1Np1Wc7tnKCNGlyaSpLLgpnS5Gd2xw27YlUGn6Bgf0+
3qLs5+qWfSSfCU3FfxtD6Ss3LvVztglGJuQbQL2efQWNb4h2ACrM+NguLDNCXbP2NcuYkhLFx5/F
uLxsUjeq2INoW+xsRsWQiUOQyf8QQcXLj97y4YOZee1qxss+rxW5EyTrNb5zFF4pjuOY8LXM5Oo9
4yAwiGGRfIios82bIO1JhV/e0fNhK+x6w3OOUP64N5t+CQXLhjh6GlTeBmsa9RQVYrD7ea+UJV5M
UoWDNeeW+uyZSj43ZEb1qwa474FzqStu4wxSSu4sUVCpkzKTi7zOcdaNjQBvFTsFH2sq2c4SonM/
ipYs2qe33xIoahcfioncdaLTXH5ZV3rcZQaHpSuoZxUVYK45yGjm9R3ciL6Z71t0VDlizuUrpQe9
XJNsMvVVO4VLkKiuz5Oq+XM4LcVKEMYaDUQ940qtcTTQUm/SvT8UrFBYS9VBlKY17dJGFt/n2eWO
zDxjuacsmyDPGMdpua+7fiCByCpHXOz4rdcjaPRh04b2TFixh050YCzaZ5N8RnJGh9ysOyvgPq1K
axWKUF60QbeupRtMRAQZDfFkNm3NrqxiZ032O/lpOE7PWTiFT3yZJKstrp07RH80/gql5XMrOh0B
obVHQlVDZ58NQbmbsRWtzT52b7u01V8zAx0jFTOPRREW430AAHzt24ob21aD4sNwAS48Uxh8uhK+
KJmMMDHXmPgL4KlhRborl6yfDyOsksNghf5XXKk+joaqDmBHRzBiV7bOxTGOM3F0quX6TggAnxSO
/Auv43TLG5bD9WC5YkvstE1LuEVagdIOP2+phDw645ITXQRJskYTFd9WlqzuCqB+aBbyIqsJw0vs
x7Ce/R1SvOmb8EsHnEKbHrI+sF4L139T3oz+Dkp2dtEoL/3mNOPwgHhwOsqyIr44K6I1vexHFMHq
KbGF3lSoSWCvhkG6J0QWcexoFBfWWA38t7HamUEJ0C82528kmOU8AUOhz9g4/GzVZ/4kVksWzTNx
w/rcDpHfoOr0rWM3Iw8uXcK/3WEgdzQaWzT+KVzFCzdumI2o8hsD3URsZ9yPxWqcmukEKiq4ori8
s0pGJzgngKCscwjw1kVBW6C5nYUDKMUM9+1Sw82E1Gx0k8tLNH31Kje66AbCLqvJ5IO5BtRxZ1XV
JycGprhuQz3H+x4o4oXMCYh6jKRTPw0J4GBq7ZvE7Zs7MHUxdYG27iIi7O8rv6Ve68Y2uG6wneKJ
KuTWjJF+xPYwnkUUPMw0vj52dPv3NcHH1HBDVYc8H3SWD70alwd/OIwyLNedtG+0jhdIsEzcLRFh
5sVQz2SFR01r3uqkrrejTTxVkSmLybqjRsSaLW2WYjArE7pSMnwGuVsClRedm+2wA3f0P5qi6NaG
JYotwad4g0ezfbCrPHhOMVVrtkIHP09GCldpGvLYew539eBkn0e29zNh5d1Va5ufBxU0l5LiEKjA
MEoPT3nUXpBvkm16Edr3E/IT6BqZdZsDxPneE3j9eYIi1rxQqBX9beqpKD7jM8mPcZFXa9moT/Y0
R7cJzGKovHm04ig4XvQtbq6Cxj5lqzp12jGulWppktkI21d0LL6hQRkvmjnNtpE72bdZ2vbPdL6i
TUzC100oQ/d67AZidfMqYRBvur68ojuRX5pRY1cbLErGraBy2viiG7ZcLjo3whtPUpfV57RrxRpp
4GPUSfOEE/+pZUvcJhn3KS2/Z8uOj9mQ6QtYIOLTMMQQNP18UnRVtUWXN0nOOhbMfIK6u+x8RWsL
HUHu20ioTAupjl/LUVwMSSv4hIFFxJBwig0y4a5l8zOuPMGtYqbJRTkECEML62OUCX8VF17JxL8W
a4w0+QZfUbGxZM99YNNyBA4SslOE0byJRYPczmML3zEcNke0c9K5DWLh3QShau9rBYicSEmkrTpL
8HTN446hGYHHKoe50sWPntkwWSSRHmbpCDwCBsMOym15n2ZETlM+Z8XOJpgQMXBBjps0IVB3rUdl
TXZTcoPc29nhK5oeTKX686Qd8yPuIxYo0ukvWYH6QzqSML1pyUtxaP3sZdUl/NEW8uyUc3OXuDQr
11Olhy2+ISrvZKitUwft9TZNPXOjIu9IE4QEbEiij6YGtLwi9u0p6ZJPiB0iwMFWwIFi7OPHXobM
cDUczFWjnZMnYTuMZkwILzJYuqwe30PLwI5mUolIkyzKDt3olCcuT0LZYv0a3WaHY4LdsUArtGr8
stjLgbRnGfLBe0LS76Os9nd6bKJsy3Y4HAIQohtYkTTLIihfo7LuEiIV9ApjJq7NKdZn1P3CWZnJ
1J1HJSBA2Pbo7PiZ8dIvCcde+6w3r0A5vO8B8EO8B547H6ANF1+l7zeHUIXRtliOVrLUaoW6Ex23
sMp6XZSZt02NRm4zekjroAs6vPeWvYmmgizuvqF/DoDynGdlfzXrQDqP7G+oRCtUzv0ab2V5k7Wp
s9a5W9+hzo+9uyI0CBZ2jVCBlcg4FlSD+JIja453IeHVPEAmZ0GK8fw6ZpON+2K8qHJsqlOXh+M6
00F0qzkGXNrY8Fh5Jyf+5Jd9VSPkzThjifA5xj97N0dI5gjnSnZN3k0XrnbdK0h1jVqFTWMQ2OmC
uq2L9jxazbQPKpJQYHDrh2QoT83QnGUwj5smtJvrUtf6KxQAc9+3jTox1Yv2Kg6eOKgNO58A0d5X
4jbrpwLCeJ/neE0RChcnnaAA3aXhTMbzIJTM1jUAnwyxvjffdY4pv4zwqEnJDu2iX8mKGbJDxApt
62i+yDtllF+npesLoXm+NhLETduYAKXuS9DKB9lNFX1i9aNrjI8X5HU0oqtNHP+upr0s3xrN1VvT
2anMF7hB8nJkBrvC9NF0x3xIo0WvP+XbIKelfBciajI/piX/pgZ8qVV0s/Cydi5NkYWP7crh45yI
ei0cFcT+DbLd5obd79iW7KDDPyhb3wsEF8wgIzQLsKKwBDKVX2UgMdLhCfWAOvhKiePgUImSkmI/
zJOvX0NlpfufJoN/Iyh3mQH+IqUFAOVgCLUXggEdwffctyJhcO6auj5UTAwu2oSju2ZhfsmNlrYv
Hq6vOKyFuIr7oMOlpTwnmta4pZPyMnOzgpWPB3sLqk6o61L11lVpeLM8KZvOWZ+04bbPaw6AYqZd
f4xLT7+asemEFPSine9tz4BTTI9SHdKu45gpM/cFI8nQ3muiijX6ZssCH1x5tFE/z9QT+eJboGCL
I9fhrB9Ti+SsGA+l78jnoZj0K7dM9T2Y++reIdtDr0D58fc925TPZgkb+CKmNjKWtdOkwLKM6HbG
+quJxqBw2AdxDRebv6iuRS0tb68SCzmYhgny/FYLl15j/Sv2HrlKJoxBsTjt8EvQnHn3peeckCNP
m/XBnZZ62U0zaoMOhUJ8/P23vbzQz5rmtzfCt88xALmT/f7uIl1NGE3BGxVJwVcsgxI1XdXw/fDs
iRedBtTWcT1ShND3lT8G9v8ReffXd4cJHDDbxScfOuF7DJ00Jss3p7E+qEwyvBtQbKZNOnF+LNSh
HnGmr7zWpwgwhpKy7fcf3foVcrNcZNihJPGQ7oBZ/i+fHRyagUJH1QdGyrx6P8SMUwi+th+qTFM2
C8vjw/diwpsW47NASlh1FH5V7BeHWIx/cEP+K1/4J/mC98Z5+M/yhY+p/loThPBLLDsNyaVJ+Kd8
wfsAdgpvCAsWSNaf7bKh/YEcTw8JgQBkSQeLFfbPWHb/A/xk7FUW/wdGG3Ghf0oYFjVfyArITfl2
j/w7CcOvizg2WcpTF70FIyvx5un9dRGns5rknZt4Zw7v6gCwbLxxrUod5mmis9Mq2om/v7n/7g0R
LhKFarkmzNJ3fgjCFGxpy9I9g5GGPdEP6X4Ou/HGK4LmEE/6nxasXzeNHx/QFyB+ELI7NJjfYYDC
zJs1Fag4+3XivWQhb+BkmfWgXXpdv/9ovy4ab2/FV813jY8I5rB499FUAgagyy1xzsvBfUl9YsQY
AfEAE8ZtXbXzHD75eWZdqQi0wO/f+m8+JXcSgtEgMOk1vPfMDU1OiJOhxFnbdBuqgBMg6erVMhGO
2VF+/2bv1qe3D8odiPiTDiiW7vct8RGufemPqTgPNYYUIi8UrTQSItgQ+tanb1Q5mUxOKFZohU0q
6fUnkAXEVY2o7NamXYUXv/+N/vrxPTrzHsxxADJAeN/tSsjRoq6II3EOIF2hYF/aVqaR84//v/ei
2odDwy3MjfPuhgL9ahbJNAkUrIN11QlDv/q4U++6zP6nXWi5Yf5vD1yus2ey+zHp8E0cEe8PPGlL
CJBXd+LcR8n3H20wGxfcv792LEJYPXgzVql3dy1ECOG3diHOc047MAt6tpY3+wCpMPQLf/9m1q/a
4R8fyaHhY3MI4hK+F0wFEYKQGZjtOQP8hTCj5z0tWPRo0pfeHblv7ovwJh7SNIS/kbTOEWeB8w+H
i7+5g+ndseyZy6MKofDdDRNhd4kiohXOI0rak5NXloHlNQwupKG5Q5uQ0wZIabb5acaXtHl7eOm5
pntWkH9K9/y7uxe4EM3N5Zv23xtD8yJEHZRLHl6mP3eMvKBbLa1/gY9g+/vr/3dvxfkTcBDdBucv
R+hRBkSA+Y1zTl0ub/g28zAKctZwjPBN/P7Nfl3qWb4XFITpQ2PgHPPX25f8DAQ1jTRO0WRy9jUM
JZ8rIJzP81sLuFoa5b9/x0Vt/9MTs7ylDxVwmQlyN+MlWn6ln6TpMp+F7UGnOJkRRhNmAXRhtdLj
nTcY4wLg5Ht13Hm8SYLMfkhjOsvliHXRNyo5bOgrNYe5Yft7W0HQTHMmn2abqUOUIA1DaFv/00Vi
Nvnr78zGj+iO2SJkZYcx6HsHchWMmRhLR5x0YZYQypJ5V6eesYstwlpQzZRQbNcFbcCaTi2Qa29r
8WK3iorvrX/L70gbhLU3gkr0Ojtl+zoyjvdWYTLzXNlYUpKNqTKrX7nWwGnRikPx0hDKeodbXB3M
jB8D/OocfRqeikaRzbjDzprntvcx6sTCOamMC4gBPJtumMATiekhRnvC3WKAtQqjxjpY2uWltZ+o
YQN81AO1qQgJXcV0WL19UTW8R8CVfgPgNQ1Ir5XoBQL+LpVMxkBgQ3YXlnyear+FZxXhXz8N9GQZ
JMal2kzKqpJTDqz4Nc+K5tmXuPhOYGo4lNNJvDHs1mCew2k4/WwRP44SYHa8PF8NsKWemoISoWpz
7wXkPHe7oMP3MlmwfX8csb2+d1/KKbe/SjhyBwaFzZ3yYCjR127WfhojVGcMgU8Bjio7jDUx7ILC
zUO6SA+gBhlrZxRc0SiNniZhp/vIcfSr0mgcCFCzHlrGUAxU6Ijf0fadn+ze1a8yFHxPpTcwkhuV
fs1x2torD8X/dtYRrdEAld5TJyf+Foor50hWMa9SZpP1MLdcNyRuFCFvu1zFTo04xcN6O5WJypZC
ANEDkV/c2SKh07gqq2n2T8lyMDFQgtzETRlemAxK7vJ6onKET2Z4G7cqrCvi8rhraOy5L76XczUn
+OoE3dYMwbFmRr53kst6afQ+00FNgGuxJ6KYXwa8d15uCePTr15Nlgp3cDzF23IOrKvEKAu+Srdk
chbVQTNsGBgsM9I3+RYBWtzL5JSGT5ruLQVuC0oE2QhzbytgL2rReY+7qWBfXkFgZUQq0YNdQlec
47WVlu5LT0j1i5d0oU01pABzoXNT97Ez24d5pku8sWNPfK76vnoI5nS6LJq+2DR6rK0lhswKdlZq
qlNa1D1962XMqYtxZBA7193GJCb2AbN8Cv7DC+jSkIU1XQXUcudSJAAVyhymZ+pqZz2SY0lLc54e
cjxq9DUTKWkvL3oW7kmScLHQ3LZSBzRYo678Vruq/R6IGTGd7XdXmOq7ak17HR1ol7MyrWcwaNvB
lPTdWmOSn8j4UXqHis/7Os4+citk+Re1NlW8o671Uex1ko5uVlf7vu7qKzTuFqCQWSefY8dw6Uu3
ALK8hG5UNUVna2r9Zh/owXvG/o0LrpLzZy8e6pMjShrxAETnzzSq8i360ZmeSs/XSAgjFIt8qD7D
YiXKq+rp69JD9/fLYZR+xdhoe6NUaWwbzoArNFHlDiUPfJUE3zek+uiuy7VxrPJGHjOV6N3kdtO3
KK6HbWKkBk6cuvyU5r1YE2iKJ7ZKsc81cJGRRL5g4uH5SGdjQwRwsu56Ze1KWfNCgXEFScNk+Xei
mjmQQjW28fzCqWmAN6g93JVCOxITVq1HOVxw0g0OTFEnd0MY6rASEWbnJTUh2tA9T44BTbY16UV4
+urJ2Npl3T1KhAxy3Vd61y0m9Soxvxa+rj+FRWqjhrXGnSbqadMV/B4kRJe37EogY2aW9wtPNMNK
xibfqB/b2UXth9WN2XbyBs8qN7XhcSJ7mSIUA4ad8UhoTcWwrWVrZ2eIJxywEVww+Ga1bV9jZbIg
1TMKhAkWj41Asw+ZMqLi3gbdSPgeUU8jbI+6MftV6UcMw23XqJ8jS4wg3BuSQye6Gq0O2Y+Dzo1Q
DdgCbYkqllezRqn32F9ZgliNOZjJmtV2pI7SJHUAWuhn62GhvjfrLnGbgxhFNhJplstnKblt17Xf
M6bOi6p4tusGlm2fICm1nNqu0dElWpaf3SwJ5PdJ9gIFmN/S60Yksa0yMXwrg6GJ13ha3Y+hF4VH
lYT6QI4bgt9qjNNuhUAi+aL79iWTrrN1SdqL1xFDNP2pmI3OuE9nssAOgZ0EV73K0rVX4ApKhqE5
ZLT/dgAqUA6GQG9WoS+Gx95V5Z0Xy+92MX8abWFd5y2oHNZVoE92iIJXMLp7jdskfp3TdLiPO59v
jic+2zYEi0AfjP0Bl3JClvaqKbR/Ip4VN/M4FLi0NF3EaZ0jexsObTiaCJ/r6RImpHPnzSMUeVXm
iEA9voVsvTAMnhA3jNUWxVxxOdJovUYDUVxjienuCERu1qq29FfRG8W2Rm74BaBQf249OaMQiezU
W+nASdd5opLV0M0Dg+WmYLkA1LfJykCcpqH/EkljuB/aOL+1us68hC/tfs4HDwyjYgjCXsn4Z9XQ
xb8KMfhfKhIuTgY8XW+V9LF+sdNBYqF2UOvS+j7jQETzLlqoH3uLJY/RdIWKf7RsO1qRQuWPu6So
nAcvl8xEK9xiMk2iC3Pq5ts2MYnz7OPhGYZ2021NrUV6GtNxdNfoGQ3CMaIhyK+8Ee3vPkw6faDK
NS4yf64fzVTZIaZApAIY+X2THDJunquBHf671Tf6spOSzDo2wjNttLLYyDCJYBQTi3JMWNz2sEQs
Ujs5WRjruPf729juB7S5WQRBD1+Des7HFrDFVLgXY2qzjDL3wpHbyL4aNsjYuwhJZG1ftv40u6sp
bKxgGxS+YEG0hm+1DbVkF8KJ2sUkPB6FaOwtJkl0EZ2f3unSah6BS+mnAJHHth9nFO/ZyKDF98RK
mExOV+Oc+TjXBz9lAjknr2bZsg+1JjihyOjTAnIoUJB+pk7BSeUrZptReg2ie3w01WAgySSMeZU6
jbMLDEcxm5GVu2u0j4ukttNQ7zvu3e9RkYwfZeC0XwcXWwlwDy/dmWAR9Vrj7YYLWBe+IiHeqb/P
7dwgU0vmqTv4rfzuJmN8Q+g1zsY51e3JGcakXtU1jkKErM2E1lMxxGd3vjaKIdvaphe1m5CQwlM8
TyMxr+jSyMKj5x6AATMnDIJ+/wlQUo10Kp6za+QfvgmDoCquq7CAtV6hULhNQIGv2bO1JQ6lHIqx
exqTZozEjwr2v73Qf+yF0iX7qRr7C+f34wTns4p/MXKB9OVn/uiEvnmXXYp/j34orYYFz/eH0hMc
xAcm8z97l/9shLofTNA6TsCeJ+gaLhrQP23N5gd6ejBc6JSacNhRjv4bL9evVRinNCCEFOGuBUeF
ButSOf9UOUbdYKVu1AxXXfka62KTFF9+uho3P9o2P/OQ+OA/l6Z/eYN3pakanaKUI28QZCycAf7b
8CXtr9JwnZSvv3+rt8bQ/zWO6KvSWKG7YjsOcnZmgu96VJOlrcLlmMzcq6D25miKSsz0phWMKAxQ
n4lljwNihwilNvemtLUxM/l0p7Q6mY7ZxOVr/cPMyuAhMUN/H6nY3LNVdt9SDrxpedEpoZGAmOw0
x4KY3Ug9BJlJMqgw6uhhatodDR73pNsMJiKAppQCImoqLBIA91aBo8CR2b0H3W819E6IGqIomyS/
Z5wb9wqqXkXtSch0ABs19SZbr6rOPinmIY/TWHTnImo6NOJMdIcdDoPCKc8+HuKNO3rzVWDBXv1s
1KaHCAjV94omj1oz2RLOtTB8OZ+zNkyM+wFBnKi2JLGCqiVOHWvaGO19Cle9f/tG/rtq/MOqgS1y
6cH85wnK4WV4SdOfF40/fuTPRcMVzE/o6HAqBw3jej8tGp65SMeZPUOzpkPqMEb7Y9Ww4YI7LDAh
RgEm01BK/3fVsIIPIbMTUhsckzYkAYz/ZtVwf204EStCL41nbGnb0AcHs/DrsmF6YTFnoK7vtZay
g7pX6mlF2nWtlpotvJAiVrdJWiiEHLn9kCS5cQejmsAQQR23LtIAXfP/cHdmTW4q2Rb+K45+R8Ek
AQ/dEVdSDSpXuQYPdfykUFXJAgkBYhCIX99fArIFLpdPdzo6iMt5sY/kFCSZO/ew1tpJAaJPpTvV
FIodyDQlOhsWe6rbqso4IwVs4Bh1Ou9uHRcRjbdwdGehW2zOM1KbZ5G2dq51hVY+wIjzqYfA10Wo
HzYPaHqXl5ysCawuJVsGpVLGY9fMzVul8NxbyNbgBtwkzSGURoeFZbgHbwqczdIm7goWFgiDuDy3
fHV3BVYpekJve72gRebhDr4lqHCgpF8P0OcnTkRHoYlxKNPlPl5pYx0e32zFGXCPjti9liqeB/0/
0T9nsE0205P18opdrToI/TB21Sug4mbxVlXVwfKJauqJ5d6WdDJU5snoYxkbzmxoIN4c6aIu7FCo
RUBQ36XW2NO3zl1oRfp1kOs8WjSywyGIYgBJpUvbC5omhTOnzPZoDA7dD3pmhi90yVAe6RKfPLii
Lwe1bkSqhinilTaC1l98f25frNw4Oge3Ft7advw59VGqA4Vxba1yHZasfmG5Drie0e43h4nTPk14
aKrvYgFT76HQBHWi/dARyR74fVHw0Qy386+aePurMNT+4nQjOrPUeEZDpXgGjTA9M8HW6hwBaXme
GOvypsgQA402GtMAfbi4XdGfFxKiMfw4P/An1Jf1pR6FGgpxen7rZiPt2oAcdTe0519IKukXjuf5
CFzm+8lo44ODDPIAJn+s4Ocao+khjNOzUt2ypgXg671aGi/BKLuG7atdpkhiXR5s8mKE2egnFYBb
CkSUEL9wXIAsX/3IobmwGebPngvsFrJl/hwhe01ykiA1Tslizl2QS9E+O0+9vHhgU24+WHvst59s
vMuNgVfsoTExosEX+Yh1OURrCFkjDzAGWkqV2Kq1di7UMqatkkeGyQqC4oE+zEhn0v5yfYPq7e6a
5un64yENoqXt77bxOMhjkqlAVHc0MLI02hQnyaVTRN57GlSqN3P3UNyhvrG/GW6I5gjQM7KzO7dc
X1IAWzuT0lzpD4qXFrcJOJFrQ/dW515pl5fw99ibyFTcb5HGfzTR13hy6OF0bZqoaqirovgNhKNj
swSHhe56UHWBODu8S0cwXk42DAfsfE58ozy4kOruU4f+bgqde78gZmxPSRwQ8jli7cRh+ZzrNvke
GAuHiYkiyMua6P9DBMn3CpTq7hERhWgKQkO9QFMBRXJzMwXEtv283THKZh/DiYGtF1z4vPvrcI6q
u5quSuinq+LsgGjiQ4FssDmGR+/AelEON6Y79yaYq8P5HgiQMKjI5cUwT7SzYaroZ56a7Riz2Bcf
YqRV7qtlG613JN5wE27i3VC71qJw/g3YtPqXrWwTemNpyWOglLsPXuLFgLsiF7iQAST7KVA3FzuE
W4HjwoVFpi7LRhcm2r7W2cZ27VtbJTr/TQlGb5fAxPTjmdk0YalKxagCtqc/32kJChPx/EGPoxHg
Hsix40O8Uz6uS4cn0KDzTka7RPm0Pnj08RkCFwYWFgducWHTRu8wNtiD2Vj3d/Mre7OPFsjNxbh2
uxzeUQRJ/2tsHngYWiVps52XKedvG9zXHsAUxytVQ85luuy2HyCgUBhr7sqifFCmZ4CAiw+7aLWC
Zj73Y/Ku2BkcaewFkCkynu5QOSNfGi3UuTp8r+Wj+Tf2noFhPoQLo7C061GODqCro20HJtKef/Kt
HRwON1j59vjte6/O4x+HRTX5BBJ08NDRmAUu17n3fAuhqjTz4UOYDYeQPkmtfWM1I2wQJ7FPC2av
vEEOoLj1rX1wkW5F2lkPAiCokbe/QsPUm+SOHs/8YR7PQmunfEphhV44uZmi4AdB57a0E+8aOm1x
l9PAgUR1kiff6GIf8Yo88ymZ59lMLUub3OmOQlRm5pvgwgKgOAFQhvy3jm5ommXzR93V1peKrdhX
dMHV4UtZo3M/MVbntDgovkIeg3GS7+cz70BLgDKwAhuJNb1Y0tIQe6VvTTivSaRrZ6UROedGuHnS
6Emb0F59NzZIvsx8cz//GlhsdXyC4q7aejjCq5cYZPP+jPIotxds5lcw7fUHX0/oX7RdG3sQ/Tty
D8DDz9eqO//KytsvTX8rLIiYmrU1v8o8OlyYKr1CxmSQUTLyUFA86NvNJ8KNEkTlbuQBCl0/Q0sL
Z9D3C+COejKJY30/UZBvunaLPJkOLb/4QMMpzpK3FwJOIqu0tRJQusBnAFA4rNzBjtuArd5mUHkB
IPtaak2QYXKLcWWb/bzYXZBBpJOaO+cB3NIlra6G0WKkp+V9qWGTzlbbBH7zziJQXPtXO+QGc+ou
qreZ7JW1t6XjQnCe7tDwHrOT1KcDrck+Y/7TJz0398vMs0xlSp5/iyKBa4fka3DHbvZBihIOyDPW
gUmpdOwb6LCf+9qcDhCwvLJLe6UU00MZWSgybT8XQKUN7pL+OxOFmpOzGyn3kMwO+TTJ1OxlN+RY
YX2JJmO78LLQSphcIuNkod2JyyneK3pG6WNSbC6HCnl7YN5eeeYYh0ctioKpAZllzP0glJ6s2RDO
iv4SUGsScwIuxHqmQ9t2Gu/3myuUu9TL0vEPsNFhz12UO1iDNzoJGHSUso37hXPA+5IoayC4aCgZ
Ns3BtuvHxDYdeDub3Wh16eK3FJMtGSOIhW7kvihE/w/KPhcOTlyEVypwygsF4e5pTPcKpEfcLD1L
oTerPO4Gk+eHCROV5DF/nqcZ2+Dg6nR3obhtmlO/1IJPq1WazOaqyalTamvjyTXmaJautFG0ea+k
qXB/nMP9KvVC5QypJPVpS+kQuggc5ClSYZo6UYJSu14N883VgYUAbz2nKKyYdBuYQFAx/tLgTwF7
Qf3pfh048wwNx3WBcFS2v4TKDqg8Scrym0731ZmdlcqZn203JDZHc00A+cocMtDemdjJyEOFIJ5b
4zxWWIUeiPZwXKxiuFSkw8dDWuJMISr63ywrfyC7L+CYuK3zcb6B3O3nSDlZ1ta905G3pERIf9Vx
Ak75vtpI/28i2+ZBRLrqrKI032fL+PCwTMggJ8d8kfj0LvSC9FP4333p7YGafli/iZVBUwsj1YqV
q5uq7vitMfxFijztC822TGtgaholVuKh6sK58MMAvmn1sQJIfwA4AHZSxZ1GxO/0bb81DW8/YT2f
b3/nrSdYVq9m9vLPf9AqT5OdBWMIBVxgKgyB+uPqzILlDDD75BRBjFVXnaI4WSq/WgxvP+GfmwXO
JFIWUkvBsAZQ6gHCaMTF4mJWW0tBcwYUHcFimbXMb/2D//tJeA6zIBVbcuWFLSAtidi/NwedEX5s
B5rADWEpWIIxUF24e6dz4Dhkl9EDE9ir6qp/8H8/B79sr4dmZzd/9p/aBIOMF2pnQwEpr67uQlDZ
LgI3NWJ2WHI9enpy+/U91cD97/bpP7CIhj4Q7Yt0/P32u7cBZqPCYOg0Y6ivvj096nU2Ny1nBXj5
YEaMIbv7dOVbo4GlIhb/feX3792DhpR9eHPAE4Lu1Jrt3VkCouzE2hjiZ9cHQe9OQ9hVpA+kV4DK
9tYEh6C1BOAYEMI7wEF7avzo5iXtCmDhafJAj1JO1OrqTMJwAHNtJIhl9cf1muuRDRTYWVlfALcQ
S4duFHD1185B9HMG7IMKld07K0jzGIo+snvAGKGrc/R6VQY83QowcWgOCaVBwODF1btVAINQeitQ
ScMRoE7WbAVqBt1JgM4Je4Wagrh6NwkkHUX1R24pmAPg6Lxq0ATV1XEJ0Y0d0BaGlheikMRP9cgU
0ECGdyb1+KY2gPCFcC79tauLhzxdBBbuUqWmq/fu7RsEKtKPz9snwKRc/Iv4WKWmTAtJdPJ7Fwpo
lGxkV79uD8h2DgG61G+/GxTaolUAbENdQGrE1T+3kCDmb4aFnaDqJCzUOe3QmuM110/Z2QQIz4EB
IncJaKe6+jcLlDDqm/rvIyPTHOD5qRYY1vrQ65wHmkZPdlT3BHWnb5aQk2Akex5CpCX8gflKCHh8
yy1TOBxQ4KKFzDF66F2WCG6gKm0RVdr5QhiHzP/qLNjkyujbS3LyhwPdr1MRHqotuxcMsIRIxsPe
bfZCJ1x2NHwnzSaUbDKK/TsdhHqmpHNAuoxsIWqbPOZrO4KUCbE0HGdwVdXVw1lwpFMm2AVQY/Qc
gL742iw4BklFlgp41vrz3tmFRmFVylEkfUzcRQci2InV1TkdLHswIpjAlehr6pQTQpc9I8idwr8G
SHi0jh1PwbE5Q0khk2SuZ6nO1/UoZsCRtaVTSKwFcogokrweM9lo+IJjoZ7elBp6ZxdAesj7Cwb+
Arg6MvL1u+6cEXVtzab8Vq+6Pi0CgReUPBzoL4b8O1mik6V+6i6NnAECIhq4xL4aBAI7UQmUMosm
mtQ2awmCwKuHgyXia9KNFRpVfKM+k3u0FtA8MGXdJY5IKocESGBQq6tjFpmFEXwKA6pp7yIHTXNk
K2pETjbP7pBUf/VsxB4yMUJLu/m8dx6CTi5F1ls0RxgER3BmGm+xswgccwBx1iBp0b89gPaQ7OOL
wiInovU9LuocBwROlJWo4elNeNm7RdAIVcnZQ3IEBvnyqv1VtRna+URmAceBlJPT14QSMd1Iur6C
1QdIQZuAxkFicZ2ejeAMiC5xI49bpYcJFVxYybOR8BHFFdgIR9hNJ2SgYShbAtyNJVgLXL3zk3Rw
zdJ+kgoEi6ekbUT1kCKFeroWSLEiRkY+5VhrqhdfnzwEA3Km5FowSStRQ8EwNCnWzo6wsBuYTjhA
jS/dv5ABLZ76piRSrMDxzJFBKQkb+Yp1ZG4oPwuIwnEaeucumRU/ROqMEHA8esaRUqk3RLfo4BBe
1hzeJtXQvx3BQS7tM6ukEIHjNc7ST3g8yxpAJrRFpqFeKnVmt092QQCpZO0CkYEO/wipwu9PeWod
RfwkSG0ClVNd9bT3aBYIgnXZAEKclIRPxInNluhYxwqYdOxe1LMitCjDyp6RBqkUFegZzYNePyPF
XqH6xjzUq6B/vjPigdL+0hAEIj4hzOF6FjqrgHS7QUd3hJabtBqfY4j7tBcIo+qbkjgj6WhPxYH/
Oo4SUAQYcgj5Acaort45zTAo5TGKGh4AIr+s9XoRdKNoTAUVSo6FBqbau2MBP0m6CkmeHYwutAUg
qdWF/3l6LNgqWHU0ABzEQKqrf8dCrXUi5SiJijQyrChUvo7QIoSEvUHFhVOjnqa/bxD+htX4ToeZ
IEjwUhFhvGXyGl/mV1840iN+/rwhf1QMD2D9rS8KXkz92zUNRPz9Xy3wRmXzTj482sDqd5p/3jzg
zz/d+q3jUx3/56W3jBfxs0vLIjg0h+Y2Pyy2kGn+z188LbaLljhFhYj5cSf//EfrPk+co98MnGw6
44r8vPS4sVeGQXvgCkUtP/BmESSL5HiL4jXWiETZkScL3/sWxp0WkTX9RXps+prFi5fw9K5rPoX8
yLStf0695yxtDV7h82QHny59RFHi5enINRJaemQEt2LvOX0XfnuHnk+2ffJai6VGm8v+yjmz7r20
Bm6ga7IjXyxD2om2R67hYLIj/1qG5tdtUL+b+re2+uxl4bYWoFYjt2RveOb7XhB67R1Zw4Gkhw5e
vEXHitTgEumRw7z98tAx4aCXHfb9z7apLv1LD8wA2fPmcLzFyuzV9XTZoa/DDLWJ7jTXSCbZsW8W
XtCyHpRh/sTxcrNA2nARvJxOR8NRkr/lJFk8o9e4TNPWmm6qldLje8+ut1q06YV1JVB+aM6CJExb
K7upr8mPndAbLfGiyGtNel2++hOjh1ncHVoUBqWHDoO0s7gbHovsyB+WT/Gi4z01JRz5ofeL9rlF
NUBUReQHzt9dLrZR4nrtY71BJPyJ8a+WcbJsWSowsiKN/ycGv1kW3nPrGGuoGH9i8K/0GjzeZs0A
r7C90kMjM+W+myzikJOyvTlrivmf+YHpYtPd+3XhQHb4W9drz3hdm5IeduPjkbSjGspeQgRKeuh4
ueoyuCvYlezAd8sgQMJkv+iECfSfEWl52eEf3PBl+W6W/HS21flu2eE/htkvFmKTSv0zP/DzQmwI
M7LDf2L2l0mybLkURp3/lB+7aEeVTUpNdtzP6cI9LgxhU5qkveywX5bxlpOtNXKdApUe2SOy6Szv
BsYrO/TjgnMnWKXtrdmojUgPvkzSd19eu/k6Kyg9/lsd1iRjszcUi98c+bVM0/e0/M/5p6MqyGv/
rJ1cE9949peL+F//BgAA//8=</cx:binary>
              </cx:geoCache>
            </cx:geography>
          </cx:layoutPr>
        </cx:series>
      </cx:plotAreaRegion>
    </cx:plotArea>
    <cx:legend pos="b" align="ctr" overlay="0">
      <cx:spPr>
        <a:noFill/>
      </cx:spPr>
      <cx:txPr>
        <a:bodyPr vertOverflow="overflow" horzOverflow="overflow" wrap="square" lIns="0" tIns="0" rIns="0" bIns="0"/>
        <a:lstStyle/>
        <a:p>
          <a:pPr algn="ctr" rtl="0">
            <a:defRPr lang="en-US" sz="900" b="0" i="0" u="none" strike="noStrike" kern="1200" baseline="0">
              <a:ln>
                <a:solidFill>
                  <a:srgbClr val="66BB6A"/>
                </a:solidFill>
              </a:ln>
              <a:solidFill>
                <a:srgbClr val="00B0F0"/>
              </a:solidFill>
              <a:latin typeface="+mn-lt"/>
              <a:ea typeface="+mn-ea"/>
              <a:cs typeface="+mn-cs"/>
            </a:defRPr>
          </a:pPr>
          <a:endParaRPr lang="en-US" sz="900" b="0" i="0" u="none" strike="noStrike" kern="1200" baseline="0">
            <a:ln>
              <a:solidFill>
                <a:srgbClr val="66BB6A"/>
              </a:solidFill>
            </a:ln>
            <a:solidFill>
              <a:srgbClr val="00B0F0"/>
            </a:solidFill>
            <a:latin typeface="+mn-lt"/>
            <a:ea typeface="+mn-ea"/>
            <a:cs typeface="+mn-cs"/>
          </a:endParaRPr>
        </a:p>
      </cx:txPr>
    </cx:legend>
  </cx:chart>
  <cx:spPr>
    <a:solidFill>
      <a:srgbClr val="003A63"/>
    </a:solidFill>
    <a:ln w="12700">
      <a:solidFill>
        <a:schemeClr val="accent5">
          <a:lumMod val="5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45720</xdr:rowOff>
    </xdr:from>
    <xdr:to>
      <xdr:col>9</xdr:col>
      <xdr:colOff>274320</xdr:colOff>
      <xdr:row>5</xdr:row>
      <xdr:rowOff>106680</xdr:rowOff>
    </xdr:to>
    <xdr:sp macro="" textlink="">
      <xdr:nvSpPr>
        <xdr:cNvPr id="2" name="TextBox 1">
          <a:extLst>
            <a:ext uri="{FF2B5EF4-FFF2-40B4-BE49-F238E27FC236}">
              <a16:creationId xmlns:a16="http://schemas.microsoft.com/office/drawing/2014/main" id="{96139305-457F-B8D9-7115-D90AAEBDFBDB}"/>
            </a:ext>
          </a:extLst>
        </xdr:cNvPr>
        <xdr:cNvSpPr txBox="1"/>
      </xdr:nvSpPr>
      <xdr:spPr>
        <a:xfrm>
          <a:off x="53340" y="45720"/>
          <a:ext cx="5707380" cy="975360"/>
        </a:xfrm>
        <a:prstGeom prst="rect">
          <a:avLst/>
        </a:prstGeom>
        <a:solidFill>
          <a:srgbClr val="003A63"/>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3200" b="1" i="0" u="none" strike="noStrike">
              <a:ln>
                <a:solidFill>
                  <a:schemeClr val="accent5">
                    <a:lumMod val="50000"/>
                  </a:schemeClr>
                </a:solidFill>
              </a:ln>
              <a:solidFill>
                <a:srgbClr val="EF5350"/>
              </a:solidFill>
              <a:latin typeface="Calibri"/>
              <a:ea typeface="Calibri"/>
              <a:cs typeface="Calibri"/>
            </a:rPr>
            <a:t>SuperStore Sales Performance</a:t>
          </a:r>
        </a:p>
      </xdr:txBody>
    </xdr:sp>
    <xdr:clientData/>
  </xdr:twoCellAnchor>
  <xdr:twoCellAnchor>
    <xdr:from>
      <xdr:col>0</xdr:col>
      <xdr:colOff>112682</xdr:colOff>
      <xdr:row>22</xdr:row>
      <xdr:rowOff>153939</xdr:rowOff>
    </xdr:from>
    <xdr:to>
      <xdr:col>7</xdr:col>
      <xdr:colOff>46181</xdr:colOff>
      <xdr:row>37</xdr:row>
      <xdr:rowOff>184573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E031735-EFAC-4597-B250-BFA0810B61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682" y="4177299"/>
              <a:ext cx="4200699" cy="27738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130850</xdr:colOff>
      <xdr:row>22</xdr:row>
      <xdr:rowOff>123152</xdr:rowOff>
    </xdr:from>
    <xdr:to>
      <xdr:col>15</xdr:col>
      <xdr:colOff>259081</xdr:colOff>
      <xdr:row>37</xdr:row>
      <xdr:rowOff>175260</xdr:rowOff>
    </xdr:to>
    <xdr:graphicFrame macro="">
      <xdr:nvGraphicFramePr>
        <xdr:cNvPr id="4" name="Chart 3">
          <a:extLst>
            <a:ext uri="{FF2B5EF4-FFF2-40B4-BE49-F238E27FC236}">
              <a16:creationId xmlns:a16="http://schemas.microsoft.com/office/drawing/2014/main" id="{960D64B5-9DB7-43F3-BE8F-B0DE21469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330970</xdr:colOff>
      <xdr:row>22</xdr:row>
      <xdr:rowOff>92364</xdr:rowOff>
    </xdr:from>
    <xdr:to>
      <xdr:col>22</xdr:col>
      <xdr:colOff>684338</xdr:colOff>
      <xdr:row>38</xdr:row>
      <xdr:rowOff>20090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216B742-1FF3-4668-AF5D-BAA2480241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474970" y="4115724"/>
              <a:ext cx="4620568" cy="28538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169333</xdr:colOff>
      <xdr:row>6</xdr:row>
      <xdr:rowOff>22860</xdr:rowOff>
    </xdr:from>
    <xdr:to>
      <xdr:col>22</xdr:col>
      <xdr:colOff>678180</xdr:colOff>
      <xdr:row>22</xdr:row>
      <xdr:rowOff>38100</xdr:rowOff>
    </xdr:to>
    <xdr:graphicFrame macro="">
      <xdr:nvGraphicFramePr>
        <xdr:cNvPr id="6" name="Chart 5">
          <a:extLst>
            <a:ext uri="{FF2B5EF4-FFF2-40B4-BE49-F238E27FC236}">
              <a16:creationId xmlns:a16="http://schemas.microsoft.com/office/drawing/2014/main" id="{E2B2C036-1AE3-44B3-B437-B7B29BA50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323272</xdr:colOff>
      <xdr:row>6</xdr:row>
      <xdr:rowOff>30403</xdr:rowOff>
    </xdr:from>
    <xdr:to>
      <xdr:col>15</xdr:col>
      <xdr:colOff>107758</xdr:colOff>
      <xdr:row>22</xdr:row>
      <xdr:rowOff>45643</xdr:rowOff>
    </xdr:to>
    <xdr:graphicFrame macro="">
      <xdr:nvGraphicFramePr>
        <xdr:cNvPr id="7" name="Chart 6">
          <a:extLst>
            <a:ext uri="{FF2B5EF4-FFF2-40B4-BE49-F238E27FC236}">
              <a16:creationId xmlns:a16="http://schemas.microsoft.com/office/drawing/2014/main" id="{7110DD95-AE59-4006-BD28-B6091DC7A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365452</xdr:colOff>
      <xdr:row>0</xdr:row>
      <xdr:rowOff>75816</xdr:rowOff>
    </xdr:from>
    <xdr:to>
      <xdr:col>14</xdr:col>
      <xdr:colOff>7697</xdr:colOff>
      <xdr:row>5</xdr:row>
      <xdr:rowOff>107758</xdr:rowOff>
    </xdr:to>
    <xdr:sp macro="" textlink="'pivot tables'!M2">
      <xdr:nvSpPr>
        <xdr:cNvPr id="16" name="Rectangle 15">
          <a:extLst>
            <a:ext uri="{FF2B5EF4-FFF2-40B4-BE49-F238E27FC236}">
              <a16:creationId xmlns:a16="http://schemas.microsoft.com/office/drawing/2014/main" id="{2DA5B30C-5F41-3CF3-1055-E0294EE532D5}"/>
            </a:ext>
          </a:extLst>
        </xdr:cNvPr>
        <xdr:cNvSpPr/>
      </xdr:nvSpPr>
      <xdr:spPr>
        <a:xfrm>
          <a:off x="5837997" y="75816"/>
          <a:ext cx="2682548" cy="955578"/>
        </a:xfrm>
        <a:prstGeom prst="rect">
          <a:avLst/>
        </a:prstGeom>
        <a:solidFill>
          <a:srgbClr val="003A63"/>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i="0" u="none" strike="noStrike">
              <a:ln>
                <a:solidFill>
                  <a:schemeClr val="accent5">
                    <a:lumMod val="50000"/>
                  </a:schemeClr>
                </a:solidFill>
              </a:ln>
              <a:solidFill>
                <a:srgbClr val="FBC02D"/>
              </a:solidFill>
              <a:latin typeface="Calibri"/>
              <a:ea typeface="Calibri"/>
              <a:cs typeface="Calibri"/>
            </a:rPr>
            <a:t>Total Sales</a:t>
          </a:r>
        </a:p>
        <a:p>
          <a:pPr marL="0" indent="0" algn="ctr"/>
          <a:fld id="{E0A33C22-6EC4-405B-96EF-180A541664F1}" type="TxLink">
            <a:rPr lang="en-US" sz="2000" b="1" i="0" u="none" strike="noStrike">
              <a:ln>
                <a:solidFill>
                  <a:schemeClr val="accent5">
                    <a:lumMod val="50000"/>
                  </a:schemeClr>
                </a:solidFill>
              </a:ln>
              <a:solidFill>
                <a:srgbClr val="FBC02D"/>
              </a:solidFill>
              <a:latin typeface="Calibri"/>
              <a:ea typeface="Calibri"/>
              <a:cs typeface="Calibri"/>
            </a:rPr>
            <a:pPr marL="0" indent="0" algn="ctr"/>
            <a:t>22,61,536.78</a:t>
          </a:fld>
          <a:endParaRPr lang="en-IN" sz="2000" b="1" i="0" u="none" strike="noStrike">
            <a:ln>
              <a:solidFill>
                <a:schemeClr val="accent5">
                  <a:lumMod val="50000"/>
                </a:schemeClr>
              </a:solidFill>
            </a:ln>
            <a:solidFill>
              <a:srgbClr val="FBC02D"/>
            </a:solidFill>
            <a:latin typeface="Calibri"/>
            <a:ea typeface="Calibri"/>
            <a:cs typeface="Calibri"/>
          </a:endParaRPr>
        </a:p>
      </xdr:txBody>
    </xdr:sp>
    <xdr:clientData/>
  </xdr:twoCellAnchor>
  <xdr:twoCellAnchor>
    <xdr:from>
      <xdr:col>14</xdr:col>
      <xdr:colOff>106372</xdr:colOff>
      <xdr:row>0</xdr:row>
      <xdr:rowOff>83743</xdr:rowOff>
    </xdr:from>
    <xdr:to>
      <xdr:col>18</xdr:col>
      <xdr:colOff>304492</xdr:colOff>
      <xdr:row>5</xdr:row>
      <xdr:rowOff>92364</xdr:rowOff>
    </xdr:to>
    <xdr:sp macro="" textlink="'pivot tables'!N2">
      <xdr:nvSpPr>
        <xdr:cNvPr id="19" name="Rectangle 18">
          <a:extLst>
            <a:ext uri="{FF2B5EF4-FFF2-40B4-BE49-F238E27FC236}">
              <a16:creationId xmlns:a16="http://schemas.microsoft.com/office/drawing/2014/main" id="{5D18A417-6059-4838-881B-7748F350383F}"/>
            </a:ext>
          </a:extLst>
        </xdr:cNvPr>
        <xdr:cNvSpPr/>
      </xdr:nvSpPr>
      <xdr:spPr>
        <a:xfrm>
          <a:off x="8619220" y="83743"/>
          <a:ext cx="2630363" cy="932257"/>
        </a:xfrm>
        <a:prstGeom prst="rect">
          <a:avLst/>
        </a:prstGeom>
        <a:solidFill>
          <a:srgbClr val="003A63"/>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i="0" u="none" strike="noStrike">
              <a:ln>
                <a:solidFill>
                  <a:schemeClr val="accent5">
                    <a:lumMod val="50000"/>
                  </a:schemeClr>
                </a:solidFill>
              </a:ln>
              <a:solidFill>
                <a:srgbClr val="FBC02D"/>
              </a:solidFill>
              <a:latin typeface="Calibri"/>
              <a:ea typeface="Calibri"/>
              <a:cs typeface="Calibri"/>
            </a:rPr>
            <a:t>Total Customers</a:t>
          </a:r>
        </a:p>
        <a:p>
          <a:pPr marL="0" indent="0" algn="ctr"/>
          <a:fld id="{1D7C3FB4-1EEC-48A7-92E2-DA4783397973}" type="TxLink">
            <a:rPr lang="en-US" sz="2000" b="1" i="0" u="none" strike="noStrike">
              <a:ln>
                <a:solidFill>
                  <a:schemeClr val="accent5">
                    <a:lumMod val="50000"/>
                  </a:schemeClr>
                </a:solidFill>
              </a:ln>
              <a:solidFill>
                <a:srgbClr val="FBC02D"/>
              </a:solidFill>
              <a:latin typeface="Calibri"/>
              <a:ea typeface="Calibri"/>
              <a:cs typeface="Calibri"/>
            </a:rPr>
            <a:pPr marL="0" indent="0" algn="ctr"/>
            <a:t>793</a:t>
          </a:fld>
          <a:endParaRPr lang="en-US" sz="2000" b="1" i="0" u="none" strike="noStrike">
            <a:ln>
              <a:solidFill>
                <a:schemeClr val="accent5">
                  <a:lumMod val="50000"/>
                </a:schemeClr>
              </a:solidFill>
            </a:ln>
            <a:solidFill>
              <a:srgbClr val="FBC02D"/>
            </a:solidFill>
            <a:latin typeface="Calibri"/>
            <a:ea typeface="Calibri"/>
            <a:cs typeface="Calibri"/>
          </a:endParaRPr>
        </a:p>
        <a:p>
          <a:pPr marL="0" indent="0" algn="ctr"/>
          <a:endParaRPr lang="en-IN" sz="2000" b="1" i="0" u="none" strike="noStrike">
            <a:ln>
              <a:solidFill>
                <a:schemeClr val="accent5">
                  <a:lumMod val="50000"/>
                </a:schemeClr>
              </a:solidFill>
            </a:ln>
            <a:solidFill>
              <a:srgbClr val="FBC02D"/>
            </a:solidFill>
            <a:latin typeface="Calibri"/>
            <a:ea typeface="Calibri"/>
            <a:cs typeface="Calibri"/>
          </a:endParaRPr>
        </a:p>
      </xdr:txBody>
    </xdr:sp>
    <xdr:clientData/>
  </xdr:twoCellAnchor>
  <xdr:twoCellAnchor>
    <xdr:from>
      <xdr:col>18</xdr:col>
      <xdr:colOff>395778</xdr:colOff>
      <xdr:row>0</xdr:row>
      <xdr:rowOff>83743</xdr:rowOff>
    </xdr:from>
    <xdr:to>
      <xdr:col>22</xdr:col>
      <xdr:colOff>677334</xdr:colOff>
      <xdr:row>5</xdr:row>
      <xdr:rowOff>107758</xdr:rowOff>
    </xdr:to>
    <xdr:sp macro="" textlink="'pivot tables'!O2">
      <xdr:nvSpPr>
        <xdr:cNvPr id="20" name="Rectangle 19">
          <a:extLst>
            <a:ext uri="{FF2B5EF4-FFF2-40B4-BE49-F238E27FC236}">
              <a16:creationId xmlns:a16="http://schemas.microsoft.com/office/drawing/2014/main" id="{C1547440-6635-4C07-A0A7-25FF4CC5CCE4}"/>
            </a:ext>
          </a:extLst>
        </xdr:cNvPr>
        <xdr:cNvSpPr/>
      </xdr:nvSpPr>
      <xdr:spPr>
        <a:xfrm>
          <a:off x="11340869" y="83743"/>
          <a:ext cx="2713798" cy="947651"/>
        </a:xfrm>
        <a:prstGeom prst="rect">
          <a:avLst/>
        </a:prstGeom>
        <a:solidFill>
          <a:srgbClr val="003A63"/>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i="0" u="none" strike="noStrike">
              <a:ln>
                <a:solidFill>
                  <a:schemeClr val="accent5">
                    <a:lumMod val="50000"/>
                  </a:schemeClr>
                </a:solidFill>
              </a:ln>
              <a:solidFill>
                <a:srgbClr val="FBC02D"/>
              </a:solidFill>
              <a:latin typeface="Calibri"/>
              <a:ea typeface="Calibri"/>
              <a:cs typeface="Calibri"/>
            </a:rPr>
            <a:t>Total Orders</a:t>
          </a:r>
        </a:p>
        <a:p>
          <a:pPr marL="0" indent="0" algn="ctr"/>
          <a:fld id="{0C1234A6-BA13-417C-AA1B-C99A2B55628D}" type="TxLink">
            <a:rPr lang="en-US" sz="2000" b="1" i="0" u="none" strike="noStrike">
              <a:ln>
                <a:solidFill>
                  <a:schemeClr val="accent5">
                    <a:lumMod val="50000"/>
                  </a:schemeClr>
                </a:solidFill>
              </a:ln>
              <a:solidFill>
                <a:srgbClr val="FBC02D"/>
              </a:solidFill>
              <a:latin typeface="Calibri"/>
              <a:ea typeface="Calibri"/>
              <a:cs typeface="Calibri"/>
            </a:rPr>
            <a:pPr marL="0" indent="0" algn="ctr"/>
            <a:t>9800</a:t>
          </a:fld>
          <a:endParaRPr lang="en-IN" sz="2000" b="1" i="0" u="none" strike="noStrike">
            <a:ln>
              <a:solidFill>
                <a:schemeClr val="accent5">
                  <a:lumMod val="50000"/>
                </a:schemeClr>
              </a:solidFill>
            </a:ln>
            <a:solidFill>
              <a:srgbClr val="FBC02D"/>
            </a:solidFill>
            <a:latin typeface="Calibri"/>
            <a:ea typeface="Calibri"/>
            <a:cs typeface="Calibri"/>
          </a:endParaRPr>
        </a:p>
      </xdr:txBody>
    </xdr:sp>
    <xdr:clientData/>
  </xdr:twoCellAnchor>
  <xdr:twoCellAnchor>
    <xdr:from>
      <xdr:col>0</xdr:col>
      <xdr:colOff>123152</xdr:colOff>
      <xdr:row>6</xdr:row>
      <xdr:rowOff>22629</xdr:rowOff>
    </xdr:from>
    <xdr:to>
      <xdr:col>6</xdr:col>
      <xdr:colOff>223212</xdr:colOff>
      <xdr:row>10</xdr:row>
      <xdr:rowOff>161636</xdr:rowOff>
    </xdr:to>
    <xdr:sp macro="" textlink="'pivot tables'!Q2">
      <xdr:nvSpPr>
        <xdr:cNvPr id="21" name="Rectangle 20">
          <a:extLst>
            <a:ext uri="{FF2B5EF4-FFF2-40B4-BE49-F238E27FC236}">
              <a16:creationId xmlns:a16="http://schemas.microsoft.com/office/drawing/2014/main" id="{389F7EEF-A7B9-27A1-47ED-A82071565259}"/>
            </a:ext>
          </a:extLst>
        </xdr:cNvPr>
        <xdr:cNvSpPr/>
      </xdr:nvSpPr>
      <xdr:spPr>
        <a:xfrm>
          <a:off x="123152" y="1130993"/>
          <a:ext cx="3748424" cy="877916"/>
        </a:xfrm>
        <a:prstGeom prst="rect">
          <a:avLst/>
        </a:prstGeom>
        <a:solidFill>
          <a:srgbClr val="003A63"/>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i="0" u="none" strike="noStrike">
              <a:ln>
                <a:solidFill>
                  <a:schemeClr val="accent5">
                    <a:lumMod val="50000"/>
                  </a:schemeClr>
                </a:solidFill>
              </a:ln>
              <a:solidFill>
                <a:srgbClr val="FBC02D"/>
              </a:solidFill>
              <a:latin typeface="Calibri"/>
              <a:ea typeface="Calibri"/>
              <a:cs typeface="Calibri"/>
            </a:rPr>
            <a:t>Average Purchase Value per Customer</a:t>
          </a:r>
        </a:p>
        <a:p>
          <a:pPr marL="0" indent="0" algn="ctr"/>
          <a:fld id="{F5F5BCC5-0009-4C8F-9EFA-972D929ED100}" type="TxLink">
            <a:rPr lang="en-US" sz="2000" b="1" i="0" u="none" strike="noStrike">
              <a:ln>
                <a:solidFill>
                  <a:schemeClr val="accent5">
                    <a:lumMod val="50000"/>
                  </a:schemeClr>
                </a:solidFill>
              </a:ln>
              <a:solidFill>
                <a:srgbClr val="FBC02D"/>
              </a:solidFill>
              <a:latin typeface="Calibri"/>
              <a:ea typeface="Calibri"/>
              <a:cs typeface="Calibri"/>
            </a:rPr>
            <a:pPr marL="0" indent="0" algn="ctr"/>
            <a:t>2851.87</a:t>
          </a:fld>
          <a:endParaRPr lang="en-IN" sz="2000" b="1" i="0" u="none" strike="noStrike">
            <a:ln>
              <a:solidFill>
                <a:schemeClr val="accent5">
                  <a:lumMod val="50000"/>
                </a:schemeClr>
              </a:solidFill>
            </a:ln>
            <a:solidFill>
              <a:srgbClr val="FBC02D"/>
            </a:solidFill>
            <a:latin typeface="Calibri"/>
            <a:ea typeface="Calibri"/>
            <a:cs typeface="Calibri"/>
          </a:endParaRPr>
        </a:p>
      </xdr:txBody>
    </xdr:sp>
    <xdr:clientData/>
  </xdr:twoCellAnchor>
  <xdr:twoCellAnchor>
    <xdr:from>
      <xdr:col>0</xdr:col>
      <xdr:colOff>123151</xdr:colOff>
      <xdr:row>11</xdr:row>
      <xdr:rowOff>83743</xdr:rowOff>
    </xdr:from>
    <xdr:to>
      <xdr:col>6</xdr:col>
      <xdr:colOff>230908</xdr:colOff>
      <xdr:row>15</xdr:row>
      <xdr:rowOff>68503</xdr:rowOff>
    </xdr:to>
    <xdr:sp macro="" textlink="'pivot tables'!P2">
      <xdr:nvSpPr>
        <xdr:cNvPr id="22" name="Rectangle 21">
          <a:extLst>
            <a:ext uri="{FF2B5EF4-FFF2-40B4-BE49-F238E27FC236}">
              <a16:creationId xmlns:a16="http://schemas.microsoft.com/office/drawing/2014/main" id="{FE7C0091-2602-412D-A10A-5545AB436A9E}"/>
            </a:ext>
          </a:extLst>
        </xdr:cNvPr>
        <xdr:cNvSpPr/>
      </xdr:nvSpPr>
      <xdr:spPr>
        <a:xfrm>
          <a:off x="123151" y="2115743"/>
          <a:ext cx="3756121" cy="723669"/>
        </a:xfrm>
        <a:prstGeom prst="rect">
          <a:avLst/>
        </a:prstGeom>
        <a:solidFill>
          <a:srgbClr val="003A63"/>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i="0" u="none" strike="noStrike">
              <a:ln>
                <a:solidFill>
                  <a:schemeClr val="accent5">
                    <a:lumMod val="50000"/>
                  </a:schemeClr>
                </a:solidFill>
              </a:ln>
              <a:solidFill>
                <a:srgbClr val="FBC02D"/>
              </a:solidFill>
              <a:latin typeface="Calibri"/>
              <a:ea typeface="Calibri"/>
              <a:cs typeface="Calibri"/>
            </a:rPr>
            <a:t>Average Order Value</a:t>
          </a:r>
        </a:p>
        <a:p>
          <a:pPr marL="0" indent="0" algn="ctr"/>
          <a:fld id="{F41FB57F-991F-4C27-877B-C062F75CAD3E}" type="TxLink">
            <a:rPr lang="en-US" sz="2000" b="1" i="0" u="none" strike="noStrike">
              <a:ln>
                <a:solidFill>
                  <a:schemeClr val="accent5">
                    <a:lumMod val="50000"/>
                  </a:schemeClr>
                </a:solidFill>
              </a:ln>
              <a:solidFill>
                <a:srgbClr val="FBC02D"/>
              </a:solidFill>
              <a:latin typeface="Calibri"/>
              <a:ea typeface="Calibri"/>
              <a:cs typeface="Calibri"/>
            </a:rPr>
            <a:pPr marL="0" indent="0" algn="ctr"/>
            <a:t>230.77</a:t>
          </a:fld>
          <a:endParaRPr lang="en-IN" sz="2000" b="1" i="0" u="none" strike="noStrike">
            <a:ln>
              <a:solidFill>
                <a:schemeClr val="accent5">
                  <a:lumMod val="50000"/>
                </a:schemeClr>
              </a:solidFill>
            </a:ln>
            <a:solidFill>
              <a:srgbClr val="FBC02D"/>
            </a:solidFill>
            <a:latin typeface="Calibri"/>
            <a:ea typeface="Calibri"/>
            <a:cs typeface="Calibri"/>
          </a:endParaRPr>
        </a:p>
      </xdr:txBody>
    </xdr:sp>
    <xdr:clientData/>
  </xdr:twoCellAnchor>
  <xdr:twoCellAnchor editAs="oneCell">
    <xdr:from>
      <xdr:col>0</xdr:col>
      <xdr:colOff>118918</xdr:colOff>
      <xdr:row>15</xdr:row>
      <xdr:rowOff>175491</xdr:rowOff>
    </xdr:from>
    <xdr:to>
      <xdr:col>3</xdr:col>
      <xdr:colOff>134158</xdr:colOff>
      <xdr:row>22</xdr:row>
      <xdr:rowOff>99291</xdr:rowOff>
    </xdr:to>
    <mc:AlternateContent xmlns:mc="http://schemas.openxmlformats.org/markup-compatibility/2006" xmlns:a14="http://schemas.microsoft.com/office/drawing/2010/main">
      <mc:Choice Requires="a14">
        <xdr:graphicFrame macro="">
          <xdr:nvGraphicFramePr>
            <xdr:cNvPr id="24" name="Order_Date (Year)">
              <a:extLst>
                <a:ext uri="{FF2B5EF4-FFF2-40B4-BE49-F238E27FC236}">
                  <a16:creationId xmlns:a16="http://schemas.microsoft.com/office/drawing/2014/main" id="{D3983D6A-F837-389B-11DB-330267AD11DE}"/>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118918" y="2946400"/>
              <a:ext cx="1839422" cy="1216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172182</xdr:colOff>
      <xdr:row>15</xdr:row>
      <xdr:rowOff>175415</xdr:rowOff>
    </xdr:from>
    <xdr:to>
      <xdr:col>6</xdr:col>
      <xdr:colOff>256002</xdr:colOff>
      <xdr:row>22</xdr:row>
      <xdr:rowOff>92364</xdr:rowOff>
    </xdr:to>
    <mc:AlternateContent xmlns:mc="http://schemas.openxmlformats.org/markup-compatibility/2006" xmlns:a14="http://schemas.microsoft.com/office/drawing/2010/main">
      <mc:Choice Requires="a14">
        <xdr:graphicFrame macro="">
          <xdr:nvGraphicFramePr>
            <xdr:cNvPr id="25" name="Category">
              <a:extLst>
                <a:ext uri="{FF2B5EF4-FFF2-40B4-BE49-F238E27FC236}">
                  <a16:creationId xmlns:a16="http://schemas.microsoft.com/office/drawing/2014/main" id="{F5F078BB-E661-4EFC-956B-68BB1CE4878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96364" y="2946324"/>
              <a:ext cx="1908002" cy="1210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Gehlot" refreshedDate="45856.735329050927" createdVersion="5" refreshedVersion="8" minRefreshableVersion="3" recordCount="0" supportSubquery="1" supportAdvancedDrill="1" xr:uid="{3D13FBD4-AE13-4B9C-B8A5-FA60266B15E0}">
  <cacheSource type="external" connectionId="3"/>
  <cacheFields count="5">
    <cacheField name="[Measures].[total_sales]" caption="total_sales" numFmtId="0" hierarchy="23" level="32767"/>
    <cacheField name="[Measures].[Total_customer]" caption="Total_customer" numFmtId="0" hierarchy="24" level="32767"/>
    <cacheField name="[Measures].[Total_order]" caption="Total_order" numFmtId="0" hierarchy="25" level="32767"/>
    <cacheField name="[Measures].[avg_order_value]" caption="avg_order_value" numFmtId="0" hierarchy="26" level="32767"/>
    <cacheField name="[Measures].[avg_customer_value]" caption="avg_customer_value" numFmtId="0" hierarchy="27" level="32767"/>
  </cacheFields>
  <cacheHierarchies count="31">
    <cacheHierarchy uniqueName="[A].[Column1]" caption="Column1" attribute="1" defaultMemberUniqueName="[A].[Column1].[All]" allUniqueName="[A].[Column1].[All]" dimensionUniqueName="[A]" displayFolder="" count="0" memberValueDatatype="130" unbalanced="0"/>
    <cacheHierarchy uniqueName="[superstore_final_dataset  1].[Row_ID]" caption="Row_ID" attribute="1" defaultMemberUniqueName="[superstore_final_dataset  1].[Row_ID].[All]" allUniqueName="[superstore_final_dataset  1].[Row_ID].[All]" dimensionUniqueName="[superstore_final_dataset  1]" displayFolder="" count="0" memberValueDatatype="20" unbalanced="0"/>
    <cacheHierarchy uniqueName="[superstore_final_dataset  1].[Order_ID]" caption="Order_ID" attribute="1" defaultMemberUniqueName="[superstore_final_dataset  1].[Order_ID].[All]" allUniqueName="[superstore_final_dataset  1].[Order_ID].[All]" dimensionUniqueName="[superstore_final_dataset  1]" displayFolder="" count="0" memberValueDatatype="130" unbalanced="0"/>
    <cacheHierarchy uniqueName="[superstore_final_dataset  1].[Order_Date]" caption="Order_Date" attribute="1" time="1" defaultMemberUniqueName="[superstore_final_dataset  1].[Order_Date].[All]" allUniqueName="[superstore_final_dataset  1].[Order_Date].[All]" dimensionUniqueName="[superstore_final_dataset  1]" displayFolder="" count="0" memberValueDatatype="7" unbalanced="0"/>
    <cacheHierarchy uniqueName="[superstore_final_dataset  1].[Ship_Date]" caption="Ship_Date" attribute="1" time="1" defaultMemberUniqueName="[superstore_final_dataset  1].[Ship_Date].[All]" allUniqueName="[superstore_final_dataset  1].[Ship_Date].[All]" dimensionUniqueName="[superstore_final_dataset  1]" displayFolder="" count="0" memberValueDatatype="7" unbalanced="0"/>
    <cacheHierarchy uniqueName="[superstore_final_dataset  1].[Ship_Mode]" caption="Ship_Mode" attribute="1" defaultMemberUniqueName="[superstore_final_dataset  1].[Ship_Mode].[All]" allUniqueName="[superstore_final_dataset  1].[Ship_Mode].[All]" dimensionUniqueName="[superstore_final_dataset  1]" displayFolder="" count="0" memberValueDatatype="130" unbalanced="0"/>
    <cacheHierarchy uniqueName="[superstore_final_dataset  1].[Customer_ID]" caption="Customer_ID" attribute="1" defaultMemberUniqueName="[superstore_final_dataset  1].[Customer_ID].[All]" allUniqueName="[superstore_final_dataset  1].[Customer_ID].[All]" dimensionUniqueName="[superstore_final_dataset  1]" displayFolder="" count="0" memberValueDatatype="130" unbalanced="0"/>
    <cacheHierarchy uniqueName="[superstore_final_dataset  1].[Customer_Name]" caption="Customer_Name" attribute="1" defaultMemberUniqueName="[superstore_final_dataset  1].[Customer_Name].[All]" allUniqueName="[superstore_final_dataset  1].[Customer_Name].[All]" dimensionUniqueName="[superstore_final_dataset  1]" displayFolder="" count="0" memberValueDatatype="130" unbalanced="0"/>
    <cacheHierarchy uniqueName="[superstore_final_dataset  1].[Segment]" caption="Segment" attribute="1" defaultMemberUniqueName="[superstore_final_dataset  1].[Segment].[All]" allUniqueName="[superstore_final_dataset  1].[Segment].[All]" dimensionUniqueName="[superstore_final_dataset  1]" displayFolder="" count="0" memberValueDatatype="130" unbalanced="0"/>
    <cacheHierarchy uniqueName="[superstore_final_dataset  1].[Country]" caption="Country" attribute="1" defaultMemberUniqueName="[superstore_final_dataset  1].[Country].[All]" allUniqueName="[superstore_final_dataset  1].[Country].[All]" dimensionUniqueName="[superstore_final_dataset  1]" displayFolder="" count="0" memberValueDatatype="130" unbalanced="0"/>
    <cacheHierarchy uniqueName="[superstore_final_dataset  1].[City]" caption="City" attribute="1" defaultMemberUniqueName="[superstore_final_dataset  1].[City].[All]" allUniqueName="[superstore_final_dataset  1].[City].[All]" dimensionUniqueName="[superstore_final_dataset  1]" displayFolder="" count="0" memberValueDatatype="130" unbalanced="0"/>
    <cacheHierarchy uniqueName="[superstore_final_dataset  1].[State]" caption="State" attribute="1" defaultMemberUniqueName="[superstore_final_dataset  1].[State].[All]" allUniqueName="[superstore_final_dataset  1].[State].[All]" dimensionUniqueName="[superstore_final_dataset  1]" displayFolder="" count="0" memberValueDatatype="130" unbalanced="0"/>
    <cacheHierarchy uniqueName="[superstore_final_dataset  1].[Postal_Code]" caption="Postal_Code" attribute="1" defaultMemberUniqueName="[superstore_final_dataset  1].[Postal_Code].[All]" allUniqueName="[superstore_final_dataset  1].[Postal_Code].[All]" dimensionUniqueName="[superstore_final_dataset  1]" displayFolder="" count="0" memberValueDatatype="5" unbalanced="0"/>
    <cacheHierarchy uniqueName="[superstore_final_dataset  1].[Region]" caption="Region" attribute="1" defaultMemberUniqueName="[superstore_final_dataset  1].[Region].[All]" allUniqueName="[superstore_final_dataset  1].[Region].[All]" dimensionUniqueName="[superstore_final_dataset  1]" displayFolder="" count="0" memberValueDatatype="130" unbalanced="0"/>
    <cacheHierarchy uniqueName="[superstore_final_dataset  1].[Product_ID]" caption="Product_ID" attribute="1" defaultMemberUniqueName="[superstore_final_dataset  1].[Product_ID].[All]" allUniqueName="[superstore_final_dataset  1].[Product_ID].[All]" dimensionUniqueName="[superstore_final_dataset  1]" displayFolder="" count="0" memberValueDatatype="130" unbalanced="0"/>
    <cacheHierarchy uniqueName="[superstore_final_dataset  1].[Category]" caption="Category" attribute="1" defaultMemberUniqueName="[superstore_final_dataset  1].[Category].[All]" allUniqueName="[superstore_final_dataset  1].[Category].[All]" dimensionUniqueName="[superstore_final_dataset  1]" displayFolder="" count="0" memberValueDatatype="130" unbalanced="0"/>
    <cacheHierarchy uniqueName="[superstore_final_dataset  1].[Sub_Category]" caption="Sub_Category" attribute="1" defaultMemberUniqueName="[superstore_final_dataset  1].[Sub_Category].[All]" allUniqueName="[superstore_final_dataset  1].[Sub_Category].[All]" dimensionUniqueName="[superstore_final_dataset  1]" displayFolder="" count="0" memberValueDatatype="130" unbalanced="0"/>
    <cacheHierarchy uniqueName="[superstore_final_dataset  1].[Product_Name]" caption="Product_Name" attribute="1" defaultMemberUniqueName="[superstore_final_dataset  1].[Product_Name].[All]" allUniqueName="[superstore_final_dataset  1].[Product_Name].[All]" dimensionUniqueName="[superstore_final_dataset  1]" displayFolder="" count="0" memberValueDatatype="130" unbalanced="0"/>
    <cacheHierarchy uniqueName="[superstore_final_dataset  1].[Sales]" caption="Sales" attribute="1" defaultMemberUniqueName="[superstore_final_dataset  1].[Sales].[All]" allUniqueName="[superstore_final_dataset  1].[Sales].[All]" dimensionUniqueName="[superstore_final_dataset  1]" displayFolder="" count="0" memberValueDatatype="5" unbalanced="0"/>
    <cacheHierarchy uniqueName="[superstore_final_dataset  1].[Order_Date (Year)]" caption="Order_Date (Year)" attribute="1" defaultMemberUniqueName="[superstore_final_dataset  1].[Order_Date (Year)].[All]" allUniqueName="[superstore_final_dataset  1].[Order_Date (Year)].[All]" dimensionUniqueName="[superstore_final_dataset  1]" displayFolder="" count="0" memberValueDatatype="130" unbalanced="0"/>
    <cacheHierarchy uniqueName="[superstore_final_dataset  1].[Order_Date (Quarter)]" caption="Order_Date (Quarter)" attribute="1" defaultMemberUniqueName="[superstore_final_dataset  1].[Order_Date (Quarter)].[All]" allUniqueName="[superstore_final_dataset  1].[Order_Date (Quarter)].[All]" dimensionUniqueName="[superstore_final_dataset  1]" displayFolder="" count="0" memberValueDatatype="130" unbalanced="0"/>
    <cacheHierarchy uniqueName="[superstore_final_dataset  1].[Order_Date (Month)]" caption="Order_Date (Month)" attribute="1" defaultMemberUniqueName="[superstore_final_dataset  1].[Order_Date (Month)].[All]" allUniqueName="[superstore_final_dataset  1].[Order_Date (Month)].[All]" dimensionUniqueName="[superstore_final_dataset  1]" displayFolder="" count="0" memberValueDatatype="130" unbalanced="0"/>
    <cacheHierarchy uniqueName="[superstore_final_dataset  1].[Order_Date (Month Index)]" caption="Order_Date (Month Index)" attribute="1" defaultMemberUniqueName="[superstore_final_dataset  1].[Order_Date (Month Index)].[All]" allUniqueName="[superstore_final_dataset  1].[Order_Date (Month Index)].[All]" dimensionUniqueName="[superstore_final_dataset  1]" displayFolder="" count="0" memberValueDatatype="20" unbalanced="0" hidden="1"/>
    <cacheHierarchy uniqueName="[Measures].[total_sales]" caption="total_sales" measure="1" displayFolder="" measureGroup="A" count="0" oneField="1">
      <fieldsUsage count="1">
        <fieldUsage x="0"/>
      </fieldsUsage>
    </cacheHierarchy>
    <cacheHierarchy uniqueName="[Measures].[Total_customer]" caption="Total_customer" measure="1" displayFolder="" measureGroup="A" count="0" oneField="1">
      <fieldsUsage count="1">
        <fieldUsage x="1"/>
      </fieldsUsage>
    </cacheHierarchy>
    <cacheHierarchy uniqueName="[Measures].[Total_order]" caption="Total_order" measure="1" displayFolder="" measureGroup="A" count="0" oneField="1">
      <fieldsUsage count="1">
        <fieldUsage x="2"/>
      </fieldsUsage>
    </cacheHierarchy>
    <cacheHierarchy uniqueName="[Measures].[avg_order_value]" caption="avg_order_value" measure="1" displayFolder="" measureGroup="A" count="0" oneField="1">
      <fieldsUsage count="1">
        <fieldUsage x="3"/>
      </fieldsUsage>
    </cacheHierarchy>
    <cacheHierarchy uniqueName="[Measures].[avg_customer_value]" caption="avg_customer_value" measure="1" displayFolder="" measureGroup="A" count="0" oneField="1">
      <fieldsUsage count="1">
        <fieldUsage x="4"/>
      </fieldsUsage>
    </cacheHierarchy>
    <cacheHierarchy uniqueName="[Measures].[__XL_Count superstore_final_dataset  1]" caption="__XL_Count superstore_final_dataset  1" measure="1" displayFolder="" measureGroup="superstore_final_dataset  1"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measure="1" name="Measures" uniqueName="[Measures]" caption="Measures"/>
    <dimension name="superstore_final_dataset  1" uniqueName="[superstore_final_dataset  1]" caption="superstore_final_dataset  1"/>
  </dimensions>
  <measureGroups count="2">
    <measureGroup name="A" caption="A"/>
    <measureGroup name="superstore_final_dataset  1" caption="superstore_final_dataset  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Gehlot" refreshedDate="45864.589104398146" createdVersion="5" refreshedVersion="8" minRefreshableVersion="3" recordCount="0" supportSubquery="1" supportAdvancedDrill="1" xr:uid="{BBDD1270-8F45-459C-82EE-7F9B301A340C}">
  <cacheSource type="external" connectionId="3"/>
  <cacheFields count="3">
    <cacheField name="[Measures].[total_sales]" caption="total_sales" numFmtId="0" hierarchy="23" level="32767"/>
    <cacheField name="[superstore_final_dataset  1].[Order_Date (Month)].[Order_Date (Month)]" caption="Order_Date (Month)" numFmtId="0" hierarchy="21" level="1">
      <sharedItems count="12">
        <s v="Jan"/>
        <s v="Feb"/>
        <s v="Mar"/>
        <s v="Apr"/>
        <s v="May"/>
        <s v="Jun"/>
        <s v="Jul"/>
        <s v="Aug"/>
        <s v="Sep"/>
        <s v="Oct"/>
        <s v="Nov"/>
        <s v="Dec"/>
      </sharedItems>
    </cacheField>
    <cacheField name="[superstore_final_dataset  1].[Category].[Category]" caption="Category" numFmtId="0" hierarchy="15" level="1">
      <sharedItems containsSemiMixedTypes="0" containsNonDate="0" containsString="0"/>
    </cacheField>
  </cacheFields>
  <cacheHierarchies count="31">
    <cacheHierarchy uniqueName="[A].[Column1]" caption="Column1" attribute="1" defaultMemberUniqueName="[A].[Column1].[All]" allUniqueName="[A].[Column1].[All]" dimensionUniqueName="[A]" displayFolder="" count="0" memberValueDatatype="130" unbalanced="0"/>
    <cacheHierarchy uniqueName="[superstore_final_dataset  1].[Row_ID]" caption="Row_ID" attribute="1" defaultMemberUniqueName="[superstore_final_dataset  1].[Row_ID].[All]" allUniqueName="[superstore_final_dataset  1].[Row_ID].[All]" dimensionUniqueName="[superstore_final_dataset  1]" displayFolder="" count="0" memberValueDatatype="20" unbalanced="0"/>
    <cacheHierarchy uniqueName="[superstore_final_dataset  1].[Order_ID]" caption="Order_ID" attribute="1" defaultMemberUniqueName="[superstore_final_dataset  1].[Order_ID].[All]" allUniqueName="[superstore_final_dataset  1].[Order_ID].[All]" dimensionUniqueName="[superstore_final_dataset  1]" displayFolder="" count="0" memberValueDatatype="130" unbalanced="0"/>
    <cacheHierarchy uniqueName="[superstore_final_dataset  1].[Order_Date]" caption="Order_Date" attribute="1" time="1" defaultMemberUniqueName="[superstore_final_dataset  1].[Order_Date].[All]" allUniqueName="[superstore_final_dataset  1].[Order_Date].[All]" dimensionUniqueName="[superstore_final_dataset  1]" displayFolder="" count="0" memberValueDatatype="7" unbalanced="0"/>
    <cacheHierarchy uniqueName="[superstore_final_dataset  1].[Ship_Date]" caption="Ship_Date" attribute="1" time="1" defaultMemberUniqueName="[superstore_final_dataset  1].[Ship_Date].[All]" allUniqueName="[superstore_final_dataset  1].[Ship_Date].[All]" dimensionUniqueName="[superstore_final_dataset  1]" displayFolder="" count="0" memberValueDatatype="7" unbalanced="0"/>
    <cacheHierarchy uniqueName="[superstore_final_dataset  1].[Ship_Mode]" caption="Ship_Mode" attribute="1" defaultMemberUniqueName="[superstore_final_dataset  1].[Ship_Mode].[All]" allUniqueName="[superstore_final_dataset  1].[Ship_Mode].[All]" dimensionUniqueName="[superstore_final_dataset  1]" displayFolder="" count="0" memberValueDatatype="130" unbalanced="0"/>
    <cacheHierarchy uniqueName="[superstore_final_dataset  1].[Customer_ID]" caption="Customer_ID" attribute="1" defaultMemberUniqueName="[superstore_final_dataset  1].[Customer_ID].[All]" allUniqueName="[superstore_final_dataset  1].[Customer_ID].[All]" dimensionUniqueName="[superstore_final_dataset  1]" displayFolder="" count="0" memberValueDatatype="130" unbalanced="0"/>
    <cacheHierarchy uniqueName="[superstore_final_dataset  1].[Customer_Name]" caption="Customer_Name" attribute="1" defaultMemberUniqueName="[superstore_final_dataset  1].[Customer_Name].[All]" allUniqueName="[superstore_final_dataset  1].[Customer_Name].[All]" dimensionUniqueName="[superstore_final_dataset  1]" displayFolder="" count="0" memberValueDatatype="130" unbalanced="0"/>
    <cacheHierarchy uniqueName="[superstore_final_dataset  1].[Segment]" caption="Segment" attribute="1" defaultMemberUniqueName="[superstore_final_dataset  1].[Segment].[All]" allUniqueName="[superstore_final_dataset  1].[Segment].[All]" dimensionUniqueName="[superstore_final_dataset  1]" displayFolder="" count="0" memberValueDatatype="130" unbalanced="0"/>
    <cacheHierarchy uniqueName="[superstore_final_dataset  1].[Country]" caption="Country" attribute="1" defaultMemberUniqueName="[superstore_final_dataset  1].[Country].[All]" allUniqueName="[superstore_final_dataset  1].[Country].[All]" dimensionUniqueName="[superstore_final_dataset  1]" displayFolder="" count="0" memberValueDatatype="130" unbalanced="0"/>
    <cacheHierarchy uniqueName="[superstore_final_dataset  1].[City]" caption="City" attribute="1" defaultMemberUniqueName="[superstore_final_dataset  1].[City].[All]" allUniqueName="[superstore_final_dataset  1].[City].[All]" dimensionUniqueName="[superstore_final_dataset  1]" displayFolder="" count="0" memberValueDatatype="130" unbalanced="0"/>
    <cacheHierarchy uniqueName="[superstore_final_dataset  1].[State]" caption="State" attribute="1" defaultMemberUniqueName="[superstore_final_dataset  1].[State].[All]" allUniqueName="[superstore_final_dataset  1].[State].[All]" dimensionUniqueName="[superstore_final_dataset  1]" displayFolder="" count="0" memberValueDatatype="130" unbalanced="0"/>
    <cacheHierarchy uniqueName="[superstore_final_dataset  1].[Postal_Code]" caption="Postal_Code" attribute="1" defaultMemberUniqueName="[superstore_final_dataset  1].[Postal_Code].[All]" allUniqueName="[superstore_final_dataset  1].[Postal_Code].[All]" dimensionUniqueName="[superstore_final_dataset  1]" displayFolder="" count="0" memberValueDatatype="5" unbalanced="0"/>
    <cacheHierarchy uniqueName="[superstore_final_dataset  1].[Region]" caption="Region" attribute="1" defaultMemberUniqueName="[superstore_final_dataset  1].[Region].[All]" allUniqueName="[superstore_final_dataset  1].[Region].[All]" dimensionUniqueName="[superstore_final_dataset  1]" displayFolder="" count="0" memberValueDatatype="130" unbalanced="0"/>
    <cacheHierarchy uniqueName="[superstore_final_dataset  1].[Product_ID]" caption="Product_ID" attribute="1" defaultMemberUniqueName="[superstore_final_dataset  1].[Product_ID].[All]" allUniqueName="[superstore_final_dataset  1].[Product_ID].[All]" dimensionUniqueName="[superstore_final_dataset  1]" displayFolder="" count="0" memberValueDatatype="130" unbalanced="0"/>
    <cacheHierarchy uniqueName="[superstore_final_dataset  1].[Category]" caption="Category" attribute="1" defaultMemberUniqueName="[superstore_final_dataset  1].[Category].[All]" allUniqueName="[superstore_final_dataset  1].[Category].[All]" dimensionUniqueName="[superstore_final_dataset  1]" displayFolder="" count="2" memberValueDatatype="130" unbalanced="0">
      <fieldsUsage count="2">
        <fieldUsage x="-1"/>
        <fieldUsage x="2"/>
      </fieldsUsage>
    </cacheHierarchy>
    <cacheHierarchy uniqueName="[superstore_final_dataset  1].[Sub_Category]" caption="Sub_Category" attribute="1" defaultMemberUniqueName="[superstore_final_dataset  1].[Sub_Category].[All]" allUniqueName="[superstore_final_dataset  1].[Sub_Category].[All]" dimensionUniqueName="[superstore_final_dataset  1]" displayFolder="" count="0" memberValueDatatype="130" unbalanced="0"/>
    <cacheHierarchy uniqueName="[superstore_final_dataset  1].[Product_Name]" caption="Product_Name" attribute="1" defaultMemberUniqueName="[superstore_final_dataset  1].[Product_Name].[All]" allUniqueName="[superstore_final_dataset  1].[Product_Name].[All]" dimensionUniqueName="[superstore_final_dataset  1]" displayFolder="" count="0" memberValueDatatype="130" unbalanced="0"/>
    <cacheHierarchy uniqueName="[superstore_final_dataset  1].[Sales]" caption="Sales" attribute="1" defaultMemberUniqueName="[superstore_final_dataset  1].[Sales].[All]" allUniqueName="[superstore_final_dataset  1].[Sales].[All]" dimensionUniqueName="[superstore_final_dataset  1]" displayFolder="" count="0" memberValueDatatype="5" unbalanced="0"/>
    <cacheHierarchy uniqueName="[superstore_final_dataset  1].[Order_Date (Year)]" caption="Order_Date (Year)" attribute="1" defaultMemberUniqueName="[superstore_final_dataset  1].[Order_Date (Year)].[All]" allUniqueName="[superstore_final_dataset  1].[Order_Date (Year)].[All]" dimensionUniqueName="[superstore_final_dataset  1]" displayFolder="" count="2" memberValueDatatype="130" unbalanced="0"/>
    <cacheHierarchy uniqueName="[superstore_final_dataset  1].[Order_Date (Quarter)]" caption="Order_Date (Quarter)" attribute="1" defaultMemberUniqueName="[superstore_final_dataset  1].[Order_Date (Quarter)].[All]" allUniqueName="[superstore_final_dataset  1].[Order_Date (Quarter)].[All]" dimensionUniqueName="[superstore_final_dataset  1]" displayFolder="" count="0" memberValueDatatype="130" unbalanced="0"/>
    <cacheHierarchy uniqueName="[superstore_final_dataset  1].[Order_Date (Month)]" caption="Order_Date (Month)" attribute="1" defaultMemberUniqueName="[superstore_final_dataset  1].[Order_Date (Month)].[All]" allUniqueName="[superstore_final_dataset  1].[Order_Date (Month)].[All]" dimensionUniqueName="[superstore_final_dataset  1]" displayFolder="" count="2" memberValueDatatype="130" unbalanced="0">
      <fieldsUsage count="2">
        <fieldUsage x="-1"/>
        <fieldUsage x="1"/>
      </fieldsUsage>
    </cacheHierarchy>
    <cacheHierarchy uniqueName="[superstore_final_dataset  1].[Order_Date (Month Index)]" caption="Order_Date (Month Index)" attribute="1" defaultMemberUniqueName="[superstore_final_dataset  1].[Order_Date (Month Index)].[All]" allUniqueName="[superstore_final_dataset  1].[Order_Date (Month Index)].[All]" dimensionUniqueName="[superstore_final_dataset  1]" displayFolder="" count="0" memberValueDatatype="20" unbalanced="0" hidden="1"/>
    <cacheHierarchy uniqueName="[Measures].[total_sales]" caption="total_sales" measure="1" displayFolder="" measureGroup="A" count="0" oneField="1">
      <fieldsUsage count="1">
        <fieldUsage x="0"/>
      </fieldsUsage>
    </cacheHierarchy>
    <cacheHierarchy uniqueName="[Measures].[Total_customer]" caption="Total_customer" measure="1" displayFolder="" measureGroup="A" count="0"/>
    <cacheHierarchy uniqueName="[Measures].[Total_order]" caption="Total_order" measure="1" displayFolder="" measureGroup="A" count="0"/>
    <cacheHierarchy uniqueName="[Measures].[avg_order_value]" caption="avg_order_value" measure="1" displayFolder="" measureGroup="A" count="0"/>
    <cacheHierarchy uniqueName="[Measures].[avg_customer_value]" caption="avg_customer_value" measure="1" displayFolder="" measureGroup="A" count="0"/>
    <cacheHierarchy uniqueName="[Measures].[__XL_Count superstore_final_dataset  1]" caption="__XL_Count superstore_final_dataset  1" measure="1" displayFolder="" measureGroup="superstore_final_dataset  1"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measure="1" name="Measures" uniqueName="[Measures]" caption="Measures"/>
    <dimension name="superstore_final_dataset  1" uniqueName="[superstore_final_dataset  1]" caption="superstore_final_dataset  1"/>
  </dimensions>
  <measureGroups count="2">
    <measureGroup name="A" caption="A"/>
    <measureGroup name="superstore_final_dataset  1" caption="superstore_final_dataset  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Gehlot" refreshedDate="45864.58910474537" createdVersion="5" refreshedVersion="8" minRefreshableVersion="3" recordCount="0" supportSubquery="1" supportAdvancedDrill="1" xr:uid="{16D5BD46-920E-4221-8FDB-B48657791AAF}">
  <cacheSource type="external" connectionId="3"/>
  <cacheFields count="3">
    <cacheField name="[superstore_final_dataset  1].[Region].[Region]" caption="Region" numFmtId="0" hierarchy="13" level="1">
      <sharedItems count="4">
        <s v="Central"/>
        <s v="East"/>
        <s v="South"/>
        <s v="West"/>
      </sharedItems>
    </cacheField>
    <cacheField name="[Measures].[total_sales]" caption="total_sales" numFmtId="0" hierarchy="23" level="32767"/>
    <cacheField name="[superstore_final_dataset  1].[Category].[Category]" caption="Category" numFmtId="0" hierarchy="15" level="1">
      <sharedItems containsSemiMixedTypes="0" containsNonDate="0" containsString="0"/>
    </cacheField>
  </cacheFields>
  <cacheHierarchies count="31">
    <cacheHierarchy uniqueName="[A].[Column1]" caption="Column1" attribute="1" defaultMemberUniqueName="[A].[Column1].[All]" allUniqueName="[A].[Column1].[All]" dimensionUniqueName="[A]" displayFolder="" count="0" memberValueDatatype="130" unbalanced="0"/>
    <cacheHierarchy uniqueName="[superstore_final_dataset  1].[Row_ID]" caption="Row_ID" attribute="1" defaultMemberUniqueName="[superstore_final_dataset  1].[Row_ID].[All]" allUniqueName="[superstore_final_dataset  1].[Row_ID].[All]" dimensionUniqueName="[superstore_final_dataset  1]" displayFolder="" count="0" memberValueDatatype="20" unbalanced="0"/>
    <cacheHierarchy uniqueName="[superstore_final_dataset  1].[Order_ID]" caption="Order_ID" attribute="1" defaultMemberUniqueName="[superstore_final_dataset  1].[Order_ID].[All]" allUniqueName="[superstore_final_dataset  1].[Order_ID].[All]" dimensionUniqueName="[superstore_final_dataset  1]" displayFolder="" count="0" memberValueDatatype="130" unbalanced="0"/>
    <cacheHierarchy uniqueName="[superstore_final_dataset  1].[Order_Date]" caption="Order_Date" attribute="1" time="1" defaultMemberUniqueName="[superstore_final_dataset  1].[Order_Date].[All]" allUniqueName="[superstore_final_dataset  1].[Order_Date].[All]" dimensionUniqueName="[superstore_final_dataset  1]" displayFolder="" count="0" memberValueDatatype="7" unbalanced="0"/>
    <cacheHierarchy uniqueName="[superstore_final_dataset  1].[Ship_Date]" caption="Ship_Date" attribute="1" time="1" defaultMemberUniqueName="[superstore_final_dataset  1].[Ship_Date].[All]" allUniqueName="[superstore_final_dataset  1].[Ship_Date].[All]" dimensionUniqueName="[superstore_final_dataset  1]" displayFolder="" count="0" memberValueDatatype="7" unbalanced="0"/>
    <cacheHierarchy uniqueName="[superstore_final_dataset  1].[Ship_Mode]" caption="Ship_Mode" attribute="1" defaultMemberUniqueName="[superstore_final_dataset  1].[Ship_Mode].[All]" allUniqueName="[superstore_final_dataset  1].[Ship_Mode].[All]" dimensionUniqueName="[superstore_final_dataset  1]" displayFolder="" count="0" memberValueDatatype="130" unbalanced="0"/>
    <cacheHierarchy uniqueName="[superstore_final_dataset  1].[Customer_ID]" caption="Customer_ID" attribute="1" defaultMemberUniqueName="[superstore_final_dataset  1].[Customer_ID].[All]" allUniqueName="[superstore_final_dataset  1].[Customer_ID].[All]" dimensionUniqueName="[superstore_final_dataset  1]" displayFolder="" count="0" memberValueDatatype="130" unbalanced="0"/>
    <cacheHierarchy uniqueName="[superstore_final_dataset  1].[Customer_Name]" caption="Customer_Name" attribute="1" defaultMemberUniqueName="[superstore_final_dataset  1].[Customer_Name].[All]" allUniqueName="[superstore_final_dataset  1].[Customer_Name].[All]" dimensionUniqueName="[superstore_final_dataset  1]" displayFolder="" count="0" memberValueDatatype="130" unbalanced="0"/>
    <cacheHierarchy uniqueName="[superstore_final_dataset  1].[Segment]" caption="Segment" attribute="1" defaultMemberUniqueName="[superstore_final_dataset  1].[Segment].[All]" allUniqueName="[superstore_final_dataset  1].[Segment].[All]" dimensionUniqueName="[superstore_final_dataset  1]" displayFolder="" count="0" memberValueDatatype="130" unbalanced="0"/>
    <cacheHierarchy uniqueName="[superstore_final_dataset  1].[Country]" caption="Country" attribute="1" defaultMemberUniqueName="[superstore_final_dataset  1].[Country].[All]" allUniqueName="[superstore_final_dataset  1].[Country].[All]" dimensionUniqueName="[superstore_final_dataset  1]" displayFolder="" count="0" memberValueDatatype="130" unbalanced="0"/>
    <cacheHierarchy uniqueName="[superstore_final_dataset  1].[City]" caption="City" attribute="1" defaultMemberUniqueName="[superstore_final_dataset  1].[City].[All]" allUniqueName="[superstore_final_dataset  1].[City].[All]" dimensionUniqueName="[superstore_final_dataset  1]" displayFolder="" count="0" memberValueDatatype="130" unbalanced="0"/>
    <cacheHierarchy uniqueName="[superstore_final_dataset  1].[State]" caption="State" attribute="1" defaultMemberUniqueName="[superstore_final_dataset  1].[State].[All]" allUniqueName="[superstore_final_dataset  1].[State].[All]" dimensionUniqueName="[superstore_final_dataset  1]" displayFolder="" count="0" memberValueDatatype="130" unbalanced="0"/>
    <cacheHierarchy uniqueName="[superstore_final_dataset  1].[Postal_Code]" caption="Postal_Code" attribute="1" defaultMemberUniqueName="[superstore_final_dataset  1].[Postal_Code].[All]" allUniqueName="[superstore_final_dataset  1].[Postal_Code].[All]" dimensionUniqueName="[superstore_final_dataset  1]" displayFolder="" count="0" memberValueDatatype="5" unbalanced="0"/>
    <cacheHierarchy uniqueName="[superstore_final_dataset  1].[Region]" caption="Region" attribute="1" defaultMemberUniqueName="[superstore_final_dataset  1].[Region].[All]" allUniqueName="[superstore_final_dataset  1].[Region].[All]" dimensionUniqueName="[superstore_final_dataset  1]" displayFolder="" count="2" memberValueDatatype="130" unbalanced="0">
      <fieldsUsage count="2">
        <fieldUsage x="-1"/>
        <fieldUsage x="0"/>
      </fieldsUsage>
    </cacheHierarchy>
    <cacheHierarchy uniqueName="[superstore_final_dataset  1].[Product_ID]" caption="Product_ID" attribute="1" defaultMemberUniqueName="[superstore_final_dataset  1].[Product_ID].[All]" allUniqueName="[superstore_final_dataset  1].[Product_ID].[All]" dimensionUniqueName="[superstore_final_dataset  1]" displayFolder="" count="0" memberValueDatatype="130" unbalanced="0"/>
    <cacheHierarchy uniqueName="[superstore_final_dataset  1].[Category]" caption="Category" attribute="1" defaultMemberUniqueName="[superstore_final_dataset  1].[Category].[All]" allUniqueName="[superstore_final_dataset  1].[Category].[All]" dimensionUniqueName="[superstore_final_dataset  1]" displayFolder="" count="2" memberValueDatatype="130" unbalanced="0">
      <fieldsUsage count="2">
        <fieldUsage x="-1"/>
        <fieldUsage x="2"/>
      </fieldsUsage>
    </cacheHierarchy>
    <cacheHierarchy uniqueName="[superstore_final_dataset  1].[Sub_Category]" caption="Sub_Category" attribute="1" defaultMemberUniqueName="[superstore_final_dataset  1].[Sub_Category].[All]" allUniqueName="[superstore_final_dataset  1].[Sub_Category].[All]" dimensionUniqueName="[superstore_final_dataset  1]" displayFolder="" count="0" memberValueDatatype="130" unbalanced="0"/>
    <cacheHierarchy uniqueName="[superstore_final_dataset  1].[Product_Name]" caption="Product_Name" attribute="1" defaultMemberUniqueName="[superstore_final_dataset  1].[Product_Name].[All]" allUniqueName="[superstore_final_dataset  1].[Product_Name].[All]" dimensionUniqueName="[superstore_final_dataset  1]" displayFolder="" count="0" memberValueDatatype="130" unbalanced="0"/>
    <cacheHierarchy uniqueName="[superstore_final_dataset  1].[Sales]" caption="Sales" attribute="1" defaultMemberUniqueName="[superstore_final_dataset  1].[Sales].[All]" allUniqueName="[superstore_final_dataset  1].[Sales].[All]" dimensionUniqueName="[superstore_final_dataset  1]" displayFolder="" count="0" memberValueDatatype="5" unbalanced="0"/>
    <cacheHierarchy uniqueName="[superstore_final_dataset  1].[Order_Date (Year)]" caption="Order_Date (Year)" attribute="1" defaultMemberUniqueName="[superstore_final_dataset  1].[Order_Date (Year)].[All]" allUniqueName="[superstore_final_dataset  1].[Order_Date (Year)].[All]" dimensionUniqueName="[superstore_final_dataset  1]" displayFolder="" count="2" memberValueDatatype="130" unbalanced="0"/>
    <cacheHierarchy uniqueName="[superstore_final_dataset  1].[Order_Date (Quarter)]" caption="Order_Date (Quarter)" attribute="1" defaultMemberUniqueName="[superstore_final_dataset  1].[Order_Date (Quarter)].[All]" allUniqueName="[superstore_final_dataset  1].[Order_Date (Quarter)].[All]" dimensionUniqueName="[superstore_final_dataset  1]" displayFolder="" count="0" memberValueDatatype="130" unbalanced="0"/>
    <cacheHierarchy uniqueName="[superstore_final_dataset  1].[Order_Date (Month)]" caption="Order_Date (Month)" attribute="1" defaultMemberUniqueName="[superstore_final_dataset  1].[Order_Date (Month)].[All]" allUniqueName="[superstore_final_dataset  1].[Order_Date (Month)].[All]" dimensionUniqueName="[superstore_final_dataset  1]" displayFolder="" count="0" memberValueDatatype="130" unbalanced="0"/>
    <cacheHierarchy uniqueName="[superstore_final_dataset  1].[Order_Date (Month Index)]" caption="Order_Date (Month Index)" attribute="1" defaultMemberUniqueName="[superstore_final_dataset  1].[Order_Date (Month Index)].[All]" allUniqueName="[superstore_final_dataset  1].[Order_Date (Month Index)].[All]" dimensionUniqueName="[superstore_final_dataset  1]" displayFolder="" count="0" memberValueDatatype="20" unbalanced="0" hidden="1"/>
    <cacheHierarchy uniqueName="[Measures].[total_sales]" caption="total_sales" measure="1" displayFolder="" measureGroup="A" count="0" oneField="1">
      <fieldsUsage count="1">
        <fieldUsage x="1"/>
      </fieldsUsage>
    </cacheHierarchy>
    <cacheHierarchy uniqueName="[Measures].[Total_customer]" caption="Total_customer" measure="1" displayFolder="" measureGroup="A" count="0"/>
    <cacheHierarchy uniqueName="[Measures].[Total_order]" caption="Total_order" measure="1" displayFolder="" measureGroup="A" count="0"/>
    <cacheHierarchy uniqueName="[Measures].[avg_order_value]" caption="avg_order_value" measure="1" displayFolder="" measureGroup="A" count="0"/>
    <cacheHierarchy uniqueName="[Measures].[avg_customer_value]" caption="avg_customer_value" measure="1" displayFolder="" measureGroup="A" count="0"/>
    <cacheHierarchy uniqueName="[Measures].[__XL_Count superstore_final_dataset  1]" caption="__XL_Count superstore_final_dataset  1" measure="1" displayFolder="" measureGroup="superstore_final_dataset  1"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measure="1" name="Measures" uniqueName="[Measures]" caption="Measures"/>
    <dimension name="superstore_final_dataset  1" uniqueName="[superstore_final_dataset  1]" caption="superstore_final_dataset  1"/>
  </dimensions>
  <measureGroups count="2">
    <measureGroup name="A" caption="A"/>
    <measureGroup name="superstore_final_dataset  1" caption="superstore_final_dataset  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Gehlot" refreshedDate="45864.589105092593" createdVersion="5" refreshedVersion="8" minRefreshableVersion="3" recordCount="0" supportSubquery="1" supportAdvancedDrill="1" xr:uid="{702560DE-5053-40ED-A77F-F331ABEF6816}">
  <cacheSource type="external" connectionId="3"/>
  <cacheFields count="3">
    <cacheField name="[superstore_final_dataset  1].[Segment].[Segment]" caption="Segment" numFmtId="0" hierarchy="8" level="1">
      <sharedItems count="3">
        <s v="Consumer"/>
        <s v="Corporate"/>
        <s v="Home Office"/>
      </sharedItems>
    </cacheField>
    <cacheField name="[Measures].[Total_customer]" caption="Total_customer" numFmtId="0" hierarchy="24" level="32767"/>
    <cacheField name="[superstore_final_dataset  1].[Category].[Category]" caption="Category" numFmtId="0" hierarchy="15" level="1">
      <sharedItems containsSemiMixedTypes="0" containsNonDate="0" containsString="0"/>
    </cacheField>
  </cacheFields>
  <cacheHierarchies count="31">
    <cacheHierarchy uniqueName="[A].[Column1]" caption="Column1" attribute="1" defaultMemberUniqueName="[A].[Column1].[All]" allUniqueName="[A].[Column1].[All]" dimensionUniqueName="[A]" displayFolder="" count="0" memberValueDatatype="130" unbalanced="0"/>
    <cacheHierarchy uniqueName="[superstore_final_dataset  1].[Row_ID]" caption="Row_ID" attribute="1" defaultMemberUniqueName="[superstore_final_dataset  1].[Row_ID].[All]" allUniqueName="[superstore_final_dataset  1].[Row_ID].[All]" dimensionUniqueName="[superstore_final_dataset  1]" displayFolder="" count="0" memberValueDatatype="20" unbalanced="0"/>
    <cacheHierarchy uniqueName="[superstore_final_dataset  1].[Order_ID]" caption="Order_ID" attribute="1" defaultMemberUniqueName="[superstore_final_dataset  1].[Order_ID].[All]" allUniqueName="[superstore_final_dataset  1].[Order_ID].[All]" dimensionUniqueName="[superstore_final_dataset  1]" displayFolder="" count="0" memberValueDatatype="130" unbalanced="0"/>
    <cacheHierarchy uniqueName="[superstore_final_dataset  1].[Order_Date]" caption="Order_Date" attribute="1" time="1" defaultMemberUniqueName="[superstore_final_dataset  1].[Order_Date].[All]" allUniqueName="[superstore_final_dataset  1].[Order_Date].[All]" dimensionUniqueName="[superstore_final_dataset  1]" displayFolder="" count="0" memberValueDatatype="7" unbalanced="0"/>
    <cacheHierarchy uniqueName="[superstore_final_dataset  1].[Ship_Date]" caption="Ship_Date" attribute="1" time="1" defaultMemberUniqueName="[superstore_final_dataset  1].[Ship_Date].[All]" allUniqueName="[superstore_final_dataset  1].[Ship_Date].[All]" dimensionUniqueName="[superstore_final_dataset  1]" displayFolder="" count="0" memberValueDatatype="7" unbalanced="0"/>
    <cacheHierarchy uniqueName="[superstore_final_dataset  1].[Ship_Mode]" caption="Ship_Mode" attribute="1" defaultMemberUniqueName="[superstore_final_dataset  1].[Ship_Mode].[All]" allUniqueName="[superstore_final_dataset  1].[Ship_Mode].[All]" dimensionUniqueName="[superstore_final_dataset  1]" displayFolder="" count="0" memberValueDatatype="130" unbalanced="0"/>
    <cacheHierarchy uniqueName="[superstore_final_dataset  1].[Customer_ID]" caption="Customer_ID" attribute="1" defaultMemberUniqueName="[superstore_final_dataset  1].[Customer_ID].[All]" allUniqueName="[superstore_final_dataset  1].[Customer_ID].[All]" dimensionUniqueName="[superstore_final_dataset  1]" displayFolder="" count="0" memberValueDatatype="130" unbalanced="0"/>
    <cacheHierarchy uniqueName="[superstore_final_dataset  1].[Customer_Name]" caption="Customer_Name" attribute="1" defaultMemberUniqueName="[superstore_final_dataset  1].[Customer_Name].[All]" allUniqueName="[superstore_final_dataset  1].[Customer_Name].[All]" dimensionUniqueName="[superstore_final_dataset  1]" displayFolder="" count="0" memberValueDatatype="130" unbalanced="0"/>
    <cacheHierarchy uniqueName="[superstore_final_dataset  1].[Segment]" caption="Segment" attribute="1" defaultMemberUniqueName="[superstore_final_dataset  1].[Segment].[All]" allUniqueName="[superstore_final_dataset  1].[Segment].[All]" dimensionUniqueName="[superstore_final_dataset  1]" displayFolder="" count="2" memberValueDatatype="130" unbalanced="0">
      <fieldsUsage count="2">
        <fieldUsage x="-1"/>
        <fieldUsage x="0"/>
      </fieldsUsage>
    </cacheHierarchy>
    <cacheHierarchy uniqueName="[superstore_final_dataset  1].[Country]" caption="Country" attribute="1" defaultMemberUniqueName="[superstore_final_dataset  1].[Country].[All]" allUniqueName="[superstore_final_dataset  1].[Country].[All]" dimensionUniqueName="[superstore_final_dataset  1]" displayFolder="" count="0" memberValueDatatype="130" unbalanced="0"/>
    <cacheHierarchy uniqueName="[superstore_final_dataset  1].[City]" caption="City" attribute="1" defaultMemberUniqueName="[superstore_final_dataset  1].[City].[All]" allUniqueName="[superstore_final_dataset  1].[City].[All]" dimensionUniqueName="[superstore_final_dataset  1]" displayFolder="" count="0" memberValueDatatype="130" unbalanced="0"/>
    <cacheHierarchy uniqueName="[superstore_final_dataset  1].[State]" caption="State" attribute="1" defaultMemberUniqueName="[superstore_final_dataset  1].[State].[All]" allUniqueName="[superstore_final_dataset  1].[State].[All]" dimensionUniqueName="[superstore_final_dataset  1]" displayFolder="" count="0" memberValueDatatype="130" unbalanced="0"/>
    <cacheHierarchy uniqueName="[superstore_final_dataset  1].[Postal_Code]" caption="Postal_Code" attribute="1" defaultMemberUniqueName="[superstore_final_dataset  1].[Postal_Code].[All]" allUniqueName="[superstore_final_dataset  1].[Postal_Code].[All]" dimensionUniqueName="[superstore_final_dataset  1]" displayFolder="" count="0" memberValueDatatype="5" unbalanced="0"/>
    <cacheHierarchy uniqueName="[superstore_final_dataset  1].[Region]" caption="Region" attribute="1" defaultMemberUniqueName="[superstore_final_dataset  1].[Region].[All]" allUniqueName="[superstore_final_dataset  1].[Region].[All]" dimensionUniqueName="[superstore_final_dataset  1]" displayFolder="" count="0" memberValueDatatype="130" unbalanced="0"/>
    <cacheHierarchy uniqueName="[superstore_final_dataset  1].[Product_ID]" caption="Product_ID" attribute="1" defaultMemberUniqueName="[superstore_final_dataset  1].[Product_ID].[All]" allUniqueName="[superstore_final_dataset  1].[Product_ID].[All]" dimensionUniqueName="[superstore_final_dataset  1]" displayFolder="" count="0" memberValueDatatype="130" unbalanced="0"/>
    <cacheHierarchy uniqueName="[superstore_final_dataset  1].[Category]" caption="Category" attribute="1" defaultMemberUniqueName="[superstore_final_dataset  1].[Category].[All]" allUniqueName="[superstore_final_dataset  1].[Category].[All]" dimensionUniqueName="[superstore_final_dataset  1]" displayFolder="" count="2" memberValueDatatype="130" unbalanced="0">
      <fieldsUsage count="2">
        <fieldUsage x="-1"/>
        <fieldUsage x="2"/>
      </fieldsUsage>
    </cacheHierarchy>
    <cacheHierarchy uniqueName="[superstore_final_dataset  1].[Sub_Category]" caption="Sub_Category" attribute="1" defaultMemberUniqueName="[superstore_final_dataset  1].[Sub_Category].[All]" allUniqueName="[superstore_final_dataset  1].[Sub_Category].[All]" dimensionUniqueName="[superstore_final_dataset  1]" displayFolder="" count="0" memberValueDatatype="130" unbalanced="0"/>
    <cacheHierarchy uniqueName="[superstore_final_dataset  1].[Product_Name]" caption="Product_Name" attribute="1" defaultMemberUniqueName="[superstore_final_dataset  1].[Product_Name].[All]" allUniqueName="[superstore_final_dataset  1].[Product_Name].[All]" dimensionUniqueName="[superstore_final_dataset  1]" displayFolder="" count="0" memberValueDatatype="130" unbalanced="0"/>
    <cacheHierarchy uniqueName="[superstore_final_dataset  1].[Sales]" caption="Sales" attribute="1" defaultMemberUniqueName="[superstore_final_dataset  1].[Sales].[All]" allUniqueName="[superstore_final_dataset  1].[Sales].[All]" dimensionUniqueName="[superstore_final_dataset  1]" displayFolder="" count="0" memberValueDatatype="5" unbalanced="0"/>
    <cacheHierarchy uniqueName="[superstore_final_dataset  1].[Order_Date (Year)]" caption="Order_Date (Year)" attribute="1" defaultMemberUniqueName="[superstore_final_dataset  1].[Order_Date (Year)].[All]" allUniqueName="[superstore_final_dataset  1].[Order_Date (Year)].[All]" dimensionUniqueName="[superstore_final_dataset  1]" displayFolder="" count="2" memberValueDatatype="130" unbalanced="0"/>
    <cacheHierarchy uniqueName="[superstore_final_dataset  1].[Order_Date (Quarter)]" caption="Order_Date (Quarter)" attribute="1" defaultMemberUniqueName="[superstore_final_dataset  1].[Order_Date (Quarter)].[All]" allUniqueName="[superstore_final_dataset  1].[Order_Date (Quarter)].[All]" dimensionUniqueName="[superstore_final_dataset  1]" displayFolder="" count="0" memberValueDatatype="130" unbalanced="0"/>
    <cacheHierarchy uniqueName="[superstore_final_dataset  1].[Order_Date (Month)]" caption="Order_Date (Month)" attribute="1" defaultMemberUniqueName="[superstore_final_dataset  1].[Order_Date (Month)].[All]" allUniqueName="[superstore_final_dataset  1].[Order_Date (Month)].[All]" dimensionUniqueName="[superstore_final_dataset  1]" displayFolder="" count="0" memberValueDatatype="130" unbalanced="0"/>
    <cacheHierarchy uniqueName="[superstore_final_dataset  1].[Order_Date (Month Index)]" caption="Order_Date (Month Index)" attribute="1" defaultMemberUniqueName="[superstore_final_dataset  1].[Order_Date (Month Index)].[All]" allUniqueName="[superstore_final_dataset  1].[Order_Date (Month Index)].[All]" dimensionUniqueName="[superstore_final_dataset  1]" displayFolder="" count="0" memberValueDatatype="20" unbalanced="0" hidden="1"/>
    <cacheHierarchy uniqueName="[Measures].[total_sales]" caption="total_sales" measure="1" displayFolder="" measureGroup="A" count="0"/>
    <cacheHierarchy uniqueName="[Measures].[Total_customer]" caption="Total_customer" measure="1" displayFolder="" measureGroup="A" count="0" oneField="1">
      <fieldsUsage count="1">
        <fieldUsage x="1"/>
      </fieldsUsage>
    </cacheHierarchy>
    <cacheHierarchy uniqueName="[Measures].[Total_order]" caption="Total_order" measure="1" displayFolder="" measureGroup="A" count="0"/>
    <cacheHierarchy uniqueName="[Measures].[avg_order_value]" caption="avg_order_value" measure="1" displayFolder="" measureGroup="A" count="0"/>
    <cacheHierarchy uniqueName="[Measures].[avg_customer_value]" caption="avg_customer_value" measure="1" displayFolder="" measureGroup="A" count="0"/>
    <cacheHierarchy uniqueName="[Measures].[__XL_Count superstore_final_dataset  1]" caption="__XL_Count superstore_final_dataset  1" measure="1" displayFolder="" measureGroup="superstore_final_dataset  1"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measure="1" name="Measures" uniqueName="[Measures]" caption="Measures"/>
    <dimension name="superstore_final_dataset  1" uniqueName="[superstore_final_dataset  1]" caption="superstore_final_dataset  1"/>
  </dimensions>
  <measureGroups count="2">
    <measureGroup name="A" caption="A"/>
    <measureGroup name="superstore_final_dataset  1" caption="superstore_final_dataset  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Gehlot" refreshedDate="45864.589105555555" createdVersion="5" refreshedVersion="8" minRefreshableVersion="3" recordCount="0" supportSubquery="1" supportAdvancedDrill="1" xr:uid="{42148BDC-917C-4B75-B459-10E73EA3DAC0}">
  <cacheSource type="external" connectionId="3"/>
  <cacheFields count="3">
    <cacheField name="[Measures].[total_sales]" caption="total_sales" numFmtId="0" hierarchy="23" level="32767"/>
    <cacheField name="[superstore_final_dataset  1].[State].[State]" caption="State" numFmtId="0" hierarchy="11"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superstore_final_dataset  1].[Category].[Category]" caption="Category" numFmtId="0" hierarchy="15" level="1">
      <sharedItems containsSemiMixedTypes="0" containsNonDate="0" containsString="0"/>
    </cacheField>
  </cacheFields>
  <cacheHierarchies count="31">
    <cacheHierarchy uniqueName="[A].[Column1]" caption="Column1" attribute="1" defaultMemberUniqueName="[A].[Column1].[All]" allUniqueName="[A].[Column1].[All]" dimensionUniqueName="[A]" displayFolder="" count="0" memberValueDatatype="130" unbalanced="0"/>
    <cacheHierarchy uniqueName="[superstore_final_dataset  1].[Row_ID]" caption="Row_ID" attribute="1" defaultMemberUniqueName="[superstore_final_dataset  1].[Row_ID].[All]" allUniqueName="[superstore_final_dataset  1].[Row_ID].[All]" dimensionUniqueName="[superstore_final_dataset  1]" displayFolder="" count="0" memberValueDatatype="20" unbalanced="0"/>
    <cacheHierarchy uniqueName="[superstore_final_dataset  1].[Order_ID]" caption="Order_ID" attribute="1" defaultMemberUniqueName="[superstore_final_dataset  1].[Order_ID].[All]" allUniqueName="[superstore_final_dataset  1].[Order_ID].[All]" dimensionUniqueName="[superstore_final_dataset  1]" displayFolder="" count="0" memberValueDatatype="130" unbalanced="0"/>
    <cacheHierarchy uniqueName="[superstore_final_dataset  1].[Order_Date]" caption="Order_Date" attribute="1" time="1" defaultMemberUniqueName="[superstore_final_dataset  1].[Order_Date].[All]" allUniqueName="[superstore_final_dataset  1].[Order_Date].[All]" dimensionUniqueName="[superstore_final_dataset  1]" displayFolder="" count="0" memberValueDatatype="7" unbalanced="0"/>
    <cacheHierarchy uniqueName="[superstore_final_dataset  1].[Ship_Date]" caption="Ship_Date" attribute="1" time="1" defaultMemberUniqueName="[superstore_final_dataset  1].[Ship_Date].[All]" allUniqueName="[superstore_final_dataset  1].[Ship_Date].[All]" dimensionUniqueName="[superstore_final_dataset  1]" displayFolder="" count="0" memberValueDatatype="7" unbalanced="0"/>
    <cacheHierarchy uniqueName="[superstore_final_dataset  1].[Ship_Mode]" caption="Ship_Mode" attribute="1" defaultMemberUniqueName="[superstore_final_dataset  1].[Ship_Mode].[All]" allUniqueName="[superstore_final_dataset  1].[Ship_Mode].[All]" dimensionUniqueName="[superstore_final_dataset  1]" displayFolder="" count="0" memberValueDatatype="130" unbalanced="0"/>
    <cacheHierarchy uniqueName="[superstore_final_dataset  1].[Customer_ID]" caption="Customer_ID" attribute="1" defaultMemberUniqueName="[superstore_final_dataset  1].[Customer_ID].[All]" allUniqueName="[superstore_final_dataset  1].[Customer_ID].[All]" dimensionUniqueName="[superstore_final_dataset  1]" displayFolder="" count="0" memberValueDatatype="130" unbalanced="0"/>
    <cacheHierarchy uniqueName="[superstore_final_dataset  1].[Customer_Name]" caption="Customer_Name" attribute="1" defaultMemberUniqueName="[superstore_final_dataset  1].[Customer_Name].[All]" allUniqueName="[superstore_final_dataset  1].[Customer_Name].[All]" dimensionUniqueName="[superstore_final_dataset  1]" displayFolder="" count="0" memberValueDatatype="130" unbalanced="0"/>
    <cacheHierarchy uniqueName="[superstore_final_dataset  1].[Segment]" caption="Segment" attribute="1" defaultMemberUniqueName="[superstore_final_dataset  1].[Segment].[All]" allUniqueName="[superstore_final_dataset  1].[Segment].[All]" dimensionUniqueName="[superstore_final_dataset  1]" displayFolder="" count="0" memberValueDatatype="130" unbalanced="0"/>
    <cacheHierarchy uniqueName="[superstore_final_dataset  1].[Country]" caption="Country" attribute="1" defaultMemberUniqueName="[superstore_final_dataset  1].[Country].[All]" allUniqueName="[superstore_final_dataset  1].[Country].[All]" dimensionUniqueName="[superstore_final_dataset  1]" displayFolder="" count="0" memberValueDatatype="130" unbalanced="0"/>
    <cacheHierarchy uniqueName="[superstore_final_dataset  1].[City]" caption="City" attribute="1" defaultMemberUniqueName="[superstore_final_dataset  1].[City].[All]" allUniqueName="[superstore_final_dataset  1].[City].[All]" dimensionUniqueName="[superstore_final_dataset  1]" displayFolder="" count="0" memberValueDatatype="130" unbalanced="0"/>
    <cacheHierarchy uniqueName="[superstore_final_dataset  1].[State]" caption="State" attribute="1" defaultMemberUniqueName="[superstore_final_dataset  1].[State].[All]" allUniqueName="[superstore_final_dataset  1].[State].[All]" dimensionUniqueName="[superstore_final_dataset  1]" displayFolder="" count="2" memberValueDatatype="130" unbalanced="0">
      <fieldsUsage count="2">
        <fieldUsage x="-1"/>
        <fieldUsage x="1"/>
      </fieldsUsage>
    </cacheHierarchy>
    <cacheHierarchy uniqueName="[superstore_final_dataset  1].[Postal_Code]" caption="Postal_Code" attribute="1" defaultMemberUniqueName="[superstore_final_dataset  1].[Postal_Code].[All]" allUniqueName="[superstore_final_dataset  1].[Postal_Code].[All]" dimensionUniqueName="[superstore_final_dataset  1]" displayFolder="" count="0" memberValueDatatype="5" unbalanced="0"/>
    <cacheHierarchy uniqueName="[superstore_final_dataset  1].[Region]" caption="Region" attribute="1" defaultMemberUniqueName="[superstore_final_dataset  1].[Region].[All]" allUniqueName="[superstore_final_dataset  1].[Region].[All]" dimensionUniqueName="[superstore_final_dataset  1]" displayFolder="" count="0" memberValueDatatype="130" unbalanced="0"/>
    <cacheHierarchy uniqueName="[superstore_final_dataset  1].[Product_ID]" caption="Product_ID" attribute="1" defaultMemberUniqueName="[superstore_final_dataset  1].[Product_ID].[All]" allUniqueName="[superstore_final_dataset  1].[Product_ID].[All]" dimensionUniqueName="[superstore_final_dataset  1]" displayFolder="" count="0" memberValueDatatype="130" unbalanced="0"/>
    <cacheHierarchy uniqueName="[superstore_final_dataset  1].[Category]" caption="Category" attribute="1" defaultMemberUniqueName="[superstore_final_dataset  1].[Category].[All]" allUniqueName="[superstore_final_dataset  1].[Category].[All]" dimensionUniqueName="[superstore_final_dataset  1]" displayFolder="" count="2" memberValueDatatype="130" unbalanced="0">
      <fieldsUsage count="2">
        <fieldUsage x="-1"/>
        <fieldUsage x="2"/>
      </fieldsUsage>
    </cacheHierarchy>
    <cacheHierarchy uniqueName="[superstore_final_dataset  1].[Sub_Category]" caption="Sub_Category" attribute="1" defaultMemberUniqueName="[superstore_final_dataset  1].[Sub_Category].[All]" allUniqueName="[superstore_final_dataset  1].[Sub_Category].[All]" dimensionUniqueName="[superstore_final_dataset  1]" displayFolder="" count="0" memberValueDatatype="130" unbalanced="0"/>
    <cacheHierarchy uniqueName="[superstore_final_dataset  1].[Product_Name]" caption="Product_Name" attribute="1" defaultMemberUniqueName="[superstore_final_dataset  1].[Product_Name].[All]" allUniqueName="[superstore_final_dataset  1].[Product_Name].[All]" dimensionUniqueName="[superstore_final_dataset  1]" displayFolder="" count="0" memberValueDatatype="130" unbalanced="0"/>
    <cacheHierarchy uniqueName="[superstore_final_dataset  1].[Sales]" caption="Sales" attribute="1" defaultMemberUniqueName="[superstore_final_dataset  1].[Sales].[All]" allUniqueName="[superstore_final_dataset  1].[Sales].[All]" dimensionUniqueName="[superstore_final_dataset  1]" displayFolder="" count="0" memberValueDatatype="5" unbalanced="0"/>
    <cacheHierarchy uniqueName="[superstore_final_dataset  1].[Order_Date (Year)]" caption="Order_Date (Year)" attribute="1" defaultMemberUniqueName="[superstore_final_dataset  1].[Order_Date (Year)].[All]" allUniqueName="[superstore_final_dataset  1].[Order_Date (Year)].[All]" dimensionUniqueName="[superstore_final_dataset  1]" displayFolder="" count="2" memberValueDatatype="130" unbalanced="0"/>
    <cacheHierarchy uniqueName="[superstore_final_dataset  1].[Order_Date (Quarter)]" caption="Order_Date (Quarter)" attribute="1" defaultMemberUniqueName="[superstore_final_dataset  1].[Order_Date (Quarter)].[All]" allUniqueName="[superstore_final_dataset  1].[Order_Date (Quarter)].[All]" dimensionUniqueName="[superstore_final_dataset  1]" displayFolder="" count="0" memberValueDatatype="130" unbalanced="0"/>
    <cacheHierarchy uniqueName="[superstore_final_dataset  1].[Order_Date (Month)]" caption="Order_Date (Month)" attribute="1" defaultMemberUniqueName="[superstore_final_dataset  1].[Order_Date (Month)].[All]" allUniqueName="[superstore_final_dataset  1].[Order_Date (Month)].[All]" dimensionUniqueName="[superstore_final_dataset  1]" displayFolder="" count="0" memberValueDatatype="130" unbalanced="0"/>
    <cacheHierarchy uniqueName="[superstore_final_dataset  1].[Order_Date (Month Index)]" caption="Order_Date (Month Index)" attribute="1" defaultMemberUniqueName="[superstore_final_dataset  1].[Order_Date (Month Index)].[All]" allUniqueName="[superstore_final_dataset  1].[Order_Date (Month Index)].[All]" dimensionUniqueName="[superstore_final_dataset  1]" displayFolder="" count="0" memberValueDatatype="20" unbalanced="0" hidden="1"/>
    <cacheHierarchy uniqueName="[Measures].[total_sales]" caption="total_sales" measure="1" displayFolder="" measureGroup="A" count="0" oneField="1">
      <fieldsUsage count="1">
        <fieldUsage x="0"/>
      </fieldsUsage>
    </cacheHierarchy>
    <cacheHierarchy uniqueName="[Measures].[Total_customer]" caption="Total_customer" measure="1" displayFolder="" measureGroup="A" count="0"/>
    <cacheHierarchy uniqueName="[Measures].[Total_order]" caption="Total_order" measure="1" displayFolder="" measureGroup="A" count="0"/>
    <cacheHierarchy uniqueName="[Measures].[avg_order_value]" caption="avg_order_value" measure="1" displayFolder="" measureGroup="A" count="0"/>
    <cacheHierarchy uniqueName="[Measures].[avg_customer_value]" caption="avg_customer_value" measure="1" displayFolder="" measureGroup="A" count="0"/>
    <cacheHierarchy uniqueName="[Measures].[__XL_Count superstore_final_dataset  1]" caption="__XL_Count superstore_final_dataset  1" measure="1" displayFolder="" measureGroup="superstore_final_dataset  1"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measure="1" name="Measures" uniqueName="[Measures]" caption="Measures"/>
    <dimension name="superstore_final_dataset  1" uniqueName="[superstore_final_dataset  1]" caption="superstore_final_dataset  1"/>
  </dimensions>
  <measureGroups count="2">
    <measureGroup name="A" caption="A"/>
    <measureGroup name="superstore_final_dataset  1" caption="superstore_final_dataset  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Gehlot" refreshedDate="45864.589105787039" createdVersion="5" refreshedVersion="8" minRefreshableVersion="3" recordCount="0" supportSubquery="1" supportAdvancedDrill="1" xr:uid="{C5E810DC-A04D-4988-936B-471E6537F81E}">
  <cacheSource type="external" connectionId="3"/>
  <cacheFields count="3">
    <cacheField name="[Measures].[total_sales]" caption="total_sales" numFmtId="0" hierarchy="23" level="32767"/>
    <cacheField name="[superstore_final_dataset  1].[Sub_Category].[Sub_Category]" caption="Sub_Category" numFmtId="0" hierarchy="16" level="1">
      <sharedItems count="10">
        <s v="Accessories"/>
        <s v="Appliances"/>
        <s v="Binders"/>
        <s v="Bookcases"/>
        <s v="Chairs"/>
        <s v="Copiers"/>
        <s v="Machines"/>
        <s v="Phones"/>
        <s v="Storage"/>
        <s v="Tables"/>
      </sharedItems>
    </cacheField>
    <cacheField name="[superstore_final_dataset  1].[Category].[Category]" caption="Category" numFmtId="0" hierarchy="15" level="1">
      <sharedItems containsSemiMixedTypes="0" containsNonDate="0" containsString="0"/>
    </cacheField>
  </cacheFields>
  <cacheHierarchies count="31">
    <cacheHierarchy uniqueName="[A].[Column1]" caption="Column1" attribute="1" defaultMemberUniqueName="[A].[Column1].[All]" allUniqueName="[A].[Column1].[All]" dimensionUniqueName="[A]" displayFolder="" count="0" memberValueDatatype="130" unbalanced="0"/>
    <cacheHierarchy uniqueName="[superstore_final_dataset  1].[Row_ID]" caption="Row_ID" attribute="1" defaultMemberUniqueName="[superstore_final_dataset  1].[Row_ID].[All]" allUniqueName="[superstore_final_dataset  1].[Row_ID].[All]" dimensionUniqueName="[superstore_final_dataset  1]" displayFolder="" count="0" memberValueDatatype="20" unbalanced="0"/>
    <cacheHierarchy uniqueName="[superstore_final_dataset  1].[Order_ID]" caption="Order_ID" attribute="1" defaultMemberUniqueName="[superstore_final_dataset  1].[Order_ID].[All]" allUniqueName="[superstore_final_dataset  1].[Order_ID].[All]" dimensionUniqueName="[superstore_final_dataset  1]" displayFolder="" count="0" memberValueDatatype="130" unbalanced="0"/>
    <cacheHierarchy uniqueName="[superstore_final_dataset  1].[Order_Date]" caption="Order_Date" attribute="1" time="1" defaultMemberUniqueName="[superstore_final_dataset  1].[Order_Date].[All]" allUniqueName="[superstore_final_dataset  1].[Order_Date].[All]" dimensionUniqueName="[superstore_final_dataset  1]" displayFolder="" count="0" memberValueDatatype="7" unbalanced="0"/>
    <cacheHierarchy uniqueName="[superstore_final_dataset  1].[Ship_Date]" caption="Ship_Date" attribute="1" time="1" defaultMemberUniqueName="[superstore_final_dataset  1].[Ship_Date].[All]" allUniqueName="[superstore_final_dataset  1].[Ship_Date].[All]" dimensionUniqueName="[superstore_final_dataset  1]" displayFolder="" count="0" memberValueDatatype="7" unbalanced="0"/>
    <cacheHierarchy uniqueName="[superstore_final_dataset  1].[Ship_Mode]" caption="Ship_Mode" attribute="1" defaultMemberUniqueName="[superstore_final_dataset  1].[Ship_Mode].[All]" allUniqueName="[superstore_final_dataset  1].[Ship_Mode].[All]" dimensionUniqueName="[superstore_final_dataset  1]" displayFolder="" count="0" memberValueDatatype="130" unbalanced="0"/>
    <cacheHierarchy uniqueName="[superstore_final_dataset  1].[Customer_ID]" caption="Customer_ID" attribute="1" defaultMemberUniqueName="[superstore_final_dataset  1].[Customer_ID].[All]" allUniqueName="[superstore_final_dataset  1].[Customer_ID].[All]" dimensionUniqueName="[superstore_final_dataset  1]" displayFolder="" count="0" memberValueDatatype="130" unbalanced="0"/>
    <cacheHierarchy uniqueName="[superstore_final_dataset  1].[Customer_Name]" caption="Customer_Name" attribute="1" defaultMemberUniqueName="[superstore_final_dataset  1].[Customer_Name].[All]" allUniqueName="[superstore_final_dataset  1].[Customer_Name].[All]" dimensionUniqueName="[superstore_final_dataset  1]" displayFolder="" count="0" memberValueDatatype="130" unbalanced="0"/>
    <cacheHierarchy uniqueName="[superstore_final_dataset  1].[Segment]" caption="Segment" attribute="1" defaultMemberUniqueName="[superstore_final_dataset  1].[Segment].[All]" allUniqueName="[superstore_final_dataset  1].[Segment].[All]" dimensionUniqueName="[superstore_final_dataset  1]" displayFolder="" count="0" memberValueDatatype="130" unbalanced="0"/>
    <cacheHierarchy uniqueName="[superstore_final_dataset  1].[Country]" caption="Country" attribute="1" defaultMemberUniqueName="[superstore_final_dataset  1].[Country].[All]" allUniqueName="[superstore_final_dataset  1].[Country].[All]" dimensionUniqueName="[superstore_final_dataset  1]" displayFolder="" count="0" memberValueDatatype="130" unbalanced="0"/>
    <cacheHierarchy uniqueName="[superstore_final_dataset  1].[City]" caption="City" attribute="1" defaultMemberUniqueName="[superstore_final_dataset  1].[City].[All]" allUniqueName="[superstore_final_dataset  1].[City].[All]" dimensionUniqueName="[superstore_final_dataset  1]" displayFolder="" count="0" memberValueDatatype="130" unbalanced="0"/>
    <cacheHierarchy uniqueName="[superstore_final_dataset  1].[State]" caption="State" attribute="1" defaultMemberUniqueName="[superstore_final_dataset  1].[State].[All]" allUniqueName="[superstore_final_dataset  1].[State].[All]" dimensionUniqueName="[superstore_final_dataset  1]" displayFolder="" count="0" memberValueDatatype="130" unbalanced="0"/>
    <cacheHierarchy uniqueName="[superstore_final_dataset  1].[Postal_Code]" caption="Postal_Code" attribute="1" defaultMemberUniqueName="[superstore_final_dataset  1].[Postal_Code].[All]" allUniqueName="[superstore_final_dataset  1].[Postal_Code].[All]" dimensionUniqueName="[superstore_final_dataset  1]" displayFolder="" count="0" memberValueDatatype="5" unbalanced="0"/>
    <cacheHierarchy uniqueName="[superstore_final_dataset  1].[Region]" caption="Region" attribute="1" defaultMemberUniqueName="[superstore_final_dataset  1].[Region].[All]" allUniqueName="[superstore_final_dataset  1].[Region].[All]" dimensionUniqueName="[superstore_final_dataset  1]" displayFolder="" count="0" memberValueDatatype="130" unbalanced="0"/>
    <cacheHierarchy uniqueName="[superstore_final_dataset  1].[Product_ID]" caption="Product_ID" attribute="1" defaultMemberUniqueName="[superstore_final_dataset  1].[Product_ID].[All]" allUniqueName="[superstore_final_dataset  1].[Product_ID].[All]" dimensionUniqueName="[superstore_final_dataset  1]" displayFolder="" count="0" memberValueDatatype="130" unbalanced="0"/>
    <cacheHierarchy uniqueName="[superstore_final_dataset  1].[Category]" caption="Category" attribute="1" defaultMemberUniqueName="[superstore_final_dataset  1].[Category].[All]" allUniqueName="[superstore_final_dataset  1].[Category].[All]" dimensionUniqueName="[superstore_final_dataset  1]" displayFolder="" count="2" memberValueDatatype="130" unbalanced="0">
      <fieldsUsage count="2">
        <fieldUsage x="-1"/>
        <fieldUsage x="2"/>
      </fieldsUsage>
    </cacheHierarchy>
    <cacheHierarchy uniqueName="[superstore_final_dataset  1].[Sub_Category]" caption="Sub_Category" attribute="1" defaultMemberUniqueName="[superstore_final_dataset  1].[Sub_Category].[All]" allUniqueName="[superstore_final_dataset  1].[Sub_Category].[All]" dimensionUniqueName="[superstore_final_dataset  1]" displayFolder="" count="2" memberValueDatatype="130" unbalanced="0">
      <fieldsUsage count="2">
        <fieldUsage x="-1"/>
        <fieldUsage x="1"/>
      </fieldsUsage>
    </cacheHierarchy>
    <cacheHierarchy uniqueName="[superstore_final_dataset  1].[Product_Name]" caption="Product_Name" attribute="1" defaultMemberUniqueName="[superstore_final_dataset  1].[Product_Name].[All]" allUniqueName="[superstore_final_dataset  1].[Product_Name].[All]" dimensionUniqueName="[superstore_final_dataset  1]" displayFolder="" count="0" memberValueDatatype="130" unbalanced="0"/>
    <cacheHierarchy uniqueName="[superstore_final_dataset  1].[Sales]" caption="Sales" attribute="1" defaultMemberUniqueName="[superstore_final_dataset  1].[Sales].[All]" allUniqueName="[superstore_final_dataset  1].[Sales].[All]" dimensionUniqueName="[superstore_final_dataset  1]" displayFolder="" count="0" memberValueDatatype="5" unbalanced="0"/>
    <cacheHierarchy uniqueName="[superstore_final_dataset  1].[Order_Date (Year)]" caption="Order_Date (Year)" attribute="1" defaultMemberUniqueName="[superstore_final_dataset  1].[Order_Date (Year)].[All]" allUniqueName="[superstore_final_dataset  1].[Order_Date (Year)].[All]" dimensionUniqueName="[superstore_final_dataset  1]" displayFolder="" count="2" memberValueDatatype="130" unbalanced="0"/>
    <cacheHierarchy uniqueName="[superstore_final_dataset  1].[Order_Date (Quarter)]" caption="Order_Date (Quarter)" attribute="1" defaultMemberUniqueName="[superstore_final_dataset  1].[Order_Date (Quarter)].[All]" allUniqueName="[superstore_final_dataset  1].[Order_Date (Quarter)].[All]" dimensionUniqueName="[superstore_final_dataset  1]" displayFolder="" count="0" memberValueDatatype="130" unbalanced="0"/>
    <cacheHierarchy uniqueName="[superstore_final_dataset  1].[Order_Date (Month)]" caption="Order_Date (Month)" attribute="1" defaultMemberUniqueName="[superstore_final_dataset  1].[Order_Date (Month)].[All]" allUniqueName="[superstore_final_dataset  1].[Order_Date (Month)].[All]" dimensionUniqueName="[superstore_final_dataset  1]" displayFolder="" count="0" memberValueDatatype="130" unbalanced="0"/>
    <cacheHierarchy uniqueName="[superstore_final_dataset  1].[Order_Date (Month Index)]" caption="Order_Date (Month Index)" attribute="1" defaultMemberUniqueName="[superstore_final_dataset  1].[Order_Date (Month Index)].[All]" allUniqueName="[superstore_final_dataset  1].[Order_Date (Month Index)].[All]" dimensionUniqueName="[superstore_final_dataset  1]" displayFolder="" count="0" memberValueDatatype="20" unbalanced="0" hidden="1"/>
    <cacheHierarchy uniqueName="[Measures].[total_sales]" caption="total_sales" measure="1" displayFolder="" measureGroup="A" count="0" oneField="1">
      <fieldsUsage count="1">
        <fieldUsage x="0"/>
      </fieldsUsage>
    </cacheHierarchy>
    <cacheHierarchy uniqueName="[Measures].[Total_customer]" caption="Total_customer" measure="1" displayFolder="" measureGroup="A" count="0"/>
    <cacheHierarchy uniqueName="[Measures].[Total_order]" caption="Total_order" measure="1" displayFolder="" measureGroup="A" count="0"/>
    <cacheHierarchy uniqueName="[Measures].[avg_order_value]" caption="avg_order_value" measure="1" displayFolder="" measureGroup="A" count="0"/>
    <cacheHierarchy uniqueName="[Measures].[avg_customer_value]" caption="avg_customer_value" measure="1" displayFolder="" measureGroup="A" count="0"/>
    <cacheHierarchy uniqueName="[Measures].[__XL_Count superstore_final_dataset  1]" caption="__XL_Count superstore_final_dataset  1" measure="1" displayFolder="" measureGroup="superstore_final_dataset  1"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measure="1" name="Measures" uniqueName="[Measures]" caption="Measures"/>
    <dimension name="superstore_final_dataset  1" uniqueName="[superstore_final_dataset  1]" caption="superstore_final_dataset  1"/>
  </dimensions>
  <measureGroups count="2">
    <measureGroup name="A" caption="A"/>
    <measureGroup name="superstore_final_dataset  1" caption="superstore_final_dataset  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Gehlot" refreshedDate="45856.735319444444" createdVersion="3" refreshedVersion="8" minRefreshableVersion="3" recordCount="0" supportSubquery="1" supportAdvancedDrill="1" xr:uid="{6E86A3DD-24DC-475C-A4A1-7072B106FE6B}">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A].[Column1]" caption="Column1" attribute="1" defaultMemberUniqueName="[A].[Column1].[All]" allUniqueName="[A].[Column1].[All]" dimensionUniqueName="[A]" displayFolder="" count="0" memberValueDatatype="130" unbalanced="0"/>
    <cacheHierarchy uniqueName="[superstore_final_dataset  1].[Row_ID]" caption="Row_ID" attribute="1" defaultMemberUniqueName="[superstore_final_dataset  1].[Row_ID].[All]" allUniqueName="[superstore_final_dataset  1].[Row_ID].[All]" dimensionUniqueName="[superstore_final_dataset  1]" displayFolder="" count="0" memberValueDatatype="20" unbalanced="0"/>
    <cacheHierarchy uniqueName="[superstore_final_dataset  1].[Order_ID]" caption="Order_ID" attribute="1" defaultMemberUniqueName="[superstore_final_dataset  1].[Order_ID].[All]" allUniqueName="[superstore_final_dataset  1].[Order_ID].[All]" dimensionUniqueName="[superstore_final_dataset  1]" displayFolder="" count="0" memberValueDatatype="130" unbalanced="0"/>
    <cacheHierarchy uniqueName="[superstore_final_dataset  1].[Order_Date]" caption="Order_Date" attribute="1" time="1" defaultMemberUniqueName="[superstore_final_dataset  1].[Order_Date].[All]" allUniqueName="[superstore_final_dataset  1].[Order_Date].[All]" dimensionUniqueName="[superstore_final_dataset  1]" displayFolder="" count="0" memberValueDatatype="7" unbalanced="0"/>
    <cacheHierarchy uniqueName="[superstore_final_dataset  1].[Ship_Date]" caption="Ship_Date" attribute="1" time="1" defaultMemberUniqueName="[superstore_final_dataset  1].[Ship_Date].[All]" allUniqueName="[superstore_final_dataset  1].[Ship_Date].[All]" dimensionUniqueName="[superstore_final_dataset  1]" displayFolder="" count="0" memberValueDatatype="7" unbalanced="0"/>
    <cacheHierarchy uniqueName="[superstore_final_dataset  1].[Ship_Mode]" caption="Ship_Mode" attribute="1" defaultMemberUniqueName="[superstore_final_dataset  1].[Ship_Mode].[All]" allUniqueName="[superstore_final_dataset  1].[Ship_Mode].[All]" dimensionUniqueName="[superstore_final_dataset  1]" displayFolder="" count="0" memberValueDatatype="130" unbalanced="0"/>
    <cacheHierarchy uniqueName="[superstore_final_dataset  1].[Customer_ID]" caption="Customer_ID" attribute="1" defaultMemberUniqueName="[superstore_final_dataset  1].[Customer_ID].[All]" allUniqueName="[superstore_final_dataset  1].[Customer_ID].[All]" dimensionUniqueName="[superstore_final_dataset  1]" displayFolder="" count="0" memberValueDatatype="130" unbalanced="0"/>
    <cacheHierarchy uniqueName="[superstore_final_dataset  1].[Customer_Name]" caption="Customer_Name" attribute="1" defaultMemberUniqueName="[superstore_final_dataset  1].[Customer_Name].[All]" allUniqueName="[superstore_final_dataset  1].[Customer_Name].[All]" dimensionUniqueName="[superstore_final_dataset  1]" displayFolder="" count="0" memberValueDatatype="130" unbalanced="0"/>
    <cacheHierarchy uniqueName="[superstore_final_dataset  1].[Segment]" caption="Segment" attribute="1" defaultMemberUniqueName="[superstore_final_dataset  1].[Segment].[All]" allUniqueName="[superstore_final_dataset  1].[Segment].[All]" dimensionUniqueName="[superstore_final_dataset  1]" displayFolder="" count="0" memberValueDatatype="130" unbalanced="0"/>
    <cacheHierarchy uniqueName="[superstore_final_dataset  1].[Country]" caption="Country" attribute="1" defaultMemberUniqueName="[superstore_final_dataset  1].[Country].[All]" allUniqueName="[superstore_final_dataset  1].[Country].[All]" dimensionUniqueName="[superstore_final_dataset  1]" displayFolder="" count="0" memberValueDatatype="130" unbalanced="0"/>
    <cacheHierarchy uniqueName="[superstore_final_dataset  1].[City]" caption="City" attribute="1" defaultMemberUniqueName="[superstore_final_dataset  1].[City].[All]" allUniqueName="[superstore_final_dataset  1].[City].[All]" dimensionUniqueName="[superstore_final_dataset  1]" displayFolder="" count="0" memberValueDatatype="130" unbalanced="0"/>
    <cacheHierarchy uniqueName="[superstore_final_dataset  1].[State]" caption="State" attribute="1" defaultMemberUniqueName="[superstore_final_dataset  1].[State].[All]" allUniqueName="[superstore_final_dataset  1].[State].[All]" dimensionUniqueName="[superstore_final_dataset  1]" displayFolder="" count="0" memberValueDatatype="130" unbalanced="0"/>
    <cacheHierarchy uniqueName="[superstore_final_dataset  1].[Postal_Code]" caption="Postal_Code" attribute="1" defaultMemberUniqueName="[superstore_final_dataset  1].[Postal_Code].[All]" allUniqueName="[superstore_final_dataset  1].[Postal_Code].[All]" dimensionUniqueName="[superstore_final_dataset  1]" displayFolder="" count="0" memberValueDatatype="5" unbalanced="0"/>
    <cacheHierarchy uniqueName="[superstore_final_dataset  1].[Region]" caption="Region" attribute="1" defaultMemberUniqueName="[superstore_final_dataset  1].[Region].[All]" allUniqueName="[superstore_final_dataset  1].[Region].[All]" dimensionUniqueName="[superstore_final_dataset  1]" displayFolder="" count="0" memberValueDatatype="130" unbalanced="0"/>
    <cacheHierarchy uniqueName="[superstore_final_dataset  1].[Product_ID]" caption="Product_ID" attribute="1" defaultMemberUniqueName="[superstore_final_dataset  1].[Product_ID].[All]" allUniqueName="[superstore_final_dataset  1].[Product_ID].[All]" dimensionUniqueName="[superstore_final_dataset  1]" displayFolder="" count="0" memberValueDatatype="130" unbalanced="0"/>
    <cacheHierarchy uniqueName="[superstore_final_dataset  1].[Category]" caption="Category" attribute="1" defaultMemberUniqueName="[superstore_final_dataset  1].[Category].[All]" allUniqueName="[superstore_final_dataset  1].[Category].[All]" dimensionUniqueName="[superstore_final_dataset  1]" displayFolder="" count="2" memberValueDatatype="130" unbalanced="0"/>
    <cacheHierarchy uniqueName="[superstore_final_dataset  1].[Sub_Category]" caption="Sub_Category" attribute="1" defaultMemberUniqueName="[superstore_final_dataset  1].[Sub_Category].[All]" allUniqueName="[superstore_final_dataset  1].[Sub_Category].[All]" dimensionUniqueName="[superstore_final_dataset  1]" displayFolder="" count="0" memberValueDatatype="130" unbalanced="0"/>
    <cacheHierarchy uniqueName="[superstore_final_dataset  1].[Product_Name]" caption="Product_Name" attribute="1" defaultMemberUniqueName="[superstore_final_dataset  1].[Product_Name].[All]" allUniqueName="[superstore_final_dataset  1].[Product_Name].[All]" dimensionUniqueName="[superstore_final_dataset  1]" displayFolder="" count="0" memberValueDatatype="130" unbalanced="0"/>
    <cacheHierarchy uniqueName="[superstore_final_dataset  1].[Sales]" caption="Sales" attribute="1" defaultMemberUniqueName="[superstore_final_dataset  1].[Sales].[All]" allUniqueName="[superstore_final_dataset  1].[Sales].[All]" dimensionUniqueName="[superstore_final_dataset  1]" displayFolder="" count="0" memberValueDatatype="5" unbalanced="0"/>
    <cacheHierarchy uniqueName="[superstore_final_dataset  1].[Order_Date (Year)]" caption="Order_Date (Year)" attribute="1" defaultMemberUniqueName="[superstore_final_dataset  1].[Order_Date (Year)].[All]" allUniqueName="[superstore_final_dataset  1].[Order_Date (Year)].[All]" dimensionUniqueName="[superstore_final_dataset  1]" displayFolder="" count="2" memberValueDatatype="130" unbalanced="0"/>
    <cacheHierarchy uniqueName="[superstore_final_dataset  1].[Order_Date (Quarter)]" caption="Order_Date (Quarter)" attribute="1" defaultMemberUniqueName="[superstore_final_dataset  1].[Order_Date (Quarter)].[All]" allUniqueName="[superstore_final_dataset  1].[Order_Date (Quarter)].[All]" dimensionUniqueName="[superstore_final_dataset  1]" displayFolder="" count="0" memberValueDatatype="130" unbalanced="0"/>
    <cacheHierarchy uniqueName="[superstore_final_dataset  1].[Order_Date (Month)]" caption="Order_Date (Month)" attribute="1" defaultMemberUniqueName="[superstore_final_dataset  1].[Order_Date (Month)].[All]" allUniqueName="[superstore_final_dataset  1].[Order_Date (Month)].[All]" dimensionUniqueName="[superstore_final_dataset  1]" displayFolder="" count="0" memberValueDatatype="130" unbalanced="0"/>
    <cacheHierarchy uniqueName="[superstore_final_dataset  1].[Order_Date (Month Index)]" caption="Order_Date (Month Index)" attribute="1" defaultMemberUniqueName="[superstore_final_dataset  1].[Order_Date (Month Index)].[All]" allUniqueName="[superstore_final_dataset  1].[Order_Date (Month Index)].[All]" dimensionUniqueName="[superstore_final_dataset  1]" displayFolder="" count="0" memberValueDatatype="20" unbalanced="0" hidden="1"/>
    <cacheHierarchy uniqueName="[Measures].[total_sales]" caption="total_sales" measure="1" displayFolder="" measureGroup="A" count="0"/>
    <cacheHierarchy uniqueName="[Measures].[Total_customer]" caption="Total_customer" measure="1" displayFolder="" measureGroup="A" count="0"/>
    <cacheHierarchy uniqueName="[Measures].[Total_order]" caption="Total_order" measure="1" displayFolder="" measureGroup="A" count="0"/>
    <cacheHierarchy uniqueName="[Measures].[avg_order_value]" caption="avg_order_value" measure="1" displayFolder="" measureGroup="A" count="0"/>
    <cacheHierarchy uniqueName="[Measures].[avg_customer_value]" caption="avg_customer_value" measure="1" displayFolder="" measureGroup="A" count="0"/>
    <cacheHierarchy uniqueName="[Measures].[__XL_Count superstore_final_dataset  1]" caption="__XL_Count superstore_final_dataset  1" measure="1" displayFolder="" measureGroup="superstore_final_dataset  1"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37169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63E168-A872-4B91-BFB7-F1A85531A063}" name="PivotTable5" cacheId="0" applyNumberFormats="0" applyBorderFormats="0" applyFontFormats="0" applyPatternFormats="0" applyAlignmentFormats="0" applyWidthHeightFormats="1" dataCaption="Values" tag="50d7fb14-1b1f-4495-98db-186940413931" updatedVersion="8" minRefreshableVersion="3" useAutoFormatting="1" itemPrintTitles="1" createdVersion="5" indent="0" outline="1" outlineData="1" multipleFieldFilters="0">
  <location ref="M1:Q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B10F65-B21F-4AE6-A946-C9BE9C32DCF1}" name="month vise sale" cacheId="24" applyNumberFormats="0" applyBorderFormats="0" applyFontFormats="0" applyPatternFormats="0" applyAlignmentFormats="0" applyWidthHeightFormats="1" dataCaption="Values" tag="8e31efa0-db06-4d03-95b4-a0f49e44c1f4" updatedVersion="8" minRefreshableVersion="3" useAutoFormatting="1" itemPrintTitles="1" createdVersion="5" indent="0" outline="1" outlineData="1" multipleFieldFilters="0" chartFormat="8">
  <location ref="J1:K14"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1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superstore_final_datas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158B7D-7B55-49CA-873A-8508EFF2B385}" name="sub_catagory wise sales" cacheId="36" applyNumberFormats="0" applyBorderFormats="0" applyFontFormats="0" applyPatternFormats="0" applyAlignmentFormats="0" applyWidthHeightFormats="1" dataCaption="Values" tag="06fd5a1c-f5c0-4010-99ee-8258189908e0" updatedVersion="8" minRefreshableVersion="3" useAutoFormatting="1" itemPrintTitles="1" createdVersion="5" indent="0" outline="1" outlineData="1" multipleFieldFilters="0" chartFormat="4">
  <location ref="A14:B25"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3"/>
    </i>
    <i>
      <x v="5"/>
    </i>
    <i>
      <x/>
    </i>
    <i>
      <x v="6"/>
    </i>
    <i>
      <x v="2"/>
    </i>
    <i>
      <x v="9"/>
    </i>
    <i>
      <x v="8"/>
    </i>
    <i>
      <x v="4"/>
    </i>
    <i>
      <x v="7"/>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3">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final_dataset  1]"/>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2DFB8E-2A9C-486C-AD60-5DC870F96B95}" name="segement wise sales" cacheId="30" applyNumberFormats="0" applyBorderFormats="0" applyFontFormats="0" applyPatternFormats="0" applyAlignmentFormats="0" applyWidthHeightFormats="1" dataCaption="Values" tag="453ac5ee-792e-43ed-a946-9c2e0f58ea7d" updatedVersion="8" minRefreshableVersion="3" useAutoFormatting="1" itemPrintTitles="1" createdVersion="5" indent="0" outline="1" outlineData="1" multipleFieldFilters="0">
  <location ref="A8:B1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uperstore_final_dataset  1]"/>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B847AF-4850-4749-8253-66FC6B065CC4}" name="sales by region" cacheId="27" applyNumberFormats="0" applyBorderFormats="0" applyFontFormats="0" applyPatternFormats="0" applyAlignmentFormats="0" applyWidthHeightFormats="1" dataCaption="Values" tag="07c2b9e6-3b3f-489d-8229-c9363bc66c58" updatedVersion="8" minRefreshableVersion="3" useAutoFormatting="1" itemPrintTitles="1" createdVersion="5" indent="0" outline="1" outlineData="1" multipleFieldFilters="0" chartFormat="16" rowHeaderCaption="region">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5">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 chart="13" format="9">
      <pivotArea type="data" outline="0" fieldPosition="0">
        <references count="2">
          <reference field="4294967294" count="1" selected="0">
            <x v="0"/>
          </reference>
          <reference field="0" count="1" selected="0">
            <x v="2"/>
          </reference>
        </references>
      </pivotArea>
    </chartFormat>
    <chartFormat chart="13" format="10">
      <pivotArea type="data" outline="0" fieldPosition="0">
        <references count="2">
          <reference field="4294967294" count="1" selected="0">
            <x v="0"/>
          </reference>
          <reference field="0"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final_dataset  1]"/>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5793BA-A587-49A4-9DC1-A2FD1548D42B}" name="states wise sales" cacheId="33" applyNumberFormats="0" applyBorderFormats="0" applyFontFormats="0" applyPatternFormats="0" applyAlignmentFormats="0" applyWidthHeightFormats="1" dataCaption="Values" tag="cddf88d6-e3d7-4f91-b14d-d00ca8c1759b" updatedVersion="8" minRefreshableVersion="3" useAutoFormatting="1" subtotalHiddenItems="1" itemPrintTitles="1" createdVersion="5" indent="0" outline="1" outlineData="1" multipleFieldFilters="0" rowHeaderCaption="states">
  <location ref="D1:E51" firstHeaderRow="1" firstDataRow="1" firstDataCol="1"/>
  <pivotFields count="3">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
        <x15:activeTabTopLevelEntity name="[superstore_final_dataset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851A776B-507C-44B9-A04A-027A8F7FDDB3}" sourceName="[superstore_final_dataset  1].[Order_Date (Year)]">
  <pivotTables>
    <pivotTable tabId="1" name="sales by region"/>
    <pivotTable tabId="1" name="segement wise sales"/>
    <pivotTable tabId="1" name="states wise sales"/>
    <pivotTable tabId="1" name="sub_catagory wise sales"/>
    <pivotTable tabId="1" name="month vise sale"/>
  </pivotTables>
  <data>
    <olap pivotCacheId="193716996">
      <levels count="2">
        <level uniqueName="[superstore_final_dataset  1].[Order_Date (Year)].[(All)]" sourceCaption="(All)" count="0"/>
        <level uniqueName="[superstore_final_dataset  1].[Order_Date (Year)].[Order_Date (Year)]" sourceCaption="Order_Date (Year)" count="4">
          <ranges>
            <range startItem="0">
              <i n="[superstore_final_dataset  1].[Order_Date (Year)].&amp;[2015]" c="2015"/>
              <i n="[superstore_final_dataset  1].[Order_Date (Year)].&amp;[2016]" c="2016"/>
              <i n="[superstore_final_dataset  1].[Order_Date (Year)].&amp;[2017]" c="2017"/>
              <i n="[superstore_final_dataset  1].[Order_Date (Year)].&amp;[2018]" c="2018"/>
            </range>
          </ranges>
        </level>
      </levels>
      <selections count="1">
        <selection n="[superstore_final_dataset  1].[Order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B6A659F-7C5A-4E1A-9D1D-C475BF8918C3}" sourceName="[superstore_final_dataset  1].[Category]">
  <pivotTables>
    <pivotTable tabId="1" name="month vise sale"/>
    <pivotTable tabId="1" name="sales by region"/>
    <pivotTable tabId="1" name="segement wise sales"/>
    <pivotTable tabId="1" name="states wise sales"/>
    <pivotTable tabId="1" name="sub_catagory wise sales"/>
  </pivotTables>
  <data>
    <olap pivotCacheId="193716996">
      <levels count="2">
        <level uniqueName="[superstore_final_dataset  1].[Category].[(All)]" sourceCaption="(All)" count="0"/>
        <level uniqueName="[superstore_final_dataset  1].[Category].[Category]" sourceCaption="Category" count="3">
          <ranges>
            <range startItem="0">
              <i n="[superstore_final_dataset  1].[Category].&amp;[Furniture]" c="Furniture"/>
              <i n="[superstore_final_dataset  1].[Category].&amp;[Office Supplies]" c="Office Supplies"/>
              <i n="[superstore_final_dataset  1].[Category].&amp;[Technology]" c="Technology"/>
            </range>
          </ranges>
        </level>
      </levels>
      <selections count="1">
        <selection n="[superstore_final_dataset  1].[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Year)" xr10:uid="{A4C4D4E8-E225-4D2E-AB82-FA612F18312C}" cache="Slicer_Order_Date__Year" caption="Order_Date (Year)" level="1" style="Slicer Style 1" rowHeight="180000"/>
  <slicer name="Category" xr10:uid="{FD2E1D0F-98E3-4105-8705-CF723F42808F}" cache="Slicer_Category" caption="Category" level="1" style="Slicer Style 1" rowHeight="255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195D-F105-4277-B4C4-29ACD8DE7495}">
  <dimension ref="A1:W85"/>
  <sheetViews>
    <sheetView tabSelected="1" topLeftCell="A9" zoomScale="99" zoomScaleNormal="99" workbookViewId="0">
      <selection activeCell="A24" sqref="A24"/>
    </sheetView>
  </sheetViews>
  <sheetFormatPr defaultColWidth="0" defaultRowHeight="14.4" zeroHeight="1" x14ac:dyDescent="0.3"/>
  <cols>
    <col min="1" max="22" width="8.88671875" style="7" customWidth="1"/>
    <col min="23" max="23" width="11.109375" style="7" customWidth="1"/>
    <col min="24" max="16384" width="8.88671875" style="7" hidden="1"/>
  </cols>
  <sheetData>
    <row r="1" s="7" customFormat="1" x14ac:dyDescent="0.3"/>
    <row r="2" s="7" customFormat="1" x14ac:dyDescent="0.3"/>
    <row r="3" s="7" customFormat="1" x14ac:dyDescent="0.3"/>
    <row r="4" s="7" customFormat="1" x14ac:dyDescent="0.3"/>
    <row r="5" s="7" customFormat="1" x14ac:dyDescent="0.3"/>
    <row r="6" s="7" customFormat="1" x14ac:dyDescent="0.3"/>
    <row r="7" s="7" customFormat="1" x14ac:dyDescent="0.3"/>
    <row r="8" s="7" customFormat="1" x14ac:dyDescent="0.3"/>
    <row r="9" s="7" customFormat="1" x14ac:dyDescent="0.3"/>
    <row r="10" s="7" customFormat="1" x14ac:dyDescent="0.3"/>
    <row r="11" s="7" customFormat="1" x14ac:dyDescent="0.3"/>
    <row r="12" s="7" customFormat="1" x14ac:dyDescent="0.3"/>
    <row r="13" s="7" customFormat="1" x14ac:dyDescent="0.3"/>
    <row r="14" s="7" customFormat="1" x14ac:dyDescent="0.3"/>
    <row r="15" s="7" customFormat="1" x14ac:dyDescent="0.3"/>
    <row r="16"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row r="31" s="7" customFormat="1" x14ac:dyDescent="0.3"/>
    <row r="32" s="7" customFormat="1" x14ac:dyDescent="0.3"/>
    <row r="33" s="7" customFormat="1" x14ac:dyDescent="0.3"/>
    <row r="34" s="7" customFormat="1" x14ac:dyDescent="0.3"/>
    <row r="35" s="7" customFormat="1" x14ac:dyDescent="0.3"/>
    <row r="36" s="7" customFormat="1" x14ac:dyDescent="0.3"/>
    <row r="37" s="7" customFormat="1" x14ac:dyDescent="0.3"/>
    <row r="38" s="7" customFormat="1" x14ac:dyDescent="0.3"/>
    <row r="39" s="7" customFormat="1" x14ac:dyDescent="0.3"/>
    <row r="40" s="7" customFormat="1" hidden="1" x14ac:dyDescent="0.3"/>
    <row r="41" s="7" customFormat="1" hidden="1" x14ac:dyDescent="0.3"/>
    <row r="42" s="7" customFormat="1" hidden="1" x14ac:dyDescent="0.3"/>
    <row r="43" s="7" customFormat="1" hidden="1" x14ac:dyDescent="0.3"/>
    <row r="44" s="7" customFormat="1" hidden="1" x14ac:dyDescent="0.3"/>
    <row r="45" s="7" customFormat="1" hidden="1" x14ac:dyDescent="0.3"/>
    <row r="46" s="7" customFormat="1" hidden="1" x14ac:dyDescent="0.3"/>
    <row r="47" s="7" customFormat="1" hidden="1" x14ac:dyDescent="0.3"/>
    <row r="48" s="7" customFormat="1" hidden="1" x14ac:dyDescent="0.3"/>
    <row r="49" s="7" customFormat="1" hidden="1" x14ac:dyDescent="0.3"/>
    <row r="50" s="7" customFormat="1" hidden="1" x14ac:dyDescent="0.3"/>
    <row r="51" s="7" customFormat="1" hidden="1" x14ac:dyDescent="0.3"/>
    <row r="52" s="7" customFormat="1" hidden="1" x14ac:dyDescent="0.3"/>
    <row r="53" s="7" customFormat="1" hidden="1" x14ac:dyDescent="0.3"/>
    <row r="54" s="7" customFormat="1" hidden="1" x14ac:dyDescent="0.3"/>
    <row r="55" s="7" customFormat="1" hidden="1" x14ac:dyDescent="0.3"/>
    <row r="56" s="7" customFormat="1" hidden="1" x14ac:dyDescent="0.3"/>
    <row r="57" s="7" customFormat="1" hidden="1" x14ac:dyDescent="0.3"/>
    <row r="58" s="7" customFormat="1" hidden="1" x14ac:dyDescent="0.3"/>
    <row r="59" s="7" customFormat="1" hidden="1" x14ac:dyDescent="0.3"/>
    <row r="60" s="7" customFormat="1" hidden="1" x14ac:dyDescent="0.3"/>
    <row r="61" s="7" customFormat="1" hidden="1" x14ac:dyDescent="0.3"/>
    <row r="62" s="7" customFormat="1" hidden="1" x14ac:dyDescent="0.3"/>
    <row r="63" s="7" customFormat="1" hidden="1" x14ac:dyDescent="0.3"/>
    <row r="64" s="7" customFormat="1" hidden="1" x14ac:dyDescent="0.3"/>
    <row r="65" s="7" customFormat="1" hidden="1" x14ac:dyDescent="0.3"/>
    <row r="66" s="7" customFormat="1" hidden="1" x14ac:dyDescent="0.3"/>
    <row r="67" s="7" customFormat="1" hidden="1" x14ac:dyDescent="0.3"/>
    <row r="68" s="7" customFormat="1" hidden="1" x14ac:dyDescent="0.3"/>
    <row r="69" s="7" customFormat="1" hidden="1" x14ac:dyDescent="0.3"/>
    <row r="70" s="7" customFormat="1" hidden="1" x14ac:dyDescent="0.3"/>
    <row r="71" s="7" customFormat="1" hidden="1" x14ac:dyDescent="0.3"/>
    <row r="72" s="7" customFormat="1" hidden="1" x14ac:dyDescent="0.3"/>
    <row r="73" s="7" customFormat="1" hidden="1" x14ac:dyDescent="0.3"/>
    <row r="74" s="7" customFormat="1" hidden="1" x14ac:dyDescent="0.3"/>
    <row r="75" s="7" customFormat="1" hidden="1" x14ac:dyDescent="0.3"/>
    <row r="76" s="7" customFormat="1" hidden="1" x14ac:dyDescent="0.3"/>
    <row r="77" s="7" customFormat="1" hidden="1" x14ac:dyDescent="0.3"/>
    <row r="78" s="7" customFormat="1" hidden="1" x14ac:dyDescent="0.3"/>
    <row r="79" s="7" customFormat="1" hidden="1" x14ac:dyDescent="0.3"/>
    <row r="80" s="7" customFormat="1" hidden="1" x14ac:dyDescent="0.3"/>
    <row r="81" s="7" customFormat="1" hidden="1" x14ac:dyDescent="0.3"/>
    <row r="82" s="7" customFormat="1" hidden="1" x14ac:dyDescent="0.3"/>
    <row r="83" s="7" customFormat="1" hidden="1" x14ac:dyDescent="0.3"/>
    <row r="84" s="7" customFormat="1" hidden="1" x14ac:dyDescent="0.3"/>
    <row r="85" s="7" customFormat="1" hidden="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DCDB7-F3B4-419F-AB31-CEA7FC5AAB10}">
  <dimension ref="A1:Q51"/>
  <sheetViews>
    <sheetView zoomScale="99" workbookViewId="0">
      <selection activeCell="C11" sqref="C11"/>
    </sheetView>
  </sheetViews>
  <sheetFormatPr defaultRowHeight="14.4" x14ac:dyDescent="0.3"/>
  <cols>
    <col min="1" max="1" width="12.6640625" bestFit="1" customWidth="1"/>
    <col min="2" max="2" width="11.77734375" bestFit="1" customWidth="1"/>
    <col min="4" max="4" width="17.5546875" bestFit="1" customWidth="1"/>
    <col min="5" max="5" width="11.77734375" bestFit="1" customWidth="1"/>
    <col min="10" max="10" width="12.6640625" bestFit="1" customWidth="1"/>
    <col min="11" max="11" width="11.77734375" bestFit="1" customWidth="1"/>
    <col min="12" max="12" width="14.21875" bestFit="1" customWidth="1"/>
    <col min="13" max="13" width="11.5546875" bestFit="1" customWidth="1"/>
    <col min="14" max="14" width="14.33203125" bestFit="1" customWidth="1"/>
    <col min="15" max="15" width="10.88671875" bestFit="1" customWidth="1"/>
    <col min="16" max="16" width="15.33203125" bestFit="1" customWidth="1"/>
    <col min="17" max="17" width="18.88671875" bestFit="1" customWidth="1"/>
    <col min="18" max="18" width="10.77734375" bestFit="1" customWidth="1"/>
    <col min="21" max="21" width="17.33203125" bestFit="1" customWidth="1"/>
    <col min="22" max="22" width="11.6640625" bestFit="1" customWidth="1"/>
  </cols>
  <sheetData>
    <row r="1" spans="1:17" x14ac:dyDescent="0.3">
      <c r="A1" s="2" t="s">
        <v>57</v>
      </c>
      <c r="B1" t="s">
        <v>0</v>
      </c>
      <c r="D1" s="2" t="s">
        <v>52</v>
      </c>
      <c r="E1" t="s">
        <v>0</v>
      </c>
      <c r="G1" t="str">
        <f>D1</f>
        <v>states</v>
      </c>
      <c r="H1" t="str">
        <f>E1</f>
        <v>total_sales</v>
      </c>
      <c r="J1" s="2" t="s">
        <v>1</v>
      </c>
      <c r="K1" t="s">
        <v>0</v>
      </c>
      <c r="M1" t="s">
        <v>0</v>
      </c>
      <c r="N1" t="s">
        <v>83</v>
      </c>
      <c r="O1" t="s">
        <v>84</v>
      </c>
      <c r="P1" t="s">
        <v>85</v>
      </c>
      <c r="Q1" t="s">
        <v>86</v>
      </c>
    </row>
    <row r="2" spans="1:17" x14ac:dyDescent="0.3">
      <c r="A2" s="3" t="s">
        <v>53</v>
      </c>
      <c r="B2" s="1">
        <v>492646.91320000001</v>
      </c>
      <c r="D2" s="3" t="s">
        <v>30</v>
      </c>
      <c r="E2" s="1">
        <v>19510.64</v>
      </c>
      <c r="G2" t="str">
        <f t="shared" ref="G2:G25" si="0">D2</f>
        <v>Alabama</v>
      </c>
      <c r="H2">
        <f t="shared" ref="H2:H25" si="1">E2</f>
        <v>19510.64</v>
      </c>
      <c r="J2" s="3" t="s">
        <v>71</v>
      </c>
      <c r="K2" s="1">
        <v>94291.6296</v>
      </c>
      <c r="M2" s="1">
        <v>2261536.7826999999</v>
      </c>
      <c r="N2" s="5">
        <v>793</v>
      </c>
      <c r="O2" s="4">
        <v>9800</v>
      </c>
      <c r="P2" s="6">
        <v>230.76905945918367</v>
      </c>
      <c r="Q2" s="6">
        <v>2851.8748836065574</v>
      </c>
    </row>
    <row r="3" spans="1:17" x14ac:dyDescent="0.3">
      <c r="A3" s="3" t="s">
        <v>54</v>
      </c>
      <c r="B3" s="1">
        <v>669518.72600000002</v>
      </c>
      <c r="D3" s="3" t="s">
        <v>41</v>
      </c>
      <c r="E3" s="1">
        <v>35272.656999999999</v>
      </c>
      <c r="G3" t="str">
        <f t="shared" si="0"/>
        <v>Arizona</v>
      </c>
      <c r="H3">
        <f t="shared" si="1"/>
        <v>35272.656999999999</v>
      </c>
      <c r="J3" s="3" t="s">
        <v>72</v>
      </c>
      <c r="K3" s="1">
        <v>59371.115400000002</v>
      </c>
    </row>
    <row r="4" spans="1:17" x14ac:dyDescent="0.3">
      <c r="A4" s="3" t="s">
        <v>55</v>
      </c>
      <c r="B4" s="1">
        <v>389151.45899999997</v>
      </c>
      <c r="D4" s="3" t="s">
        <v>31</v>
      </c>
      <c r="E4" s="1">
        <v>11678.13</v>
      </c>
      <c r="G4" t="str">
        <f t="shared" si="0"/>
        <v>Arkansas</v>
      </c>
      <c r="H4">
        <f t="shared" si="1"/>
        <v>11678.13</v>
      </c>
      <c r="J4" s="3" t="s">
        <v>73</v>
      </c>
      <c r="K4" s="1">
        <v>197573.58720000001</v>
      </c>
      <c r="P4" s="5"/>
    </row>
    <row r="5" spans="1:17" x14ac:dyDescent="0.3">
      <c r="A5" s="3" t="s">
        <v>56</v>
      </c>
      <c r="B5" s="1">
        <v>710219.68449999997</v>
      </c>
      <c r="D5" s="3" t="s">
        <v>42</v>
      </c>
      <c r="E5" s="1">
        <v>446306.46350000001</v>
      </c>
      <c r="G5" t="str">
        <f t="shared" si="0"/>
        <v>California</v>
      </c>
      <c r="H5">
        <f t="shared" si="1"/>
        <v>446306.46350000001</v>
      </c>
      <c r="J5" s="3" t="s">
        <v>74</v>
      </c>
      <c r="K5" s="1">
        <v>136283.0006</v>
      </c>
    </row>
    <row r="6" spans="1:17" x14ac:dyDescent="0.3">
      <c r="A6" s="3" t="s">
        <v>2</v>
      </c>
      <c r="B6" s="1">
        <v>2261536.7826999999</v>
      </c>
      <c r="D6" s="3" t="s">
        <v>43</v>
      </c>
      <c r="E6" s="1">
        <v>31841.598000000002</v>
      </c>
      <c r="G6" t="str">
        <f t="shared" si="0"/>
        <v>Colorado</v>
      </c>
      <c r="H6">
        <f t="shared" si="1"/>
        <v>31841.598000000002</v>
      </c>
      <c r="J6" s="3" t="s">
        <v>75</v>
      </c>
      <c r="K6" s="1">
        <v>154086.7237</v>
      </c>
    </row>
    <row r="7" spans="1:17" x14ac:dyDescent="0.3">
      <c r="D7" s="3" t="s">
        <v>16</v>
      </c>
      <c r="E7" s="1">
        <v>13384.357</v>
      </c>
      <c r="G7" t="str">
        <f t="shared" si="0"/>
        <v>Connecticut</v>
      </c>
      <c r="H7">
        <f t="shared" si="1"/>
        <v>13384.357</v>
      </c>
      <c r="J7" s="3" t="s">
        <v>76</v>
      </c>
      <c r="K7" s="1">
        <v>145837.5233</v>
      </c>
    </row>
    <row r="8" spans="1:17" x14ac:dyDescent="0.3">
      <c r="A8" s="2" t="s">
        <v>1</v>
      </c>
      <c r="B8" t="s">
        <v>83</v>
      </c>
      <c r="D8" s="3" t="s">
        <v>17</v>
      </c>
      <c r="E8" s="1">
        <v>27322.999</v>
      </c>
      <c r="G8" t="str">
        <f t="shared" si="0"/>
        <v>Delaware</v>
      </c>
      <c r="H8">
        <f t="shared" si="1"/>
        <v>27322.999</v>
      </c>
      <c r="J8" s="3" t="s">
        <v>77</v>
      </c>
      <c r="K8" s="1">
        <v>145535.68900000001</v>
      </c>
    </row>
    <row r="9" spans="1:17" x14ac:dyDescent="0.3">
      <c r="A9" s="3" t="s">
        <v>58</v>
      </c>
      <c r="B9" s="5">
        <v>409</v>
      </c>
      <c r="D9" s="3" t="s">
        <v>18</v>
      </c>
      <c r="E9" s="1">
        <v>2865.02</v>
      </c>
      <c r="G9" t="str">
        <f t="shared" si="0"/>
        <v>District of Columbia</v>
      </c>
      <c r="H9">
        <f t="shared" si="1"/>
        <v>2865.02</v>
      </c>
      <c r="J9" s="3" t="s">
        <v>78</v>
      </c>
      <c r="K9" s="1">
        <v>157315.927</v>
      </c>
    </row>
    <row r="10" spans="1:17" x14ac:dyDescent="0.3">
      <c r="A10" s="3" t="s">
        <v>59</v>
      </c>
      <c r="B10" s="5">
        <v>236</v>
      </c>
      <c r="D10" s="3" t="s">
        <v>32</v>
      </c>
      <c r="E10" s="1">
        <v>88436.532000000007</v>
      </c>
      <c r="G10" t="str">
        <f t="shared" si="0"/>
        <v>Florida</v>
      </c>
      <c r="H10">
        <f t="shared" si="1"/>
        <v>88436.532000000007</v>
      </c>
      <c r="J10" s="3" t="s">
        <v>79</v>
      </c>
      <c r="K10" s="1">
        <v>300103.4117</v>
      </c>
    </row>
    <row r="11" spans="1:17" x14ac:dyDescent="0.3">
      <c r="A11" s="3" t="s">
        <v>60</v>
      </c>
      <c r="B11" s="5">
        <v>148</v>
      </c>
      <c r="D11" s="3" t="s">
        <v>33</v>
      </c>
      <c r="E11" s="1">
        <v>48219.11</v>
      </c>
      <c r="G11" t="str">
        <f t="shared" si="0"/>
        <v>Georgia</v>
      </c>
      <c r="H11">
        <f t="shared" si="1"/>
        <v>48219.11</v>
      </c>
      <c r="J11" s="3" t="s">
        <v>80</v>
      </c>
      <c r="K11" s="1">
        <v>199496.2947</v>
      </c>
    </row>
    <row r="12" spans="1:17" x14ac:dyDescent="0.3">
      <c r="A12" s="3" t="s">
        <v>2</v>
      </c>
      <c r="B12" s="5">
        <v>793</v>
      </c>
      <c r="D12" s="3" t="s">
        <v>44</v>
      </c>
      <c r="E12" s="1">
        <v>4382.4859999999999</v>
      </c>
      <c r="G12" t="str">
        <f t="shared" si="0"/>
        <v>Idaho</v>
      </c>
      <c r="H12">
        <f t="shared" si="1"/>
        <v>4382.4859999999999</v>
      </c>
      <c r="J12" s="3" t="s">
        <v>81</v>
      </c>
      <c r="K12" s="1">
        <v>350161.71100000001</v>
      </c>
    </row>
    <row r="13" spans="1:17" x14ac:dyDescent="0.3">
      <c r="D13" s="3" t="s">
        <v>3</v>
      </c>
      <c r="E13" s="1">
        <v>79236.517000000007</v>
      </c>
      <c r="G13" t="str">
        <f t="shared" si="0"/>
        <v>Illinois</v>
      </c>
      <c r="H13">
        <f t="shared" si="1"/>
        <v>79236.517000000007</v>
      </c>
      <c r="J13" s="3" t="s">
        <v>82</v>
      </c>
      <c r="K13" s="1">
        <v>321480.16950000002</v>
      </c>
    </row>
    <row r="14" spans="1:17" x14ac:dyDescent="0.3">
      <c r="A14" s="2" t="s">
        <v>1</v>
      </c>
      <c r="B14" t="s">
        <v>0</v>
      </c>
      <c r="D14" s="3" t="s">
        <v>4</v>
      </c>
      <c r="E14" s="1">
        <v>48718.400000000001</v>
      </c>
      <c r="G14" t="str">
        <f t="shared" si="0"/>
        <v>Indiana</v>
      </c>
      <c r="H14">
        <f t="shared" si="1"/>
        <v>48718.400000000001</v>
      </c>
      <c r="J14" s="3" t="s">
        <v>2</v>
      </c>
      <c r="K14" s="1">
        <v>2261536.7826999999</v>
      </c>
    </row>
    <row r="15" spans="1:17" x14ac:dyDescent="0.3">
      <c r="A15" s="3" t="s">
        <v>62</v>
      </c>
      <c r="B15" s="1">
        <v>104618.40300000001</v>
      </c>
      <c r="D15" s="3" t="s">
        <v>5</v>
      </c>
      <c r="E15" s="1">
        <v>4443.5600000000004</v>
      </c>
      <c r="G15" t="str">
        <f t="shared" si="0"/>
        <v>Iowa</v>
      </c>
      <c r="H15">
        <f t="shared" si="1"/>
        <v>4443.5600000000004</v>
      </c>
    </row>
    <row r="16" spans="1:17" x14ac:dyDescent="0.3">
      <c r="A16" s="3" t="s">
        <v>64</v>
      </c>
      <c r="B16" s="1">
        <v>113813.19869999999</v>
      </c>
      <c r="D16" s="3" t="s">
        <v>6</v>
      </c>
      <c r="E16" s="1">
        <v>2914.31</v>
      </c>
      <c r="G16" t="str">
        <f t="shared" si="0"/>
        <v>Kansas</v>
      </c>
      <c r="H16">
        <f t="shared" si="1"/>
        <v>2914.31</v>
      </c>
      <c r="J16" t="str">
        <f t="shared" ref="J16:K19" si="2">A8</f>
        <v>Row Labels</v>
      </c>
      <c r="K16" t="str">
        <f t="shared" si="2"/>
        <v>Total_customer</v>
      </c>
    </row>
    <row r="17" spans="1:11" x14ac:dyDescent="0.3">
      <c r="A17" s="3" t="s">
        <v>66</v>
      </c>
      <c r="B17" s="1">
        <v>146248.09400000001</v>
      </c>
      <c r="D17" s="3" t="s">
        <v>34</v>
      </c>
      <c r="E17" s="1">
        <v>36458.39</v>
      </c>
      <c r="G17" t="str">
        <f t="shared" si="0"/>
        <v>Kentucky</v>
      </c>
      <c r="H17">
        <f t="shared" si="1"/>
        <v>36458.39</v>
      </c>
      <c r="J17" t="str">
        <f t="shared" si="2"/>
        <v>Consumer</v>
      </c>
      <c r="K17">
        <f t="shared" si="2"/>
        <v>409</v>
      </c>
    </row>
    <row r="18" spans="1:11" x14ac:dyDescent="0.3">
      <c r="A18" s="3" t="s">
        <v>61</v>
      </c>
      <c r="B18" s="1">
        <v>164186.70000000001</v>
      </c>
      <c r="D18" s="3" t="s">
        <v>35</v>
      </c>
      <c r="E18" s="1">
        <v>9131.0499999999993</v>
      </c>
      <c r="G18" t="str">
        <f t="shared" si="0"/>
        <v>Louisiana</v>
      </c>
      <c r="H18">
        <f t="shared" si="1"/>
        <v>9131.0499999999993</v>
      </c>
      <c r="J18" t="str">
        <f t="shared" si="2"/>
        <v>Corporate</v>
      </c>
      <c r="K18">
        <f t="shared" si="2"/>
        <v>236</v>
      </c>
    </row>
    <row r="19" spans="1:11" x14ac:dyDescent="0.3">
      <c r="A19" s="3" t="s">
        <v>67</v>
      </c>
      <c r="B19" s="1">
        <v>189238.63099999999</v>
      </c>
      <c r="D19" s="3" t="s">
        <v>19</v>
      </c>
      <c r="E19" s="1">
        <v>1270.53</v>
      </c>
      <c r="G19" t="str">
        <f t="shared" si="0"/>
        <v>Maine</v>
      </c>
      <c r="H19">
        <f t="shared" si="1"/>
        <v>1270.53</v>
      </c>
      <c r="J19" t="str">
        <f t="shared" si="2"/>
        <v>Home Office</v>
      </c>
      <c r="K19">
        <f t="shared" si="2"/>
        <v>148</v>
      </c>
    </row>
    <row r="20" spans="1:11" x14ac:dyDescent="0.3">
      <c r="A20" s="3" t="s">
        <v>63</v>
      </c>
      <c r="B20" s="1">
        <v>200028.785</v>
      </c>
      <c r="D20" s="3" t="s">
        <v>20</v>
      </c>
      <c r="E20" s="1">
        <v>23705.523000000001</v>
      </c>
      <c r="G20" t="str">
        <f t="shared" si="0"/>
        <v>Maryland</v>
      </c>
      <c r="H20">
        <f t="shared" si="1"/>
        <v>23705.523000000001</v>
      </c>
    </row>
    <row r="21" spans="1:11" x14ac:dyDescent="0.3">
      <c r="A21" s="3" t="s">
        <v>70</v>
      </c>
      <c r="B21" s="1">
        <v>202810.628</v>
      </c>
      <c r="D21" s="3" t="s">
        <v>21</v>
      </c>
      <c r="E21" s="1">
        <v>28634.434000000001</v>
      </c>
      <c r="G21" t="str">
        <f t="shared" si="0"/>
        <v>Massachusetts</v>
      </c>
      <c r="H21">
        <f t="shared" si="1"/>
        <v>28634.434000000001</v>
      </c>
    </row>
    <row r="22" spans="1:11" x14ac:dyDescent="0.3">
      <c r="A22" s="3" t="s">
        <v>69</v>
      </c>
      <c r="B22" s="1">
        <v>219343.39199999999</v>
      </c>
      <c r="D22" s="3" t="s">
        <v>7</v>
      </c>
      <c r="E22" s="1">
        <v>76136.073999999993</v>
      </c>
      <c r="G22" t="str">
        <f t="shared" si="0"/>
        <v>Michigan</v>
      </c>
      <c r="H22">
        <f t="shared" si="1"/>
        <v>76136.073999999993</v>
      </c>
    </row>
    <row r="23" spans="1:11" x14ac:dyDescent="0.3">
      <c r="A23" s="3" t="s">
        <v>65</v>
      </c>
      <c r="B23" s="1">
        <v>322822.73100000003</v>
      </c>
      <c r="D23" s="3" t="s">
        <v>8</v>
      </c>
      <c r="E23" s="1">
        <v>29863.15</v>
      </c>
      <c r="G23" t="str">
        <f t="shared" si="0"/>
        <v>Minnesota</v>
      </c>
      <c r="H23">
        <f t="shared" si="1"/>
        <v>29863.15</v>
      </c>
    </row>
    <row r="24" spans="1:11" x14ac:dyDescent="0.3">
      <c r="A24" s="3" t="s">
        <v>68</v>
      </c>
      <c r="B24" s="1">
        <v>327782.44799999997</v>
      </c>
      <c r="D24" s="3" t="s">
        <v>36</v>
      </c>
      <c r="E24" s="1">
        <v>10771.34</v>
      </c>
      <c r="G24" t="str">
        <f t="shared" si="0"/>
        <v>Mississippi</v>
      </c>
      <c r="H24">
        <f t="shared" si="1"/>
        <v>10771.34</v>
      </c>
    </row>
    <row r="25" spans="1:11" x14ac:dyDescent="0.3">
      <c r="A25" s="3" t="s">
        <v>2</v>
      </c>
      <c r="B25" s="1">
        <v>1990893.0107</v>
      </c>
      <c r="D25" s="3" t="s">
        <v>9</v>
      </c>
      <c r="E25" s="1">
        <v>22205.15</v>
      </c>
      <c r="G25" t="str">
        <f t="shared" si="0"/>
        <v>Missouri</v>
      </c>
      <c r="H25">
        <f t="shared" si="1"/>
        <v>22205.15</v>
      </c>
    </row>
    <row r="26" spans="1:11" x14ac:dyDescent="0.3">
      <c r="D26" s="3" t="s">
        <v>45</v>
      </c>
      <c r="E26" s="1">
        <v>5589.3519999999999</v>
      </c>
      <c r="G26" t="str">
        <f>D26</f>
        <v>Montana</v>
      </c>
      <c r="H26">
        <f>E26</f>
        <v>5589.3519999999999</v>
      </c>
    </row>
    <row r="27" spans="1:11" x14ac:dyDescent="0.3">
      <c r="D27" s="3" t="s">
        <v>10</v>
      </c>
      <c r="E27" s="1">
        <v>7464.93</v>
      </c>
      <c r="G27" t="str">
        <f t="shared" ref="G27:G39" si="3">D27</f>
        <v>Nebraska</v>
      </c>
      <c r="H27">
        <f t="shared" ref="H27:H39" si="4">E27</f>
        <v>7464.93</v>
      </c>
    </row>
    <row r="28" spans="1:11" x14ac:dyDescent="0.3">
      <c r="D28" s="3" t="s">
        <v>46</v>
      </c>
      <c r="E28" s="1">
        <v>16729.101999999999</v>
      </c>
      <c r="G28" t="str">
        <f t="shared" si="3"/>
        <v>Nevada</v>
      </c>
      <c r="H28">
        <f t="shared" si="4"/>
        <v>16729.101999999999</v>
      </c>
    </row>
    <row r="29" spans="1:11" x14ac:dyDescent="0.3">
      <c r="D29" s="3" t="s">
        <v>22</v>
      </c>
      <c r="E29" s="1">
        <v>7292.5240000000003</v>
      </c>
      <c r="G29" t="str">
        <f t="shared" si="3"/>
        <v>New Hampshire</v>
      </c>
      <c r="H29">
        <f t="shared" si="4"/>
        <v>7292.5240000000003</v>
      </c>
    </row>
    <row r="30" spans="1:11" x14ac:dyDescent="0.3">
      <c r="D30" s="3" t="s">
        <v>23</v>
      </c>
      <c r="E30" s="1">
        <v>34610.972000000002</v>
      </c>
      <c r="G30" t="str">
        <f t="shared" si="3"/>
        <v>New Jersey</v>
      </c>
      <c r="H30">
        <f t="shared" si="4"/>
        <v>34610.972000000002</v>
      </c>
    </row>
    <row r="31" spans="1:11" x14ac:dyDescent="0.3">
      <c r="D31" s="3" t="s">
        <v>47</v>
      </c>
      <c r="E31" s="1">
        <v>4783.5219999999999</v>
      </c>
      <c r="G31" t="str">
        <f t="shared" si="3"/>
        <v>New Mexico</v>
      </c>
      <c r="H31">
        <f t="shared" si="4"/>
        <v>4783.5219999999999</v>
      </c>
    </row>
    <row r="32" spans="1:11" x14ac:dyDescent="0.3">
      <c r="D32" s="3" t="s">
        <v>24</v>
      </c>
      <c r="E32" s="1">
        <v>306361.147</v>
      </c>
      <c r="G32" t="str">
        <f t="shared" si="3"/>
        <v>New York</v>
      </c>
      <c r="H32">
        <f t="shared" si="4"/>
        <v>306361.147</v>
      </c>
    </row>
    <row r="33" spans="4:8" x14ac:dyDescent="0.3">
      <c r="D33" s="3" t="s">
        <v>37</v>
      </c>
      <c r="E33" s="1">
        <v>55165.964</v>
      </c>
      <c r="G33" t="str">
        <f t="shared" si="3"/>
        <v>North Carolina</v>
      </c>
      <c r="H33">
        <f t="shared" si="4"/>
        <v>55165.964</v>
      </c>
    </row>
    <row r="34" spans="4:8" x14ac:dyDescent="0.3">
      <c r="D34" s="3" t="s">
        <v>11</v>
      </c>
      <c r="E34" s="1">
        <v>919.91</v>
      </c>
      <c r="G34" t="str">
        <f t="shared" si="3"/>
        <v>North Dakota</v>
      </c>
      <c r="H34">
        <f t="shared" si="4"/>
        <v>919.91</v>
      </c>
    </row>
    <row r="35" spans="4:8" x14ac:dyDescent="0.3">
      <c r="D35" s="3" t="s">
        <v>25</v>
      </c>
      <c r="E35" s="1">
        <v>75130.350000000006</v>
      </c>
      <c r="G35" t="str">
        <f t="shared" si="3"/>
        <v>Ohio</v>
      </c>
      <c r="H35">
        <f t="shared" si="4"/>
        <v>75130.350000000006</v>
      </c>
    </row>
    <row r="36" spans="4:8" x14ac:dyDescent="0.3">
      <c r="D36" s="3" t="s">
        <v>12</v>
      </c>
      <c r="E36" s="1">
        <v>19683.39</v>
      </c>
      <c r="G36" t="str">
        <f t="shared" si="3"/>
        <v>Oklahoma</v>
      </c>
      <c r="H36">
        <f t="shared" si="4"/>
        <v>19683.39</v>
      </c>
    </row>
    <row r="37" spans="4:8" x14ac:dyDescent="0.3">
      <c r="D37" s="3" t="s">
        <v>48</v>
      </c>
      <c r="E37" s="1">
        <v>17284.462</v>
      </c>
      <c r="G37" t="str">
        <f t="shared" si="3"/>
        <v>Oregon</v>
      </c>
      <c r="H37">
        <f t="shared" si="4"/>
        <v>17284.462</v>
      </c>
    </row>
    <row r="38" spans="4:8" x14ac:dyDescent="0.3">
      <c r="D38" s="3" t="s">
        <v>26</v>
      </c>
      <c r="E38" s="1">
        <v>116276.65</v>
      </c>
      <c r="G38" t="str">
        <f t="shared" si="3"/>
        <v>Pennsylvania</v>
      </c>
      <c r="H38">
        <f t="shared" si="4"/>
        <v>116276.65</v>
      </c>
    </row>
    <row r="39" spans="4:8" x14ac:dyDescent="0.3">
      <c r="D39" s="3" t="s">
        <v>27</v>
      </c>
      <c r="E39" s="1">
        <v>22525.026000000002</v>
      </c>
      <c r="G39" t="str">
        <f t="shared" si="3"/>
        <v>Rhode Island</v>
      </c>
      <c r="H39">
        <f t="shared" si="4"/>
        <v>22525.026000000002</v>
      </c>
    </row>
    <row r="40" spans="4:8" x14ac:dyDescent="0.3">
      <c r="D40" s="3" t="s">
        <v>38</v>
      </c>
      <c r="E40" s="1">
        <v>8481.7099999999991</v>
      </c>
      <c r="G40" t="str">
        <f>D40</f>
        <v>South Carolina</v>
      </c>
      <c r="H40">
        <f>E40</f>
        <v>8481.7099999999991</v>
      </c>
    </row>
    <row r="41" spans="4:8" x14ac:dyDescent="0.3">
      <c r="D41" s="3" t="s">
        <v>13</v>
      </c>
      <c r="E41" s="1">
        <v>1315.56</v>
      </c>
      <c r="G41" t="str">
        <f t="shared" ref="G41:G51" si="5">D41</f>
        <v>South Dakota</v>
      </c>
      <c r="H41">
        <f t="shared" ref="H41:H51" si="6">E41</f>
        <v>1315.56</v>
      </c>
    </row>
    <row r="42" spans="4:8" x14ac:dyDescent="0.3">
      <c r="D42" s="3" t="s">
        <v>39</v>
      </c>
      <c r="E42" s="1">
        <v>30661.873</v>
      </c>
      <c r="G42" t="str">
        <f t="shared" si="5"/>
        <v>Tennessee</v>
      </c>
      <c r="H42">
        <f t="shared" si="6"/>
        <v>30661.873</v>
      </c>
    </row>
    <row r="43" spans="4:8" x14ac:dyDescent="0.3">
      <c r="D43" s="3" t="s">
        <v>14</v>
      </c>
      <c r="E43" s="1">
        <v>168572.53219999999</v>
      </c>
      <c r="G43" t="str">
        <f t="shared" si="5"/>
        <v>Texas</v>
      </c>
      <c r="H43">
        <f t="shared" si="6"/>
        <v>168572.53219999999</v>
      </c>
    </row>
    <row r="44" spans="4:8" x14ac:dyDescent="0.3">
      <c r="D44" s="3" t="s">
        <v>49</v>
      </c>
      <c r="E44" s="1">
        <v>11220.056</v>
      </c>
      <c r="G44" t="str">
        <f t="shared" si="5"/>
        <v>Utah</v>
      </c>
      <c r="H44">
        <f t="shared" si="6"/>
        <v>11220.056</v>
      </c>
    </row>
    <row r="45" spans="4:8" x14ac:dyDescent="0.3">
      <c r="D45" s="3" t="s">
        <v>28</v>
      </c>
      <c r="E45" s="1">
        <v>8929.3700000000008</v>
      </c>
      <c r="G45" t="str">
        <f t="shared" si="5"/>
        <v>Vermont</v>
      </c>
      <c r="H45">
        <f t="shared" si="6"/>
        <v>8929.3700000000008</v>
      </c>
    </row>
    <row r="46" spans="4:8" x14ac:dyDescent="0.3">
      <c r="D46" s="3" t="s">
        <v>40</v>
      </c>
      <c r="E46" s="1">
        <v>70636.72</v>
      </c>
      <c r="G46" t="str">
        <f t="shared" si="5"/>
        <v>Virginia</v>
      </c>
      <c r="H46">
        <f t="shared" si="6"/>
        <v>70636.72</v>
      </c>
    </row>
    <row r="47" spans="4:8" x14ac:dyDescent="0.3">
      <c r="D47" s="3" t="s">
        <v>50</v>
      </c>
      <c r="E47" s="1">
        <v>135206.85</v>
      </c>
      <c r="G47" t="str">
        <f t="shared" si="5"/>
        <v>Washington</v>
      </c>
      <c r="H47">
        <f t="shared" si="6"/>
        <v>135206.85</v>
      </c>
    </row>
    <row r="48" spans="4:8" x14ac:dyDescent="0.3">
      <c r="D48" s="3" t="s">
        <v>29</v>
      </c>
      <c r="E48" s="1">
        <v>1209.8240000000001</v>
      </c>
      <c r="G48" t="str">
        <f t="shared" si="5"/>
        <v>West Virginia</v>
      </c>
      <c r="H48">
        <f t="shared" si="6"/>
        <v>1209.8240000000001</v>
      </c>
    </row>
    <row r="49" spans="4:8" x14ac:dyDescent="0.3">
      <c r="D49" s="3" t="s">
        <v>15</v>
      </c>
      <c r="E49" s="1">
        <v>31173.43</v>
      </c>
      <c r="G49" t="str">
        <f t="shared" si="5"/>
        <v>Wisconsin</v>
      </c>
      <c r="H49">
        <f t="shared" si="6"/>
        <v>31173.43</v>
      </c>
    </row>
    <row r="50" spans="4:8" x14ac:dyDescent="0.3">
      <c r="D50" s="3" t="s">
        <v>51</v>
      </c>
      <c r="E50" s="1">
        <v>1603.136</v>
      </c>
      <c r="G50" t="str">
        <f t="shared" si="5"/>
        <v>Wyoming</v>
      </c>
      <c r="H50">
        <f t="shared" si="6"/>
        <v>1603.136</v>
      </c>
    </row>
    <row r="51" spans="4:8" x14ac:dyDescent="0.3">
      <c r="D51" s="3" t="s">
        <v>2</v>
      </c>
      <c r="E51" s="1">
        <v>2261536.7826999999</v>
      </c>
      <c r="G51" t="str">
        <f t="shared" si="5"/>
        <v>Grand Total</v>
      </c>
      <c r="H51">
        <f t="shared" si="6"/>
        <v>2261536.7826999999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u p e r s t o r e _ f i n a l _ d a t a s e t     1 _ 3 f 4 b 1 9 0 1 - 9 3 b a - 4 8 c 9 - 8 e 2 9 - a 5 2 5 9 9 2 e 4 1 d a " > < C u s t o m C o n t e n t   x m l n s = " h t t p : / / g e m i n i / p i v o t c u s t o m i z a t i o n / T a b l e X M L _ s u p e r s t o r e _ f i n a l _ d a t a s e t   1 _ 3 f 4 b 1 9 0 1 - 9 3 b a - 4 8 c 9 - 8 e 2 9 - a 5 2 5 9 9 2 e 4 1 d a " > < ! [ C D A T A [ < T a b l e W i d g e t G r i d S e r i a l i z a t i o n   x m l n s : x s d = " h t t p : / / w w w . w 3 . o r g / 2 0 0 1 / X M L S c h e m a "   x m l n s : x s i = " h t t p : / / w w w . w 3 . o r g / 2 0 0 1 / X M L S c h e m a - i n s t a n c e " > < C o l u m n S u g g e s t e d T y p e   / > < C o l u m n F o r m a t   / > < C o l u m n A c c u r a c y   / > < C o l u m n C u r r e n c y S y m b o l   / > < C o l u m n P o s i t i v e P a t t e r n   / > < C o l u m n N e g a t i v e P a t t e r n   / > < C o l u m n W i d t h s > < i t e m > < k e y > < s t r i n g > R o w _ I D < / s t r i n g > < / k e y > < v a l u e > < i n t > 1 0 4 < / i n t > < / v a l u e > < / i t e m > < i t e m > < k e y > < s t r i n g > O r d e r _ I D < / s t r i n g > < / k e y > < v a l u e > < i n t > 1 1 6 < / i n t > < / v a l u e > < / i t e m > < i t e m > < k e y > < s t r i n g > O r d e r _ D a t e < / s t r i n g > < / k e y > < v a l u e > < i n t > 1 3 4 < / i n t > < / v a l u e > < / i t e m > < i t e m > < k e y > < s t r i n g > S h i p _ D a t e < / s t r i n g > < / k e y > < v a l u e > < i n t > 1 2 1 < / i n t > < / v a l u e > < / i t e m > < i t e m > < k e y > < s t r i n g > S h i p _ M o d e < / s t r i n g > < / k e y > < v a l u e > < i n t > 1 3 0 < / i n t > < / v a l u e > < / i t e m > < i t e m > < k e y > < s t r i n g > C u s t o m e r _ I D < / s t r i n g > < / k e y > < v a l u e > < i n t > 1 4 5 < / i n t > < / v a l u e > < / i t e m > < i t e m > < k e y > < s t r i n g > C u s t o m e r _ N a m e < / s t r i n g > < / k e y > < v a l u e > < i n t > 1 7 2 < / i n t > < / v a l u e > < / i t e m > < i t e m > < k e y > < s t r i n g > S e g m e n t < / s t r i n g > < / k e y > < v a l u e > < i n t > 1 1 0 < / i n t > < / v a l u e > < / i t e m > < i t e m > < k e y > < s t r i n g > C o u n t r y < / s t r i n g > < / k e y > < v a l u e > < i n t > 1 0 5 < / i n t > < / v a l u e > < / i t e m > < i t e m > < k e y > < s t r i n g > C i t y < / s t r i n g > < / k e y > < v a l u e > < i n t > 7 2 < / i n t > < / v a l u e > < / i t e m > < i t e m > < k e y > < s t r i n g > S t a t e < / s t r i n g > < / k e y > < v a l u e > < i n t > 8 2 < / i n t > < / v a l u e > < / i t e m > < i t e m > < k e y > < s t r i n g > P o s t a l _ C o d e < / s t r i n g > < / k e y > < v a l u e > < i n t > 1 3 8 < / i n t > < / v a l u e > < / i t e m > < i t e m > < k e y > < s t r i n g > R e g i o n < / s t r i n g > < / k e y > < v a l u e > < i n t > 9 5 < / i n t > < / v a l u e > < / i t e m > < i t e m > < k e y > < s t r i n g > P r o d u c t _ I D < / s t r i n g > < / k e y > < v a l u e > < i n t > 1 3 1 < / i n t > < / v a l u e > < / i t e m > < i t e m > < k e y > < s t r i n g > C a t e g o r y < / s t r i n g > < / k e y > < v a l u e > < i n t > 1 1 2 < / i n t > < / v a l u e > < / i t e m > < i t e m > < k e y > < s t r i n g > S u b _ C a t e g o r y < / s t r i n g > < / k e y > < v a l u e > < i n t > 1 5 0 < / i n t > < / v a l u e > < / i t e m > < i t e m > < k e y > < s t r i n g > P r o d u c t _ N a m e < / s t r i n g > < / k e y > < v a l u e > < i n t > 1 5 8 < / i n t > < / v a l u e > < / i t e m > < i t e m > < k e y > < s t r i n g > S a l e s < / s t r i n g > < / k e y > < v a l u e > < i n t > 8 2 < / 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i t e m > < k e y > < s t r i n g > C u s t o m e r _ I D < / s t r i n g > < / k e y > < v a l u e > < i n t > 5 < / i n t > < / v a l u e > < / i t e m > < i t e m > < k e y > < s t r i n g > C u s t o m e r _ N a m e < / s t r i n g > < / k e y > < v a l u e > < i n t > 6 < / i n t > < / v a l u e > < / i t e m > < i t e m > < k e y > < s t r i n g > S e g m e n t < / s t r i n g > < / k e y > < v a l u e > < i n t > 7 < / i n t > < / v a l u e > < / i t e m > < i t e m > < k e y > < s t r i n g > C o u n t r y < / s t r i n g > < / k e y > < v a l u e > < i n t > 8 < / i n t > < / v a l u e > < / i t e m > < i t e m > < k e y > < s t r i n g > C i t y < / s t r i n g > < / k e y > < v a l u e > < i n t > 9 < / i n t > < / v a l u e > < / i t e m > < i t e m > < k e y > < s t r i n g > S t a t e < / s t r i n g > < / k e y > < v a l u e > < i n t > 1 0 < / i n t > < / v a l u e > < / i t e m > < i t e m > < k e y > < s t r i n g > P o s t a l _ C o d e < / s t r i n g > < / k e y > < v a l u e > < i n t > 1 1 < / i n t > < / v a l u e > < / i t e m > < i t e m > < k e y > < s t r i n g > R e g i o n < / s t r i n g > < / k e y > < v a l u e > < i n t > 1 2 < / i n t > < / v a l u e > < / i t e m > < i t e m > < k e y > < s t r i n g > P r o d u c t _ I D < / s t r i n g > < / k e y > < v a l u e > < i n t > 1 3 < / i n t > < / v a l u e > < / i t e m > < i t e m > < k e y > < s t r i n g > C a t e g o r y < / s t r i n g > < / k e y > < v a l u e > < i n t > 1 4 < / i n t > < / v a l u e > < / i t e m > < i t e m > < k e y > < s t r i n g > S u b _ C a t e g o r y < / s t r i n g > < / k e y > < v a l u e > < i n t > 1 5 < / i n t > < / v a l u e > < / i t e m > < i t e m > < k e y > < s t r i n g > P r o d u c t _ N a m e < / s t r i n g > < / k e y > < v a l u e > < i n t > 1 6 < / i n t > < / v a l u e > < / i t e m > < i t e m > < k e y > < s t r i n g > S a l e s < / 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D a t a M a s h u p   s q m i d = " 5 f 3 f 7 9 2 7 - 6 6 e c - 4 0 0 9 - b 6 0 e - 1 4 0 8 5 f 6 4 7 2 4 a "   x m l n s = " h t t p : / / s c h e m a s . m i c r o s o f t . c o m / D a t a M a s h u p " > A A A A A G 8 F A A B Q S w M E F A A C A A g A 2 o z y W m M L N l W n A A A A 9 w A A A B I A H A B D b 2 5 m a W c v U G F j a 2 F n Z S 5 4 b W w g o h g A K K A U A A A A A A A A A A A A A A A A A A A A A A A A A A A A e 7 9 7 v 4 1 9 R W 6 O Q l l q U X F m f p 6 t k q G e g Z J C c U l i X k p i T n 5 e q q 1 S X r 6 S v R 0 v l 0 1 A Y n J 2 Y n q q A l B 1 X r F V R X G K r V J G S U m B l b 5 + e X m 5 X r m x X n 5 R u r 6 R g Y G h f o S v T 3 B y R m p u o h J c c S Z h x b q Z e S B r k 1 O V 7 G z C I K 6 x M 9 I z N D b S M z a y 0 D O w 0 Y c J 2 v h m 5 i E U G A E d D J J F E r R x L s 0 p K S 1 K t U v N 0 / X 0 s 9 G H c W 3 0 o X 6 w A w B Q S w M E F A A C A A g A 2 o z y 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q M 8 l o 1 e V 9 j b w I A A O k F A A A T A B w A R m 9 y b X V s Y X M v U 2 V j d G l v b j E u b S C i G A A o o B Q A A A A A A A A A A A A A A A A A A A A A A A A A A A C d V E 2 P 2 j A Q v S P t f 7 C y l y B Z U b N i V 1 V X O b B J U b f S f p T Q X q B C J h n A q m M j f 9 B S x H / v h I Q N n 3 s o F + C 9 m T f P n v E Y y C x X k q T V d 3 j f a p k 5 0 5 C T a 8 + 4 B W h j l Y b x l E s m x j m z z I A l f t j 2 S E Q E 2 K s W w U + q n M 4 A k d g s g 0 R l r g B p / R 4 X E M R K W v x j f C / + N P p u U G + k O V Y Y v U h I N F / C K A H z y 6 r F i I k p z 9 X o v a J B Z p Z e m w 4 T E L z g F n T k U Y + S W A l X S B O F H y n 5 L D O V c z m L w p v b G 0 q + O W U h t S s B U f M z e F Y S f r Z p Z f 7 a e 9 W q Q C 4 n X 4 D l W L w 8 2 4 B N M L B m a t y v z k n J s M a 7 Q q Q Z E 0 y b y G q 3 L x n P m Z y h 4 m C 1 g E Z u o J k 0 U 6 W L y n F J G v 9 M f b p e e 3 3 1 e / y Y 4 O k e p b 3 r B G X s h p K 1 9 6 I x p G I s Y s T C H 7 t H J M z C j s K b q 3 L S O V + 8 w z y p H E 7 k Y o d N K M 6 X e u O e W X G a m c K s 7 P 9 p l n L S 6 t U p z u 0 p m N o 9 u 2 / o q z I W R y K u D B / d T B 9 m O M G n O V r l L r N n z 4 E 1 Z u q M p d R N x h f J n e D 5 w z M B Z o d K V 0 x A b z b N X O C b w L H F V m N 7 9 + Y s B Y H v r 8 T 8 o 9 m h B F g 2 J + V 4 N S p 9 W A i W Y c g P J t z e f N X 4 F v W P i 1 H p h K C 3 n Q 8 h r e P 0 Q Q I 9 v N 5 L p s M L r o 8 8 7 f u + a n F 5 Q a t Z N 0 / A j N N g z u 6 V q l 4 P 3 8 m 2 2 l e j Z L N n H n B N 6 F W Q Q K a K B S q Y H V L G D 7 A x v s c 7 n V 6 3 G + G 6 I B W 3 W x P B A + 6 W u 0 6 7 X C J V M i + l Y S q w + 2 2 E 0 Q s Z W 7 T g + 3 V L h S j N b D v e J g V Y R o Y p a M 4 E / w t 5 U N b D 6 G o d E C 7 r 8 d i m D K t n H y I / t v + 3 L O o N t C 5 f 0 1 b r Y A A 3 B 1 d 9 I H v / D 1 B L A Q I t A B Q A A g A I A N q M 8 l p j C z Z V p w A A A P c A A A A S A A A A A A A A A A A A A A A A A A A A A A B D b 2 5 m a W c v U G F j a 2 F n Z S 5 4 b W x Q S w E C L Q A U A A I A C A D a j P J a U 3 I 4 L J s A A A D h A A A A E w A A A A A A A A A A A A A A A A D z A A A A W 0 N v b n R l b n R f V H l w Z X N d L n h t b F B L A Q I t A B Q A A g A I A N q M 8 l o 1 e V 9 j b w I A A O k F A A A T A A A A A A A A A A A A A A A A A N s B A A B G b 3 J t d W x h c y 9 T Z W N 0 a W 9 u M S 5 t U E s F B g A A A A A D A A M A w g A A A J 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Q e A A A A A A A A U h 4 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N 1 c G V y c 3 R v c m V f Z m l u Y W x f Z G F 0 Y X N l d C U y M C g x K T w v S X R l b V B h d G g + P C 9 J d G V t T G 9 j Y X R p b 2 4 + P F N 0 Y W J s Z U V u d H J p Z X M + P E V u d H J 5 I F R 5 c G U 9 I k Z p b G x T d G F 0 d X M i I F Z h b H V l P S J z Q 2 9 t c G x l d G U i I C 8 + P E V u d H J 5 I F R 5 c G U 9 I k J 1 Z m Z l c k 5 l e H R S Z W Z y Z X N o I i B W Y W x 1 Z T 0 i b D E i I C 8 + P E V u d H J 5 I F R 5 c G U 9 I k Z p b G x D b 2 x 1 b W 5 O Y W 1 l c y I g V m F s d W U 9 I n N b J n F 1 b 3 Q 7 U m 9 3 X 0 l E J n F 1 b 3 Q 7 L C Z x d W 9 0 O 0 9 y Z G V y X 0 l E J n F 1 b 3 Q 7 L C Z x d W 9 0 O 0 9 y Z G V y X 0 R h d G U m c X V v d D s s J n F 1 b 3 Q 7 U 2 h p c F 9 E Y X R l J n F 1 b 3 Q 7 L C Z x d W 9 0 O 1 N o a X B f T W 9 k Z S Z x d W 9 0 O y w m c X V v d D t D d X N 0 b 2 1 l c l 9 J R C Z x d W 9 0 O y w m c X V v d D t D d X N 0 b 2 1 l c l 9 O Y W 1 l J n F 1 b 3 Q 7 L C Z x d W 9 0 O 1 N l Z 2 1 l b n Q m c X V v d D s s J n F 1 b 3 Q 7 Q 2 9 1 b n R y e S Z x d W 9 0 O y w m c X V v d D t D a X R 5 J n F 1 b 3 Q 7 L C Z x d W 9 0 O 1 N 0 Y X R l J n F 1 b 3 Q 7 L C Z x d W 9 0 O 1 B v c 3 R h b F 9 D b 2 R l J n F 1 b 3 Q 7 L C Z x d W 9 0 O 1 J l Z 2 l v b i Z x d W 9 0 O y w m c X V v d D t Q c m 9 k d W N 0 X 0 l E J n F 1 b 3 Q 7 L C Z x d W 9 0 O 0 N h d G V n b 3 J 5 J n F 1 b 3 Q 7 L C Z x d W 9 0 O 1 N 1 Y l 9 D Y X R l Z 2 9 y e S Z x d W 9 0 O y w m c X V v d D t Q c m 9 k d W N 0 X 0 5 h b W U m c X V v d D s s J n F 1 b 3 Q 7 U 2 F s Z X M m c X V v d D t d I i A v P j x F b n R y e S B U e X B l P S J G a W x s R W 5 h Y m x l Z C I g V m F s d W U 9 I m w w I i A v P j x F b n R y e S B U e X B l P S J G a W x s Q 2 9 s d W 1 u V H l w Z X M i I F Z h b H V l P S J z Q X d Z S k N R W U d C Z 1 l H Q m d Z R k J n W U d C Z 1 l G I i A v P j x F b n R y e S B U e X B l P S J G a W x s T G F z d F V w Z G F 0 Z W Q i I F Z h b H V l P S J k M j A y N S 0 w N y 0 x O F Q x M j o w O D o 1 M S 4 0 M T U 2 N z A 5 W i I g L z 4 8 R W 5 0 c n k g V H l w Z T 0 i R m l s b E V y c m 9 y Q 2 9 1 b n Q i I F Z h b H V l P S J s M C I g L z 4 8 R W 5 0 c n k g V H l w Z T 0 i R m l s b E V y c m 9 y Q 2 9 k Z S I g V m F s d W U 9 I n N V b m t u b 3 d u I i A v P j x F b n R y e S B U e X B l P S J G a W x s Z W R D b 2 1 w b G V 0 Z V J l c 3 V s d F R v V 2 9 y a 3 N o Z W V 0 I i B W Y W x 1 Z T 0 i b D A i I C 8 + P E V u d H J 5 I F R 5 c G U 9 I k Z p b G x D b 3 V u d C I g V m F s d W U 9 I m w 5 O D A w I i A v P j x F b n R y e S B U e X B l P S J G a W x s V G 9 E Y X R h T W 9 k Z W x F b m F i b G V k I i B W Y W x 1 Z T 0 i b D E i I C 8 + P E V u d H J 5 I F R 5 c G U 9 I k l z U H J p d m F 0 Z S I g V m F s d W U 9 I m w w I i A v P j x F b n R y e S B U e X B l P S J R d W V y e U l E I i B W Y W x 1 Z T 0 i c 2 R j Y 2 U 4 M 2 U y L W E 5 N m I t N D c 4 Y S 1 i Z j l h L T Q 5 Z m Q 2 O G Z i N j l m O 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B p d m 9 0 I H R h Y m x l c y F z d W J f Y 2 F 0 Y W d v c n k g d 2 l z Z S B z Y W x l c y I g L z 4 8 R W 5 0 c n k g V H l w Z T 0 i U m V s Y X R p b 2 5 z a G l w S W 5 m b 0 N v b n R h a W 5 l c i I g V m F s d W U 9 I n N 7 J n F 1 b 3 Q 7 Y 2 9 s d W 1 u Q 2 9 1 b n Q m c X V v d D s 6 M T g s J n F 1 b 3 Q 7 a 2 V 5 Q 2 9 s d W 1 u T m F t Z X M m c X V v d D s 6 W 1 0 s J n F 1 b 3 Q 7 c X V l c n l S Z W x h d G l v b n N o a X B z J n F 1 b 3 Q 7 O l t d L C Z x d W 9 0 O 2 N v b H V t b k l k Z W 5 0 a X R p Z X M m c X V v d D s 6 W y Z x d W 9 0 O 1 N l Y 3 R p b 2 4 x L 3 N 1 c G V y c 3 R v c m V f Z m l u Y W x f Z G F 0 Y X N l d C A o M S k v Q 2 h h b m d l Z C B U e X B l L n t S b 3 d f S U Q s M H 0 m c X V v d D s s J n F 1 b 3 Q 7 U 2 V j d G l v b j E v c 3 V w Z X J z d G 9 y Z V 9 m a W 5 h b F 9 k Y X R h c 2 V 0 I C g x K S 9 D a G F u Z 2 V k I F R 5 c G U u e 0 9 y Z G V y X 0 l E L D F 9 J n F 1 b 3 Q 7 L C Z x d W 9 0 O 1 N l Y 3 R p b 2 4 x L 3 N 1 c G V y c 3 R v c m V f Z m l u Y W x f Z G F 0 Y X N l d C A o M S k v Q 2 h h b m d l Z C B U e X B l L n t P c m R l c l 9 E Y X R l L D J 9 J n F 1 b 3 Q 7 L C Z x d W 9 0 O 1 N l Y 3 R p b 2 4 x L 3 N 1 c G V y c 3 R v c m V f Z m l u Y W x f Z G F 0 Y X N l d C A o M S k v Q 2 h h b m d l Z C B U e X B l L n t T a G l w X 0 R h d G U s M 3 0 m c X V v d D s s J n F 1 b 3 Q 7 U 2 V j d G l v b j E v c 3 V w Z X J z d G 9 y Z V 9 m a W 5 h b F 9 k Y X R h c 2 V 0 I C g x K S 9 D a G F u Z 2 V k I F R 5 c G U u e 1 N o a X B f T W 9 k Z S w 0 f S Z x d W 9 0 O y w m c X V v d D t T Z W N 0 a W 9 u M S 9 z d X B l c n N 0 b 3 J l X 2 Z p b m F s X 2 R h d G F z Z X Q g K D E p L 0 N o Y W 5 n Z W Q g V H l w Z S 5 7 Q 3 V z d G 9 t Z X J f S U Q s N X 0 m c X V v d D s s J n F 1 b 3 Q 7 U 2 V j d G l v b j E v c 3 V w Z X J z d G 9 y Z V 9 m a W 5 h b F 9 k Y X R h c 2 V 0 I C g x K S 9 D a G F u Z 2 V k I F R 5 c G U u e 0 N 1 c 3 R v b W V y X 0 5 h b W U s N n 0 m c X V v d D s s J n F 1 b 3 Q 7 U 2 V j d G l v b j E v c 3 V w Z X J z d G 9 y Z V 9 m a W 5 h b F 9 k Y X R h c 2 V 0 I C g x K S 9 D a G F u Z 2 V k I F R 5 c G U u e 1 N l Z 2 1 l b n Q s N 3 0 m c X V v d D s s J n F 1 b 3 Q 7 U 2 V j d G l v b j E v c 3 V w Z X J z d G 9 y Z V 9 m a W 5 h b F 9 k Y X R h c 2 V 0 I C g x K S 9 D a G F u Z 2 V k I F R 5 c G U u e 0 N v d W 5 0 c n k s O H 0 m c X V v d D s s J n F 1 b 3 Q 7 U 2 V j d G l v b j E v c 3 V w Z X J z d G 9 y Z V 9 m a W 5 h b F 9 k Y X R h c 2 V 0 I C g x K S 9 D a G F u Z 2 V k I F R 5 c G U u e 0 N p d H k s O X 0 m c X V v d D s s J n F 1 b 3 Q 7 U 2 V j d G l v b j E v c 3 V w Z X J z d G 9 y Z V 9 m a W 5 h b F 9 k Y X R h c 2 V 0 I C g x K S 9 D a G F u Z 2 V k I F R 5 c G U u e 1 N 0 Y X R l L D E w f S Z x d W 9 0 O y w m c X V v d D t T Z W N 0 a W 9 u M S 9 z d X B l c n N 0 b 3 J l X 2 Z p b m F s X 2 R h d G F z Z X Q g K D E p L 1 J l c G x h Y 2 V k I F Z h b H V l L n t Q b 3 N 0 Y W x f Q 2 9 k Z S w x M X 0 m c X V v d D s s J n F 1 b 3 Q 7 U 2 V j d G l v b j E v c 3 V w Z X J z d G 9 y Z V 9 m a W 5 h b F 9 k Y X R h c 2 V 0 I C g x K S 9 D a G F u Z 2 V k I F R 5 c G U u e 1 J l Z 2 l v b i w x M n 0 m c X V v d D s s J n F 1 b 3 Q 7 U 2 V j d G l v b j E v c 3 V w Z X J z d G 9 y Z V 9 m a W 5 h b F 9 k Y X R h c 2 V 0 I C g x K S 9 D a G F u Z 2 V k I F R 5 c G U u e 1 B y b 2 R 1 Y 3 R f S U Q s M T N 9 J n F 1 b 3 Q 7 L C Z x d W 9 0 O 1 N l Y 3 R p b 2 4 x L 3 N 1 c G V y c 3 R v c m V f Z m l u Y W x f Z G F 0 Y X N l d C A o M S k v Q 2 h h b m d l Z C B U e X B l L n t D Y X R l Z 2 9 y e S w x N H 0 m c X V v d D s s J n F 1 b 3 Q 7 U 2 V j d G l v b j E v c 3 V w Z X J z d G 9 y Z V 9 m a W 5 h b F 9 k Y X R h c 2 V 0 I C g x K S 9 D a G F u Z 2 V k I F R 5 c G U u e 1 N 1 Y l 9 D Y X R l Z 2 9 y e S w x N X 0 m c X V v d D s s J n F 1 b 3 Q 7 U 2 V j d G l v b j E v c 3 V w Z X J z d G 9 y Z V 9 m a W 5 h b F 9 k Y X R h c 2 V 0 I C g x K S 9 D a G F u Z 2 V k I F R 5 c G U u e 1 B y b 2 R 1 Y 3 R f T m F t Z S w x N n 0 m c X V v d D s s J n F 1 b 3 Q 7 U 2 V j d G l v b j E v c 3 V w Z X J z d G 9 y Z V 9 m a W 5 h b F 9 k Y X R h c 2 V 0 I C g x K S 9 D a G F u Z 2 V k I F R 5 c G U u e 1 N h b G V z L D E 3 f S Z x d W 9 0 O 1 0 s J n F 1 b 3 Q 7 Q 2 9 s d W 1 u Q 2 9 1 b n Q m c X V v d D s 6 M T g s J n F 1 b 3 Q 7 S 2 V 5 Q 2 9 s d W 1 u T m F t Z X M m c X V v d D s 6 W 1 0 s J n F 1 b 3 Q 7 Q 2 9 s d W 1 u S W R l b n R p d G l l c y Z x d W 9 0 O z p b J n F 1 b 3 Q 7 U 2 V j d G l v b j E v c 3 V w Z X J z d G 9 y Z V 9 m a W 5 h b F 9 k Y X R h c 2 V 0 I C g x K S 9 D a G F u Z 2 V k I F R 5 c G U u e 1 J v d 1 9 J R C w w f S Z x d W 9 0 O y w m c X V v d D t T Z W N 0 a W 9 u M S 9 z d X B l c n N 0 b 3 J l X 2 Z p b m F s X 2 R h d G F z Z X Q g K D E p L 0 N o Y W 5 n Z W Q g V H l w Z S 5 7 T 3 J k Z X J f S U Q s M X 0 m c X V v d D s s J n F 1 b 3 Q 7 U 2 V j d G l v b j E v c 3 V w Z X J z d G 9 y Z V 9 m a W 5 h b F 9 k Y X R h c 2 V 0 I C g x K S 9 D a G F u Z 2 V k I F R 5 c G U u e 0 9 y Z G V y X 0 R h d G U s M n 0 m c X V v d D s s J n F 1 b 3 Q 7 U 2 V j d G l v b j E v c 3 V w Z X J z d G 9 y Z V 9 m a W 5 h b F 9 k Y X R h c 2 V 0 I C g x K S 9 D a G F u Z 2 V k I F R 5 c G U u e 1 N o a X B f R G F 0 Z S w z f S Z x d W 9 0 O y w m c X V v d D t T Z W N 0 a W 9 u M S 9 z d X B l c n N 0 b 3 J l X 2 Z p b m F s X 2 R h d G F z Z X Q g K D E p L 0 N o Y W 5 n Z W Q g V H l w Z S 5 7 U 2 h p c F 9 N b 2 R l L D R 9 J n F 1 b 3 Q 7 L C Z x d W 9 0 O 1 N l Y 3 R p b 2 4 x L 3 N 1 c G V y c 3 R v c m V f Z m l u Y W x f Z G F 0 Y X N l d C A o M S k v Q 2 h h b m d l Z C B U e X B l L n t D d X N 0 b 2 1 l c l 9 J R C w 1 f S Z x d W 9 0 O y w m c X V v d D t T Z W N 0 a W 9 u M S 9 z d X B l c n N 0 b 3 J l X 2 Z p b m F s X 2 R h d G F z Z X Q g K D E p L 0 N o Y W 5 n Z W Q g V H l w Z S 5 7 Q 3 V z d G 9 t Z X J f T m F t Z S w 2 f S Z x d W 9 0 O y w m c X V v d D t T Z W N 0 a W 9 u M S 9 z d X B l c n N 0 b 3 J l X 2 Z p b m F s X 2 R h d G F z Z X Q g K D E p L 0 N o Y W 5 n Z W Q g V H l w Z S 5 7 U 2 V n b W V u d C w 3 f S Z x d W 9 0 O y w m c X V v d D t T Z W N 0 a W 9 u M S 9 z d X B l c n N 0 b 3 J l X 2 Z p b m F s X 2 R h d G F z Z X Q g K D E p L 0 N o Y W 5 n Z W Q g V H l w Z S 5 7 Q 2 9 1 b n R y e S w 4 f S Z x d W 9 0 O y w m c X V v d D t T Z W N 0 a W 9 u M S 9 z d X B l c n N 0 b 3 J l X 2 Z p b m F s X 2 R h d G F z Z X Q g K D E p L 0 N o Y W 5 n Z W Q g V H l w Z S 5 7 Q 2 l 0 e S w 5 f S Z x d W 9 0 O y w m c X V v d D t T Z W N 0 a W 9 u M S 9 z d X B l c n N 0 b 3 J l X 2 Z p b m F s X 2 R h d G F z Z X Q g K D E p L 0 N o Y W 5 n Z W Q g V H l w Z S 5 7 U 3 R h d G U s M T B 9 J n F 1 b 3 Q 7 L C Z x d W 9 0 O 1 N l Y 3 R p b 2 4 x L 3 N 1 c G V y c 3 R v c m V f Z m l u Y W x f Z G F 0 Y X N l d C A o M S k v U m V w b G F j Z W Q g V m F s d W U u e 1 B v c 3 R h b F 9 D b 2 R l L D E x f S Z x d W 9 0 O y w m c X V v d D t T Z W N 0 a W 9 u M S 9 z d X B l c n N 0 b 3 J l X 2 Z p b m F s X 2 R h d G F z Z X Q g K D E p L 0 N o Y W 5 n Z W Q g V H l w Z S 5 7 U m V n a W 9 u L D E y f S Z x d W 9 0 O y w m c X V v d D t T Z W N 0 a W 9 u M S 9 z d X B l c n N 0 b 3 J l X 2 Z p b m F s X 2 R h d G F z Z X Q g K D E p L 0 N o Y W 5 n Z W Q g V H l w Z S 5 7 U H J v Z H V j d F 9 J R C w x M 3 0 m c X V v d D s s J n F 1 b 3 Q 7 U 2 V j d G l v b j E v c 3 V w Z X J z d G 9 y Z V 9 m a W 5 h b F 9 k Y X R h c 2 V 0 I C g x K S 9 D a G F u Z 2 V k I F R 5 c G U u e 0 N h d G V n b 3 J 5 L D E 0 f S Z x d W 9 0 O y w m c X V v d D t T Z W N 0 a W 9 u M S 9 z d X B l c n N 0 b 3 J l X 2 Z p b m F s X 2 R h d G F z Z X Q g K D E p L 0 N o Y W 5 n Z W Q g V H l w Z S 5 7 U 3 V i X 0 N h d G V n b 3 J 5 L D E 1 f S Z x d W 9 0 O y w m c X V v d D t T Z W N 0 a W 9 u M S 9 z d X B l c n N 0 b 3 J l X 2 Z p b m F s X 2 R h d G F z Z X Q g K D E p L 0 N o Y W 5 n Z W Q g V H l w Z S 5 7 U H J v Z H V j d F 9 O Y W 1 l L D E 2 f S Z x d W 9 0 O y w m c X V v d D t T Z W N 0 a W 9 u M S 9 z d X B l c n N 0 b 3 J l X 2 Z p b m F s X 2 R h d G F z Z X Q g K D E p L 0 N o Y W 5 n Z W Q g V H l w Z S 5 7 U 2 F s Z X M s M T d 9 J n F 1 b 3 Q 7 X S w m c X V v d D t S Z W x h d G l v b n N o a X B J b m Z v J n F 1 b 3 Q 7 O l t d f S I g L z 4 8 L 1 N 0 Y W J s Z U V u d H J p Z X M + P C 9 J d G V t P j x J d G V t P j x J d G V t T G 9 j Y X R p b 2 4 + P E l 0 Z W 1 U e X B l P k Z v c m 1 1 b G E 8 L 0 l 0 Z W 1 U e X B l P j x J d G V t U G F 0 a D 5 T Z W N 0 a W 9 u M S 9 N Z W F z d X J l c z w v S X R l b V B h d G g + P C 9 J d G V t T G 9 j Y X R p b 2 4 + P F N 0 Y W J s Z U V u d H J p Z X M + P E V u d H J 5 I F R 5 c G U 9 I k F k Z G V k V G 9 E Y X R h T W 9 k Z W w i I F Z h b H V l P S J s M S 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U t M D c t M T d U M D k 6 M T U 6 M j E u N D A 4 N j M 2 M F o i I C 8 + P E V u d H J 5 I F R 5 c G U 9 I k Z p b G x D b 2 x 1 b W 5 U e X B l c y I g V m F s d W U 9 I n N C Z z 0 9 I i A v P j x F b n R y e S B U e X B l P S J G a W x s Q 2 9 s d W 1 u T m F t Z X M i I F Z h b H V l P S J z W y Z x d W 9 0 O 0 N v b H V t b j E 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T d j O D Z j M z g t M z g 5 O C 0 0 M D N k L T l l N m M t N D A 4 Z D B l N D Y 4 O W Y x I i A v P j x F b n R y e S B U e X B l P S J S Z W x h d G l v b n N o a X B J b m Z v Q 2 9 u d G F p b m V y I i B W Y W x 1 Z T 0 i c 3 s m c X V v d D t j b 2 x 1 b W 5 D b 3 V u d C Z x d W 9 0 O z o x L C Z x d W 9 0 O 2 t l e U N v b H V t b k 5 h b W V z J n F 1 b 3 Q 7 O l t d L C Z x d W 9 0 O 3 F 1 Z X J 5 U m V s Y X R p b 2 5 z a G l w c y Z x d W 9 0 O z p b X S w m c X V v d D t j b 2 x 1 b W 5 J Z G V u d G l 0 a W V z J n F 1 b 3 Q 7 O l s m c X V v d D t T Z W N 0 a W 9 u M S 9 N Z W F z d X J l c y 9 D a G F u Z 2 V k I F R 5 c G U u e 0 N v b H V t b j E s M H 0 m c X V v d D t d L C Z x d W 9 0 O 0 N v b H V t b k N v d W 5 0 J n F 1 b 3 Q 7 O j E s J n F 1 b 3 Q 7 S 2 V 5 Q 2 9 s d W 1 u T m F t Z X M m c X V v d D s 6 W 1 0 s J n F 1 b 3 Q 7 Q 2 9 s d W 1 u S W R l b n R p d G l l c y Z x d W 9 0 O z p b J n F 1 b 3 Q 7 U 2 V j d G l v b j E v T W V h c 3 V y Z X M v Q 2 h h b m d l Z C B U e X B l L n t D b 2 x 1 b W 4 x 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w a X Z v d C B 0 Y W J s Z X M h c 3 V i X 2 N h d G F n b 3 J 5 I H d p c 2 U g c 2 F s Z X M i I C 8 + P C 9 T d G F i b G V F b n R y a W V z P j w v S X R l b T 4 8 S X R l b T 4 8 S X R l b U x v Y 2 F 0 a W 9 u P j x J d G V t V H l w Z T 5 G b 3 J t d W x h P C 9 J d G V t V H l w Z T 4 8 S X R l b V B h d G g + U 2 V j d G l v b j E v c 3 V w Z X J z d G 9 y Z V 9 m a W 5 h b F 9 k Y X R h c 2 V 0 J T I w K D E p L 1 N v d X J j Z T w v S X R l b V B h d G g + P C 9 J d G V t T G 9 j Y X R p b 2 4 + P F N 0 Y W J s Z U V u d H J p Z X M g L z 4 8 L 0 l 0 Z W 0 + P E l 0 Z W 0 + P E l 0 Z W 1 M b 2 N h d G l v b j 4 8 S X R l b V R 5 c G U + R m 9 y b X V s Y T w v S X R l b V R 5 c G U + P E l 0 Z W 1 Q Y X R o P l N l Y 3 R p b 2 4 x L 3 N 1 c G V y c 3 R v c m V f Z m l u Y W x f Z G F 0 Y X N l d C U y M C g x K S 9 Q c m 9 t b 3 R l Z C U y M E h l Y W R l c n M 8 L 0 l 0 Z W 1 Q Y X R o P j w v S X R l b U x v Y 2 F 0 a W 9 u P j x T d G F i b G V F b n R y a W V z I C 8 + P C 9 J d G V t P j x J d G V t P j x J d G V t T G 9 j Y X R p b 2 4 + P E l 0 Z W 1 U e X B l P k Z v c m 1 1 b G E 8 L 0 l 0 Z W 1 U e X B l P j x J d G V t U G F 0 a D 5 T Z W N 0 a W 9 u M S 9 z d X B l c n N 0 b 3 J l X 2 Z p b m F s X 2 R h d G F z Z X Q l M j A o M S k v Q 2 h h b m d l Z C U y M F R 5 c G U 8 L 0 l 0 Z W 1 Q Y X R o P j w v S X R l b U x v Y 2 F 0 a W 9 u P j x T d G F i b G V F b n R y a W V z I C 8 + P C 9 J d G V t P j x J d G V t P j x J d G V t T G 9 j Y X R p b 2 4 + P E l 0 Z W 1 U e X B l P k Z v c m 1 1 b G E 8 L 0 l 0 Z W 1 U e X B l P j x J d G V t U G F 0 a D 5 T Z W N 0 a W 9 u M S 9 z d X B l c n N 0 b 3 J l X 2 Z p b m F s X 2 R h d G F z Z X Q l M j A o M S k v R m l s d G V y Z W Q l M j B S b 3 d z P C 9 J d G V t U G F 0 a D 4 8 L 0 l 0 Z W 1 M b 2 N h d G l v b j 4 8 U 3 R h Y m x l R W 5 0 c m l l c y A v P j w v S X R l b T 4 8 S X R l b T 4 8 S X R l b U x v Y 2 F 0 a W 9 u P j x J d G V t V H l w Z T 5 G b 3 J t d W x h P C 9 J d G V t V H l w Z T 4 8 S X R l b V B h d G g + U 2 V j d G l v b j E v c 3 V w Z X J z d G 9 y Z V 9 m a W 5 h b F 9 k Y X R h c 2 V 0 J T I w K D E p L 1 J l c G x h Y 2 V k J T I w V m F s d W U 8 L 0 l 0 Z W 1 Q Y X R o P j w v S X R l b U x v Y 2 F 0 a W 9 u P j x T d G F i b G V F b n R y a W V z I C 8 + P C 9 J d G V t P j x J d G V t P j x J d G V t T G 9 j Y X R p b 2 4 + P E l 0 Z W 1 U e X B l P k Z v c m 1 1 b G E 8 L 0 l 0 Z W 1 U e X B l P j x J d G V t U G F 0 a D 5 T Z W N 0 a W 9 u M S 9 N Z W F z d X J l c y 9 T b 3 V y Y 2 U 8 L 0 l 0 Z W 1 Q Y X R o P j w v S X R l b U x v Y 2 F 0 a W 9 u P j x T d G F i b G V F b n R y a W V z I C 8 + P C 9 J d G V t P j x J d G V t P j x J d G V t T G 9 j Y X R p b 2 4 + P E l 0 Z W 1 U e X B l P k Z v c m 1 1 b G E 8 L 0 l 0 Z W 1 U e X B l P j x J d G V t U G F 0 a D 5 T Z W N 0 a W 9 u M S 9 N Z W F z d X J l c y 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z d X B l c n N 0 b 3 J l X 2 Z p b m F s X 2 R h d G F z Z X Q l M j A o M S k v R m l s d G V y Z W Q l M j B S b 3 d z M T w v S X R l b V B h d G g + P C 9 J d G V t T G 9 j Y X R p b 2 4 + P F N 0 Y W J s Z U V u d H J p Z X M g L z 4 8 L 0 l 0 Z W 0 + P C 9 J d G V t c z 4 8 L 0 x v Y 2 F s U G F j a 2 F n Z U 1 l d G F k Y X R h R m l s Z T 4 W A A A A U E s F B g A A A A A A A A A A A A A A A A A A A A A A A C Y B A A A B A A A A 0 I y d 3 w E V 0 R G M e g D A T 8 K X 6 w E A A A D J T / J z n w g H T q T U Y a n i o B 7 y A A A A A A I A A A A A A B B m A A A A A Q A A I A A A A I Q 8 u n L 3 7 f Q U 4 i m a w R p r 2 N 7 O m o l F Y L + 1 J a q D q T c U Y k P H A A A A A A 6 A A A A A A g A A I A A A A E D h L A K G l 4 J 2 3 c k i u N y 4 s 2 Z Q X N 7 + j w Y y K M W v C t / U 5 m Z O U A A A A O 4 a u 8 F 0 F B R f U J j O q m m q W N 0 5 I a H J v L r + 9 t Z 5 n l Z a r 2 O Z h k y 4 N 1 b R 4 y m X y 8 B b f H I 9 M Z G R W j a Y E l N x l f V x q L Q 2 V K S n 2 4 P N z 7 Y z h L U f 6 x m S r / K 0 Q A A A A A S n d Q x j 5 5 S 7 e 6 J a 0 7 5 a c x Q B U 7 5 N 9 Q N I q g p n B Y t z F a U L z l + L E + H M i 5 B C s I K 3 B o C F / s C q r 1 G U h S b 7 I J l y + E v l Z H 0 = < / D a t a M a s h u p > 
</file>

<file path=customXml/item12.xml>��< ? x m l   v e r s i o n = " 1 . 0 "   e n c o d i n g = " U T F - 1 6 " ? > < G e m i n i   x m l n s = " h t t p : / / g e m i n i / p i v o t c u s t o m i z a t i o n / T a b l e X M L _ s u p e r s t o r e _ f i n a l _ d a t a s e t     1 _ 3 f 4 b 1 9 0 1 - 9 3 b a - 4 8 c 9 - 8 e 2 9 - a 5 2 5 9 9 2 e 4 1 d a " > < C u s t o m C o n t e n t   x m l n s = " h t t p : / / g e m i n i / p i v o t c u s t o m i z a t i o n / T a b l e X M L _ s u p e r s t o r e _ f i n a l _ d a t a s e t   1 _ 3 f 4 b 1 9 0 1 - 9 3 b a - 4 8 c 9 - 8 e 2 9 - a 5 2 5 9 9 2 e 4 1 d a " > < ! [ C D A T A [ < T a b l e W i d g e t G r i d S e r i a l i z a t i o n   x m l n s : x s d = " h t t p : / / w w w . w 3 . o r g / 2 0 0 1 / X M L S c h e m a "   x m l n s : x s i = " h t t p : / / w w w . w 3 . o r g / 2 0 0 1 / X M L S c h e m a - i n s t a n c e " > < C o l u m n S u g g e s t e d T y p e   / > < C o l u m n F o r m a t   / > < C o l u m n A c c u r a c y   / > < C o l u m n C u r r e n c y S y m b o l   / > < C o l u m n P o s i t i v e P a t t e r n   / > < C o l u m n N e g a t i v e P a t t e r n   / > < C o l u m n W i d t h s > < i t e m > < k e y > < s t r i n g > R o w _ I D < / s t r i n g > < / k e y > < v a l u e > < i n t > 1 0 4 < / i n t > < / v a l u e > < / i t e m > < i t e m > < k e y > < s t r i n g > O r d e r _ I D < / s t r i n g > < / k e y > < v a l u e > < i n t > 1 1 6 < / i n t > < / v a l u e > < / i t e m > < i t e m > < k e y > < s t r i n g > O r d e r _ D a t e < / s t r i n g > < / k e y > < v a l u e > < i n t > 1 3 4 < / i n t > < / v a l u e > < / i t e m > < i t e m > < k e y > < s t r i n g > S h i p _ D a t e < / s t r i n g > < / k e y > < v a l u e > < i n t > 1 2 1 < / i n t > < / v a l u e > < / i t e m > < i t e m > < k e y > < s t r i n g > S h i p _ M o d e < / s t r i n g > < / k e y > < v a l u e > < i n t > 1 3 0 < / i n t > < / v a l u e > < / i t e m > < i t e m > < k e y > < s t r i n g > C u s t o m e r _ I D < / s t r i n g > < / k e y > < v a l u e > < i n t > 1 4 5 < / i n t > < / v a l u e > < / i t e m > < i t e m > < k e y > < s t r i n g > C u s t o m e r _ N a m e < / s t r i n g > < / k e y > < v a l u e > < i n t > 1 7 2 < / i n t > < / v a l u e > < / i t e m > < i t e m > < k e y > < s t r i n g > S e g m e n t < / s t r i n g > < / k e y > < v a l u e > < i n t > 1 1 0 < / i n t > < / v a l u e > < / i t e m > < i t e m > < k e y > < s t r i n g > C o u n t r y < / s t r i n g > < / k e y > < v a l u e > < i n t > 1 0 5 < / i n t > < / v a l u e > < / i t e m > < i t e m > < k e y > < s t r i n g > C i t y < / s t r i n g > < / k e y > < v a l u e > < i n t > 7 2 < / i n t > < / v a l u e > < / i t e m > < i t e m > < k e y > < s t r i n g > S t a t e < / s t r i n g > < / k e y > < v a l u e > < i n t > 8 2 < / i n t > < / v a l u e > < / i t e m > < i t e m > < k e y > < s t r i n g > P o s t a l _ C o d e < / s t r i n g > < / k e y > < v a l u e > < i n t > 1 3 8 < / i n t > < / v a l u e > < / i t e m > < i t e m > < k e y > < s t r i n g > R e g i o n < / s t r i n g > < / k e y > < v a l u e > < i n t > 9 5 < / i n t > < / v a l u e > < / i t e m > < i t e m > < k e y > < s t r i n g > P r o d u c t _ I D < / s t r i n g > < / k e y > < v a l u e > < i n t > 1 3 1 < / i n t > < / v a l u e > < / i t e m > < i t e m > < k e y > < s t r i n g > C a t e g o r y < / s t r i n g > < / k e y > < v a l u e > < i n t > 1 1 2 < / i n t > < / v a l u e > < / i t e m > < i t e m > < k e y > < s t r i n g > S u b _ C a t e g o r y < / s t r i n g > < / k e y > < v a l u e > < i n t > 1 5 0 < / i n t > < / v a l u e > < / i t e m > < i t e m > < k e y > < s t r i n g > P r o d u c t _ N a m e < / s t r i n g > < / k e y > < v a l u e > < i n t > 1 5 8 < / i n t > < / v a l u e > < / i t e m > < i t e m > < k e y > < s t r i n g > S a l e s < / s t r i n g > < / k e y > < v a l u e > < i n t > 8 2 < / i n t > < / v a l u e > < / i t e m > < i t e m > < k e y > < s t r i n g > O r d e r _ D a t e   ( Y e a r ) < / s t r i n g > < / k e y > < v a l u e > < i n t > 1 8 3 < / i n t > < / v a l u e > < / i t e m > < i t e m > < k e y > < s t r i n g > O r d e r _ D a t e   ( Q u a r t e r ) < / s t r i n g > < / k e y > < v a l u e > < i n t > 2 1 1 < / i n t > < / v a l u e > < / i t e m > < i t e m > < k e y > < s t r i n g > O r d e r _ D a t e   ( M o n t h   I n d e x ) < / s t r i n g > < / k e y > < v a l u e > < i n t > 2 4 9 < / i n t > < / v a l u e > < / i t e m > < i t e m > < k e y > < s t r i n g > O r d e r _ D a t e   ( M o n t h ) < / s t r i n g > < / k e y > < v a l u e > < i n t > 2 0 2 < / 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i t e m > < k e y > < s t r i n g > C u s t o m e r _ I D < / s t r i n g > < / k e y > < v a l u e > < i n t > 5 < / i n t > < / v a l u e > < / i t e m > < i t e m > < k e y > < s t r i n g > C u s t o m e r _ N a m e < / s t r i n g > < / k e y > < v a l u e > < i n t > 6 < / i n t > < / v a l u e > < / i t e m > < i t e m > < k e y > < s t r i n g > S e g m e n t < / s t r i n g > < / k e y > < v a l u e > < i n t > 7 < / i n t > < / v a l u e > < / i t e m > < i t e m > < k e y > < s t r i n g > C o u n t r y < / s t r i n g > < / k e y > < v a l u e > < i n t > 8 < / i n t > < / v a l u e > < / i t e m > < i t e m > < k e y > < s t r i n g > C i t y < / s t r i n g > < / k e y > < v a l u e > < i n t > 9 < / i n t > < / v a l u e > < / i t e m > < i t e m > < k e y > < s t r i n g > S t a t e < / s t r i n g > < / k e y > < v a l u e > < i n t > 1 0 < / i n t > < / v a l u e > < / i t e m > < i t e m > < k e y > < s t r i n g > P o s t a l _ C o d e < / s t r i n g > < / k e y > < v a l u e > < i n t > 1 1 < / i n t > < / v a l u e > < / i t e m > < i t e m > < k e y > < s t r i n g > R e g i o n < / s t r i n g > < / k e y > < v a l u e > < i n t > 1 2 < / i n t > < / v a l u e > < / i t e m > < i t e m > < k e y > < s t r i n g > P r o d u c t _ I D < / s t r i n g > < / k e y > < v a l u e > < i n t > 1 3 < / i n t > < / v a l u e > < / i t e m > < i t e m > < k e y > < s t r i n g > C a t e g o r y < / s t r i n g > < / k e y > < v a l u e > < i n t > 1 4 < / i n t > < / v a l u e > < / i t e m > < i t e m > < k e y > < s t r i n g > S u b _ C a t e g o r y < / s t r i n g > < / k e y > < v a l u e > < i n t > 1 5 < / i n t > < / v a l u e > < / i t e m > < i t e m > < k e y > < s t r i n g > P r o d u c t _ N a m e < / s t r i n g > < / k e y > < v a l u e > < i n t > 1 6 < / i n t > < / v a l u e > < / i t e m > < i t e m > < k e y > < s t r i n g > S a l e s < / s t r i n g > < / k e y > < v a l u e > < i n t > 1 7 < / i n t > < / v a l u e > < / i t e m > < i t e m > < k e y > < s t r i n g > O r d e r _ D a t e   ( Y e a r ) < / s t r i n g > < / k e y > < v a l u e > < i n t > 1 8 < / i n t > < / v a l u e > < / i t e m > < i t e m > < k e y > < s t r i n g > O r d e r _ D a t e   ( Q u a r t e r ) < / s t r i n g > < / k e y > < v a l u e > < i n t > 1 9 < / i n t > < / v a l u e > < / i t e m > < i t e m > < k e y > < s t r i n g > O r d e r _ D a t e   ( M o n t h   I n d e x ) < / s t r i n g > < / k e y > < v a l u e > < i n t > 2 0 < / i n t > < / v a l u e > < / i t e m > < i t e m > < k e y > < s t r i n g > O r d e r _ D a t e   ( M o n t h ) < / s t r i n g > < / k e y > < v a l u e > < i n t > 2 1 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u p e r s t o r e _ f i n a l _ d a t a s e t     1 _ 3 f 4 b 1 9 0 1 - 9 3 b a - 4 8 c 9 - 8 e 2 9 - a 5 2 5 9 9 2 e 4 1 d a " > < C u s t o m C o n t e n t   x m l n s = " h t t p : / / g e m i n i / p i v o t c u s t o m i z a t i o n / T a b l e X M L _ s u p e r s t o r e _ f i n a l _ d a t a s e t   1 _ 3 f 4 b 1 9 0 1 - 9 3 b a - 4 8 c 9 - 8 e 2 9 - a 5 2 5 9 9 2 e 4 1 d a " > < ! [ C D A T A [ < T a b l e W i d g e t G r i d S e r i a l i z a t i o n   x m l n s : x s d = " h t t p : / / w w w . w 3 . o r g / 2 0 0 1 / X M L S c h e m a "   x m l n s : x s i = " h t t p : / / w w w . w 3 . o r g / 2 0 0 1 / X M L S c h e m a - i n s t a n c e " > < C o l u m n S u g g e s t e d T y p e   / > < C o l u m n F o r m a t   / > < C o l u m n A c c u r a c y   / > < C o l u m n C u r r e n c y S y m b o l   / > < C o l u m n P o s i t i v e P a t t e r n   / > < C o l u m n N e g a t i v e P a t t e r n   / > < C o l u m n W i d t h s > < i t e m > < k e y > < s t r i n g > R o w _ I D < / s t r i n g > < / k e y > < v a l u e > < i n t > 1 0 4 < / i n t > < / v a l u e > < / i t e m > < i t e m > < k e y > < s t r i n g > O r d e r _ I D < / s t r i n g > < / k e y > < v a l u e > < i n t > 1 1 6 < / i n t > < / v a l u e > < / i t e m > < i t e m > < k e y > < s t r i n g > O r d e r _ D a t e < / s t r i n g > < / k e y > < v a l u e > < i n t > 1 3 4 < / i n t > < / v a l u e > < / i t e m > < i t e m > < k e y > < s t r i n g > S h i p _ D a t e < / s t r i n g > < / k e y > < v a l u e > < i n t > 1 2 1 < / i n t > < / v a l u e > < / i t e m > < i t e m > < k e y > < s t r i n g > S h i p _ M o d e < / s t r i n g > < / k e y > < v a l u e > < i n t > 1 3 0 < / i n t > < / v a l u e > < / i t e m > < i t e m > < k e y > < s t r i n g > C u s t o m e r _ I D < / s t r i n g > < / k e y > < v a l u e > < i n t > 1 4 5 < / i n t > < / v a l u e > < / i t e m > < i t e m > < k e y > < s t r i n g > C u s t o m e r _ N a m e < / s t r i n g > < / k e y > < v a l u e > < i n t > 1 7 2 < / i n t > < / v a l u e > < / i t e m > < i t e m > < k e y > < s t r i n g > S e g m e n t < / s t r i n g > < / k e y > < v a l u e > < i n t > 1 1 0 < / i n t > < / v a l u e > < / i t e m > < i t e m > < k e y > < s t r i n g > C o u n t r y < / s t r i n g > < / k e y > < v a l u e > < i n t > 1 0 5 < / i n t > < / v a l u e > < / i t e m > < i t e m > < k e y > < s t r i n g > C i t y < / s t r i n g > < / k e y > < v a l u e > < i n t > 7 2 < / i n t > < / v a l u e > < / i t e m > < i t e m > < k e y > < s t r i n g > S t a t e < / s t r i n g > < / k e y > < v a l u e > < i n t > 8 2 < / i n t > < / v a l u e > < / i t e m > < i t e m > < k e y > < s t r i n g > P o s t a l _ C o d e < / s t r i n g > < / k e y > < v a l u e > < i n t > 1 3 8 < / i n t > < / v a l u e > < / i t e m > < i t e m > < k e y > < s t r i n g > R e g i o n < / s t r i n g > < / k e y > < v a l u e > < i n t > 9 5 < / i n t > < / v a l u e > < / i t e m > < i t e m > < k e y > < s t r i n g > P r o d u c t _ I D < / s t r i n g > < / k e y > < v a l u e > < i n t > 1 3 1 < / i n t > < / v a l u e > < / i t e m > < i t e m > < k e y > < s t r i n g > C a t e g o r y < / s t r i n g > < / k e y > < v a l u e > < i n t > 1 1 2 < / i n t > < / v a l u e > < / i t e m > < i t e m > < k e y > < s t r i n g > S u b _ C a t e g o r y < / s t r i n g > < / k e y > < v a l u e > < i n t > 1 5 0 < / i n t > < / v a l u e > < / i t e m > < i t e m > < k e y > < s t r i n g > P r o d u c t _ N a m e < / s t r i n g > < / k e y > < v a l u e > < i n t > 1 5 8 < / i n t > < / v a l u e > < / i t e m > < i t e m > < k e y > < s t r i n g > S a l e s < / s t r i n g > < / k e y > < v a l u e > < i n t > 8 2 < / 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i t e m > < k e y > < s t r i n g > C u s t o m e r _ I D < / s t r i n g > < / k e y > < v a l u e > < i n t > 5 < / i n t > < / v a l u e > < / i t e m > < i t e m > < k e y > < s t r i n g > C u s t o m e r _ N a m e < / s t r i n g > < / k e y > < v a l u e > < i n t > 6 < / i n t > < / v a l u e > < / i t e m > < i t e m > < k e y > < s t r i n g > S e g m e n t < / s t r i n g > < / k e y > < v a l u e > < i n t > 7 < / i n t > < / v a l u e > < / i t e m > < i t e m > < k e y > < s t r i n g > C o u n t r y < / s t r i n g > < / k e y > < v a l u e > < i n t > 8 < / i n t > < / v a l u e > < / i t e m > < i t e m > < k e y > < s t r i n g > C i t y < / s t r i n g > < / k e y > < v a l u e > < i n t > 9 < / i n t > < / v a l u e > < / i t e m > < i t e m > < k e y > < s t r i n g > S t a t e < / s t r i n g > < / k e y > < v a l u e > < i n t > 1 0 < / i n t > < / v a l u e > < / i t e m > < i t e m > < k e y > < s t r i n g > P o s t a l _ C o d e < / s t r i n g > < / k e y > < v a l u e > < i n t > 1 1 < / i n t > < / v a l u e > < / i t e m > < i t e m > < k e y > < s t r i n g > R e g i o n < / s t r i n g > < / k e y > < v a l u e > < i n t > 1 2 < / i n t > < / v a l u e > < / i t e m > < i t e m > < k e y > < s t r i n g > P r o d u c t _ I D < / s t r i n g > < / k e y > < v a l u e > < i n t > 1 3 < / i n t > < / v a l u e > < / i t e m > < i t e m > < k e y > < s t r i n g > C a t e g o r y < / s t r i n g > < / k e y > < v a l u e > < i n t > 1 4 < / i n t > < / v a l u e > < / i t e m > < i t e m > < k e y > < s t r i n g > S u b _ C a t e g o r y < / s t r i n g > < / k e y > < v a l u e > < i n t > 1 5 < / i n t > < / v a l u e > < / i t e m > < i t e m > < k e y > < s t r i n g > P r o d u c t _ N a m e < / s t r i n g > < / k e y > < v a l u e > < i n t > 1 6 < / i n t > < / v a l u e > < / i t e m > < i t e m > < k e y > < s t r i n g > S a l e s < / 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d d f 8 8 d 6 - e 3 d 7 - 4 f 9 1 - b 1 4 d - d 0 0 c a 8 c 1 7 5 9 b " > < C u s t o m C o n t e n t > < ! [ C D A T A [ < ? x m l   v e r s i o n = " 1 . 0 "   e n c o d i n g = " u t f - 1 6 " ? > < S e t t i n g s > < C a l c u l a t e d F i e l d s > < i t e m > < M e a s u r e N a m e > t o t a l _ s a l e s < / M e a s u r e N a m e > < D i s p l a y N a m e > t o t a l _ s a l e s < / D i s p l a y N a m e > < V i s i b l e > F a l s e < / V i s i b l e > < / i t e m > < i t e m > < M e a s u r e N a m e > T o t a l _ c u s t o m e r < / M e a s u r e N a m e > < D i s p l a y N a m e > T o t a l _ c u s t o m e r < / D i s p l a y N a m e > < V i s i b l e > F a l s e < / V i s i b l e > < / i t e m > < i t e m > < M e a s u r e N a m e > T o t a l _ o r d e r < / M e a s u r e N a m e > < D i s p l a y N a m e > T o t a l _ o r d e r < / D i s p l a y N a m e > < V i s i b l e > F a l s e < / V i s i b l e > < / i t e m > < i t e m > < M e a s u r e N a m e > a v g _ o r d e r _ v a l u e < / M e a s u r e N a m e > < D i s p l a y N a m e > a v g _ o r d e r _ v a l u e < / D i s p l a y N a m e > < V i s i b l e > F a l s e < / V i s i b l e > < / i t e m > < i t e m > < M e a s u r e N a m e > a v g _ c u s t o m e r _ v a l u e < / M e a s u r e N a m e > < D i s p l a y N a m e > a v g _ c u s t o m e r _ v a l u e < / D i s p l a y N a m e > < V i s i b l e > F a l s e < / V i s i b l e > < / i t e m > < / C a l c u l a t e d F i e l d s > < S A H o s t H a s h > 0 < / S A H o s t H a s h > < G e m i n i F i e l d L i s t V i s i b l e > T r u e < / G e m i n i F i e l d L i s t V i s i b l e > < / S e t t i n g 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 s u p e r s t o r e _ f i n a l _ d a t a s e t 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 s u p e r s t o r e _ f i n a l _ d a t a s e t 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 C o l u m n s \ S h i p _ D a t e < / K e y > < / a : K e y > < a : V a l u e   i : t y p e = " T a b l e W i d g e t B a s e V i e w S t a t e " / > < / a : K e y V a l u e O f D i a g r a m O b j e c t K e y a n y T y p e z b w N T n L X > < a : K e y V a l u e O f D i a g r a m O b j e c t K e y a n y T y p e z b w N T n L X > < a : K e y > < K e y > C o l u m n s \ S h i p _ M o d e 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 C o l u m n s \ O r d e r _ D a t e   ( Y e a r ) < / K e y > < / a : K e y > < a : V a l u e   i : t y p e = " T a b l e W i d g e t B a s e V i e w S t a t e " / > < / a : K e y V a l u e O f D i a g r a m O b j e c t K e y a n y T y p e z b w N T n L X > < a : K e y V a l u e O f D i a g r a m O b j e c t K e y a n y T y p e z b w N T n L X > < a : K e y > < K e y > C o l u m n s \ O r d e r _ D a t e   ( Q u a r t e r ) 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S a n d b o x N o n E m p t y " > < C u s t o m C o n t e n t > < ! [ C D A T A [ 1 ] ] > < / C u s t o m C o n t e n t > < / G e m i n i > 
</file>

<file path=customXml/item18.xml>��< ? x m l   v e r s i o n = " 1 . 0 "   e n c o d i n g = " U T F - 1 6 " ? > < G e m i n i   x m l n s = " h t t p : / / g e m i n i / p i v o t c u s t o m i z a t i o n / S h o w H i d d e n " > < C u s t o m C o n t e n t > < ! [ C D A T A [ T r u e ] ] > < / C u s t o m C o n t e n t > < / G e m i n i > 
</file>

<file path=customXml/item19.xml>��< ? x m l   v e r s i o n = " 1 . 0 "   e n c o d i n g = " U T F - 1 6 " ? > < G e m i n i   x m l n s = " h t t p : / / g e m i n i / p i v o t c u s t o m i z a t i o n / T a b l e O r d e r " > < C u s t o m C o n t e n t > < ! [ C D A T A [ s u p e r s t o r e _ f i n a l _ d a t a s e t     1 _ 3 f 4 b 1 9 0 1 - 9 3 b a - 4 8 c 9 - 8 e 2 9 - a 5 2 5 9 9 2 e 4 1 d a , A _ 9 c 7 e 0 5 5 7 - 6 f a 7 - 4 f 0 3 - 9 4 4 8 - b 8 c 3 6 0 2 8 9 c 0 7 ] ] > < / 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0 7 c 2 b 9 e 6 - 3 b 3 f - 4 8 9 d - 8 2 2 9 - c 9 3 6 3 b c 6 6 c 5 8 " > < C u s t o m C o n t e n t > < ! [ C D A T A [ < ? x m l   v e r s i o n = " 1 . 0 "   e n c o d i n g = " u t f - 1 6 " ? > < S e t t i n g s > < C a l c u l a t e d F i e l d s > < i t e m > < M e a s u r e N a m e > t o t a l _ s a l e s < / M e a s u r e N a m e > < D i s p l a y N a m e > t o t a l _ s a l e s < / D i s p l a y N a m e > < V i s i b l e > F a l s e < / V i s i b l e > < / i t e m > < i t e m > < M e a s u r e N a m e > T o t a l _ c u s t o m e r < / M e a s u r e N a m e > < D i s p l a y N a m e > T o t a l _ c u s t o m e r < / D i s p l a y N a m e > < V i s i b l e > F a l s e < / V i s i b l e > < / i t e m > < i t e m > < M e a s u r e N a m e > T o t a l _ o r d e r < / M e a s u r e N a m e > < D i s p l a y N a m e > T o t a l _ o r d e r < / D i s p l a y N a m e > < V i s i b l e > F a l s e < / V i s i b l e > < / i t e m > < / C a l c u l a t e d F i e l d s > < S A H o s t H a s h > 0 < / S A H o s t H a s h > < G e m i n i F i e l d L i s t V i s i b l e > T r u e < / G e m i n i F i e l d L i s t V i s i b l e > < / S e t t i n g s > ] ] > < / C u s t o m C o n t e n t > < / G e m i n i > 
</file>

<file path=customXml/item21.xml>��< ? x m l   v e r s i o n = " 1 . 0 "   e n c o d i n g = " U T F - 1 6 " ? > < G e m i n i   x m l n s = " h t t p : / / g e m i n i / p i v o t c u s t o m i z a t i o n / C l i e n t W i n d o w X M L " > < C u s t o m C o n t e n t > < ! [ C D A T A [ s u p e r s t o r e _ f i n a l _ d a t a s e t     1 _ 3 f 4 b 1 9 0 1 - 9 3 b a - 4 8 c 9 - 8 e 2 9 - a 5 2 5 9 9 2 e 4 1 d a ] ] > < / C u s t o m C o n t e n t > < / G e m i n i > 
</file>

<file path=customXml/item22.xml>��< ? x m l   v e r s i o n = " 1 . 0 "   e n c o d i n g = " U T F - 1 6 " ? > < G e m i n i   x m l n s = " h t t p : / / g e m i n i / p i v o t c u s t o m i z a t i o n / 8 e 3 1 e f a 0 - d b 0 6 - 4 d 0 3 - 9 5 b 4 - a 0 f 4 9 e 4 4 c 1 f 4 " > < C u s t o m C o n t e n t > < ! [ C D A T A [ < ? x m l   v e r s i o n = " 1 . 0 "   e n c o d i n g = " u t f - 1 6 " ? > < S e t t i n g s > < C a l c u l a t e d F i e l d s > < i t e m > < M e a s u r e N a m e > t o t a l _ s a l e s < / M e a s u r e N a m e > < D i s p l a y N a m e > t o t a l _ s a l e s < / D i s p l a y N a m e > < V i s i b l e > F a l s e < / V i s i b l e > < / i t e m > < i t e m > < M e a s u r e N a m e > T o t a l _ c u s t o m e r < / M e a s u r e N a m e > < D i s p l a y N a m e > T o t a l _ c u s t o m e r < / D i s p l a y N a m e > < V i s i b l e > F a l s e < / V i s i b l e > < / i t e m > < i t e m > < M e a s u r e N a m e > T o t a l _ o r d e r < / M e a s u r e N a m e > < D i s p l a y N a m e > T o t a l _ o r d e r < / D i s p l a y N a m e > < V i s i b l e > F a l s e < / V i s i b l e > < / i t e m > < i t e m > < M e a s u r e N a m e > a v g _ o r d e r _ v a l u e < / M e a s u r e N a m e > < D i s p l a y N a m e > a v g _ o r d e r _ v a l u e < / D i s p l a y N a m e > < V i s i b l e > F a l s e < / V i s i b l e > < / i t e m > < i t e m > < M e a s u r e N a m e > a v g _ c u s t o m e r _ v a l u e < / M e a s u r e N a m e > < D i s p l a y N a m e > a v g _ c u s t o m e r _ v a l u e < / D i s p l a y N a m e > < V i s i b l e > F a l s e < / V i s i b l e > < / i t e m > < / C a l c u l a t e d F i e l d s > < S A H o s t H a s h > 0 < / S A H o s t H a s h > < G e m i n i F i e l d L i s t V i s i b l e > T r u e < / G e m i n i F i e l d L i s t V i s i b l e > < / S e t t i n g s > ] ] > < / C u s t o m C o n t e n t > < / G e m i n i > 
</file>

<file path=customXml/item23.xml>��< ? x m l   v e r s i o n = " 1 . 0 "   e n c o d i n g = " U T F - 1 6 " ? > < G e m i n i   x m l n s = " h t t p : / / g e m i n i / p i v o t c u s t o m i z a t i o n / f 7 5 c 6 c 7 b - a c 4 1 - 4 5 0 e - a 2 b c - 1 c 5 7 5 a 1 9 c 5 9 e " > < C u s t o m C o n t e n t > < ! [ C D A T A [ < ? x m l   v e r s i o n = " 1 . 0 "   e n c o d i n g = " u t f - 1 6 " ? > < S e t t i n g s > < C a l c u l a t e d F i e l d s > < i t e m > < M e a s u r e N a m e > t o t a l _ s a l e s < / M e a s u r e N a m e > < D i s p l a y N a m e > t o t a l _ s a l e s < / D i s p l a y N a m e > < V i s i b l e > F a l s e < / V i s i b l e > < / i t e m > < i t e m > < M e a s u r e N a m e > T o t a l _ c u s t o m e r < / M e a s u r e N a m e > < D i s p l a y N a m e > T o t a l _ c u s t o m e r < / D i s p l a y N a m e > < V i s i b l e > T r u e < / V i s i b l e > < / i t e m > < i t e m > < M e a s u r e N a m e > T o t a l _ o r d e r < / M e a s u r e N a m e > < D i s p l a y N a m e > T o t a l _ o r d e r < / D i s p l a y N a m e > < V i s i b l e > T r u e < / V i s i b l e > < / i t e m > < / C a l c u l a t e d F i e l d s > < S A H o s t H a s h > 0 < / S A H o s t H a s h > < G e m i n i F i e l d L i s t V i s i b l e > T r u e < / G e m i n i F i e l d L i s t V i s i b l e > < / S e t t i n g s > ] ] > < / 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T a b l e X M L _ s u p e r s t o r e _ f i n a l _ d a t a s e t     1 _ 3 f 4 b 1 9 0 1 - 9 3 b a - 4 8 c 9 - 8 e 2 9 - a 5 2 5 9 9 2 e 4 1 d a " > < C u s t o m C o n t e n t   x m l n s = " h t t p : / / g e m i n i / p i v o t c u s t o m i z a t i o n / T a b l e X M L _ s u p e r s t o r e _ f i n a l _ d a t a s e t   1 _ 3 f 4 b 1 9 0 1 - 9 3 b a - 4 8 c 9 - 8 e 2 9 - a 5 2 5 9 9 2 e 4 1 d a " > < ! [ C D A T A [ < T a b l e W i d g e t G r i d S e r i a l i z a t i o n   x m l n s : x s d = " h t t p : / / w w w . w 3 . o r g / 2 0 0 1 / X M L S c h e m a "   x m l n s : x s i = " h t t p : / / w w w . w 3 . o r g / 2 0 0 1 / X M L S c h e m a - i n s t a n c e " > < C o l u m n S u g g e s t e d T y p e   / > < C o l u m n F o r m a t   / > < C o l u m n A c c u r a c y   / > < C o l u m n C u r r e n c y S y m b o l   / > < C o l u m n P o s i t i v e P a t t e r n   / > < C o l u m n N e g a t i v e P a t t e r n   / > < C o l u m n W i d t h s > < i t e m > < k e y > < s t r i n g > R o w _ I D < / s t r i n g > < / k e y > < v a l u e > < i n t > 1 0 4 < / i n t > < / v a l u e > < / i t e m > < i t e m > < k e y > < s t r i n g > O r d e r _ I D < / s t r i n g > < / k e y > < v a l u e > < i n t > 1 1 6 < / i n t > < / v a l u e > < / i t e m > < i t e m > < k e y > < s t r i n g > O r d e r _ D a t e < / s t r i n g > < / k e y > < v a l u e > < i n t > 1 3 4 < / i n t > < / v a l u e > < / i t e m > < i t e m > < k e y > < s t r i n g > S h i p _ D a t e < / s t r i n g > < / k e y > < v a l u e > < i n t > 1 2 1 < / i n t > < / v a l u e > < / i t e m > < i t e m > < k e y > < s t r i n g > S h i p _ M o d e < / s t r i n g > < / k e y > < v a l u e > < i n t > 1 3 0 < / i n t > < / v a l u e > < / i t e m > < i t e m > < k e y > < s t r i n g > C u s t o m e r _ I D < / s t r i n g > < / k e y > < v a l u e > < i n t > 1 4 5 < / i n t > < / v a l u e > < / i t e m > < i t e m > < k e y > < s t r i n g > C u s t o m e r _ N a m e < / s t r i n g > < / k e y > < v a l u e > < i n t > 1 7 2 < / i n t > < / v a l u e > < / i t e m > < i t e m > < k e y > < s t r i n g > S e g m e n t < / s t r i n g > < / k e y > < v a l u e > < i n t > 1 1 0 < / i n t > < / v a l u e > < / i t e m > < i t e m > < k e y > < s t r i n g > C o u n t r y < / s t r i n g > < / k e y > < v a l u e > < i n t > 1 0 5 < / i n t > < / v a l u e > < / i t e m > < i t e m > < k e y > < s t r i n g > C i t y < / s t r i n g > < / k e y > < v a l u e > < i n t > 7 2 < / i n t > < / v a l u e > < / i t e m > < i t e m > < k e y > < s t r i n g > S t a t e < / s t r i n g > < / k e y > < v a l u e > < i n t > 8 2 < / i n t > < / v a l u e > < / i t e m > < i t e m > < k e y > < s t r i n g > P o s t a l _ C o d e < / s t r i n g > < / k e y > < v a l u e > < i n t > 1 3 8 < / i n t > < / v a l u e > < / i t e m > < i t e m > < k e y > < s t r i n g > R e g i o n < / s t r i n g > < / k e y > < v a l u e > < i n t > 9 5 < / i n t > < / v a l u e > < / i t e m > < i t e m > < k e y > < s t r i n g > P r o d u c t _ I D < / s t r i n g > < / k e y > < v a l u e > < i n t > 1 3 1 < / i n t > < / v a l u e > < / i t e m > < i t e m > < k e y > < s t r i n g > C a t e g o r y < / s t r i n g > < / k e y > < v a l u e > < i n t > 1 1 2 < / i n t > < / v a l u e > < / i t e m > < i t e m > < k e y > < s t r i n g > S u b _ C a t e g o r y < / s t r i n g > < / k e y > < v a l u e > < i n t > 1 5 0 < / i n t > < / v a l u e > < / i t e m > < i t e m > < k e y > < s t r i n g > P r o d u c t _ N a m e < / s t r i n g > < / k e y > < v a l u e > < i n t > 1 5 8 < / i n t > < / v a l u e > < / i t e m > < i t e m > < k e y > < s t r i n g > S a l e s < / s t r i n g > < / k e y > < v a l u e > < i n t > 8 2 < / i n t > < / v a l u e > < / i t e m > < i t e m > < k e y > < s t r i n g > O r d e r _ D a t e   ( Y e a r ) < / s t r i n g > < / k e y > < v a l u e > < i n t > 1 8 3 < / i n t > < / v a l u e > < / i t e m > < i t e m > < k e y > < s t r i n g > O r d e r _ D a t e   ( Q u a r t e r ) < / s t r i n g > < / k e y > < v a l u e > < i n t > 2 1 1 < / i n t > < / v a l u e > < / i t e m > < i t e m > < k e y > < s t r i n g > O r d e r _ D a t e   ( M o n t h   I n d e x ) < / s t r i n g > < / k e y > < v a l u e > < i n t > 2 4 9 < / i n t > < / v a l u e > < / i t e m > < i t e m > < k e y > < s t r i n g > O r d e r _ D a t e   ( M o n t h ) < / s t r i n g > < / k e y > < v a l u e > < i n t > 2 0 2 < / 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i t e m > < k e y > < s t r i n g > C u s t o m e r _ I D < / s t r i n g > < / k e y > < v a l u e > < i n t > 5 < / i n t > < / v a l u e > < / i t e m > < i t e m > < k e y > < s t r i n g > C u s t o m e r _ N a m e < / s t r i n g > < / k e y > < v a l u e > < i n t > 6 < / i n t > < / v a l u e > < / i t e m > < i t e m > < k e y > < s t r i n g > S e g m e n t < / s t r i n g > < / k e y > < v a l u e > < i n t > 7 < / i n t > < / v a l u e > < / i t e m > < i t e m > < k e y > < s t r i n g > C o u n t r y < / s t r i n g > < / k e y > < v a l u e > < i n t > 8 < / i n t > < / v a l u e > < / i t e m > < i t e m > < k e y > < s t r i n g > C i t y < / s t r i n g > < / k e y > < v a l u e > < i n t > 9 < / i n t > < / v a l u e > < / i t e m > < i t e m > < k e y > < s t r i n g > S t a t e < / s t r i n g > < / k e y > < v a l u e > < i n t > 1 0 < / i n t > < / v a l u e > < / i t e m > < i t e m > < k e y > < s t r i n g > P o s t a l _ C o d e < / s t r i n g > < / k e y > < v a l u e > < i n t > 1 1 < / i n t > < / v a l u e > < / i t e m > < i t e m > < k e y > < s t r i n g > R e g i o n < / s t r i n g > < / k e y > < v a l u e > < i n t > 1 2 < / i n t > < / v a l u e > < / i t e m > < i t e m > < k e y > < s t r i n g > P r o d u c t _ I D < / s t r i n g > < / k e y > < v a l u e > < i n t > 1 3 < / i n t > < / v a l u e > < / i t e m > < i t e m > < k e y > < s t r i n g > C a t e g o r y < / s t r i n g > < / k e y > < v a l u e > < i n t > 1 4 < / i n t > < / v a l u e > < / i t e m > < i t e m > < k e y > < s t r i n g > S u b _ C a t e g o r y < / s t r i n g > < / k e y > < v a l u e > < i n t > 1 5 < / i n t > < / v a l u e > < / i t e m > < i t e m > < k e y > < s t r i n g > P r o d u c t _ N a m e < / s t r i n g > < / k e y > < v a l u e > < i n t > 1 6 < / i n t > < / v a l u e > < / i t e m > < i t e m > < k e y > < s t r i n g > S a l e s < / s t r i n g > < / k e y > < v a l u e > < i n t > 1 7 < / i n t > < / v a l u e > < / i t e m > < i t e m > < k e y > < s t r i n g > O r d e r _ D a t e   ( Y e a r ) < / s t r i n g > < / k e y > < v a l u e > < i n t > 1 8 < / i n t > < / v a l u e > < / i t e m > < i t e m > < k e y > < s t r i n g > O r d e r _ D a t e   ( Q u a r t e r ) < / s t r i n g > < / k e y > < v a l u e > < i n t > 1 9 < / i n t > < / v a l u e > < / i t e m > < i t e m > < k e y > < s t r i n g > O r d e r _ D a t e   ( M o n t h   I n d e x ) < / s t r i n g > < / k e y > < v a l u e > < i n t > 2 0 < / i n t > < / v a l u e > < / i t e m > < i t e m > < k e y > < s t r i n g > O r d e r _ D a t e   ( M o n t h ) < / s t r i n g > < / k e y > < v a l u e > < i n t > 2 1 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 2 0 2 5 - 0 7 - 1 8 T 1 9 : 1 1 : 0 1 . 4 8 8 1 3 6 7 + 0 5 : 3 0 < / L a s t P r o c e s s e d T i m e > < / D a t a M o d e l i n g S a n d b o x . S e r i a l i z e d S a n d b o x E r r o r C a c h e > ] ] > < / 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T a b l e X M L _ s u p e r s t o r e _ f i n a l _ d a t a s e t     1 _ 3 f 4 b 1 9 0 1 - 9 3 b a - 4 8 c 9 - 8 e 2 9 - a 5 2 5 9 9 2 e 4 1 d a " > < C u s t o m C o n t e n t   x m l n s = " h t t p : / / g e m i n i / p i v o t c u s t o m i z a t i o n / T a b l e X M L _ s u p e r s t o r e _ f i n a l _ d a t a s e t   1 _ 3 f 4 b 1 9 0 1 - 9 3 b a - 4 8 c 9 - 8 e 2 9 - a 5 2 5 9 9 2 e 4 1 d a " > < ! [ C D A T A [ < T a b l e W i d g e t G r i d S e r i a l i z a t i o n   x m l n s : x s d = " h t t p : / / w w w . w 3 . o r g / 2 0 0 1 / X M L S c h e m a "   x m l n s : x s i = " h t t p : / / w w w . w 3 . o r g / 2 0 0 1 / X M L S c h e m a - i n s t a n c e " > < C o l u m n S u g g e s t e d T y p e   / > < C o l u m n F o r m a t   / > < C o l u m n A c c u r a c y   / > < C o l u m n C u r r e n c y S y m b o l   / > < C o l u m n P o s i t i v e P a t t e r n   / > < C o l u m n N e g a t i v e P a t t e r n   / > < C o l u m n W i d t h s > < i t e m > < k e y > < s t r i n g > R o w _ I D < / s t r i n g > < / k e y > < v a l u e > < i n t > 1 0 4 < / i n t > < / v a l u e > < / i t e m > < i t e m > < k e y > < s t r i n g > O r d e r _ I D < / s t r i n g > < / k e y > < v a l u e > < i n t > 1 1 6 < / i n t > < / v a l u e > < / i t e m > < i t e m > < k e y > < s t r i n g > O r d e r _ D a t e < / s t r i n g > < / k e y > < v a l u e > < i n t > 1 3 4 < / i n t > < / v a l u e > < / i t e m > < i t e m > < k e y > < s t r i n g > S h i p _ D a t e < / s t r i n g > < / k e y > < v a l u e > < i n t > 1 2 1 < / i n t > < / v a l u e > < / i t e m > < i t e m > < k e y > < s t r i n g > S h i p _ M o d e < / s t r i n g > < / k e y > < v a l u e > < i n t > 1 3 0 < / i n t > < / v a l u e > < / i t e m > < i t e m > < k e y > < s t r i n g > C u s t o m e r _ I D < / s t r i n g > < / k e y > < v a l u e > < i n t > 1 4 5 < / i n t > < / v a l u e > < / i t e m > < i t e m > < k e y > < s t r i n g > C u s t o m e r _ N a m e < / s t r i n g > < / k e y > < v a l u e > < i n t > 1 7 2 < / i n t > < / v a l u e > < / i t e m > < i t e m > < k e y > < s t r i n g > S e g m e n t < / s t r i n g > < / k e y > < v a l u e > < i n t > 1 1 0 < / i n t > < / v a l u e > < / i t e m > < i t e m > < k e y > < s t r i n g > C o u n t r y < / s t r i n g > < / k e y > < v a l u e > < i n t > 1 0 5 < / i n t > < / v a l u e > < / i t e m > < i t e m > < k e y > < s t r i n g > C i t y < / s t r i n g > < / k e y > < v a l u e > < i n t > 7 2 < / i n t > < / v a l u e > < / i t e m > < i t e m > < k e y > < s t r i n g > S t a t e < / s t r i n g > < / k e y > < v a l u e > < i n t > 8 2 < / i n t > < / v a l u e > < / i t e m > < i t e m > < k e y > < s t r i n g > P o s t a l _ C o d e < / s t r i n g > < / k e y > < v a l u e > < i n t > 1 3 8 < / i n t > < / v a l u e > < / i t e m > < i t e m > < k e y > < s t r i n g > R e g i o n < / s t r i n g > < / k e y > < v a l u e > < i n t > 9 5 < / i n t > < / v a l u e > < / i t e m > < i t e m > < k e y > < s t r i n g > P r o d u c t _ I D < / s t r i n g > < / k e y > < v a l u e > < i n t > 1 3 1 < / i n t > < / v a l u e > < / i t e m > < i t e m > < k e y > < s t r i n g > C a t e g o r y < / s t r i n g > < / k e y > < v a l u e > < i n t > 1 1 2 < / i n t > < / v a l u e > < / i t e m > < i t e m > < k e y > < s t r i n g > S u b _ C a t e g o r y < / s t r i n g > < / k e y > < v a l u e > < i n t > 1 5 0 < / i n t > < / v a l u e > < / i t e m > < i t e m > < k e y > < s t r i n g > P r o d u c t _ N a m e < / s t r i n g > < / k e y > < v a l u e > < i n t > 1 5 8 < / i n t > < / v a l u e > < / i t e m > < i t e m > < k e y > < s t r i n g > S a l e s < / s t r i n g > < / k e y > < v a l u e > < i n t > 8 2 < / i n t > < / v a l u e > < / i t e m > < i t e m > < k e y > < s t r i n g > O r d e r _ D a t e   ( Y e a r ) < / s t r i n g > < / k e y > < v a l u e > < i n t > 1 8 3 < / i n t > < / v a l u e > < / i t e m > < i t e m > < k e y > < s t r i n g > O r d e r _ D a t e   ( Q u a r t e r ) < / s t r i n g > < / k e y > < v a l u e > < i n t > 2 1 1 < / i n t > < / v a l u e > < / i t e m > < i t e m > < k e y > < s t r i n g > O r d e r _ D a t e   ( M o n t h   I n d e x ) < / s t r i n g > < / k e y > < v a l u e > < i n t > 2 4 9 < / i n t > < / v a l u e > < / i t e m > < i t e m > < k e y > < s t r i n g > O r d e r _ D a t e   ( M o n t h ) < / s t r i n g > < / k e y > < v a l u e > < i n t > 2 0 2 < / 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i t e m > < k e y > < s t r i n g > C u s t o m e r _ I D < / s t r i n g > < / k e y > < v a l u e > < i n t > 5 < / i n t > < / v a l u e > < / i t e m > < i t e m > < k e y > < s t r i n g > C u s t o m e r _ N a m e < / s t r i n g > < / k e y > < v a l u e > < i n t > 6 < / i n t > < / v a l u e > < / i t e m > < i t e m > < k e y > < s t r i n g > S e g m e n t < / s t r i n g > < / k e y > < v a l u e > < i n t > 7 < / i n t > < / v a l u e > < / i t e m > < i t e m > < k e y > < s t r i n g > C o u n t r y < / s t r i n g > < / k e y > < v a l u e > < i n t > 8 < / i n t > < / v a l u e > < / i t e m > < i t e m > < k e y > < s t r i n g > C i t y < / s t r i n g > < / k e y > < v a l u e > < i n t > 9 < / i n t > < / v a l u e > < / i t e m > < i t e m > < k e y > < s t r i n g > S t a t e < / s t r i n g > < / k e y > < v a l u e > < i n t > 1 0 < / i n t > < / v a l u e > < / i t e m > < i t e m > < k e y > < s t r i n g > P o s t a l _ C o d e < / s t r i n g > < / k e y > < v a l u e > < i n t > 1 1 < / i n t > < / v a l u e > < / i t e m > < i t e m > < k e y > < s t r i n g > R e g i o n < / s t r i n g > < / k e y > < v a l u e > < i n t > 1 2 < / i n t > < / v a l u e > < / i t e m > < i t e m > < k e y > < s t r i n g > P r o d u c t _ I D < / s t r i n g > < / k e y > < v a l u e > < i n t > 1 3 < / i n t > < / v a l u e > < / i t e m > < i t e m > < k e y > < s t r i n g > C a t e g o r y < / s t r i n g > < / k e y > < v a l u e > < i n t > 1 4 < / i n t > < / v a l u e > < / i t e m > < i t e m > < k e y > < s t r i n g > S u b _ C a t e g o r y < / s t r i n g > < / k e y > < v a l u e > < i n t > 1 5 < / i n t > < / v a l u e > < / i t e m > < i t e m > < k e y > < s t r i n g > P r o d u c t _ N a m e < / s t r i n g > < / k e y > < v a l u e > < i n t > 1 6 < / i n t > < / v a l u e > < / i t e m > < i t e m > < k e y > < s t r i n g > S a l e s < / s t r i n g > < / k e y > < v a l u e > < i n t > 1 7 < / i n t > < / v a l u e > < / i t e m > < i t e m > < k e y > < s t r i n g > O r d e r _ D a t e   ( Y e a r ) < / s t r i n g > < / k e y > < v a l u e > < i n t > 1 8 < / i n t > < / v a l u e > < / i t e m > < i t e m > < k e y > < s t r i n g > O r d e r _ D a t e   ( Q u a r t e r ) < / s t r i n g > < / k e y > < v a l u e > < i n t > 1 9 < / i n t > < / v a l u e > < / i t e m > < i t e m > < k e y > < s t r i n g > O r d e r _ D a t e   ( M o n t h   I n d e x ) < / s t r i n g > < / k e y > < v a l u e > < i n t > 2 0 < / i n t > < / v a l u e > < / i t e m > < i t e m > < k e y > < s t r i n g > O r d e r _ D a t e   ( M o n t h ) < / s t r i n g > < / k e y > < v a l u e > < i n t > 2 1 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s u p e r s t o r e _ f i n a l _ d a t a s e t     1 _ 3 f 4 b 1 9 0 1 - 9 3 b a - 4 8 c 9 - 8 e 2 9 - a 5 2 5 9 9 2 e 4 1 d a " > < C u s t o m C o n t e n t   x m l n s = " h t t p : / / g e m i n i / p i v o t c u s t o m i z a t i o n / T a b l e X M L _ s u p e r s t o r e _ f i n a l _ d a t a s e t   1 _ 3 f 4 b 1 9 0 1 - 9 3 b a - 4 8 c 9 - 8 e 2 9 - a 5 2 5 9 9 2 e 4 1 d a " > < ! [ C D A T A [ < T a b l e W i d g e t G r i d S e r i a l i z a t i o n   x m l n s : x s d = " h t t p : / / w w w . w 3 . o r g / 2 0 0 1 / X M L S c h e m a "   x m l n s : x s i = " h t t p : / / w w w . w 3 . o r g / 2 0 0 1 / X M L S c h e m a - i n s t a n c e " > < C o l u m n S u g g e s t e d T y p e   / > < C o l u m n F o r m a t   / > < C o l u m n A c c u r a c y   / > < C o l u m n C u r r e n c y S y m b o l   / > < C o l u m n P o s i t i v e P a t t e r n   / > < C o l u m n N e g a t i v e P a t t e r n   / > < C o l u m n W i d t h s > < i t e m > < k e y > < s t r i n g > R o w _ I D < / s t r i n g > < / k e y > < v a l u e > < i n t > 1 0 4 < / i n t > < / v a l u e > < / i t e m > < i t e m > < k e y > < s t r i n g > O r d e r _ I D < / s t r i n g > < / k e y > < v a l u e > < i n t > 1 1 6 < / i n t > < / v a l u e > < / i t e m > < i t e m > < k e y > < s t r i n g > O r d e r _ D a t e < / s t r i n g > < / k e y > < v a l u e > < i n t > 1 3 4 < / i n t > < / v a l u e > < / i t e m > < i t e m > < k e y > < s t r i n g > S h i p _ D a t e < / s t r i n g > < / k e y > < v a l u e > < i n t > 1 2 1 < / i n t > < / v a l u e > < / i t e m > < i t e m > < k e y > < s t r i n g > S h i p _ M o d e < / s t r i n g > < / k e y > < v a l u e > < i n t > 1 3 0 < / i n t > < / v a l u e > < / i t e m > < i t e m > < k e y > < s t r i n g > C u s t o m e r _ I D < / s t r i n g > < / k e y > < v a l u e > < i n t > 1 4 5 < / i n t > < / v a l u e > < / i t e m > < i t e m > < k e y > < s t r i n g > C u s t o m e r _ N a m e < / s t r i n g > < / k e y > < v a l u e > < i n t > 1 7 2 < / i n t > < / v a l u e > < / i t e m > < i t e m > < k e y > < s t r i n g > S e g m e n t < / s t r i n g > < / k e y > < v a l u e > < i n t > 1 1 0 < / i n t > < / v a l u e > < / i t e m > < i t e m > < k e y > < s t r i n g > C o u n t r y < / s t r i n g > < / k e y > < v a l u e > < i n t > 1 0 5 < / i n t > < / v a l u e > < / i t e m > < i t e m > < k e y > < s t r i n g > C i t y < / s t r i n g > < / k e y > < v a l u e > < i n t > 7 2 < / i n t > < / v a l u e > < / i t e m > < i t e m > < k e y > < s t r i n g > S t a t e < / s t r i n g > < / k e y > < v a l u e > < i n t > 8 2 < / i n t > < / v a l u e > < / i t e m > < i t e m > < k e y > < s t r i n g > P o s t a l _ C o d e < / s t r i n g > < / k e y > < v a l u e > < i n t > 1 3 8 < / i n t > < / v a l u e > < / i t e m > < i t e m > < k e y > < s t r i n g > R e g i o n < / s t r i n g > < / k e y > < v a l u e > < i n t > 9 5 < / i n t > < / v a l u e > < / i t e m > < i t e m > < k e y > < s t r i n g > P r o d u c t _ I D < / s t r i n g > < / k e y > < v a l u e > < i n t > 1 3 1 < / i n t > < / v a l u e > < / i t e m > < i t e m > < k e y > < s t r i n g > C a t e g o r y < / s t r i n g > < / k e y > < v a l u e > < i n t > 1 1 2 < / i n t > < / v a l u e > < / i t e m > < i t e m > < k e y > < s t r i n g > S u b _ C a t e g o r y < / s t r i n g > < / k e y > < v a l u e > < i n t > 1 5 0 < / i n t > < / v a l u e > < / i t e m > < i t e m > < k e y > < s t r i n g > P r o d u c t _ N a m e < / s t r i n g > < / k e y > < v a l u e > < i n t > 1 5 8 < / i n t > < / v a l u e > < / i t e m > < i t e m > < k e y > < s t r i n g > S a l e s < / s t r i n g > < / k e y > < v a l u e > < i n t > 8 2 < / 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i t e m > < k e y > < s t r i n g > C u s t o m e r _ I D < / s t r i n g > < / k e y > < v a l u e > < i n t > 5 < / i n t > < / v a l u e > < / i t e m > < i t e m > < k e y > < s t r i n g > C u s t o m e r _ N a m e < / s t r i n g > < / k e y > < v a l u e > < i n t > 6 < / i n t > < / v a l u e > < / i t e m > < i t e m > < k e y > < s t r i n g > S e g m e n t < / s t r i n g > < / k e y > < v a l u e > < i n t > 7 < / i n t > < / v a l u e > < / i t e m > < i t e m > < k e y > < s t r i n g > C o u n t r y < / s t r i n g > < / k e y > < v a l u e > < i n t > 8 < / i n t > < / v a l u e > < / i t e m > < i t e m > < k e y > < s t r i n g > C i t y < / s t r i n g > < / k e y > < v a l u e > < i n t > 9 < / i n t > < / v a l u e > < / i t e m > < i t e m > < k e y > < s t r i n g > S t a t e < / s t r i n g > < / k e y > < v a l u e > < i n t > 1 0 < / i n t > < / v a l u e > < / i t e m > < i t e m > < k e y > < s t r i n g > P o s t a l _ C o d e < / s t r i n g > < / k e y > < v a l u e > < i n t > 1 1 < / i n t > < / v a l u e > < / i t e m > < i t e m > < k e y > < s t r i n g > R e g i o n < / s t r i n g > < / k e y > < v a l u e > < i n t > 1 2 < / i n t > < / v a l u e > < / i t e m > < i t e m > < k e y > < s t r i n g > P r o d u c t _ I D < / s t r i n g > < / k e y > < v a l u e > < i n t > 1 3 < / i n t > < / v a l u e > < / i t e m > < i t e m > < k e y > < s t r i n g > C a t e g o r y < / s t r i n g > < / k e y > < v a l u e > < i n t > 1 4 < / i n t > < / v a l u e > < / i t e m > < i t e m > < k e y > < s t r i n g > S u b _ C a t e g o r y < / s t r i n g > < / k e y > < v a l u e > < i n t > 1 5 < / i n t > < / v a l u e > < / i t e m > < i t e m > < k e y > < s t r i n g > P r o d u c t _ N a m e < / s t r i n g > < / k e y > < v a l u e > < i n t > 1 6 < / i n t > < / v a l u e > < / i t e m > < i t e m > < k e y > < s t r i n g > S a l e s < / 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 s u p e r s t o r e _ f i n a l _ d a t a s e t     1 _ 3 f 4 b 1 9 0 1 - 9 3 b a - 4 8 c 9 - 8 e 2 9 - a 5 2 5 9 9 2 e 4 1 d a < / 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4.xml>��< ? x m l   v e r s i o n = " 1 . 0 "   e n c o d i n g = " U T F - 1 6 " ? > < G e m i n i   x m l n s = " h t t p : / / g e m i n i / p i v o t c u s t o m i z a t i o n / 0 6 f d 5 a 1 c - f 5 c 0 - 4 0 1 0 - 9 9 e e - 8 2 5 8 1 8 9 9 0 8 e 0 " > < C u s t o m C o n t e n t > < ! [ C D A T A [ < ? x m l   v e r s i o n = " 1 . 0 "   e n c o d i n g = " u t f - 1 6 " ? > < S e t t i n g s > < C a l c u l a t e d F i e l d s > < i t e m > < M e a s u r e N a m e > t o t a l _ s a l e s < / M e a s u r e N a m e > < D i s p l a y N a m e > t o t a l _ s a l e s < / D i s p l a y N a m e > < V i s i b l e > F a l s e < / V i s i b l e > < / i t e m > < i t e m > < M e a s u r e N a m e > T o t a l _ c u s t o m e r < / M e a s u r e N a m e > < D i s p l a y N a m e > T o t a l _ c u s t o m e r < / D i s p l a y N a m e > < V i s i b l e > F a l s e < / V i s i b l e > < / i t e m > < i t e m > < M e a s u r e N a m e > T o t a l _ o r d e r < / M e a s u r e N a m e > < D i s p l a y N a m e > T o t a l _ o r d e r < / D i s p l a y N a m e > < V i s i b l e > F a l s e < / V i s i b l e > < / i t e m > < i t e m > < M e a s u r e N a m e > a v g _ o r d e r _ v a l u e < / M e a s u r e N a m e > < D i s p l a y N a m e > a v g _ o r d e r _ v a l u e < / D i s p l a y N a m e > < V i s i b l e > F a l s e < / V i s i b l e > < / i t e m > < i t e m > < M e a s u r e N a m e > a v g _ c u s t o m e r _ v a l u e < / M e a s u r e N a m e > < D i s p l a y N a m e > a v g _ c u s t o m e r _ v a l u e < / D i s p l a y N a m e > < V i s i b l e > F a l s e < / V i s i b l e > < / i t e m > < / C a l c u l a t e d F i e l d s > < S A H o s t H a s h > 0 < / S A H o s t H a s h > < G e m i n i F i e l d L i s t V i s i b l e > T r u e < / G e m i n i F i e l d L i s t V i s i b l e > < / S e t t i n g s > ] ] > < / C u s t o m C o n t e n t > < / G e m i n i > 
</file>

<file path=customXml/item5.xml>��< ? x m l   v e r s i o n = " 1 . 0 "   e n c o d i n g = " U T F - 1 6 " ? > < G e m i n i   x m l n s = " h t t p : / / g e m i n i / p i v o t c u s t o m i z a t i o n / 4 5 3 a c 5 e e - 7 9 2 e - 4 3 e d - a 9 4 6 - 9 c 2 e 0 f 5 8 e a 7 d " > < C u s t o m C o n t e n t > < ! [ C D A T A [ < ? x m l   v e r s i o n = " 1 . 0 "   e n c o d i n g = " u t f - 1 6 " ? > < S e t t i n g s > < C a l c u l a t e d F i e l d s > < i t e m > < M e a s u r e N a m e > t o t a l _ s a l e s < / M e a s u r e N a m e > < D i s p l a y N a m e > t o t a l _ s a l e s < / D i s p l a y N a m e > < V i s i b l e > F a l s e < / V i s i b l e > < / i t e m > < i t e m > < M e a s u r e N a m e > T o t a l _ c u s t o m e r < / M e a s u r e N a m e > < D i s p l a y N a m e > T o t a l _ c u s t o m e r < / D i s p l a y N a m e > < V i s i b l e > F a l s e < / V i s i b l e > < / i t e m > < i t e m > < M e a s u r e N a m e > T o t a l _ o r d e r < / M e a s u r e N a m e > < D i s p l a y N a m e > T o t a l _ o r d e r < / D i s p l a y N a m e > < V i s i b l e > F a l s e < / V i s i b l e > < / i t e m > < i t e m > < M e a s u r e N a m e > a v g _ o r d e r _ v a l u e < / M e a s u r e N a m e > < D i s p l a y N a m e > a v g _ o r d e r _ v a l u e < / D i s p l a y N a m e > < V i s i b l e > F a l s e < / V i s i b l e > < / i t e m > < i t e m > < M e a s u r e N a m e > a v g _ c u s t o m e r _ v a l u e < / M e a s u r e N a m e > < D i s p l a y N a m e > a v g _ c u s t o m e r _ v a l u e < / 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 s u p e r s t o r e _ f i n a l _ d a t a s e t 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 s u p e r s t o r e _ f i n a l _ d a t a s e t 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 C o l u m n s \ R o w _ I D < / K e y > < / D i a g r a m O b j e c t K e y > < D i a g r a m O b j e c t K e y > < K e y > C o l u m n s \ O r d e r _ I D < / K e y > < / D i a g r a m O b j e c t K e y > < D i a g r a m O b j e c t K e y > < K e y > C o l u m n s \ O r d e r _ D a t e < / K e y > < / D i a g r a m O b j e c t K e y > < D i a g r a m O b j e c t K e y > < K e y > C o l u m n s \ S h i p _ D a t e < / K e y > < / D i a g r a m O b j e c t K e y > < D i a g r a m O b j e c t K e y > < K e y > C o l u m n s \ S h i p _ M o d e < / K e y > < / D i a g r a m O b j e c t K e y > < D i a g r a m O b j e c t K e y > < K e y > C o l u m n s \ C u s t o m e r _ I D < / K e y > < / D i a g r a m O b j e c t K e y > < D i a g r a m O b j e c t K e y > < K e y > C o l u m n s \ C u s t o m e r _ N a m e < / K e y > < / D i a g r a m O b j e c t K e y > < D i a g r a m O b j e c t K e y > < K e y > C o l u m n s \ S e g m e n t < / K e y > < / D i a g r a m O b j e c t K e y > < D i a g r a m O b j e c t K e y > < K e y > C o l u m n s \ C o u n t r y < / K e y > < / D i a g r a m O b j e c t K e y > < D i a g r a m O b j e c t K e y > < K e y > C o l u m n s \ C i t y < / K e y > < / D i a g r a m O b j e c t K e y > < D i a g r a m O b j e c t K e y > < K e y > C o l u m n s \ S t a t e < / K e y > < / D i a g r a m O b j e c t K e y > < D i a g r a m O b j e c t K e y > < K e y > C o l u m n s \ P o s t a l _ C o d e < / K e y > < / D i a g r a m O b j e c t K e y > < D i a g r a m O b j e c t K e y > < K e y > C o l u m n s \ R e g i o n < / K e y > < / D i a g r a m O b j e c t K e y > < D i a g r a m O b j e c t K e y > < K e y > C o l u m n s \ P r o d u c t _ I D < / K e y > < / D i a g r a m O b j e c t K e y > < D i a g r a m O b j e c t K e y > < K e y > C o l u m n s \ C a t e g o r y < / K e y > < / D i a g r a m O b j e c t K e y > < D i a g r a m O b j e c t K e y > < K e y > C o l u m n s \ S u b _ C a t e g o r y < / K e y > < / D i a g r a m O b j e c t K e y > < D i a g r a m O b j e c t K e y > < K e y > C o l u m n s \ P r o d u c t _ N a m e < / K e y > < / D i a g r a m O b j e c t K e y > < D i a g r a m O b j e c t K e y > < K e y > C o l u m n s \ S a l e s < / K e y > < / D i a g r a m O b j e c t K e y > < D i a g r a m O b j e c t K e y > < K e y > C o l u m n s \ O r d e r _ D a t e   ( Y e a r ) < / K e y > < / D i a g r a m O b j e c t K e y > < D i a g r a m O b j e c t K e y > < K e y > C o l u m n s \ O r d e r _ D a t e   ( Q u a r t e r ) < / K e y > < / D i a g r a m O b j e c t K e y > < D i a g r a m O b j e c t K e y > < K e y > C o l u m n s \ O r d e r _ D a t e   ( M o n t h   I n d e x ) < / K e y > < / D i a g r a m O b j e c t K e y > < D i a g r a m O b j e c t K e y > < K e y > C o l u m n s \ O r d e r _ D a t e 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 C o l u m n s \ S h i p _ D a t e < / K e y > < / a : K e y > < a : V a l u e   i : t y p e = " M e a s u r e G r i d N o d e V i e w S t a t e " > < C o l u m n > 3 < / C o l u m n > < L a y e d O u t > t r u e < / L a y e d O u t > < / a : V a l u e > < / a : K e y V a l u e O f D i a g r a m O b j e c t K e y a n y T y p e z b w N T n L X > < a : K e y V a l u e O f D i a g r a m O b j e c t K e y a n y T y p e z b w N T n L X > < a : K e y > < K e y > C o l u m n s \ S h i p _ M o d e < / K e y > < / a : K e y > < a : V a l u e   i : t y p e = " M e a s u r e G r i d N o d e V i e w S t a t e " > < C o l u m n > 4 < / C o l u m n > < L a y e d O u t > t r u e < / L a y e d O u t > < / a : V a l u e > < / a : K e y V a l u e O f D i a g r a m O b j e c t K e y a n y T y p e z b w N T n L X > < a : K e y V a l u e O f D i a g r a m O b j e c t K e y a n y T y p e z b w N T n L X > < a : K e y > < K e y > C o l u m n s \ C u s t o m e r _ I D < / K e y > < / a : K e y > < a : V a l u e   i : t y p e = " M e a s u r e G r i d N o d e V i e w S t a t e " > < C o l u m n > 5 < / C o l u m n > < L a y e d O u t > t r u e < / L a y e d O u t > < / a : V a l u e > < / a : K e y V a l u e O f D i a g r a m O b j e c t K e y a n y T y p e z b w N T n L X > < a : K e y V a l u e O f D i a g r a m O b j e c t K e y a n y T y p e z b w N T n L X > < a : K e y > < K e y > C o l u m n s \ C u s t o m e r _ N a m e 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 C o l u m n s \ P o s t a l _ C o d e 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 C o l u m n s \ P r o d u c t _ I D 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 C o l u m n s \ S u b _ C a t e g o r y < / K e y > < / a : K e y > < a : V a l u e   i : t y p e = " M e a s u r e G r i d N o d e V i e w S t a t e " > < C o l u m n > 1 5 < / C o l u m n > < L a y e d O u t > t r u e < / L a y e d O u t > < / a : V a l u e > < / a : K e y V a l u e O f D i a g r a m O b j e c t K e y a n y T y p e z b w N T n L X > < a : K e y V a l u e O f D i a g r a m O b j e c t K e y a n y T y p e z b w N T n L X > < a : K e y > < K e y > C o l u m n s \ P r o d u c t _ N a m e 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 C o l u m n s \ O r d e r _ D a t e   ( Y e a r ) < / K e y > < / a : K e y > < a : V a l u e   i : t y p e = " M e a s u r e G r i d N o d e V i e w S t a t e " > < C o l u m n > 1 8 < / C o l u m n > < L a y e d O u t > t r u e < / L a y e d O u t > < / a : V a l u e > < / a : K e y V a l u e O f D i a g r a m O b j e c t K e y a n y T y p e z b w N T n L X > < a : K e y V a l u e O f D i a g r a m O b j e c t K e y a n y T y p e z b w N T n L X > < a : K e y > < K e y > C o l u m n s \ O r d e r _ D a t e   ( Q u a r t e r ) < / K e y > < / a : K e y > < a : V a l u e   i : t y p e = " M e a s u r e G r i d N o d e V i e w S t a t e " > < C o l u m n > 1 9 < / C o l u m n > < L a y e d O u t > t r u e < / L a y e d O u t > < / a : V a l u e > < / a : K e y V a l u e O f D i a g r a m O b j e c t K e y a n y T y p e z b w N T n L X > < a : K e y V a l u e O f D i a g r a m O b j e c t K e y a n y T y p e z b w N T n L X > < a : K e y > < K e y > C o l u m n s \ O r d e r _ D a t e   ( M o n t h   I n d e x ) < / K e y > < / a : K e y > < a : V a l u e   i : t y p e = " M e a s u r e G r i d N o d e V i e w S t a t e " > < C o l u m n > 2 0 < / C o l u m n > < L a y e d O u t > t r u e < / L a y e d O u t > < / a : V a l u e > < / a : K e y V a l u e O f D i a g r a m O b j e c t K e y a n y T y p e z b w N T n L X > < a : K e y V a l u e O f D i a g r a m O b j e c t K e y a n y T y p e z b w N T n L X > < a : K e y > < K e y > C o l u m n s \ O r d e r _ D a t e   ( M o n t h ) < / K e y > < / a : K e y > < a : V a l u e   i : t y p e = " M e a s u r e G r i d N o d e V i e w S t a t e " > < C o l u m n > 2 1 < / C o l u m n > < L a y e d O u t > t r u e < / L a y e d O u t > < / a : V a l u 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s u p e r s t o r e _ f i n a l _ d a t a s e t     1 _ 3 f 4 b 1 9 0 1 - 9 3 b a - 4 8 c 9 - 8 e 2 9 - a 5 2 5 9 9 2 e 4 1 d a " > < C u s t o m C o n t e n t   x m l n s = " h t t p : / / g e m i n i / p i v o t c u s t o m i z a t i o n / T a b l e X M L _ s u p e r s t o r e _ f i n a l _ d a t a s e t   1 _ 3 f 4 b 1 9 0 1 - 9 3 b a - 4 8 c 9 - 8 e 2 9 - a 5 2 5 9 9 2 e 4 1 d a " > < ! [ C D A T A [ < T a b l e W i d g e t G r i d S e r i a l i z a t i o n   x m l n s : x s d = " h t t p : / / w w w . w 3 . o r g / 2 0 0 1 / X M L S c h e m a "   x m l n s : x s i = " h t t p : / / w w w . w 3 . o r g / 2 0 0 1 / X M L S c h e m a - i n s t a n c e " > < C o l u m n S u g g e s t e d T y p e   / > < C o l u m n F o r m a t   / > < C o l u m n A c c u r a c y   / > < C o l u m n C u r r e n c y S y m b o l   / > < C o l u m n P o s i t i v e P a t t e r n   / > < C o l u m n N e g a t i v e P a t t e r n   / > < C o l u m n W i d t h s > < i t e m > < k e y > < s t r i n g > R o w _ I D < / s t r i n g > < / k e y > < v a l u e > < i n t > 1 0 4 < / i n t > < / v a l u e > < / i t e m > < i t e m > < k e y > < s t r i n g > O r d e r _ I D < / s t r i n g > < / k e y > < v a l u e > < i n t > 1 1 6 < / i n t > < / v a l u e > < / i t e m > < i t e m > < k e y > < s t r i n g > O r d e r _ D a t e < / s t r i n g > < / k e y > < v a l u e > < i n t > 1 3 4 < / i n t > < / v a l u e > < / i t e m > < i t e m > < k e y > < s t r i n g > S h i p _ D a t e < / s t r i n g > < / k e y > < v a l u e > < i n t > 1 2 1 < / i n t > < / v a l u e > < / i t e m > < i t e m > < k e y > < s t r i n g > S h i p _ M o d e < / s t r i n g > < / k e y > < v a l u e > < i n t > 1 3 0 < / i n t > < / v a l u e > < / i t e m > < i t e m > < k e y > < s t r i n g > C u s t o m e r _ I D < / s t r i n g > < / k e y > < v a l u e > < i n t > 1 4 5 < / i n t > < / v a l u e > < / i t e m > < i t e m > < k e y > < s t r i n g > C u s t o m e r _ N a m e < / s t r i n g > < / k e y > < v a l u e > < i n t > 1 7 2 < / i n t > < / v a l u e > < / i t e m > < i t e m > < k e y > < s t r i n g > S e g m e n t < / s t r i n g > < / k e y > < v a l u e > < i n t > 1 1 0 < / i n t > < / v a l u e > < / i t e m > < i t e m > < k e y > < s t r i n g > C o u n t r y < / s t r i n g > < / k e y > < v a l u e > < i n t > 1 0 5 < / i n t > < / v a l u e > < / i t e m > < i t e m > < k e y > < s t r i n g > C i t y < / s t r i n g > < / k e y > < v a l u e > < i n t > 7 2 < / i n t > < / v a l u e > < / i t e m > < i t e m > < k e y > < s t r i n g > S t a t e < / s t r i n g > < / k e y > < v a l u e > < i n t > 8 2 < / i n t > < / v a l u e > < / i t e m > < i t e m > < k e y > < s t r i n g > P o s t a l _ C o d e < / s t r i n g > < / k e y > < v a l u e > < i n t > 1 3 8 < / i n t > < / v a l u e > < / i t e m > < i t e m > < k e y > < s t r i n g > R e g i o n < / s t r i n g > < / k e y > < v a l u e > < i n t > 9 5 < / i n t > < / v a l u e > < / i t e m > < i t e m > < k e y > < s t r i n g > P r o d u c t _ I D < / s t r i n g > < / k e y > < v a l u e > < i n t > 1 3 1 < / i n t > < / v a l u e > < / i t e m > < i t e m > < k e y > < s t r i n g > C a t e g o r y < / s t r i n g > < / k e y > < v a l u e > < i n t > 1 1 2 < / i n t > < / v a l u e > < / i t e m > < i t e m > < k e y > < s t r i n g > S u b _ C a t e g o r y < / s t r i n g > < / k e y > < v a l u e > < i n t > 1 5 0 < / i n t > < / v a l u e > < / i t e m > < i t e m > < k e y > < s t r i n g > P r o d u c t _ N a m e < / s t r i n g > < / k e y > < v a l u e > < i n t > 1 5 8 < / i n t > < / v a l u e > < / i t e m > < i t e m > < k e y > < s t r i n g > S a l e s < / s t r i n g > < / k e y > < v a l u e > < i n t > 8 2 < / 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i t e m > < k e y > < s t r i n g > C u s t o m e r _ I D < / s t r i n g > < / k e y > < v a l u e > < i n t > 5 < / i n t > < / v a l u e > < / i t e m > < i t e m > < k e y > < s t r i n g > C u s t o m e r _ N a m e < / s t r i n g > < / k e y > < v a l u e > < i n t > 6 < / i n t > < / v a l u e > < / i t e m > < i t e m > < k e y > < s t r i n g > S e g m e n t < / s t r i n g > < / k e y > < v a l u e > < i n t > 7 < / i n t > < / v a l u e > < / i t e m > < i t e m > < k e y > < s t r i n g > C o u n t r y < / s t r i n g > < / k e y > < v a l u e > < i n t > 8 < / i n t > < / v a l u e > < / i t e m > < i t e m > < k e y > < s t r i n g > C i t y < / s t r i n g > < / k e y > < v a l u e > < i n t > 9 < / i n t > < / v a l u e > < / i t e m > < i t e m > < k e y > < s t r i n g > S t a t e < / s t r i n g > < / k e y > < v a l u e > < i n t > 1 0 < / i n t > < / v a l u e > < / i t e m > < i t e m > < k e y > < s t r i n g > P o s t a l _ C o d e < / s t r i n g > < / k e y > < v a l u e > < i n t > 1 1 < / i n t > < / v a l u e > < / i t e m > < i t e m > < k e y > < s t r i n g > R e g i o n < / s t r i n g > < / k e y > < v a l u e > < i n t > 1 2 < / i n t > < / v a l u e > < / i t e m > < i t e m > < k e y > < s t r i n g > P r o d u c t _ I D < / s t r i n g > < / k e y > < v a l u e > < i n t > 1 3 < / i n t > < / v a l u e > < / i t e m > < i t e m > < k e y > < s t r i n g > C a t e g o r y < / s t r i n g > < / k e y > < v a l u e > < i n t > 1 4 < / i n t > < / v a l u e > < / i t e m > < i t e m > < k e y > < s t r i n g > S u b _ C a t e g o r y < / s t r i n g > < / k e y > < v a l u e > < i n t > 1 5 < / i n t > < / v a l u e > < / i t e m > < i t e m > < k e y > < s t r i n g > P r o d u c t _ N a m e < / s t r i n g > < / k e y > < v a l u e > < i n t > 1 6 < / i n t > < / v a l u e > < / i t e m > < i t e m > < k e y > < s t r i n g > S a l e s < / 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5 0 d 7 f b 1 4 - 1 b 1 f - 4 4 9 5 - 9 8 d b - 1 8 6 9 4 0 4 1 3 9 3 1 " > < C u s t o m C o n t e n t > < ! [ C D A T A [ < ? x m l   v e r s i o n = " 1 . 0 "   e n c o d i n g = " u t f - 1 6 " ? > < S e t t i n g s > < C a l c u l a t e d F i e l d s > < i t e m > < M e a s u r e N a m e > t o t a l _ s a l e s < / M e a s u r e N a m e > < D i s p l a y N a m e > t o t a l _ s a l e s < / D i s p l a y N a m e > < V i s i b l e > F a l s e < / V i s i b l e > < / i t e m > < i t e m > < M e a s u r e N a m e > T o t a l _ c u s t o m e r < / M e a s u r e N a m e > < D i s p l a y N a m e > T o t a l _ c u s t o m e r < / D i s p l a y N a m e > < V i s i b l e > F a l s e < / V i s i b l e > < / i t e m > < i t e m > < M e a s u r e N a m e > T o t a l _ o r d e r < / M e a s u r e N a m e > < D i s p l a y N a m e > T o t a l _ o r d e r < / D i s p l a y N a m e > < V i s i b l e > F a l s e < / V i s i b l e > < / i t e m > < i t e m > < M e a s u r e N a m e > a v g _ o r d e r _ v a l u e < / M e a s u r e N a m e > < D i s p l a y N a m e > a v g _ o r d e r _ v a l u e < / D i s p l a y N a m e > < V i s i b l e > F a l s e < / V i s i b l e > < / i t e m > < i t e m > < M e a s u r e N a m e > a v g _ c u s t o m e r _ v a l u e < / M e a s u r e N a m e > < D i s p l a y N a m e > a v g _ c u s t o m e r _ v a l u e 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CAB6E53-3D7A-49DA-8C86-D6D953B8E735}">
  <ds:schemaRefs/>
</ds:datastoreItem>
</file>

<file path=customXml/itemProps10.xml><?xml version="1.0" encoding="utf-8"?>
<ds:datastoreItem xmlns:ds="http://schemas.openxmlformats.org/officeDocument/2006/customXml" ds:itemID="{FB99D21B-725F-4FAD-AA1E-3A3EEEC17401}">
  <ds:schemaRefs/>
</ds:datastoreItem>
</file>

<file path=customXml/itemProps11.xml><?xml version="1.0" encoding="utf-8"?>
<ds:datastoreItem xmlns:ds="http://schemas.openxmlformats.org/officeDocument/2006/customXml" ds:itemID="{CFE0AE38-8A00-4A8F-A766-867F5A9FD8E5}">
  <ds:schemaRefs>
    <ds:schemaRef ds:uri="http://schemas.microsoft.com/DataMashup"/>
  </ds:schemaRefs>
</ds:datastoreItem>
</file>

<file path=customXml/itemProps12.xml><?xml version="1.0" encoding="utf-8"?>
<ds:datastoreItem xmlns:ds="http://schemas.openxmlformats.org/officeDocument/2006/customXml" ds:itemID="{20957150-181F-47B6-9F7E-E90D24548414}">
  <ds:schemaRefs/>
</ds:datastoreItem>
</file>

<file path=customXml/itemProps13.xml><?xml version="1.0" encoding="utf-8"?>
<ds:datastoreItem xmlns:ds="http://schemas.openxmlformats.org/officeDocument/2006/customXml" ds:itemID="{AD1462C4-6957-437B-B0AD-AB04CF9A3011}">
  <ds:schemaRefs/>
</ds:datastoreItem>
</file>

<file path=customXml/itemProps14.xml><?xml version="1.0" encoding="utf-8"?>
<ds:datastoreItem xmlns:ds="http://schemas.openxmlformats.org/officeDocument/2006/customXml" ds:itemID="{582F0244-13B1-4EB4-9E2C-6E309E00E196}">
  <ds:schemaRefs/>
</ds:datastoreItem>
</file>

<file path=customXml/itemProps15.xml><?xml version="1.0" encoding="utf-8"?>
<ds:datastoreItem xmlns:ds="http://schemas.openxmlformats.org/officeDocument/2006/customXml" ds:itemID="{A04CA697-D6F5-483D-8AB0-4515A43C7275}">
  <ds:schemaRefs/>
</ds:datastoreItem>
</file>

<file path=customXml/itemProps16.xml><?xml version="1.0" encoding="utf-8"?>
<ds:datastoreItem xmlns:ds="http://schemas.openxmlformats.org/officeDocument/2006/customXml" ds:itemID="{AE7E3974-8A41-4978-ACA6-553D7C36AF1E}">
  <ds:schemaRefs/>
</ds:datastoreItem>
</file>

<file path=customXml/itemProps17.xml><?xml version="1.0" encoding="utf-8"?>
<ds:datastoreItem xmlns:ds="http://schemas.openxmlformats.org/officeDocument/2006/customXml" ds:itemID="{A80EE600-2AD0-4CA8-9527-8132E441D13C}">
  <ds:schemaRefs/>
</ds:datastoreItem>
</file>

<file path=customXml/itemProps18.xml><?xml version="1.0" encoding="utf-8"?>
<ds:datastoreItem xmlns:ds="http://schemas.openxmlformats.org/officeDocument/2006/customXml" ds:itemID="{48495231-EFB4-429B-A926-87F7DEF5E029}">
  <ds:schemaRefs/>
</ds:datastoreItem>
</file>

<file path=customXml/itemProps19.xml><?xml version="1.0" encoding="utf-8"?>
<ds:datastoreItem xmlns:ds="http://schemas.openxmlformats.org/officeDocument/2006/customXml" ds:itemID="{7F2FCC43-F00B-47DA-97E3-D5BAF942A8EE}">
  <ds:schemaRefs/>
</ds:datastoreItem>
</file>

<file path=customXml/itemProps2.xml><?xml version="1.0" encoding="utf-8"?>
<ds:datastoreItem xmlns:ds="http://schemas.openxmlformats.org/officeDocument/2006/customXml" ds:itemID="{A867ECEF-C8BE-402A-98BB-1EDB7FB1A347}">
  <ds:schemaRefs/>
</ds:datastoreItem>
</file>

<file path=customXml/itemProps20.xml><?xml version="1.0" encoding="utf-8"?>
<ds:datastoreItem xmlns:ds="http://schemas.openxmlformats.org/officeDocument/2006/customXml" ds:itemID="{F2DB328D-4072-45DE-8EC8-BDFBA02B103F}">
  <ds:schemaRefs/>
</ds:datastoreItem>
</file>

<file path=customXml/itemProps21.xml><?xml version="1.0" encoding="utf-8"?>
<ds:datastoreItem xmlns:ds="http://schemas.openxmlformats.org/officeDocument/2006/customXml" ds:itemID="{76B1128E-2A2B-4269-8555-28EB26502F34}">
  <ds:schemaRefs/>
</ds:datastoreItem>
</file>

<file path=customXml/itemProps22.xml><?xml version="1.0" encoding="utf-8"?>
<ds:datastoreItem xmlns:ds="http://schemas.openxmlformats.org/officeDocument/2006/customXml" ds:itemID="{D6800D42-2F2F-446F-A9A7-7B45F1803286}">
  <ds:schemaRefs/>
</ds:datastoreItem>
</file>

<file path=customXml/itemProps23.xml><?xml version="1.0" encoding="utf-8"?>
<ds:datastoreItem xmlns:ds="http://schemas.openxmlformats.org/officeDocument/2006/customXml" ds:itemID="{BC16DDE4-4B42-4F0E-8062-770EEF65EAC8}">
  <ds:schemaRefs/>
</ds:datastoreItem>
</file>

<file path=customXml/itemProps24.xml><?xml version="1.0" encoding="utf-8"?>
<ds:datastoreItem xmlns:ds="http://schemas.openxmlformats.org/officeDocument/2006/customXml" ds:itemID="{9BA35C96-9628-40D5-96F4-D189D66A0D05}">
  <ds:schemaRefs/>
</ds:datastoreItem>
</file>

<file path=customXml/itemProps25.xml><?xml version="1.0" encoding="utf-8"?>
<ds:datastoreItem xmlns:ds="http://schemas.openxmlformats.org/officeDocument/2006/customXml" ds:itemID="{44A62747-CE2C-4E49-88ED-34E7362D68CE}">
  <ds:schemaRefs/>
</ds:datastoreItem>
</file>

<file path=customXml/itemProps26.xml><?xml version="1.0" encoding="utf-8"?>
<ds:datastoreItem xmlns:ds="http://schemas.openxmlformats.org/officeDocument/2006/customXml" ds:itemID="{48FCCD27-60D9-4C4C-B691-66C45C9AA420}">
  <ds:schemaRefs/>
</ds:datastoreItem>
</file>

<file path=customXml/itemProps27.xml><?xml version="1.0" encoding="utf-8"?>
<ds:datastoreItem xmlns:ds="http://schemas.openxmlformats.org/officeDocument/2006/customXml" ds:itemID="{D8E8E77E-8037-4D1A-9961-37197CCE5FFB}">
  <ds:schemaRefs/>
</ds:datastoreItem>
</file>

<file path=customXml/itemProps28.xml><?xml version="1.0" encoding="utf-8"?>
<ds:datastoreItem xmlns:ds="http://schemas.openxmlformats.org/officeDocument/2006/customXml" ds:itemID="{15F9C931-4509-47C0-818B-225213CF1359}">
  <ds:schemaRefs/>
</ds:datastoreItem>
</file>

<file path=customXml/itemProps29.xml><?xml version="1.0" encoding="utf-8"?>
<ds:datastoreItem xmlns:ds="http://schemas.openxmlformats.org/officeDocument/2006/customXml" ds:itemID="{F94F5E27-22C2-45A8-9C2D-605511562F00}">
  <ds:schemaRefs/>
</ds:datastoreItem>
</file>

<file path=customXml/itemProps3.xml><?xml version="1.0" encoding="utf-8"?>
<ds:datastoreItem xmlns:ds="http://schemas.openxmlformats.org/officeDocument/2006/customXml" ds:itemID="{806A51C9-960B-4830-B2F6-3C9C89E10B25}">
  <ds:schemaRefs/>
</ds:datastoreItem>
</file>

<file path=customXml/itemProps30.xml><?xml version="1.0" encoding="utf-8"?>
<ds:datastoreItem xmlns:ds="http://schemas.openxmlformats.org/officeDocument/2006/customXml" ds:itemID="{CA5B288B-A4DD-4418-B6FF-226F3CC1944E}">
  <ds:schemaRefs/>
</ds:datastoreItem>
</file>

<file path=customXml/itemProps4.xml><?xml version="1.0" encoding="utf-8"?>
<ds:datastoreItem xmlns:ds="http://schemas.openxmlformats.org/officeDocument/2006/customXml" ds:itemID="{401E097B-2C6B-4C10-B3EA-0DFDCD1A9F4A}">
  <ds:schemaRefs/>
</ds:datastoreItem>
</file>

<file path=customXml/itemProps5.xml><?xml version="1.0" encoding="utf-8"?>
<ds:datastoreItem xmlns:ds="http://schemas.openxmlformats.org/officeDocument/2006/customXml" ds:itemID="{E165F16D-A3FA-4AEF-BFCC-D9539092609B}">
  <ds:schemaRefs/>
</ds:datastoreItem>
</file>

<file path=customXml/itemProps6.xml><?xml version="1.0" encoding="utf-8"?>
<ds:datastoreItem xmlns:ds="http://schemas.openxmlformats.org/officeDocument/2006/customXml" ds:itemID="{CBC65602-C788-4050-98D1-B62402CA6571}">
  <ds:schemaRefs/>
</ds:datastoreItem>
</file>

<file path=customXml/itemProps7.xml><?xml version="1.0" encoding="utf-8"?>
<ds:datastoreItem xmlns:ds="http://schemas.openxmlformats.org/officeDocument/2006/customXml" ds:itemID="{D7DAF1F2-AE78-4374-9EE4-FAAE3F84E2A3}">
  <ds:schemaRefs/>
</ds:datastoreItem>
</file>

<file path=customXml/itemProps8.xml><?xml version="1.0" encoding="utf-8"?>
<ds:datastoreItem xmlns:ds="http://schemas.openxmlformats.org/officeDocument/2006/customXml" ds:itemID="{431263F6-44E8-42A4-AF62-2803E9799AF9}">
  <ds:schemaRefs/>
</ds:datastoreItem>
</file>

<file path=customXml/itemProps9.xml><?xml version="1.0" encoding="utf-8"?>
<ds:datastoreItem xmlns:ds="http://schemas.openxmlformats.org/officeDocument/2006/customXml" ds:itemID="{9AFB6DB0-C86D-4E5A-9C89-DE0648B318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Gehlot</dc:creator>
  <cp:lastModifiedBy>Rishabh Gehlot</cp:lastModifiedBy>
  <dcterms:created xsi:type="dcterms:W3CDTF">2025-07-17T08:53:55Z</dcterms:created>
  <dcterms:modified xsi:type="dcterms:W3CDTF">2025-07-26T08:38:31Z</dcterms:modified>
</cp:coreProperties>
</file>