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d9a6d5b57ab4cde7/Desktop/"/>
    </mc:Choice>
  </mc:AlternateContent>
  <xr:revisionPtr revIDLastSave="0" documentId="8_{35A6CE48-CC9E-40E7-BEDA-9765F0A34D10}" xr6:coauthVersionLast="47" xr6:coauthVersionMax="47" xr10:uidLastSave="{00000000-0000-0000-0000-000000000000}"/>
  <bookViews>
    <workbookView xWindow="-108" yWindow="-108" windowWidth="23256" windowHeight="12456" firstSheet="5" activeTab="10" xr2:uid="{8D3FE749-6FC8-4787-A897-CD583CF78598}"/>
  </bookViews>
  <sheets>
    <sheet name="childern vs insurnce" sheetId="7" r:id="rId1"/>
    <sheet name="Sheet10" sheetId="10" r:id="rId2"/>
    <sheet name="Sheet8" sheetId="8" r:id="rId3"/>
    <sheet name="smokers vs insurence" sheetId="9" r:id="rId4"/>
    <sheet name="age vs insurence" sheetId="6" r:id="rId5"/>
    <sheet name="avg bmi insurence" sheetId="5" r:id="rId6"/>
    <sheet name="location avg insurence" sheetId="4" r:id="rId7"/>
    <sheet name="gender distribution" sheetId="3" r:id="rId8"/>
    <sheet name="Total" sheetId="2" r:id="rId9"/>
    <sheet name="sokers vs non smokers" sheetId="1" r:id="rId10"/>
    <sheet name="dashboard" sheetId="13" r:id="rId11"/>
  </sheets>
  <definedNames>
    <definedName name="Slicer_Children">#N/A</definedName>
    <definedName name="Slicer_Gender">#N/A</definedName>
    <definedName name="Slicer_Location">#N/A</definedName>
    <definedName name="Slicer_Smoking_Status">#N/A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s>
  <fileRecoveryPr repairLoad="1"/>
  <extLst>
    <ext xmlns:x14="http://schemas.microsoft.com/office/spreadsheetml/2009/9/main" uri="{876F7934-8845-4945-9796-88D515C7AA90}">
      <x14:pivotCaches>
        <pivotCache cacheId="9"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ealthcare Insurance_299caa5c-f7f6-4ab1-a111-558e1daf7026" name="Healthcare Insurance" connection="Excel healthca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7" i="8" l="1"/>
  <c r="F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B7A1C2-6F06-40D0-9AA6-27C10B47C5DB}" name="Excel healthcare" type="100" refreshedVersion="0">
    <extLst>
      <ext xmlns:x15="http://schemas.microsoft.com/office/spreadsheetml/2010/11/main" uri="{DE250136-89BD-433C-8126-D09CA5730AF9}">
        <x15:connection id="b4a33f69-f6cb-4270-8c28-771e613d0c3f"/>
      </ext>
    </extLst>
  </connection>
  <connection id="2" xr16:uid="{B9BF9214-6652-45A6-9768-1B59F61237C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<sst xmlns="http://schemas.openxmlformats.org/spreadsheetml/2006/main" count="134" uniqueCount="65">
  <si>
    <t>Row Labels</t>
  </si>
  <si>
    <t>Non-Smoker</t>
  </si>
  <si>
    <t>Smoker</t>
  </si>
  <si>
    <t>Grand Total</t>
  </si>
  <si>
    <t>David Perez</t>
  </si>
  <si>
    <t>Ethan Harris</t>
  </si>
  <si>
    <t>Jack Ward</t>
  </si>
  <si>
    <t>Jackson Mitchell</t>
  </si>
  <si>
    <t>William White</t>
  </si>
  <si>
    <t>Count of Name</t>
  </si>
  <si>
    <t>average of smokers</t>
  </si>
  <si>
    <t>Average of Age</t>
  </si>
  <si>
    <t>Average of BMI</t>
  </si>
  <si>
    <t>Average of Insurance Price (USD)</t>
  </si>
  <si>
    <t>Female</t>
  </si>
  <si>
    <t>Male</t>
  </si>
  <si>
    <t>Albuquerque</t>
  </si>
  <si>
    <t>Arlington</t>
  </si>
  <si>
    <t>Atlanta</t>
  </si>
  <si>
    <t>Austin</t>
  </si>
  <si>
    <t>Baltimore</t>
  </si>
  <si>
    <t>Boston</t>
  </si>
  <si>
    <t>Charlotte</t>
  </si>
  <si>
    <t>Chicago</t>
  </si>
  <si>
    <t>Columbus</t>
  </si>
  <si>
    <t>Dallas</t>
  </si>
  <si>
    <t>Denver</t>
  </si>
  <si>
    <t>Detroit</t>
  </si>
  <si>
    <t>Fort Worth</t>
  </si>
  <si>
    <t>Fresno</t>
  </si>
  <si>
    <t>Houston</t>
  </si>
  <si>
    <t>Indianapolis</t>
  </si>
  <si>
    <t>Jacksonville</t>
  </si>
  <si>
    <t>Kansas City</t>
  </si>
  <si>
    <t>Las Vegas</t>
  </si>
  <si>
    <t>Long Beach</t>
  </si>
  <si>
    <t>Los Angeles</t>
  </si>
  <si>
    <t>Louisville</t>
  </si>
  <si>
    <t>Memphis</t>
  </si>
  <si>
    <t>Mesa</t>
  </si>
  <si>
    <t>Miami</t>
  </si>
  <si>
    <t>Milwaukee</t>
  </si>
  <si>
    <t>Nashville</t>
  </si>
  <si>
    <t>New Orleans</t>
  </si>
  <si>
    <t>New York</t>
  </si>
  <si>
    <t>Oakland</t>
  </si>
  <si>
    <t>Oklahoma City</t>
  </si>
  <si>
    <t>Philadelphia</t>
  </si>
  <si>
    <t>Phoenix</t>
  </si>
  <si>
    <t>Portland</t>
  </si>
  <si>
    <t>Sacramento</t>
  </si>
  <si>
    <t>San Antonio</t>
  </si>
  <si>
    <t>San Diego</t>
  </si>
  <si>
    <t>San Francisco</t>
  </si>
  <si>
    <t>San Jose</t>
  </si>
  <si>
    <t>Seattle</t>
  </si>
  <si>
    <t>Tampa</t>
  </si>
  <si>
    <t>Tucson</t>
  </si>
  <si>
    <t>Tulsa</t>
  </si>
  <si>
    <t>Virginia Beach</t>
  </si>
  <si>
    <t>Washington</t>
  </si>
  <si>
    <t>Wichita</t>
  </si>
  <si>
    <t>BMI</t>
  </si>
  <si>
    <t>Max of Insurance Price (USD)</t>
  </si>
  <si>
    <t>HEALTH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</si>
</sst>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USD]\ * #,##0_ ;_ [$USD]\ * \-#,##0_ ;_ [$USD]\ * &quot;-&quot;??_ ;_ @_ "/>
  </numFmts>
  <fonts count="4" x14ac:knownFonts="1">
    <font>
      <sz val="11"/>
      <color theme="1"/>
      <name val="Aptos Narrow"/>
      <family val="2"/>
      <scheme val="minor"/>
    </font>
    <font>
      <b/>
      <sz val="11"/>
      <color theme="1"/>
      <name val="Aptos Narrow"/>
      <family val="2"/>
      <scheme val="minor"/>
    </font>
    <font>
      <sz val="11"/>
      <color rgb="FF0070C0"/>
      <name val="Aptos Narrow"/>
      <family val="2"/>
      <scheme val="minor"/>
    </font>
    <font>
      <b/>
      <sz val="48"/>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0" fontId="2" fillId="2" borderId="0" xfId="0" applyFont="1" applyFill="1"/>
    <xf numFmtId="0" fontId="2" fillId="2" borderId="0" xfId="0" applyFont="1" applyFill="1" applyAlignment="1">
      <alignment horizontal="left"/>
    </xf>
    <xf numFmtId="0" fontId="2" fillId="2" borderId="0" xfId="0" applyNumberFormat="1" applyFont="1" applyFill="1"/>
    <xf numFmtId="0" fontId="0" fillId="3" borderId="0" xfId="0" applyFill="1"/>
    <xf numFmtId="9" fontId="0" fillId="0" borderId="0" xfId="0" applyNumberFormat="1"/>
    <xf numFmtId="0" fontId="3" fillId="3" borderId="0" xfId="0" applyFont="1" applyFill="1" applyBorder="1" applyAlignment="1">
      <alignment horizontal="center" vertical="center"/>
    </xf>
    <xf numFmtId="0" fontId="0" fillId="3" borderId="0" xfId="0" applyFill="1" applyBorder="1" applyAlignment="1">
      <alignment horizontal="center" vertical="center"/>
    </xf>
  </cellXfs>
  <cellStyles count="1">
    <cellStyle name="Normal" xfId="0" builtinId="0"/>
  </cellStyles>
  <dxfs count="18">
    <dxf>
      <fill>
        <patternFill>
          <bgColor rgb="FFFF0000"/>
        </patternFill>
      </fill>
    </dxf>
    <dxf>
      <numFmt numFmtId="164" formatCode="_ [$USD]\ * #,##0_ ;_ [$USD]\ * \-#,##0_ ;_ [$USD]\ * &quot;-&quot;??_ ;_ @_ "/>
    </dxf>
    <dxf>
      <numFmt numFmtId="1" formatCode="0"/>
    </dxf>
    <dxf>
      <numFmt numFmtId="1" formatCode="0"/>
    </dxf>
    <dxf>
      <font>
        <color rgb="FF0070C0"/>
      </font>
    </dxf>
    <dxf>
      <font>
        <color rgb="FF0070C0"/>
      </font>
    </dxf>
    <dxf>
      <font>
        <color rgb="FF0070C0"/>
      </font>
    </dxf>
    <dxf>
      <font>
        <color rgb="FF0070C0"/>
      </font>
    </dxf>
    <dxf>
      <font>
        <color rgb="FF0070C0"/>
      </font>
    </dxf>
    <dxf>
      <font>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s>
  <tableStyles count="3" defaultTableStyle="TableStyleMedium2" defaultPivotStyle="PivotStyleLight16">
    <tableStyle name="Slicer Style 1" pivot="0" table="0" count="0" xr9:uid="{D1861C77-B355-4160-9323-F03C427B944A}"/>
    <tableStyle name="Slicer Style 2" pivot="0" table="0" count="0" xr9:uid="{EFB8C2B7-D6B9-409B-86B5-B2F094B83A7D}"/>
    <tableStyle name="Slicer Style 3" pivot="0" table="0" count="0" xr9:uid="{77DEAEF7-7F91-4047-A92D-6C35758CD8BD}"/>
  </tableStyles>
  <colors>
    <mruColors>
      <color rgb="FF39F62A"/>
      <color rgb="FF3333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0.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4.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9.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[project1.xlsx]childern vs insurnce!PivotTable9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INSURENCE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'childern vs insurnce'!$C$3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'childern vs insurnce'!$B$4:$B$8</c:f>
              <c:strCache>
                <c:ptCount val="4"/>
                <c:pt idx="0">
                  <c:v>0</c:v>
                </c:pt>
                <c:pt idx="1">
                  <c:v>1</c:v>
                </c:pt>
                <c:pt idx="2">
                  <c:v>2</c:v>
                </c:pt>
                <c:pt idx="3">
                  <c:v>3</c:v>
                </c:pt>
              </c:strCache>
            </c:strRef>
          </c:cat>
          <c:val>
            <c:numRef>
              <c:f>'childern vs insurnce'!$C$4:$C$8</c:f>
              <c:numCache>
                <c:formatCode>General</c:formatCode>
                <c:ptCount val="4"/>
                <c:pt idx="0">
                  <c:v>15120.833333333334</c:v>
                </c:pt>
                <c:pt idx="1">
                  <c:v>12050</c:v>
                </c:pt>
                <c:pt idx="2">
                  <c:v>21805.384615384617</c:v>
                </c:pt>
                <c:pt idx="3">
                  <c:v>24177</c:v>
                </c:pt>
              </c:numCache>
            </c:numRef>
          </c:val>
          <c:extLst>
            <c:ext xmlns:c16="http://schemas.microsoft.com/office/drawing/2014/chart" uri="{C3380CC4-5D6E-409C-BE32-E72D297353CC}">
              <c16:uniqueId val="{00000000-1006-4F1F-8A04-7CC070F51EB2}"/>
            </c:ext>
          </c:extLst>
        </c:ser>
        <c:dLbls>
          <c:showLegendKey val="0"/>
          <c:showVal val="0"/>
          <c:showCatName val="0"/>
          <c:showSerName val="0"/>
          <c:showPercent val="0"/>
          <c:showBubbleSize val="0"/>
        </c:dLbls>
        <c:gapWidth val="100"/>
        <c:overlap val="-24"/>
        <c:axId val="1029654240"/>
        <c:axId val="1029638880"/>
      </c:barChart>
      <c:catAx>
        <c:axId val="102965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38880"/>
        <c:crosses val="autoZero"/>
        <c:auto val="1"/>
        <c:lblAlgn val="ctr"/>
        <c:lblOffset val="100"/>
        <c:noMultiLvlLbl val="0"/>
      </c:catAx>
      <c:valAx>
        <c:axId val="1029638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[project1.xlsx]location avg insurence!PivotTable4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wise Avg Price of Insurence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 avg insurence'!$C$3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 avg insurence'!$B$4:$B$50</c:f>
              <c:strCache>
                <c:ptCount val="46"/>
                <c:pt idx="0">
                  <c:v>Tampa</c:v>
                </c:pt>
                <c:pt idx="1">
                  <c:v>Portland</c:v>
                </c:pt>
                <c:pt idx="2">
                  <c:v>Mesa</c:v>
                </c:pt>
                <c:pt idx="3">
                  <c:v>Washington</c:v>
                </c:pt>
                <c:pt idx="4">
                  <c:v>Oakland</c:v>
                </c:pt>
                <c:pt idx="5">
                  <c:v>Nashville</c:v>
                </c:pt>
                <c:pt idx="6">
                  <c:v>Fresno</c:v>
                </c:pt>
                <c:pt idx="7">
                  <c:v>Long Beach</c:v>
                </c:pt>
                <c:pt idx="8">
                  <c:v>Las Vegas</c:v>
                </c:pt>
                <c:pt idx="9">
                  <c:v>Albuquerque</c:v>
                </c:pt>
                <c:pt idx="10">
                  <c:v>Kansas City</c:v>
                </c:pt>
                <c:pt idx="11">
                  <c:v>Baltimore</c:v>
                </c:pt>
                <c:pt idx="12">
                  <c:v>Los Angeles</c:v>
                </c:pt>
                <c:pt idx="13">
                  <c:v>Chicago</c:v>
                </c:pt>
                <c:pt idx="14">
                  <c:v>Wichita</c:v>
                </c:pt>
                <c:pt idx="15">
                  <c:v>Charlotte</c:v>
                </c:pt>
                <c:pt idx="16">
                  <c:v>Dallas</c:v>
                </c:pt>
                <c:pt idx="17">
                  <c:v>Seattle</c:v>
                </c:pt>
                <c:pt idx="18">
                  <c:v>Milwaukee</c:v>
                </c:pt>
                <c:pt idx="19">
                  <c:v>Austin</c:v>
                </c:pt>
                <c:pt idx="20">
                  <c:v>San Francisco</c:v>
                </c:pt>
                <c:pt idx="21">
                  <c:v>Philadelphia</c:v>
                </c:pt>
                <c:pt idx="22">
                  <c:v>Phoenix</c:v>
                </c:pt>
                <c:pt idx="23">
                  <c:v>Columbus</c:v>
                </c:pt>
                <c:pt idx="24">
                  <c:v>Denver</c:v>
                </c:pt>
                <c:pt idx="25">
                  <c:v>New York</c:v>
                </c:pt>
                <c:pt idx="26">
                  <c:v>San Diego</c:v>
                </c:pt>
                <c:pt idx="27">
                  <c:v>Tucson</c:v>
                </c:pt>
                <c:pt idx="28">
                  <c:v>Indianapolis</c:v>
                </c:pt>
                <c:pt idx="29">
                  <c:v>Arlington</c:v>
                </c:pt>
                <c:pt idx="30">
                  <c:v>Miami</c:v>
                </c:pt>
                <c:pt idx="31">
                  <c:v>Sacramento</c:v>
                </c:pt>
                <c:pt idx="32">
                  <c:v>Tulsa</c:v>
                </c:pt>
                <c:pt idx="33">
                  <c:v>Louisville</c:v>
                </c:pt>
                <c:pt idx="34">
                  <c:v>Oklahoma City</c:v>
                </c:pt>
                <c:pt idx="35">
                  <c:v>Detroit</c:v>
                </c:pt>
                <c:pt idx="36">
                  <c:v>Boston</c:v>
                </c:pt>
                <c:pt idx="37">
                  <c:v>Virginia Beach</c:v>
                </c:pt>
                <c:pt idx="38">
                  <c:v>New Orleans</c:v>
                </c:pt>
                <c:pt idx="39">
                  <c:v>San Antonio</c:v>
                </c:pt>
                <c:pt idx="40">
                  <c:v>San Jose</c:v>
                </c:pt>
                <c:pt idx="41">
                  <c:v>Jacksonville</c:v>
                </c:pt>
                <c:pt idx="42">
                  <c:v>Fort Worth</c:v>
                </c:pt>
                <c:pt idx="43">
                  <c:v>Houston</c:v>
                </c:pt>
                <c:pt idx="44">
                  <c:v>Atlanta</c:v>
                </c:pt>
                <c:pt idx="45">
                  <c:v>Memphis</c:v>
                </c:pt>
              </c:strCache>
            </c:strRef>
          </c:cat>
          <c:val>
            <c:numRef>
              <c:f>'location avg insurence'!$C$4:$C$50</c:f>
              <c:numCache>
                <c:formatCode>General</c:formatCode>
                <c:ptCount val="46"/>
                <c:pt idx="0">
                  <c:v>32120</c:v>
                </c:pt>
                <c:pt idx="1">
                  <c:v>30550</c:v>
                </c:pt>
                <c:pt idx="2">
                  <c:v>30530</c:v>
                </c:pt>
                <c:pt idx="3">
                  <c:v>28980</c:v>
                </c:pt>
                <c:pt idx="4">
                  <c:v>28060</c:v>
                </c:pt>
                <c:pt idx="5">
                  <c:v>25760</c:v>
                </c:pt>
                <c:pt idx="6">
                  <c:v>25080</c:v>
                </c:pt>
                <c:pt idx="7">
                  <c:v>24480</c:v>
                </c:pt>
                <c:pt idx="8">
                  <c:v>23760</c:v>
                </c:pt>
                <c:pt idx="9">
                  <c:v>22400</c:v>
                </c:pt>
                <c:pt idx="10">
                  <c:v>22200</c:v>
                </c:pt>
                <c:pt idx="11">
                  <c:v>21830</c:v>
                </c:pt>
                <c:pt idx="12">
                  <c:v>21600</c:v>
                </c:pt>
                <c:pt idx="13">
                  <c:v>21080</c:v>
                </c:pt>
                <c:pt idx="14">
                  <c:v>20880</c:v>
                </c:pt>
                <c:pt idx="15">
                  <c:v>20100</c:v>
                </c:pt>
                <c:pt idx="16">
                  <c:v>19720</c:v>
                </c:pt>
                <c:pt idx="17">
                  <c:v>19600</c:v>
                </c:pt>
                <c:pt idx="18">
                  <c:v>19270</c:v>
                </c:pt>
                <c:pt idx="19">
                  <c:v>18920</c:v>
                </c:pt>
                <c:pt idx="20">
                  <c:v>18600</c:v>
                </c:pt>
                <c:pt idx="21">
                  <c:v>18000</c:v>
                </c:pt>
                <c:pt idx="22">
                  <c:v>17640</c:v>
                </c:pt>
                <c:pt idx="23">
                  <c:v>17550</c:v>
                </c:pt>
                <c:pt idx="24">
                  <c:v>17280</c:v>
                </c:pt>
                <c:pt idx="25">
                  <c:v>16450</c:v>
                </c:pt>
                <c:pt idx="26">
                  <c:v>16120</c:v>
                </c:pt>
                <c:pt idx="27">
                  <c:v>16100</c:v>
                </c:pt>
                <c:pt idx="28">
                  <c:v>15960</c:v>
                </c:pt>
                <c:pt idx="29">
                  <c:v>15640</c:v>
                </c:pt>
                <c:pt idx="30">
                  <c:v>15480</c:v>
                </c:pt>
                <c:pt idx="31">
                  <c:v>14430</c:v>
                </c:pt>
                <c:pt idx="32">
                  <c:v>14060</c:v>
                </c:pt>
                <c:pt idx="33">
                  <c:v>13940</c:v>
                </c:pt>
                <c:pt idx="34">
                  <c:v>13050</c:v>
                </c:pt>
                <c:pt idx="35">
                  <c:v>12210</c:v>
                </c:pt>
                <c:pt idx="36">
                  <c:v>12210</c:v>
                </c:pt>
                <c:pt idx="37">
                  <c:v>12000</c:v>
                </c:pt>
                <c:pt idx="38">
                  <c:v>11840</c:v>
                </c:pt>
                <c:pt idx="39">
                  <c:v>11520</c:v>
                </c:pt>
                <c:pt idx="40">
                  <c:v>11100</c:v>
                </c:pt>
                <c:pt idx="41">
                  <c:v>11020</c:v>
                </c:pt>
                <c:pt idx="42">
                  <c:v>10540</c:v>
                </c:pt>
                <c:pt idx="43">
                  <c:v>10080</c:v>
                </c:pt>
                <c:pt idx="44">
                  <c:v>9900</c:v>
                </c:pt>
                <c:pt idx="45">
                  <c:v>9600</c:v>
                </c:pt>
              </c:numCache>
            </c:numRef>
          </c:val>
          <c:extLst>
            <c:ext xmlns:c16="http://schemas.microsoft.com/office/drawing/2014/chart" uri="{C3380CC4-5D6E-409C-BE32-E72D297353CC}">
              <c16:uniqueId val="{00000000-BF11-41EC-80C0-1E6F0E89FF80}"/>
            </c:ext>
          </c:extLst>
        </c:ser>
        <c:dLbls>
          <c:showLegendKey val="0"/>
          <c:showVal val="0"/>
          <c:showCatName val="0"/>
          <c:showSerName val="0"/>
          <c:showPercent val="0"/>
          <c:showBubbleSize val="0"/>
        </c:dLbls>
        <c:gapWidth val="115"/>
        <c:overlap val="-20"/>
        <c:axId val="895030832"/>
        <c:axId val="895026512"/>
      </c:barChart>
      <c:catAx>
        <c:axId val="895030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026512"/>
        <c:crosses val="autoZero"/>
        <c:auto val="1"/>
        <c:lblAlgn val="ctr"/>
        <c:lblOffset val="100"/>
        <c:noMultiLvlLbl val="0"/>
      </c:catAx>
      <c:valAx>
        <c:axId val="895026512"/>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89503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of INSURANCE PER BMI</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'avg bmi insurence'!$H$5:$H$50</c:f>
              <c:numCache>
                <c:formatCode>General</c:formatCode>
                <c:ptCount val="46"/>
                <c:pt idx="0">
                  <c:v>22.3</c:v>
                </c:pt>
                <c:pt idx="1">
                  <c:v>23.9</c:v>
                </c:pt>
                <c:pt idx="2">
                  <c:v>24.5</c:v>
                </c:pt>
                <c:pt idx="3">
                  <c:v>24.7</c:v>
                </c:pt>
                <c:pt idx="4">
                  <c:v>25.1</c:v>
                </c:pt>
                <c:pt idx="5">
                  <c:v>25.3</c:v>
                </c:pt>
                <c:pt idx="6">
                  <c:v>25.5</c:v>
                </c:pt>
                <c:pt idx="7">
                  <c:v>25.8</c:v>
                </c:pt>
                <c:pt idx="8">
                  <c:v>25.9</c:v>
                </c:pt>
                <c:pt idx="9">
                  <c:v>26</c:v>
                </c:pt>
                <c:pt idx="10">
                  <c:v>26.3</c:v>
                </c:pt>
                <c:pt idx="11">
                  <c:v>26.4</c:v>
                </c:pt>
                <c:pt idx="12">
                  <c:v>26.5</c:v>
                </c:pt>
                <c:pt idx="13">
                  <c:v>26.8</c:v>
                </c:pt>
                <c:pt idx="14">
                  <c:v>27.2</c:v>
                </c:pt>
                <c:pt idx="15">
                  <c:v>27.4</c:v>
                </c:pt>
                <c:pt idx="16">
                  <c:v>27.6</c:v>
                </c:pt>
                <c:pt idx="17">
                  <c:v>27.8</c:v>
                </c:pt>
                <c:pt idx="18">
                  <c:v>27.9</c:v>
                </c:pt>
                <c:pt idx="19">
                  <c:v>28</c:v>
                </c:pt>
                <c:pt idx="20">
                  <c:v>28.1</c:v>
                </c:pt>
                <c:pt idx="21">
                  <c:v>28.3</c:v>
                </c:pt>
                <c:pt idx="22">
                  <c:v>28.8</c:v>
                </c:pt>
                <c:pt idx="23">
                  <c:v>29.1</c:v>
                </c:pt>
                <c:pt idx="24">
                  <c:v>29.2</c:v>
                </c:pt>
                <c:pt idx="25">
                  <c:v>29.5</c:v>
                </c:pt>
                <c:pt idx="26">
                  <c:v>29.6</c:v>
                </c:pt>
                <c:pt idx="27">
                  <c:v>29.8</c:v>
                </c:pt>
                <c:pt idx="28">
                  <c:v>29.9</c:v>
                </c:pt>
                <c:pt idx="29">
                  <c:v>30.3</c:v>
                </c:pt>
                <c:pt idx="30">
                  <c:v>30.5</c:v>
                </c:pt>
                <c:pt idx="31">
                  <c:v>31</c:v>
                </c:pt>
                <c:pt idx="32">
                  <c:v>31.2</c:v>
                </c:pt>
                <c:pt idx="33">
                  <c:v>31.5</c:v>
                </c:pt>
                <c:pt idx="34">
                  <c:v>31.7</c:v>
                </c:pt>
                <c:pt idx="35">
                  <c:v>31.8</c:v>
                </c:pt>
                <c:pt idx="36">
                  <c:v>32.5</c:v>
                </c:pt>
                <c:pt idx="37">
                  <c:v>32.700000000000003</c:v>
                </c:pt>
                <c:pt idx="38">
                  <c:v>32.799999999999997</c:v>
                </c:pt>
                <c:pt idx="39">
                  <c:v>33</c:v>
                </c:pt>
                <c:pt idx="40">
                  <c:v>33.5</c:v>
                </c:pt>
                <c:pt idx="41">
                  <c:v>33.799999999999997</c:v>
                </c:pt>
                <c:pt idx="42">
                  <c:v>34.200000000000003</c:v>
                </c:pt>
                <c:pt idx="43">
                  <c:v>34.700000000000003</c:v>
                </c:pt>
                <c:pt idx="44">
                  <c:v>35.1</c:v>
                </c:pt>
                <c:pt idx="45">
                  <c:v>35.299999999999997</c:v>
                </c:pt>
              </c:numCache>
            </c:numRef>
          </c:xVal>
          <c:yVal>
            <c:numRef>
              <c:f>'avg bmi insurence'!$I$5:$I$50</c:f>
              <c:numCache>
                <c:formatCode>General</c:formatCode>
                <c:ptCount val="46"/>
                <c:pt idx="0">
                  <c:v>10080</c:v>
                </c:pt>
                <c:pt idx="1">
                  <c:v>11020</c:v>
                </c:pt>
                <c:pt idx="2">
                  <c:v>13050</c:v>
                </c:pt>
                <c:pt idx="3">
                  <c:v>11100</c:v>
                </c:pt>
                <c:pt idx="4">
                  <c:v>10540</c:v>
                </c:pt>
                <c:pt idx="5">
                  <c:v>9900</c:v>
                </c:pt>
                <c:pt idx="6">
                  <c:v>11520</c:v>
                </c:pt>
                <c:pt idx="7">
                  <c:v>11840</c:v>
                </c:pt>
                <c:pt idx="8">
                  <c:v>9600</c:v>
                </c:pt>
                <c:pt idx="9">
                  <c:v>12210</c:v>
                </c:pt>
                <c:pt idx="10">
                  <c:v>30550</c:v>
                </c:pt>
                <c:pt idx="11">
                  <c:v>15640</c:v>
                </c:pt>
                <c:pt idx="12">
                  <c:v>16100</c:v>
                </c:pt>
                <c:pt idx="13">
                  <c:v>21600</c:v>
                </c:pt>
                <c:pt idx="14">
                  <c:v>15480</c:v>
                </c:pt>
                <c:pt idx="15">
                  <c:v>16120</c:v>
                </c:pt>
                <c:pt idx="16">
                  <c:v>13940</c:v>
                </c:pt>
                <c:pt idx="17">
                  <c:v>14060</c:v>
                </c:pt>
                <c:pt idx="18">
                  <c:v>20100</c:v>
                </c:pt>
                <c:pt idx="19">
                  <c:v>14430</c:v>
                </c:pt>
                <c:pt idx="20">
                  <c:v>17640</c:v>
                </c:pt>
                <c:pt idx="21">
                  <c:v>15960</c:v>
                </c:pt>
                <c:pt idx="22">
                  <c:v>12210</c:v>
                </c:pt>
                <c:pt idx="23">
                  <c:v>12000</c:v>
                </c:pt>
                <c:pt idx="24">
                  <c:v>19270</c:v>
                </c:pt>
                <c:pt idx="25">
                  <c:v>16450</c:v>
                </c:pt>
                <c:pt idx="26">
                  <c:v>28980</c:v>
                </c:pt>
                <c:pt idx="27">
                  <c:v>17550</c:v>
                </c:pt>
                <c:pt idx="28">
                  <c:v>18000</c:v>
                </c:pt>
                <c:pt idx="29">
                  <c:v>25080</c:v>
                </c:pt>
                <c:pt idx="30">
                  <c:v>18920</c:v>
                </c:pt>
                <c:pt idx="31">
                  <c:v>24480</c:v>
                </c:pt>
                <c:pt idx="32">
                  <c:v>21080</c:v>
                </c:pt>
                <c:pt idx="33">
                  <c:v>19600</c:v>
                </c:pt>
                <c:pt idx="34">
                  <c:v>20880</c:v>
                </c:pt>
                <c:pt idx="35">
                  <c:v>21830</c:v>
                </c:pt>
                <c:pt idx="36">
                  <c:v>22400</c:v>
                </c:pt>
                <c:pt idx="37">
                  <c:v>18600</c:v>
                </c:pt>
                <c:pt idx="38">
                  <c:v>28060</c:v>
                </c:pt>
                <c:pt idx="39">
                  <c:v>19720</c:v>
                </c:pt>
                <c:pt idx="40">
                  <c:v>30530</c:v>
                </c:pt>
                <c:pt idx="41">
                  <c:v>25760</c:v>
                </c:pt>
                <c:pt idx="42">
                  <c:v>17280</c:v>
                </c:pt>
                <c:pt idx="43">
                  <c:v>22200</c:v>
                </c:pt>
                <c:pt idx="44">
                  <c:v>23760</c:v>
                </c:pt>
                <c:pt idx="45">
                  <c:v>32120</c:v>
                </c:pt>
              </c:numCache>
            </c:numRef>
          </c:yVal>
          <c:smooth val="0"/>
          <c:extLst>
            <c:ext xmlns:c16="http://schemas.microsoft.com/office/drawing/2014/chart" uri="{C3380CC4-5D6E-409C-BE32-E72D297353CC}">
              <c16:uniqueId val="{00000000-7302-4240-9AFC-ED5A4FE954D8}"/>
            </c:ext>
          </c:extLst>
        </c:ser>
        <c:dLbls>
          <c:showLegendKey val="0"/>
          <c:showVal val="0"/>
          <c:showCatName val="0"/>
          <c:showSerName val="0"/>
          <c:showPercent val="0"/>
          <c:showBubbleSize val="0"/>
        </c:dLbls>
        <c:axId val="1029636960"/>
        <c:axId val="1029635520"/>
      </c:scatterChart>
      <c:valAx>
        <c:axId val="102963696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635520"/>
        <c:crosses val="autoZero"/>
        <c:crossBetween val="midCat"/>
      </c:valAx>
      <c:valAx>
        <c:axId val="1029635520"/>
        <c:scaling>
          <c:orientation val="minMax"/>
        </c:scaling>
        <c:delete val="1"/>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crossAx val="1029636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[project1.xlsx]age vs insurence!PivotTable8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WISE AVG INSURENCE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 vs insurence'!$C$3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'age vs insurence'!$B$4:$B$31</c:f>
              <c:strCach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strCache>
            </c:strRef>
          </c:cat>
          <c:val>
            <c:numRef>
              <c:f>'age vs insurence'!$C$4:$C$31</c:f>
              <c:numCache>
                <c:formatCode>General</c:formatCode>
                <c:ptCount val="27"/>
                <c:pt idx="0">
                  <c:v>13050</c:v>
                </c:pt>
                <c:pt idx="1">
                  <c:v>10080</c:v>
                </c:pt>
                <c:pt idx="2">
                  <c:v>10460</c:v>
                </c:pt>
                <c:pt idx="3">
                  <c:v>12025</c:v>
                </c:pt>
                <c:pt idx="4">
                  <c:v>13600</c:v>
                </c:pt>
                <c:pt idx="5">
                  <c:v>13010</c:v>
                </c:pt>
                <c:pt idx="6">
                  <c:v>12730</c:v>
                </c:pt>
                <c:pt idx="7">
                  <c:v>12620</c:v>
                </c:pt>
                <c:pt idx="8">
                  <c:v>14330</c:v>
                </c:pt>
                <c:pt idx="9">
                  <c:v>13980</c:v>
                </c:pt>
                <c:pt idx="10">
                  <c:v>15275</c:v>
                </c:pt>
                <c:pt idx="11">
                  <c:v>22305</c:v>
                </c:pt>
                <c:pt idx="12">
                  <c:v>19003.333333333332</c:v>
                </c:pt>
                <c:pt idx="13">
                  <c:v>18920</c:v>
                </c:pt>
                <c:pt idx="14">
                  <c:v>19600</c:v>
                </c:pt>
                <c:pt idx="15">
                  <c:v>21600</c:v>
                </c:pt>
                <c:pt idx="16">
                  <c:v>17550</c:v>
                </c:pt>
                <c:pt idx="17">
                  <c:v>28980</c:v>
                </c:pt>
                <c:pt idx="18">
                  <c:v>21540</c:v>
                </c:pt>
                <c:pt idx="19">
                  <c:v>20880</c:v>
                </c:pt>
                <c:pt idx="20">
                  <c:v>21060</c:v>
                </c:pt>
                <c:pt idx="21">
                  <c:v>23336.666666666668</c:v>
                </c:pt>
                <c:pt idx="22">
                  <c:v>26910</c:v>
                </c:pt>
                <c:pt idx="23">
                  <c:v>21455</c:v>
                </c:pt>
                <c:pt idx="24">
                  <c:v>22200</c:v>
                </c:pt>
                <c:pt idx="25">
                  <c:v>23760</c:v>
                </c:pt>
                <c:pt idx="26">
                  <c:v>32120</c:v>
                </c:pt>
              </c:numCache>
            </c:numRef>
          </c:val>
          <c:smooth val="0"/>
          <c:extLst>
            <c:ext xmlns:c16="http://schemas.microsoft.com/office/drawing/2014/chart" uri="{C3380CC4-5D6E-409C-BE32-E72D297353CC}">
              <c16:uniqueId val="{00000000-5C9E-4D6A-87C5-C792619CD0C4}"/>
            </c:ext>
          </c:extLst>
        </c:ser>
        <c:dLbls>
          <c:showLegendKey val="0"/>
          <c:showVal val="0"/>
          <c:showCatName val="0"/>
          <c:showSerName val="0"/>
          <c:showPercent val="0"/>
          <c:showBubbleSize val="0"/>
        </c:dLbls>
        <c:smooth val="0"/>
        <c:axId val="1029636960"/>
        <c:axId val="1029639840"/>
      </c:lineChart>
      <c:catAx>
        <c:axId val="102963696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39840"/>
        <c:crosses val="autoZero"/>
        <c:auto val="1"/>
        <c:lblAlgn val="ctr"/>
        <c:lblOffset val="100"/>
        <c:noMultiLvlLbl val="0"/>
      </c:catAx>
      <c:valAx>
        <c:axId val="10296398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3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[project1.xlsx]smokers vs insurence!PivotTable11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Smokers</a:t>
            </a:r>
            <a:r>
              <a:rPr lang="en-US" baseline="0"/>
              <a:t> vs Insurence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'smokers vs insurence'!$C$3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'smokers vs insurence'!$B$4:$B$6</c:f>
              <c:strCache>
                <c:ptCount val="2"/>
                <c:pt idx="0">
                  <c:v>Non-Smoker</c:v>
                </c:pt>
                <c:pt idx="1">
                  <c:v>Smoker</c:v>
                </c:pt>
              </c:strCache>
            </c:strRef>
          </c:cat>
          <c:val>
            <c:numRef>
              <c:f>'smokers vs insurence'!$C$4:$C$6</c:f>
              <c:numCache>
                <c:formatCode>General</c:formatCode>
                <c:ptCount val="2"/>
                <c:pt idx="0">
                  <c:v>16300.571428571429</c:v>
                </c:pt>
                <c:pt idx="1">
                  <c:v>24429.090909090908</c:v>
                </c:pt>
              </c:numCache>
            </c:numRef>
          </c:val>
          <c:extLst>
            <c:ext xmlns:c16="http://schemas.microsoft.com/office/drawing/2014/chart" uri="{C3380CC4-5D6E-409C-BE32-E72D297353CC}">
              <c16:uniqueId val="{00000000-A127-472B-AA88-24567DAA4B7B}"/>
            </c:ext>
          </c:extLst>
        </c:ser>
        <c:dLbls>
          <c:showLegendKey val="0"/>
          <c:showVal val="0"/>
          <c:showCatName val="0"/>
          <c:showSerName val="0"/>
          <c:showPercent val="0"/>
          <c:showBubbleSize val="0"/>
        </c:dLbls>
        <c:gapWidth val="315"/>
        <c:overlap val="-40"/>
        <c:axId val="1944504304"/>
        <c:axId val="1944500944"/>
      </c:barChart>
      <c:catAx>
        <c:axId val="1944504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500944"/>
        <c:crosses val="autoZero"/>
        <c:auto val="1"/>
        <c:lblAlgn val="ctr"/>
        <c:lblOffset val="100"/>
        <c:noMultiLvlLbl val="0"/>
      </c:catAx>
      <c:valAx>
        <c:axId val="1944500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50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[project1.xlsx]childern vs insurnce!PivotTable9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INSURENCE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'childern vs insurnce'!$C$3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'childern vs insurnce'!$B$4:$B$8</c:f>
              <c:strCache>
                <c:ptCount val="4"/>
                <c:pt idx="0">
                  <c:v>0</c:v>
                </c:pt>
                <c:pt idx="1">
                  <c:v>1</c:v>
                </c:pt>
                <c:pt idx="2">
                  <c:v>2</c:v>
                </c:pt>
                <c:pt idx="3">
                  <c:v>3</c:v>
                </c:pt>
              </c:strCache>
            </c:strRef>
          </c:cat>
          <c:val>
            <c:numRef>
              <c:f>'childern vs insurnce'!$C$4:$C$8</c:f>
              <c:numCache>
                <c:formatCode>General</c:formatCode>
                <c:ptCount val="4"/>
                <c:pt idx="0">
                  <c:v>15120.833333333334</c:v>
                </c:pt>
                <c:pt idx="1">
                  <c:v>12050</c:v>
                </c:pt>
                <c:pt idx="2">
                  <c:v>21805.384615384617</c:v>
                </c:pt>
                <c:pt idx="3">
                  <c:v>24177</c:v>
                </c:pt>
              </c:numCache>
            </c:numRef>
          </c:val>
          <c:extLst>
            <c:ext xmlns:c16="http://schemas.microsoft.com/office/drawing/2014/chart" uri="{C3380CC4-5D6E-409C-BE32-E72D297353CC}">
              <c16:uniqueId val="{00000000-55EE-4704-93DA-35ADD651B6F8}"/>
            </c:ext>
          </c:extLst>
        </c:ser>
        <c:dLbls>
          <c:showLegendKey val="0"/>
          <c:showVal val="0"/>
          <c:showCatName val="0"/>
          <c:showSerName val="0"/>
          <c:showPercent val="0"/>
          <c:showBubbleSize val="0"/>
        </c:dLbls>
        <c:gapWidth val="100"/>
        <c:overlap val="-24"/>
        <c:axId val="1029654240"/>
        <c:axId val="1029638880"/>
      </c:barChart>
      <c:catAx>
        <c:axId val="102965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38880"/>
        <c:crosses val="autoZero"/>
        <c:auto val="1"/>
        <c:lblAlgn val="ctr"/>
        <c:lblOffset val="100"/>
        <c:noMultiLvlLbl val="0"/>
      </c:catAx>
      <c:valAx>
        <c:axId val="1029638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[project1.xlsx]smokers vs insurence!PivotTable11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Smokers</a:t>
            </a:r>
            <a:r>
              <a:rPr lang="en-US" baseline="0"/>
              <a:t> vs Insurence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'smokers vs insurence'!$C$3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'smokers vs insurence'!$B$4:$B$6</c:f>
              <c:strCache>
                <c:ptCount val="2"/>
                <c:pt idx="0">
                  <c:v>Non-Smoker</c:v>
                </c:pt>
                <c:pt idx="1">
                  <c:v>Smoker</c:v>
                </c:pt>
              </c:strCache>
            </c:strRef>
          </c:cat>
          <c:val>
            <c:numRef>
              <c:f>'smokers vs insurence'!$C$4:$C$6</c:f>
              <c:numCache>
                <c:formatCode>General</c:formatCode>
                <c:ptCount val="2"/>
                <c:pt idx="0">
                  <c:v>16300.571428571429</c:v>
                </c:pt>
                <c:pt idx="1">
                  <c:v>24429.090909090908</c:v>
                </c:pt>
              </c:numCache>
            </c:numRef>
          </c:val>
          <c:extLst>
            <c:ext xmlns:c16="http://schemas.microsoft.com/office/drawing/2014/chart" uri="{C3380CC4-5D6E-409C-BE32-E72D297353CC}">
              <c16:uniqueId val="{00000000-A866-494F-8466-453E51DFC2F1}"/>
            </c:ext>
          </c:extLst>
        </c:ser>
        <c:dLbls>
          <c:showLegendKey val="0"/>
          <c:showVal val="0"/>
          <c:showCatName val="0"/>
          <c:showSerName val="0"/>
          <c:showPercent val="0"/>
          <c:showBubbleSize val="0"/>
        </c:dLbls>
        <c:gapWidth val="315"/>
        <c:overlap val="-40"/>
        <c:axId val="1944504304"/>
        <c:axId val="1944500944"/>
      </c:barChart>
      <c:catAx>
        <c:axId val="1944504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500944"/>
        <c:crosses val="autoZero"/>
        <c:auto val="1"/>
        <c:lblAlgn val="ctr"/>
        <c:lblOffset val="100"/>
        <c:noMultiLvlLbl val="0"/>
      </c:catAx>
      <c:valAx>
        <c:axId val="1944500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50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[project1.xlsx]age vs insurence!PivotTable8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WISE AVG INSURENCE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 vs insurence'!$C$3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'age vs insurence'!$B$4:$B$31</c:f>
              <c:strCach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strCache>
            </c:strRef>
          </c:cat>
          <c:val>
            <c:numRef>
              <c:f>'age vs insurence'!$C$4:$C$31</c:f>
              <c:numCache>
                <c:formatCode>General</c:formatCode>
                <c:ptCount val="27"/>
                <c:pt idx="0">
                  <c:v>13050</c:v>
                </c:pt>
                <c:pt idx="1">
                  <c:v>10080</c:v>
                </c:pt>
                <c:pt idx="2">
                  <c:v>10460</c:v>
                </c:pt>
                <c:pt idx="3">
                  <c:v>12025</c:v>
                </c:pt>
                <c:pt idx="4">
                  <c:v>13600</c:v>
                </c:pt>
                <c:pt idx="5">
                  <c:v>13010</c:v>
                </c:pt>
                <c:pt idx="6">
                  <c:v>12730</c:v>
                </c:pt>
                <c:pt idx="7">
                  <c:v>12620</c:v>
                </c:pt>
                <c:pt idx="8">
                  <c:v>14330</c:v>
                </c:pt>
                <c:pt idx="9">
                  <c:v>13980</c:v>
                </c:pt>
                <c:pt idx="10">
                  <c:v>15275</c:v>
                </c:pt>
                <c:pt idx="11">
                  <c:v>22305</c:v>
                </c:pt>
                <c:pt idx="12">
                  <c:v>19003.333333333332</c:v>
                </c:pt>
                <c:pt idx="13">
                  <c:v>18920</c:v>
                </c:pt>
                <c:pt idx="14">
                  <c:v>19600</c:v>
                </c:pt>
                <c:pt idx="15">
                  <c:v>21600</c:v>
                </c:pt>
                <c:pt idx="16">
                  <c:v>17550</c:v>
                </c:pt>
                <c:pt idx="17">
                  <c:v>28980</c:v>
                </c:pt>
                <c:pt idx="18">
                  <c:v>21540</c:v>
                </c:pt>
                <c:pt idx="19">
                  <c:v>20880</c:v>
                </c:pt>
                <c:pt idx="20">
                  <c:v>21060</c:v>
                </c:pt>
                <c:pt idx="21">
                  <c:v>23336.666666666668</c:v>
                </c:pt>
                <c:pt idx="22">
                  <c:v>26910</c:v>
                </c:pt>
                <c:pt idx="23">
                  <c:v>21455</c:v>
                </c:pt>
                <c:pt idx="24">
                  <c:v>22200</c:v>
                </c:pt>
                <c:pt idx="25">
                  <c:v>23760</c:v>
                </c:pt>
                <c:pt idx="26">
                  <c:v>32120</c:v>
                </c:pt>
              </c:numCache>
            </c:numRef>
          </c:val>
          <c:smooth val="0"/>
          <c:extLst>
            <c:ext xmlns:c16="http://schemas.microsoft.com/office/drawing/2014/chart" uri="{C3380CC4-5D6E-409C-BE32-E72D297353CC}">
              <c16:uniqueId val="{00000000-42D3-4F0F-AFF1-22C8A603631B}"/>
            </c:ext>
          </c:extLst>
        </c:ser>
        <c:dLbls>
          <c:showLegendKey val="0"/>
          <c:showVal val="0"/>
          <c:showCatName val="0"/>
          <c:showSerName val="0"/>
          <c:showPercent val="0"/>
          <c:showBubbleSize val="0"/>
        </c:dLbls>
        <c:smooth val="0"/>
        <c:axId val="1029636960"/>
        <c:axId val="1029639840"/>
      </c:lineChart>
      <c:catAx>
        <c:axId val="102963696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39840"/>
        <c:crosses val="autoZero"/>
        <c:auto val="1"/>
        <c:lblAlgn val="ctr"/>
        <c:lblOffset val="100"/>
        <c:noMultiLvlLbl val="0"/>
      </c:catAx>
      <c:valAx>
        <c:axId val="10296398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63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of INSURANCE PER BMI</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'avg bmi insurence'!$H$5:$H$50</c:f>
              <c:numCache>
                <c:formatCode>General</c:formatCode>
                <c:ptCount val="46"/>
                <c:pt idx="0">
                  <c:v>22.3</c:v>
                </c:pt>
                <c:pt idx="1">
                  <c:v>23.9</c:v>
                </c:pt>
                <c:pt idx="2">
                  <c:v>24.5</c:v>
                </c:pt>
                <c:pt idx="3">
                  <c:v>24.7</c:v>
                </c:pt>
                <c:pt idx="4">
                  <c:v>25.1</c:v>
                </c:pt>
                <c:pt idx="5">
                  <c:v>25.3</c:v>
                </c:pt>
                <c:pt idx="6">
                  <c:v>25.5</c:v>
                </c:pt>
                <c:pt idx="7">
                  <c:v>25.8</c:v>
                </c:pt>
                <c:pt idx="8">
                  <c:v>25.9</c:v>
                </c:pt>
                <c:pt idx="9">
                  <c:v>26</c:v>
                </c:pt>
                <c:pt idx="10">
                  <c:v>26.3</c:v>
                </c:pt>
                <c:pt idx="11">
                  <c:v>26.4</c:v>
                </c:pt>
                <c:pt idx="12">
                  <c:v>26.5</c:v>
                </c:pt>
                <c:pt idx="13">
                  <c:v>26.8</c:v>
                </c:pt>
                <c:pt idx="14">
                  <c:v>27.2</c:v>
                </c:pt>
                <c:pt idx="15">
                  <c:v>27.4</c:v>
                </c:pt>
                <c:pt idx="16">
                  <c:v>27.6</c:v>
                </c:pt>
                <c:pt idx="17">
                  <c:v>27.8</c:v>
                </c:pt>
                <c:pt idx="18">
                  <c:v>27.9</c:v>
                </c:pt>
                <c:pt idx="19">
                  <c:v>28</c:v>
                </c:pt>
                <c:pt idx="20">
                  <c:v>28.1</c:v>
                </c:pt>
                <c:pt idx="21">
                  <c:v>28.3</c:v>
                </c:pt>
                <c:pt idx="22">
                  <c:v>28.8</c:v>
                </c:pt>
                <c:pt idx="23">
                  <c:v>29.1</c:v>
                </c:pt>
                <c:pt idx="24">
                  <c:v>29.2</c:v>
                </c:pt>
                <c:pt idx="25">
                  <c:v>29.5</c:v>
                </c:pt>
                <c:pt idx="26">
                  <c:v>29.6</c:v>
                </c:pt>
                <c:pt idx="27">
                  <c:v>29.8</c:v>
                </c:pt>
                <c:pt idx="28">
                  <c:v>29.9</c:v>
                </c:pt>
                <c:pt idx="29">
                  <c:v>30.3</c:v>
                </c:pt>
                <c:pt idx="30">
                  <c:v>30.5</c:v>
                </c:pt>
                <c:pt idx="31">
                  <c:v>31</c:v>
                </c:pt>
                <c:pt idx="32">
                  <c:v>31.2</c:v>
                </c:pt>
                <c:pt idx="33">
                  <c:v>31.5</c:v>
                </c:pt>
                <c:pt idx="34">
                  <c:v>31.7</c:v>
                </c:pt>
                <c:pt idx="35">
                  <c:v>31.8</c:v>
                </c:pt>
                <c:pt idx="36">
                  <c:v>32.5</c:v>
                </c:pt>
                <c:pt idx="37">
                  <c:v>32.700000000000003</c:v>
                </c:pt>
                <c:pt idx="38">
                  <c:v>32.799999999999997</c:v>
                </c:pt>
                <c:pt idx="39">
                  <c:v>33</c:v>
                </c:pt>
                <c:pt idx="40">
                  <c:v>33.5</c:v>
                </c:pt>
                <c:pt idx="41">
                  <c:v>33.799999999999997</c:v>
                </c:pt>
                <c:pt idx="42">
                  <c:v>34.200000000000003</c:v>
                </c:pt>
                <c:pt idx="43">
                  <c:v>34.700000000000003</c:v>
                </c:pt>
                <c:pt idx="44">
                  <c:v>35.1</c:v>
                </c:pt>
                <c:pt idx="45">
                  <c:v>35.299999999999997</c:v>
                </c:pt>
              </c:numCache>
            </c:numRef>
          </c:xVal>
          <c:yVal>
            <c:numRef>
              <c:f>'avg bmi insurence'!$I$5:$I$50</c:f>
              <c:numCache>
                <c:formatCode>General</c:formatCode>
                <c:ptCount val="46"/>
                <c:pt idx="0">
                  <c:v>10080</c:v>
                </c:pt>
                <c:pt idx="1">
                  <c:v>11020</c:v>
                </c:pt>
                <c:pt idx="2">
                  <c:v>13050</c:v>
                </c:pt>
                <c:pt idx="3">
                  <c:v>11100</c:v>
                </c:pt>
                <c:pt idx="4">
                  <c:v>10540</c:v>
                </c:pt>
                <c:pt idx="5">
                  <c:v>9900</c:v>
                </c:pt>
                <c:pt idx="6">
                  <c:v>11520</c:v>
                </c:pt>
                <c:pt idx="7">
                  <c:v>11840</c:v>
                </c:pt>
                <c:pt idx="8">
                  <c:v>9600</c:v>
                </c:pt>
                <c:pt idx="9">
                  <c:v>12210</c:v>
                </c:pt>
                <c:pt idx="10">
                  <c:v>30550</c:v>
                </c:pt>
                <c:pt idx="11">
                  <c:v>15640</c:v>
                </c:pt>
                <c:pt idx="12">
                  <c:v>16100</c:v>
                </c:pt>
                <c:pt idx="13">
                  <c:v>21600</c:v>
                </c:pt>
                <c:pt idx="14">
                  <c:v>15480</c:v>
                </c:pt>
                <c:pt idx="15">
                  <c:v>16120</c:v>
                </c:pt>
                <c:pt idx="16">
                  <c:v>13940</c:v>
                </c:pt>
                <c:pt idx="17">
                  <c:v>14060</c:v>
                </c:pt>
                <c:pt idx="18">
                  <c:v>20100</c:v>
                </c:pt>
                <c:pt idx="19">
                  <c:v>14430</c:v>
                </c:pt>
                <c:pt idx="20">
                  <c:v>17640</c:v>
                </c:pt>
                <c:pt idx="21">
                  <c:v>15960</c:v>
                </c:pt>
                <c:pt idx="22">
                  <c:v>12210</c:v>
                </c:pt>
                <c:pt idx="23">
                  <c:v>12000</c:v>
                </c:pt>
                <c:pt idx="24">
                  <c:v>19270</c:v>
                </c:pt>
                <c:pt idx="25">
                  <c:v>16450</c:v>
                </c:pt>
                <c:pt idx="26">
                  <c:v>28980</c:v>
                </c:pt>
                <c:pt idx="27">
                  <c:v>17550</c:v>
                </c:pt>
                <c:pt idx="28">
                  <c:v>18000</c:v>
                </c:pt>
                <c:pt idx="29">
                  <c:v>25080</c:v>
                </c:pt>
                <c:pt idx="30">
                  <c:v>18920</c:v>
                </c:pt>
                <c:pt idx="31">
                  <c:v>24480</c:v>
                </c:pt>
                <c:pt idx="32">
                  <c:v>21080</c:v>
                </c:pt>
                <c:pt idx="33">
                  <c:v>19600</c:v>
                </c:pt>
                <c:pt idx="34">
                  <c:v>20880</c:v>
                </c:pt>
                <c:pt idx="35">
                  <c:v>21830</c:v>
                </c:pt>
                <c:pt idx="36">
                  <c:v>22400</c:v>
                </c:pt>
                <c:pt idx="37">
                  <c:v>18600</c:v>
                </c:pt>
                <c:pt idx="38">
                  <c:v>28060</c:v>
                </c:pt>
                <c:pt idx="39">
                  <c:v>19720</c:v>
                </c:pt>
                <c:pt idx="40">
                  <c:v>30530</c:v>
                </c:pt>
                <c:pt idx="41">
                  <c:v>25760</c:v>
                </c:pt>
                <c:pt idx="42">
                  <c:v>17280</c:v>
                </c:pt>
                <c:pt idx="43">
                  <c:v>22200</c:v>
                </c:pt>
                <c:pt idx="44">
                  <c:v>23760</c:v>
                </c:pt>
                <c:pt idx="45">
                  <c:v>32120</c:v>
                </c:pt>
              </c:numCache>
            </c:numRef>
          </c:yVal>
          <c:smooth val="0"/>
          <c:extLst>
            <c:ext xmlns:c16="http://schemas.microsoft.com/office/drawing/2014/chart" uri="{C3380CC4-5D6E-409C-BE32-E72D297353CC}">
              <c16:uniqueId val="{00000000-A1CE-4C84-A005-8E868FC1128B}"/>
            </c:ext>
          </c:extLst>
        </c:ser>
        <c:dLbls>
          <c:showLegendKey val="0"/>
          <c:showVal val="0"/>
          <c:showCatName val="0"/>
          <c:showSerName val="0"/>
          <c:showPercent val="0"/>
          <c:showBubbleSize val="0"/>
        </c:dLbls>
        <c:axId val="1029636960"/>
        <c:axId val="1029635520"/>
      </c:scatterChart>
      <c:valAx>
        <c:axId val="102963696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635520"/>
        <c:crosses val="autoZero"/>
        <c:crossBetween val="midCat"/>
      </c:valAx>
      <c:valAx>
        <c:axId val="1029635520"/>
        <c:scaling>
          <c:orientation val="minMax"/>
        </c:scaling>
        <c:delete val="1"/>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crossAx val="1029636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[project1.xlsx]location avg insurence!PivotTable4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wise Avg Price of Insurence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 avg insurence'!$C$3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 avg insurence'!$B$4:$B$50</c:f>
              <c:strCache>
                <c:ptCount val="46"/>
                <c:pt idx="0">
                  <c:v>Tampa</c:v>
                </c:pt>
                <c:pt idx="1">
                  <c:v>Portland</c:v>
                </c:pt>
                <c:pt idx="2">
                  <c:v>Mesa</c:v>
                </c:pt>
                <c:pt idx="3">
                  <c:v>Washington</c:v>
                </c:pt>
                <c:pt idx="4">
                  <c:v>Oakland</c:v>
                </c:pt>
                <c:pt idx="5">
                  <c:v>Nashville</c:v>
                </c:pt>
                <c:pt idx="6">
                  <c:v>Fresno</c:v>
                </c:pt>
                <c:pt idx="7">
                  <c:v>Long Beach</c:v>
                </c:pt>
                <c:pt idx="8">
                  <c:v>Las Vegas</c:v>
                </c:pt>
                <c:pt idx="9">
                  <c:v>Albuquerque</c:v>
                </c:pt>
                <c:pt idx="10">
                  <c:v>Kansas City</c:v>
                </c:pt>
                <c:pt idx="11">
                  <c:v>Baltimore</c:v>
                </c:pt>
                <c:pt idx="12">
                  <c:v>Los Angeles</c:v>
                </c:pt>
                <c:pt idx="13">
                  <c:v>Chicago</c:v>
                </c:pt>
                <c:pt idx="14">
                  <c:v>Wichita</c:v>
                </c:pt>
                <c:pt idx="15">
                  <c:v>Charlotte</c:v>
                </c:pt>
                <c:pt idx="16">
                  <c:v>Dallas</c:v>
                </c:pt>
                <c:pt idx="17">
                  <c:v>Seattle</c:v>
                </c:pt>
                <c:pt idx="18">
                  <c:v>Milwaukee</c:v>
                </c:pt>
                <c:pt idx="19">
                  <c:v>Austin</c:v>
                </c:pt>
                <c:pt idx="20">
                  <c:v>San Francisco</c:v>
                </c:pt>
                <c:pt idx="21">
                  <c:v>Philadelphia</c:v>
                </c:pt>
                <c:pt idx="22">
                  <c:v>Phoenix</c:v>
                </c:pt>
                <c:pt idx="23">
                  <c:v>Columbus</c:v>
                </c:pt>
                <c:pt idx="24">
                  <c:v>Denver</c:v>
                </c:pt>
                <c:pt idx="25">
                  <c:v>New York</c:v>
                </c:pt>
                <c:pt idx="26">
                  <c:v>San Diego</c:v>
                </c:pt>
                <c:pt idx="27">
                  <c:v>Tucson</c:v>
                </c:pt>
                <c:pt idx="28">
                  <c:v>Indianapolis</c:v>
                </c:pt>
                <c:pt idx="29">
                  <c:v>Arlington</c:v>
                </c:pt>
                <c:pt idx="30">
                  <c:v>Miami</c:v>
                </c:pt>
                <c:pt idx="31">
                  <c:v>Sacramento</c:v>
                </c:pt>
                <c:pt idx="32">
                  <c:v>Tulsa</c:v>
                </c:pt>
                <c:pt idx="33">
                  <c:v>Louisville</c:v>
                </c:pt>
                <c:pt idx="34">
                  <c:v>Oklahoma City</c:v>
                </c:pt>
                <c:pt idx="35">
                  <c:v>Detroit</c:v>
                </c:pt>
                <c:pt idx="36">
                  <c:v>Boston</c:v>
                </c:pt>
                <c:pt idx="37">
                  <c:v>Virginia Beach</c:v>
                </c:pt>
                <c:pt idx="38">
                  <c:v>New Orleans</c:v>
                </c:pt>
                <c:pt idx="39">
                  <c:v>San Antonio</c:v>
                </c:pt>
                <c:pt idx="40">
                  <c:v>San Jose</c:v>
                </c:pt>
                <c:pt idx="41">
                  <c:v>Jacksonville</c:v>
                </c:pt>
                <c:pt idx="42">
                  <c:v>Fort Worth</c:v>
                </c:pt>
                <c:pt idx="43">
                  <c:v>Houston</c:v>
                </c:pt>
                <c:pt idx="44">
                  <c:v>Atlanta</c:v>
                </c:pt>
                <c:pt idx="45">
                  <c:v>Memphis</c:v>
                </c:pt>
              </c:strCache>
            </c:strRef>
          </c:cat>
          <c:val>
            <c:numRef>
              <c:f>'location avg insurence'!$C$4:$C$50</c:f>
              <c:numCache>
                <c:formatCode>General</c:formatCode>
                <c:ptCount val="46"/>
                <c:pt idx="0">
                  <c:v>32120</c:v>
                </c:pt>
                <c:pt idx="1">
                  <c:v>30550</c:v>
                </c:pt>
                <c:pt idx="2">
                  <c:v>30530</c:v>
                </c:pt>
                <c:pt idx="3">
                  <c:v>28980</c:v>
                </c:pt>
                <c:pt idx="4">
                  <c:v>28060</c:v>
                </c:pt>
                <c:pt idx="5">
                  <c:v>25760</c:v>
                </c:pt>
                <c:pt idx="6">
                  <c:v>25080</c:v>
                </c:pt>
                <c:pt idx="7">
                  <c:v>24480</c:v>
                </c:pt>
                <c:pt idx="8">
                  <c:v>23760</c:v>
                </c:pt>
                <c:pt idx="9">
                  <c:v>22400</c:v>
                </c:pt>
                <c:pt idx="10">
                  <c:v>22200</c:v>
                </c:pt>
                <c:pt idx="11">
                  <c:v>21830</c:v>
                </c:pt>
                <c:pt idx="12">
                  <c:v>21600</c:v>
                </c:pt>
                <c:pt idx="13">
                  <c:v>21080</c:v>
                </c:pt>
                <c:pt idx="14">
                  <c:v>20880</c:v>
                </c:pt>
                <c:pt idx="15">
                  <c:v>20100</c:v>
                </c:pt>
                <c:pt idx="16">
                  <c:v>19720</c:v>
                </c:pt>
                <c:pt idx="17">
                  <c:v>19600</c:v>
                </c:pt>
                <c:pt idx="18">
                  <c:v>19270</c:v>
                </c:pt>
                <c:pt idx="19">
                  <c:v>18920</c:v>
                </c:pt>
                <c:pt idx="20">
                  <c:v>18600</c:v>
                </c:pt>
                <c:pt idx="21">
                  <c:v>18000</c:v>
                </c:pt>
                <c:pt idx="22">
                  <c:v>17640</c:v>
                </c:pt>
                <c:pt idx="23">
                  <c:v>17550</c:v>
                </c:pt>
                <c:pt idx="24">
                  <c:v>17280</c:v>
                </c:pt>
                <c:pt idx="25">
                  <c:v>16450</c:v>
                </c:pt>
                <c:pt idx="26">
                  <c:v>16120</c:v>
                </c:pt>
                <c:pt idx="27">
                  <c:v>16100</c:v>
                </c:pt>
                <c:pt idx="28">
                  <c:v>15960</c:v>
                </c:pt>
                <c:pt idx="29">
                  <c:v>15640</c:v>
                </c:pt>
                <c:pt idx="30">
                  <c:v>15480</c:v>
                </c:pt>
                <c:pt idx="31">
                  <c:v>14430</c:v>
                </c:pt>
                <c:pt idx="32">
                  <c:v>14060</c:v>
                </c:pt>
                <c:pt idx="33">
                  <c:v>13940</c:v>
                </c:pt>
                <c:pt idx="34">
                  <c:v>13050</c:v>
                </c:pt>
                <c:pt idx="35">
                  <c:v>12210</c:v>
                </c:pt>
                <c:pt idx="36">
                  <c:v>12210</c:v>
                </c:pt>
                <c:pt idx="37">
                  <c:v>12000</c:v>
                </c:pt>
                <c:pt idx="38">
                  <c:v>11840</c:v>
                </c:pt>
                <c:pt idx="39">
                  <c:v>11520</c:v>
                </c:pt>
                <c:pt idx="40">
                  <c:v>11100</c:v>
                </c:pt>
                <c:pt idx="41">
                  <c:v>11020</c:v>
                </c:pt>
                <c:pt idx="42">
                  <c:v>10540</c:v>
                </c:pt>
                <c:pt idx="43">
                  <c:v>10080</c:v>
                </c:pt>
                <c:pt idx="44">
                  <c:v>9900</c:v>
                </c:pt>
                <c:pt idx="45">
                  <c:v>9600</c:v>
                </c:pt>
              </c:numCache>
            </c:numRef>
          </c:val>
          <c:extLst>
            <c:ext xmlns:c16="http://schemas.microsoft.com/office/drawing/2014/chart" uri="{C3380CC4-5D6E-409C-BE32-E72D297353CC}">
              <c16:uniqueId val="{00000000-B364-4F96-914B-B95C674ADB46}"/>
            </c:ext>
          </c:extLst>
        </c:ser>
        <c:dLbls>
          <c:showLegendKey val="0"/>
          <c:showVal val="0"/>
          <c:showCatName val="0"/>
          <c:showSerName val="0"/>
          <c:showPercent val="0"/>
          <c:showBubbleSize val="0"/>
        </c:dLbls>
        <c:gapWidth val="115"/>
        <c:overlap val="-20"/>
        <c:axId val="895030832"/>
        <c:axId val="895026512"/>
      </c:barChart>
      <c:catAx>
        <c:axId val="895030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026512"/>
        <c:crosses val="autoZero"/>
        <c:auto val="1"/>
        <c:lblAlgn val="ctr"/>
        <c:lblOffset val="100"/>
        <c:noMultiLvlLbl val="0"/>
      </c:catAx>
      <c:valAx>
        <c:axId val="895026512"/>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89503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[project1.xlsx]gender distribution!PivotTable3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solidFill>
            <a:ln w="2540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'gender distribution'!$C$3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09-4786-9545-3B0F09D9B2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09-4786-9545-3B0F09D9B257}"/>
              </c:ext>
            </c:extLst>
          </c:dPt>
          <c:dLbls>
            <c:spPr>
              <a:solidFill>
                <a:schemeClr val="accent6"/>
              </a:solidFill>
              <a:ln w="2540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distribution'!$B$4:$B$6</c:f>
              <c:strCache>
                <c:ptCount val="2"/>
                <c:pt idx="0">
                  <c:v>Female</c:v>
                </c:pt>
                <c:pt idx="1">
                  <c:v>Male</c:v>
                </c:pt>
              </c:strCache>
            </c:strRef>
          </c:cat>
          <c:val>
            <c:numRef>
              <c:f>'gender distribution'!$C$4:$C$6</c:f>
              <c:numCache>
                <c:formatCode>General</c:formatCode>
                <c:ptCount val="2"/>
                <c:pt idx="0">
                  <c:v>23</c:v>
                </c:pt>
                <c:pt idx="1">
                  <c:v>23</c:v>
                </c:pt>
              </c:numCache>
            </c:numRef>
          </c:val>
          <c:extLst>
            <c:ext xmlns:c16="http://schemas.microsoft.com/office/drawing/2014/chart" uri="{C3380CC4-5D6E-409C-BE32-E72D297353CC}">
              <c16:uniqueId val="{00000000-EDEE-41EF-9797-B882246134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[project1.xlsx]sokers vs non smokers!PivotTable1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Smokers</a:t>
            </a:r>
            <a:r>
              <a:rPr lang="en-US" baseline="0"/>
              <a:t> Vs Non Smokers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solidFill>
            <a:ln w="19050" cap="flat" cmpd="sng" algn="ctr">
              <a:solidFill>
                <a:schemeClr val="accent5">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'sokers vs non smokers'!$B$1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BA-4FEE-AB22-5E7820D062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BA-4FEE-AB22-5E7820D062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BA-4FEE-AB22-5E7820D0622A}"/>
              </c:ext>
            </c:extLst>
          </c:dPt>
          <c:dLbls>
            <c:spPr>
              <a:solidFill>
                <a:schemeClr val="accent5"/>
              </a:solidFill>
              <a:ln w="19050" cap="flat" cmpd="sng" algn="ctr">
                <a:solidFill>
                  <a:schemeClr val="accent5">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'sokers vs non smokers'!$A$2:$A$4</c:f>
              <c:strCache>
                <c:ptCount val="2"/>
                <c:pt idx="0">
                  <c:v>Non-Smoker</c:v>
                </c:pt>
                <c:pt idx="1">
                  <c:v>Smoker</c:v>
                </c:pt>
              </c:strCache>
            </c:strRef>
          </c:cat>
          <c:val>
            <c:numRef>
              <c:f>'sokers vs non smokers'!$B$2:$B$4</c:f>
              <c:numCache>
                <c:formatCode>General</c:formatCode>
                <c:ptCount val="2"/>
                <c:pt idx="0">
                  <c:v>35</c:v>
                </c:pt>
                <c:pt idx="1">
                  <c:v>11</c:v>
                </c:pt>
              </c:numCache>
            </c:numRef>
          </c:val>
          <c:extLst>
            <c:ext xmlns:c16="http://schemas.microsoft.com/office/drawing/2014/chart" uri="{C3380CC4-5D6E-409C-BE32-E72D297353CC}">
              <c16:uniqueId val="{00000000-178C-4A6B-ABA8-0CA6FA3BFAA8}"/>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[project1.xlsx]gender distribution!PivotTable3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solidFill>
            <a:ln w="2540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solidFill>
            <a:ln w="2540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solidFill>
            <a:ln w="2540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'gender distribution'!$C$3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36-4BE2-9537-18E1844C97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36-4BE2-9537-18E1844C976D}"/>
              </c:ext>
            </c:extLst>
          </c:dPt>
          <c:dLbls>
            <c:spPr>
              <a:solidFill>
                <a:schemeClr val="accent6"/>
              </a:solidFill>
              <a:ln w="2540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distribution'!$B$4:$B$6</c:f>
              <c:strCache>
                <c:ptCount val="2"/>
                <c:pt idx="0">
                  <c:v>Female</c:v>
                </c:pt>
                <c:pt idx="1">
                  <c:v>Male</c:v>
                </c:pt>
              </c:strCache>
            </c:strRef>
          </c:cat>
          <c:val>
            <c:numRef>
              <c:f>'gender distribution'!$C$4:$C$6</c:f>
              <c:numCache>
                <c:formatCode>General</c:formatCode>
                <c:ptCount val="2"/>
                <c:pt idx="0">
                  <c:v>23</c:v>
                </c:pt>
                <c:pt idx="1">
                  <c:v>23</c:v>
                </c:pt>
              </c:numCache>
            </c:numRef>
          </c:val>
          <c:extLst>
            <c:ext xmlns:c16="http://schemas.microsoft.com/office/drawing/2014/chart" uri="{C3380CC4-5D6E-409C-BE32-E72D297353CC}">
              <c16:uniqueId val="{00000004-DD36-4BE2-9537-18E1844C97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[project1.xlsx]sokers vs non smokers!PivotTable1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Smokers</a:t>
            </a:r>
            <a:r>
              <a:rPr lang="en-US" baseline="0"/>
              <a:t> Vs Non Smokers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solidFill>
            <a:ln w="19050" cap="flat" cmpd="sng" algn="ctr">
              <a:solidFill>
                <a:schemeClr val="accent5">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solidFill>
            <a:ln w="19050" cap="flat" cmpd="sng" algn="ctr">
              <a:solidFill>
                <a:schemeClr val="accent5">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solidFill>
            <a:ln w="19050" cap="flat" cmpd="sng" algn="ctr">
              <a:solidFill>
                <a:schemeClr val="accent5">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'sokers vs non smokers'!$B$1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47-474A-8D54-735C0CE6EE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47-474A-8D54-735C0CE6EE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147-474A-8D54-735C0CE6EE8F}"/>
              </c:ext>
            </c:extLst>
          </c:dPt>
          <c:dLbls>
            <c:spPr>
              <a:solidFill>
                <a:schemeClr val="accent5"/>
              </a:solidFill>
              <a:ln w="19050" cap="flat" cmpd="sng" algn="ctr">
                <a:solidFill>
                  <a:schemeClr val="accent5">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'sokers vs non smokers'!$A$2:$A$4</c:f>
              <c:strCache>
                <c:ptCount val="2"/>
                <c:pt idx="0">
                  <c:v>Non-Smoker</c:v>
                </c:pt>
                <c:pt idx="1">
                  <c:v>Smoker</c:v>
                </c:pt>
              </c:strCache>
            </c:strRef>
          </c:cat>
          <c:val>
            <c:numRef>
              <c:f>'sokers vs non smokers'!$B$2:$B$4</c:f>
              <c:numCache>
                <c:formatCode>General</c:formatCode>
                <c:ptCount val="2"/>
                <c:pt idx="0">
                  <c:v>35</c:v>
                </c:pt>
                <c:pt idx="1">
                  <c:v>11</c:v>
                </c:pt>
              </c:numCache>
            </c:numRef>
          </c:val>
          <c:extLst>
            <c:ext xmlns:c16="http://schemas.microsoft.com/office/drawing/2014/chart" uri="{C3380CC4-5D6E-409C-BE32-E72D297353CC}">
              <c16:uniqueId val="{00000006-2147-474A-8D54-735C0CE6EE8F}"/>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https://pixabay.com/en/gender-equality-man-woman-female-1977912/" TargetMode="External"/><Relationship Id="rId18" Type="http://schemas.openxmlformats.org/officeDocument/2006/relationships/hyperlink" Target="https://humanbiology.pressbooks.tru.ca/chapter/15-6-smoking-and-health/" TargetMode="External"/><Relationship Id="rId3" Type="http://schemas.openxmlformats.org/officeDocument/2006/relationships/chart" Target="../charts/chart10.xml"/><Relationship Id="rId21" Type="http://schemas.openxmlformats.org/officeDocument/2006/relationships/hyperlink" Target="https://freepngimg.com/svg/color/C0C0C0/100051-male-and-female-children-icons" TargetMode="External"/><Relationship Id="rId7" Type="http://schemas.openxmlformats.org/officeDocument/2006/relationships/chart" Target="../charts/chart14.xml"/><Relationship Id="rId12" Type="http://schemas.openxmlformats.org/officeDocument/2006/relationships/image" Target="../media/image3.png"/><Relationship Id="rId17" Type="http://schemas.openxmlformats.org/officeDocument/2006/relationships/image" Target="../media/image6.jpeg"/><Relationship Id="rId2" Type="http://schemas.openxmlformats.org/officeDocument/2006/relationships/chart" Target="../charts/chart9.xml"/><Relationship Id="rId16" Type="http://schemas.openxmlformats.org/officeDocument/2006/relationships/hyperlink" Target="https://svgsilh.com/image/1093167.html" TargetMode="External"/><Relationship Id="rId20" Type="http://schemas.openxmlformats.org/officeDocument/2006/relationships/image" Target="../media/image8.sv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https://openclipart.org/detail/212040/rodentia-icons_emblem-plus-by-sixsixfive-212040" TargetMode="External"/><Relationship Id="rId5" Type="http://schemas.openxmlformats.org/officeDocument/2006/relationships/chart" Target="../charts/chart12.xml"/><Relationship Id="rId15" Type="http://schemas.openxmlformats.org/officeDocument/2006/relationships/image" Target="../media/image5.svg"/><Relationship Id="rId23" Type="http://schemas.openxmlformats.org/officeDocument/2006/relationships/hyperlink" Target="https://commons.wikimedia.org/wiki/File:Approve_icon.svg" TargetMode="External"/><Relationship Id="rId10" Type="http://schemas.openxmlformats.org/officeDocument/2006/relationships/image" Target="../media/image2.png"/><Relationship Id="rId19" Type="http://schemas.openxmlformats.org/officeDocument/2006/relationships/image" Target="../media/image7.png"/><Relationship Id="rId4" Type="http://schemas.openxmlformats.org/officeDocument/2006/relationships/chart" Target="../charts/chart11.xml"/><Relationship Id="rId9" Type="http://schemas.openxmlformats.org/officeDocument/2006/relationships/hyperlink" Target="https://openclipart.org/detail/216852/heartbeat-logo-for-healthse-v2" TargetMode="External"/><Relationship Id="rId14" Type="http://schemas.openxmlformats.org/officeDocument/2006/relationships/image" Target="../media/image4.png"/><Relationship Id="rId2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259080</xdr:colOff>
      <xdr:row>0</xdr:row>
      <xdr:rowOff>171450</xdr:rowOff>
    </xdr:from>
    <xdr:to>
      <xdr:col>15</xdr:col>
      <xdr:colOff>563880</xdr:colOff>
      <xdr:row>15</xdr:row>
      <xdr:rowOff>171450</xdr:rowOff>
    </xdr:to>
    <xdr:graphicFrame macro="">
      <xdr:nvGraphicFramePr>
        <xdr:cNvPr id="2" name="Chart 1">
          <a:extLst>
            <a:ext uri="{FF2B5EF4-FFF2-40B4-BE49-F238E27FC236}">
              <a16:creationId xmlns:a16="http://schemas.microsoft.com/office/drawing/2014/main" id="{4EF0FAE0-7C46-8FEE-81C2-168D00340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670560</xdr:colOff>
      <xdr:row>10</xdr:row>
      <xdr:rowOff>15241</xdr:rowOff>
    </xdr:from>
    <xdr:to>
      <xdr:col>3</xdr:col>
      <xdr:colOff>563880</xdr:colOff>
      <xdr:row>15</xdr:row>
      <xdr:rowOff>106681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96751F39-9041-CE51-EF67-67CE87D490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33600" y="184404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632460</xdr:colOff>
      <xdr:row>15</xdr:row>
      <xdr:rowOff>167641</xdr:rowOff>
    </xdr:from>
    <xdr:to>
      <xdr:col>3</xdr:col>
      <xdr:colOff>525780</xdr:colOff>
      <xdr:row>20</xdr:row>
      <xdr:rowOff>167641</xdr:rowOff>
    </xdr:to>
    <mc:AlternateContent xmlns:mc="http://schemas.openxmlformats.org/markup-compatibility/2006" xmlns:a14="http://schemas.microsoft.com/office/drawing/2010/main">
      <mc:Choice Requires="a14">
        <xdr:graphicFrame macro="">
          <xdr:nvGraphicFramePr>
            <xdr:cNvPr id="4" name="Smoking Status">
              <a:extLst>
                <a:ext uri="{FF2B5EF4-FFF2-40B4-BE49-F238E27FC236}">
                  <a16:creationId xmlns:a16="http://schemas.microsoft.com/office/drawing/2014/main" id="{16EB57A8-6BDC-3789-762B-5F7955443FCE}"/>
                </a:ext>
              </a:extLst>
            </xdr:cNvPr>
            <xdr:cNvGraphicFramePr/>
          </xdr:nvGraphicFramePr>
          <xdr:xfrm>
            <a:off x="0" y="0"/>
            <a:ext cx="0" cy="0"/>
          </xdr:xfrm>
          <a:graphic>
            <a:graphicData uri="http://schemas.microsoft.com/office/drawing/2010/slicer">
              <sle:slicer xmlns:sle="http://schemas.microsoft.com/office/drawing/2010/slicer" name="Smoking Status"/>
            </a:graphicData>
          </a:graphic>
        </xdr:graphicFrame>
      </mc:Choice>
      <mc:Fallback xmlns="">
        <xdr:sp macro="" textlink="">
          <xdr:nvSpPr>
            <xdr:cNvPr id="0" name=""/>
            <xdr:cNvSpPr>
              <a:spLocks noTextEdit="1"/>
            </xdr:cNvSpPr>
          </xdr:nvSpPr>
          <xdr:spPr>
            <a:xfrm>
              <a:off x="2095500" y="29108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617220</xdr:colOff>
      <xdr:row>21</xdr:row>
      <xdr:rowOff>53340</xdr:rowOff>
    </xdr:from>
    <xdr:to>
      <xdr:col>3</xdr:col>
      <xdr:colOff>510540</xdr:colOff>
      <xdr:row>32</xdr:row>
      <xdr:rowOff>68580</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C3AB7F52-75BB-55B2-49E7-C8029C996C8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080260" y="3893820"/>
              <a:ext cx="1828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205740</xdr:colOff>
      <xdr:row>15</xdr:row>
      <xdr:rowOff>15241</xdr:rowOff>
    </xdr:from>
    <xdr:to>
      <xdr:col>7</xdr:col>
      <xdr:colOff>205740</xdr:colOff>
      <xdr:row>23</xdr:row>
      <xdr:rowOff>114301</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E620AA05-3D4B-A6EF-65C8-91D5CF10FD8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213860" y="275844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3</xdr:row>
      <xdr:rowOff>49530</xdr:rowOff>
    </xdr:from>
    <xdr:to>
      <xdr:col>12</xdr:col>
      <xdr:colOff>0</xdr:colOff>
      <xdr:row>18</xdr:row>
      <xdr:rowOff>49530</xdr:rowOff>
    </xdr:to>
    <xdr:graphicFrame macro="">
      <xdr:nvGraphicFramePr>
        <xdr:cNvPr id="3" name="Chart 2">
          <a:extLst>
            <a:ext uri="{FF2B5EF4-FFF2-40B4-BE49-F238E27FC236}">
              <a16:creationId xmlns:a16="http://schemas.microsoft.com/office/drawing/2014/main" id="{6F910B4E-AB53-B976-1B56-1F94E7BC3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xdr:colOff>
      <xdr:row>4</xdr:row>
      <xdr:rowOff>148590</xdr:rowOff>
    </xdr:from>
    <xdr:to>
      <xdr:col>13</xdr:col>
      <xdr:colOff>236220</xdr:colOff>
      <xdr:row>19</xdr:row>
      <xdr:rowOff>148590</xdr:rowOff>
    </xdr:to>
    <xdr:graphicFrame macro="">
      <xdr:nvGraphicFramePr>
        <xdr:cNvPr id="2" name="Chart 1">
          <a:extLst>
            <a:ext uri="{FF2B5EF4-FFF2-40B4-BE49-F238E27FC236}">
              <a16:creationId xmlns:a16="http://schemas.microsoft.com/office/drawing/2014/main" id="{8D1240EC-99EC-6970-CD38-0BAF92CDA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76200</xdr:colOff>
      <xdr:row>2</xdr:row>
      <xdr:rowOff>106680</xdr:rowOff>
    </xdr:from>
    <xdr:to>
      <xdr:col>24</xdr:col>
      <xdr:colOff>121920</xdr:colOff>
      <xdr:row>17</xdr:row>
      <xdr:rowOff>175260</xdr:rowOff>
    </xdr:to>
    <xdr:graphicFrame macro="">
      <xdr:nvGraphicFramePr>
        <xdr:cNvPr id="3" name="Chart 2">
          <a:extLst>
            <a:ext uri="{FF2B5EF4-FFF2-40B4-BE49-F238E27FC236}">
              <a16:creationId xmlns:a16="http://schemas.microsoft.com/office/drawing/2014/main" id="{FD7B9321-4166-3500-29AB-04AE36BA6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441960</xdr:colOff>
      <xdr:row>5</xdr:row>
      <xdr:rowOff>118110</xdr:rowOff>
    </xdr:from>
    <xdr:to>
      <xdr:col>12</xdr:col>
      <xdr:colOff>137160</xdr:colOff>
      <xdr:row>20</xdr:row>
      <xdr:rowOff>118110</xdr:rowOff>
    </xdr:to>
    <xdr:graphicFrame macro="">
      <xdr:nvGraphicFramePr>
        <xdr:cNvPr id="2" name="Chart 1">
          <a:extLst>
            <a:ext uri="{FF2B5EF4-FFF2-40B4-BE49-F238E27FC236}">
              <a16:creationId xmlns:a16="http://schemas.microsoft.com/office/drawing/2014/main" id="{AF1FD30D-08D3-3167-9FF4-09EE8192F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388620</xdr:colOff>
      <xdr:row>8</xdr:row>
      <xdr:rowOff>152400</xdr:rowOff>
    </xdr:from>
    <xdr:to>
      <xdr:col>5</xdr:col>
      <xdr:colOff>76200</xdr:colOff>
      <xdr:row>22</xdr:row>
      <xdr:rowOff>179070</xdr:rowOff>
    </xdr:to>
    <xdr:graphicFrame macro="">
      <xdr:nvGraphicFramePr>
        <xdr:cNvPr id="2" name="Chart 1">
          <a:extLst>
            <a:ext uri="{FF2B5EF4-FFF2-40B4-BE49-F238E27FC236}">
              <a16:creationId xmlns:a16="http://schemas.microsoft.com/office/drawing/2014/main" id="{F221E3F8-4116-2D63-C012-6CE0ADFFA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769620</xdr:colOff>
      <xdr:row>7</xdr:row>
      <xdr:rowOff>110490</xdr:rowOff>
    </xdr:from>
    <xdr:to>
      <xdr:col>6</xdr:col>
      <xdr:colOff>342900</xdr:colOff>
      <xdr:row>22</xdr:row>
      <xdr:rowOff>110490</xdr:rowOff>
    </xdr:to>
    <xdr:graphicFrame macro="">
      <xdr:nvGraphicFramePr>
        <xdr:cNvPr id="2" name="Chart 1">
          <a:extLst>
            <a:ext uri="{FF2B5EF4-FFF2-40B4-BE49-F238E27FC236}">
              <a16:creationId xmlns:a16="http://schemas.microsoft.com/office/drawing/2014/main" id="{0649E106-3139-43C6-32C3-E44EBC459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461818</xdr:colOff>
      <xdr:row>6</xdr:row>
      <xdr:rowOff>169024</xdr:rowOff>
    </xdr:from>
    <xdr:to>
      <xdr:col>33</xdr:col>
      <xdr:colOff>427181</xdr:colOff>
      <xdr:row>12</xdr:row>
      <xdr:rowOff>69272</xdr:rowOff>
    </xdr:to>
    <xdr:sp macro="" textlink="">
      <xdr:nvSpPr>
        <xdr:cNvPr id="2" name="Rectangle: Rounded Corners 1">
          <a:extLst>
            <a:ext uri="{FF2B5EF4-FFF2-40B4-BE49-F238E27FC236}">
              <a16:creationId xmlns:a16="http://schemas.microsoft.com/office/drawing/2014/main" id="{5F903678-C5E1-FA41-CC62-064BB8906D07}"/>
            </a:ext>
          </a:extLst>
        </xdr:cNvPr>
        <xdr:cNvSpPr/>
      </xdr:nvSpPr>
      <xdr:spPr>
        <a:xfrm>
          <a:off x="1685636" y="1277388"/>
          <a:ext cx="18934545" cy="100861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196272</xdr:colOff>
      <xdr:row>7</xdr:row>
      <xdr:rowOff>115455</xdr:rowOff>
    </xdr:from>
    <xdr:to>
      <xdr:col>8</xdr:col>
      <xdr:colOff>346364</xdr:colOff>
      <xdr:row>11</xdr:row>
      <xdr:rowOff>115455</xdr:rowOff>
    </xdr:to>
    <xdr:grpSp>
      <xdr:nvGrpSpPr>
        <xdr:cNvPr id="5" name="Group 4">
          <a:extLst>
            <a:ext uri="{FF2B5EF4-FFF2-40B4-BE49-F238E27FC236}">
              <a16:creationId xmlns:a16="http://schemas.microsoft.com/office/drawing/2014/main" id="{F4194763-1B37-DAAD-C115-716A4343CC1C}"/>
            </a:ext>
          </a:extLst>
        </xdr:cNvPr>
        <xdr:cNvGrpSpPr/>
      </xdr:nvGrpSpPr>
      <xdr:grpSpPr>
        <a:xfrm>
          <a:off x="2049786" y="1412914"/>
          <a:ext cx="3239281" cy="741406"/>
          <a:chOff x="4710546" y="1500910"/>
          <a:chExt cx="2961004" cy="738909"/>
        </a:xfrm>
      </xdr:grpSpPr>
      <xdr:sp macro="" textlink="">
        <xdr:nvSpPr>
          <xdr:cNvPr id="3" name="Rectangle 2">
            <a:extLst>
              <a:ext uri="{FF2B5EF4-FFF2-40B4-BE49-F238E27FC236}">
                <a16:creationId xmlns:a16="http://schemas.microsoft.com/office/drawing/2014/main" id="{598AB4B3-0395-91C6-AFE4-FB0001F3AC84}"/>
              </a:ext>
            </a:extLst>
          </xdr:cNvPr>
          <xdr:cNvSpPr/>
        </xdr:nvSpPr>
        <xdr:spPr>
          <a:xfrm>
            <a:off x="4710546" y="1561638"/>
            <a:ext cx="1538085" cy="63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TOTAL CUSTOMERS</a:t>
            </a:r>
          </a:p>
        </xdr:txBody>
      </xdr:sp>
      <xdr:sp macro="" textlink="">
        <xdr:nvSpPr>
          <xdr:cNvPr id="4" name="Hexagon 3">
            <a:extLst>
              <a:ext uri="{FF2B5EF4-FFF2-40B4-BE49-F238E27FC236}">
                <a16:creationId xmlns:a16="http://schemas.microsoft.com/office/drawing/2014/main" id="{9F6C0279-FFE3-16B1-C9B0-4BABF3B4D762}"/>
              </a:ext>
            </a:extLst>
          </xdr:cNvPr>
          <xdr:cNvSpPr/>
        </xdr:nvSpPr>
        <xdr:spPr>
          <a:xfrm>
            <a:off x="6055186" y="1500910"/>
            <a:ext cx="1616364" cy="738909"/>
          </a:xfrm>
          <a:prstGeom prst="hexag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46</a:t>
            </a:r>
          </a:p>
        </xdr:txBody>
      </xdr:sp>
    </xdr:grpSp>
    <xdr:clientData/>
  </xdr:twoCellAnchor>
  <xdr:twoCellAnchor>
    <xdr:from>
      <xdr:col>9</xdr:col>
      <xdr:colOff>67424</xdr:colOff>
      <xdr:row>7</xdr:row>
      <xdr:rowOff>98367</xdr:rowOff>
    </xdr:from>
    <xdr:to>
      <xdr:col>14</xdr:col>
      <xdr:colOff>217517</xdr:colOff>
      <xdr:row>11</xdr:row>
      <xdr:rowOff>98367</xdr:rowOff>
    </xdr:to>
    <xdr:grpSp>
      <xdr:nvGrpSpPr>
        <xdr:cNvPr id="6" name="Group 5">
          <a:extLst>
            <a:ext uri="{FF2B5EF4-FFF2-40B4-BE49-F238E27FC236}">
              <a16:creationId xmlns:a16="http://schemas.microsoft.com/office/drawing/2014/main" id="{69E42E72-CAF6-463E-BB16-73975B2BDE52}"/>
            </a:ext>
          </a:extLst>
        </xdr:cNvPr>
        <xdr:cNvGrpSpPr/>
      </xdr:nvGrpSpPr>
      <xdr:grpSpPr>
        <a:xfrm>
          <a:off x="5627965" y="1395826"/>
          <a:ext cx="3239282" cy="741406"/>
          <a:chOff x="4710546" y="1500910"/>
          <a:chExt cx="2961004" cy="738909"/>
        </a:xfrm>
      </xdr:grpSpPr>
      <xdr:sp macro="" textlink="">
        <xdr:nvSpPr>
          <xdr:cNvPr id="7" name="Rectangle 6">
            <a:extLst>
              <a:ext uri="{FF2B5EF4-FFF2-40B4-BE49-F238E27FC236}">
                <a16:creationId xmlns:a16="http://schemas.microsoft.com/office/drawing/2014/main" id="{50AD7154-E754-A463-295E-32438CA6C209}"/>
              </a:ext>
            </a:extLst>
          </xdr:cNvPr>
          <xdr:cNvSpPr/>
        </xdr:nvSpPr>
        <xdr:spPr>
          <a:xfrm>
            <a:off x="4710546" y="1561638"/>
            <a:ext cx="1538085" cy="63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t>
            </a:r>
          </a:p>
          <a:p>
            <a:pPr algn="ctr"/>
            <a:r>
              <a:rPr lang="en-IN" sz="1600" b="1" baseline="0"/>
              <a:t>AGE</a:t>
            </a:r>
            <a:endParaRPr lang="en-IN" sz="1600" b="1"/>
          </a:p>
        </xdr:txBody>
      </xdr:sp>
      <xdr:sp macro="" textlink="">
        <xdr:nvSpPr>
          <xdr:cNvPr id="8" name="Hexagon 7">
            <a:extLst>
              <a:ext uri="{FF2B5EF4-FFF2-40B4-BE49-F238E27FC236}">
                <a16:creationId xmlns:a16="http://schemas.microsoft.com/office/drawing/2014/main" id="{E50C8B4D-0B11-00DE-F704-F78E37B298D8}"/>
              </a:ext>
            </a:extLst>
          </xdr:cNvPr>
          <xdr:cNvSpPr/>
        </xdr:nvSpPr>
        <xdr:spPr>
          <a:xfrm>
            <a:off x="6055186" y="1500910"/>
            <a:ext cx="1616364" cy="738909"/>
          </a:xfrm>
          <a:prstGeom prst="hexag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40</a:t>
            </a:r>
          </a:p>
        </xdr:txBody>
      </xdr:sp>
    </xdr:grpSp>
    <xdr:clientData/>
  </xdr:twoCellAnchor>
  <xdr:twoCellAnchor>
    <xdr:from>
      <xdr:col>14</xdr:col>
      <xdr:colOff>517700</xdr:colOff>
      <xdr:row>7</xdr:row>
      <xdr:rowOff>98368</xdr:rowOff>
    </xdr:from>
    <xdr:to>
      <xdr:col>20</xdr:col>
      <xdr:colOff>55883</xdr:colOff>
      <xdr:row>11</xdr:row>
      <xdr:rowOff>98368</xdr:rowOff>
    </xdr:to>
    <xdr:grpSp>
      <xdr:nvGrpSpPr>
        <xdr:cNvPr id="9" name="Group 8">
          <a:extLst>
            <a:ext uri="{FF2B5EF4-FFF2-40B4-BE49-F238E27FC236}">
              <a16:creationId xmlns:a16="http://schemas.microsoft.com/office/drawing/2014/main" id="{199488E6-9975-4CCD-88B1-8F22EAEFA267}"/>
            </a:ext>
          </a:extLst>
        </xdr:cNvPr>
        <xdr:cNvGrpSpPr/>
      </xdr:nvGrpSpPr>
      <xdr:grpSpPr>
        <a:xfrm>
          <a:off x="9167430" y="1395827"/>
          <a:ext cx="3245210" cy="741406"/>
          <a:chOff x="4710546" y="1500910"/>
          <a:chExt cx="2961004" cy="738909"/>
        </a:xfrm>
      </xdr:grpSpPr>
      <xdr:sp macro="" textlink="">
        <xdr:nvSpPr>
          <xdr:cNvPr id="10" name="Rectangle 9">
            <a:extLst>
              <a:ext uri="{FF2B5EF4-FFF2-40B4-BE49-F238E27FC236}">
                <a16:creationId xmlns:a16="http://schemas.microsoft.com/office/drawing/2014/main" id="{E035E2D6-3243-ED7D-7CA5-00AC18411E16}"/>
              </a:ext>
            </a:extLst>
          </xdr:cNvPr>
          <xdr:cNvSpPr/>
        </xdr:nvSpPr>
        <xdr:spPr>
          <a:xfrm>
            <a:off x="4710546" y="1561638"/>
            <a:ext cx="1538085" cy="63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t>
            </a:r>
          </a:p>
          <a:p>
            <a:pPr algn="ctr"/>
            <a:r>
              <a:rPr lang="en-IN" sz="1600" b="1" baseline="0"/>
              <a:t>BMI</a:t>
            </a:r>
            <a:endParaRPr lang="en-IN" sz="1600" b="1"/>
          </a:p>
        </xdr:txBody>
      </xdr:sp>
      <xdr:sp macro="" textlink="">
        <xdr:nvSpPr>
          <xdr:cNvPr id="11" name="Hexagon 10">
            <a:extLst>
              <a:ext uri="{FF2B5EF4-FFF2-40B4-BE49-F238E27FC236}">
                <a16:creationId xmlns:a16="http://schemas.microsoft.com/office/drawing/2014/main" id="{C47EE10F-F040-0FB1-96EB-54CFD2194EA5}"/>
              </a:ext>
            </a:extLst>
          </xdr:cNvPr>
          <xdr:cNvSpPr/>
        </xdr:nvSpPr>
        <xdr:spPr>
          <a:xfrm>
            <a:off x="6055186" y="1500910"/>
            <a:ext cx="1616364" cy="738909"/>
          </a:xfrm>
          <a:prstGeom prst="hexag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29</a:t>
            </a:r>
          </a:p>
        </xdr:txBody>
      </xdr:sp>
    </xdr:grpSp>
    <xdr:clientData/>
  </xdr:twoCellAnchor>
  <xdr:twoCellAnchor>
    <xdr:from>
      <xdr:col>26</xdr:col>
      <xdr:colOff>356065</xdr:colOff>
      <xdr:row>7</xdr:row>
      <xdr:rowOff>86821</xdr:rowOff>
    </xdr:from>
    <xdr:to>
      <xdr:col>33</xdr:col>
      <xdr:colOff>102070</xdr:colOff>
      <xdr:row>11</xdr:row>
      <xdr:rowOff>86821</xdr:rowOff>
    </xdr:to>
    <xdr:grpSp>
      <xdr:nvGrpSpPr>
        <xdr:cNvPr id="12" name="Group 11">
          <a:extLst>
            <a:ext uri="{FF2B5EF4-FFF2-40B4-BE49-F238E27FC236}">
              <a16:creationId xmlns:a16="http://schemas.microsoft.com/office/drawing/2014/main" id="{869ED58C-6B97-447D-8976-FDDCAEAED728}"/>
            </a:ext>
          </a:extLst>
        </xdr:cNvPr>
        <xdr:cNvGrpSpPr/>
      </xdr:nvGrpSpPr>
      <xdr:grpSpPr>
        <a:xfrm>
          <a:off x="16419849" y="1384280"/>
          <a:ext cx="4070870" cy="741406"/>
          <a:chOff x="4721197" y="1489365"/>
          <a:chExt cx="3717234" cy="738909"/>
        </a:xfrm>
      </xdr:grpSpPr>
      <xdr:sp macro="" textlink="">
        <xdr:nvSpPr>
          <xdr:cNvPr id="13" name="Rectangle 12">
            <a:extLst>
              <a:ext uri="{FF2B5EF4-FFF2-40B4-BE49-F238E27FC236}">
                <a16:creationId xmlns:a16="http://schemas.microsoft.com/office/drawing/2014/main" id="{F57514AB-C73B-EFC4-E8E1-A7CF6E3A466C}"/>
              </a:ext>
            </a:extLst>
          </xdr:cNvPr>
          <xdr:cNvSpPr/>
        </xdr:nvSpPr>
        <xdr:spPr>
          <a:xfrm>
            <a:off x="4721197" y="1561638"/>
            <a:ext cx="2259735" cy="63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t>AVERAGE INSURENCE PRICE</a:t>
            </a:r>
          </a:p>
          <a:p>
            <a:pPr algn="ctr"/>
            <a:endParaRPr lang="en-IN" sz="1600" b="1" baseline="0"/>
          </a:p>
        </xdr:txBody>
      </xdr:sp>
      <xdr:sp macro="" textlink="">
        <xdr:nvSpPr>
          <xdr:cNvPr id="14" name="Hexagon 13">
            <a:extLst>
              <a:ext uri="{FF2B5EF4-FFF2-40B4-BE49-F238E27FC236}">
                <a16:creationId xmlns:a16="http://schemas.microsoft.com/office/drawing/2014/main" id="{E19FB35C-211F-E072-EBD6-A69E0090EC1B}"/>
              </a:ext>
            </a:extLst>
          </xdr:cNvPr>
          <xdr:cNvSpPr/>
        </xdr:nvSpPr>
        <xdr:spPr>
          <a:xfrm>
            <a:off x="6822067" y="1489365"/>
            <a:ext cx="1616364" cy="738909"/>
          </a:xfrm>
          <a:prstGeom prst="hexag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18,224 </a:t>
            </a:r>
          </a:p>
        </xdr:txBody>
      </xdr:sp>
    </xdr:grpSp>
    <xdr:clientData/>
  </xdr:twoCellAnchor>
  <xdr:twoCellAnchor>
    <xdr:from>
      <xdr:col>20</xdr:col>
      <xdr:colOff>450275</xdr:colOff>
      <xdr:row>7</xdr:row>
      <xdr:rowOff>88210</xdr:rowOff>
    </xdr:from>
    <xdr:to>
      <xdr:col>25</xdr:col>
      <xdr:colOff>600368</xdr:colOff>
      <xdr:row>11</xdr:row>
      <xdr:rowOff>88210</xdr:rowOff>
    </xdr:to>
    <xdr:grpSp>
      <xdr:nvGrpSpPr>
        <xdr:cNvPr id="15" name="Group 14">
          <a:extLst>
            <a:ext uri="{FF2B5EF4-FFF2-40B4-BE49-F238E27FC236}">
              <a16:creationId xmlns:a16="http://schemas.microsoft.com/office/drawing/2014/main" id="{D83BC760-3F44-47EF-A0A3-577479A3B561}"/>
            </a:ext>
          </a:extLst>
        </xdr:cNvPr>
        <xdr:cNvGrpSpPr/>
      </xdr:nvGrpSpPr>
      <xdr:grpSpPr>
        <a:xfrm>
          <a:off x="12807032" y="1385669"/>
          <a:ext cx="3239282" cy="741406"/>
          <a:chOff x="4710546" y="1500910"/>
          <a:chExt cx="2961004" cy="738909"/>
        </a:xfrm>
      </xdr:grpSpPr>
      <xdr:sp macro="" textlink="">
        <xdr:nvSpPr>
          <xdr:cNvPr id="16" name="Rectangle 15">
            <a:extLst>
              <a:ext uri="{FF2B5EF4-FFF2-40B4-BE49-F238E27FC236}">
                <a16:creationId xmlns:a16="http://schemas.microsoft.com/office/drawing/2014/main" id="{D62E8B7F-0577-D43D-CF5D-BB59176CA530}"/>
              </a:ext>
            </a:extLst>
          </xdr:cNvPr>
          <xdr:cNvSpPr/>
        </xdr:nvSpPr>
        <xdr:spPr>
          <a:xfrm>
            <a:off x="4710546" y="1561638"/>
            <a:ext cx="1538085" cy="63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t>
            </a:r>
          </a:p>
          <a:p>
            <a:pPr algn="ctr"/>
            <a:r>
              <a:rPr lang="en-IN" sz="1600" b="1" baseline="0"/>
              <a:t>SMOKERS</a:t>
            </a:r>
            <a:endParaRPr lang="en-IN" sz="1600" b="1"/>
          </a:p>
        </xdr:txBody>
      </xdr:sp>
      <xdr:sp macro="" textlink="">
        <xdr:nvSpPr>
          <xdr:cNvPr id="17" name="Hexagon 16">
            <a:extLst>
              <a:ext uri="{FF2B5EF4-FFF2-40B4-BE49-F238E27FC236}">
                <a16:creationId xmlns:a16="http://schemas.microsoft.com/office/drawing/2014/main" id="{DB3E40B5-627C-E3FC-064E-5699D873B4BA}"/>
              </a:ext>
            </a:extLst>
          </xdr:cNvPr>
          <xdr:cNvSpPr/>
        </xdr:nvSpPr>
        <xdr:spPr>
          <a:xfrm>
            <a:off x="6055186" y="1500910"/>
            <a:ext cx="1616364" cy="738909"/>
          </a:xfrm>
          <a:prstGeom prst="hexag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24%</a:t>
            </a:r>
          </a:p>
        </xdr:txBody>
      </xdr:sp>
    </xdr:grpSp>
    <xdr:clientData/>
  </xdr:twoCellAnchor>
  <xdr:twoCellAnchor>
    <xdr:from>
      <xdr:col>2</xdr:col>
      <xdr:colOff>473365</xdr:colOff>
      <xdr:row>13</xdr:row>
      <xdr:rowOff>-1</xdr:rowOff>
    </xdr:from>
    <xdr:to>
      <xdr:col>7</xdr:col>
      <xdr:colOff>242455</xdr:colOff>
      <xdr:row>57</xdr:row>
      <xdr:rowOff>23090</xdr:rowOff>
    </xdr:to>
    <xdr:sp macro="" textlink="">
      <xdr:nvSpPr>
        <xdr:cNvPr id="18" name="Rectangle: Rounded Corners 17">
          <a:extLst>
            <a:ext uri="{FF2B5EF4-FFF2-40B4-BE49-F238E27FC236}">
              <a16:creationId xmlns:a16="http://schemas.microsoft.com/office/drawing/2014/main" id="{D336CD0A-0A82-ADF1-0CCA-FF6B4A091BA7}"/>
            </a:ext>
          </a:extLst>
        </xdr:cNvPr>
        <xdr:cNvSpPr/>
      </xdr:nvSpPr>
      <xdr:spPr>
        <a:xfrm>
          <a:off x="1697183" y="2401454"/>
          <a:ext cx="2828636" cy="815109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542636</xdr:colOff>
      <xdr:row>12</xdr:row>
      <xdr:rowOff>161637</xdr:rowOff>
    </xdr:from>
    <xdr:to>
      <xdr:col>13</xdr:col>
      <xdr:colOff>147782</xdr:colOff>
      <xdr:row>26</xdr:row>
      <xdr:rowOff>162445</xdr:rowOff>
    </xdr:to>
    <xdr:graphicFrame macro="">
      <xdr:nvGraphicFramePr>
        <xdr:cNvPr id="19" name="Chart 18">
          <a:extLst>
            <a:ext uri="{FF2B5EF4-FFF2-40B4-BE49-F238E27FC236}">
              <a16:creationId xmlns:a16="http://schemas.microsoft.com/office/drawing/2014/main" id="{38D9FE19-D60F-4183-B882-0E798E556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196272</xdr:colOff>
      <xdr:row>12</xdr:row>
      <xdr:rowOff>161638</xdr:rowOff>
    </xdr:from>
    <xdr:to>
      <xdr:col>21</xdr:col>
      <xdr:colOff>11544</xdr:colOff>
      <xdr:row>26</xdr:row>
      <xdr:rowOff>150091</xdr:rowOff>
    </xdr:to>
    <xdr:graphicFrame macro="">
      <xdr:nvGraphicFramePr>
        <xdr:cNvPr id="23" name="Chart 22">
          <a:extLst>
            <a:ext uri="{FF2B5EF4-FFF2-40B4-BE49-F238E27FC236}">
              <a16:creationId xmlns:a16="http://schemas.microsoft.com/office/drawing/2014/main" id="{4514FFDF-3039-4093-9A93-5BC153400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92365</xdr:colOff>
      <xdr:row>12</xdr:row>
      <xdr:rowOff>150091</xdr:rowOff>
    </xdr:from>
    <xdr:to>
      <xdr:col>33</xdr:col>
      <xdr:colOff>346364</xdr:colOff>
      <xdr:row>26</xdr:row>
      <xdr:rowOff>161637</xdr:rowOff>
    </xdr:to>
    <xdr:graphicFrame macro="">
      <xdr:nvGraphicFramePr>
        <xdr:cNvPr id="24" name="Chart 23">
          <a:extLst>
            <a:ext uri="{FF2B5EF4-FFF2-40B4-BE49-F238E27FC236}">
              <a16:creationId xmlns:a16="http://schemas.microsoft.com/office/drawing/2014/main" id="{8953983B-3C98-43CA-AE46-259398500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519545</xdr:colOff>
      <xdr:row>27</xdr:row>
      <xdr:rowOff>34637</xdr:rowOff>
    </xdr:from>
    <xdr:to>
      <xdr:col>20</xdr:col>
      <xdr:colOff>600363</xdr:colOff>
      <xdr:row>41</xdr:row>
      <xdr:rowOff>156325</xdr:rowOff>
    </xdr:to>
    <xdr:graphicFrame macro="">
      <xdr:nvGraphicFramePr>
        <xdr:cNvPr id="25" name="Chart 24">
          <a:extLst>
            <a:ext uri="{FF2B5EF4-FFF2-40B4-BE49-F238E27FC236}">
              <a16:creationId xmlns:a16="http://schemas.microsoft.com/office/drawing/2014/main" id="{B4823035-991D-49B2-9AF2-CD06C3DDE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519545</xdr:colOff>
      <xdr:row>42</xdr:row>
      <xdr:rowOff>57728</xdr:rowOff>
    </xdr:from>
    <xdr:to>
      <xdr:col>20</xdr:col>
      <xdr:colOff>600363</xdr:colOff>
      <xdr:row>56</xdr:row>
      <xdr:rowOff>57728</xdr:rowOff>
    </xdr:to>
    <xdr:graphicFrame macro="">
      <xdr:nvGraphicFramePr>
        <xdr:cNvPr id="26" name="Chart 25">
          <a:extLst>
            <a:ext uri="{FF2B5EF4-FFF2-40B4-BE49-F238E27FC236}">
              <a16:creationId xmlns:a16="http://schemas.microsoft.com/office/drawing/2014/main" id="{7A5BABA4-9BB4-49DE-937E-7C59C468E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57728</xdr:colOff>
      <xdr:row>27</xdr:row>
      <xdr:rowOff>23092</xdr:rowOff>
    </xdr:from>
    <xdr:to>
      <xdr:col>33</xdr:col>
      <xdr:colOff>381001</xdr:colOff>
      <xdr:row>41</xdr:row>
      <xdr:rowOff>161637</xdr:rowOff>
    </xdr:to>
    <xdr:graphicFrame macro="">
      <xdr:nvGraphicFramePr>
        <xdr:cNvPr id="27" name="Chart 26">
          <a:extLst>
            <a:ext uri="{FF2B5EF4-FFF2-40B4-BE49-F238E27FC236}">
              <a16:creationId xmlns:a16="http://schemas.microsoft.com/office/drawing/2014/main" id="{04E679A4-7CEA-446D-B182-2F7D14250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80818</xdr:colOff>
      <xdr:row>42</xdr:row>
      <xdr:rowOff>31103</xdr:rowOff>
    </xdr:from>
    <xdr:to>
      <xdr:col>33</xdr:col>
      <xdr:colOff>373225</xdr:colOff>
      <xdr:row>56</xdr:row>
      <xdr:rowOff>57729</xdr:rowOff>
    </xdr:to>
    <xdr:graphicFrame macro="">
      <xdr:nvGraphicFramePr>
        <xdr:cNvPr id="28" name="Chart 27">
          <a:extLst>
            <a:ext uri="{FF2B5EF4-FFF2-40B4-BE49-F238E27FC236}">
              <a16:creationId xmlns:a16="http://schemas.microsoft.com/office/drawing/2014/main" id="{1AA0A022-A0D0-46C0-BA67-2D8884575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80818</xdr:colOff>
      <xdr:row>13</xdr:row>
      <xdr:rowOff>161636</xdr:rowOff>
    </xdr:from>
    <xdr:to>
      <xdr:col>7</xdr:col>
      <xdr:colOff>69272</xdr:colOff>
      <xdr:row>19</xdr:row>
      <xdr:rowOff>80819</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FBA1E297-78A6-41B0-A3DA-4FED6739A03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88353" y="2465357"/>
              <a:ext cx="2398500" cy="982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57728</xdr:colOff>
      <xdr:row>19</xdr:row>
      <xdr:rowOff>173181</xdr:rowOff>
    </xdr:from>
    <xdr:to>
      <xdr:col>7</xdr:col>
      <xdr:colOff>46182</xdr:colOff>
      <xdr:row>56</xdr:row>
      <xdr:rowOff>34637</xdr:rowOff>
    </xdr:to>
    <mc:AlternateContent xmlns:mc="http://schemas.openxmlformats.org/markup-compatibility/2006" xmlns:a14="http://schemas.microsoft.com/office/drawing/2010/main">
      <mc:Choice Requires="a14">
        <xdr:graphicFrame macro="">
          <xdr:nvGraphicFramePr>
            <xdr:cNvPr id="31" name="Location 1">
              <a:extLst>
                <a:ext uri="{FF2B5EF4-FFF2-40B4-BE49-F238E27FC236}">
                  <a16:creationId xmlns:a16="http://schemas.microsoft.com/office/drawing/2014/main" id="{A7216773-EF79-46E9-8BCD-33AEAC09C4BC}"/>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865263" y="3540158"/>
              <a:ext cx="2398500" cy="641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497632</xdr:colOff>
      <xdr:row>6</xdr:row>
      <xdr:rowOff>55695</xdr:rowOff>
    </xdr:from>
    <xdr:to>
      <xdr:col>41</xdr:col>
      <xdr:colOff>0</xdr:colOff>
      <xdr:row>26</xdr:row>
      <xdr:rowOff>55695</xdr:rowOff>
    </xdr:to>
    <xdr:sp macro="" textlink="">
      <xdr:nvSpPr>
        <xdr:cNvPr id="36" name="Rectangle: Rounded Corners 35">
          <a:extLst>
            <a:ext uri="{FF2B5EF4-FFF2-40B4-BE49-F238E27FC236}">
              <a16:creationId xmlns:a16="http://schemas.microsoft.com/office/drawing/2014/main" id="{F377B31E-07A5-DC43-A42B-44508D72FAE7}"/>
            </a:ext>
          </a:extLst>
        </xdr:cNvPr>
        <xdr:cNvSpPr/>
      </xdr:nvSpPr>
      <xdr:spPr>
        <a:xfrm>
          <a:off x="20380516" y="1118951"/>
          <a:ext cx="4322461" cy="354418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34</xdr:col>
      <xdr:colOff>155508</xdr:colOff>
      <xdr:row>7</xdr:row>
      <xdr:rowOff>93306</xdr:rowOff>
    </xdr:from>
    <xdr:to>
      <xdr:col>40</xdr:col>
      <xdr:colOff>326570</xdr:colOff>
      <xdr:row>14</xdr:row>
      <xdr:rowOff>35442</xdr:rowOff>
    </xdr:to>
    <mc:AlternateContent xmlns:mc="http://schemas.openxmlformats.org/markup-compatibility/2006" xmlns:a14="http://schemas.microsoft.com/office/drawing/2010/main">
      <mc:Choice Requires="a14">
        <xdr:graphicFrame macro="">
          <xdr:nvGraphicFramePr>
            <xdr:cNvPr id="37" name="Smoking Status 1">
              <a:extLst>
                <a:ext uri="{FF2B5EF4-FFF2-40B4-BE49-F238E27FC236}">
                  <a16:creationId xmlns:a16="http://schemas.microsoft.com/office/drawing/2014/main" id="{7187563A-FEFB-4EE1-ADE9-5049B91AF398}"/>
                </a:ext>
              </a:extLst>
            </xdr:cNvPr>
            <xdr:cNvGraphicFramePr/>
          </xdr:nvGraphicFramePr>
          <xdr:xfrm>
            <a:off x="0" y="0"/>
            <a:ext cx="0" cy="0"/>
          </xdr:xfrm>
          <a:graphic>
            <a:graphicData uri="http://schemas.microsoft.com/office/drawing/2010/slicer">
              <sle:slicer xmlns:sle="http://schemas.microsoft.com/office/drawing/2010/slicer" name="Smoking Status 1"/>
            </a:graphicData>
          </a:graphic>
        </xdr:graphicFrame>
      </mc:Choice>
      <mc:Fallback xmlns="">
        <xdr:sp macro="" textlink="">
          <xdr:nvSpPr>
            <xdr:cNvPr id="0" name=""/>
            <xdr:cNvSpPr>
              <a:spLocks noTextEdit="1"/>
            </xdr:cNvSpPr>
          </xdr:nvSpPr>
          <xdr:spPr>
            <a:xfrm>
              <a:off x="20640903" y="1333771"/>
              <a:ext cx="3786132" cy="1182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124408</xdr:colOff>
      <xdr:row>15</xdr:row>
      <xdr:rowOff>108857</xdr:rowOff>
    </xdr:from>
    <xdr:to>
      <xdr:col>40</xdr:col>
      <xdr:colOff>388775</xdr:colOff>
      <xdr:row>24</xdr:row>
      <xdr:rowOff>155510</xdr:rowOff>
    </xdr:to>
    <mc:AlternateContent xmlns:mc="http://schemas.openxmlformats.org/markup-compatibility/2006" xmlns:a14="http://schemas.microsoft.com/office/drawing/2010/main">
      <mc:Choice Requires="a14">
        <xdr:graphicFrame macro="">
          <xdr:nvGraphicFramePr>
            <xdr:cNvPr id="38" name="Children 1">
              <a:extLst>
                <a:ext uri="{FF2B5EF4-FFF2-40B4-BE49-F238E27FC236}">
                  <a16:creationId xmlns:a16="http://schemas.microsoft.com/office/drawing/2014/main" id="{5C7E013E-50CB-48C2-B6CD-4FC810DB03B9}"/>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20609803" y="2766997"/>
              <a:ext cx="3879437" cy="1641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482081</xdr:colOff>
      <xdr:row>27</xdr:row>
      <xdr:rowOff>-1</xdr:rowOff>
    </xdr:from>
    <xdr:to>
      <xdr:col>41</xdr:col>
      <xdr:colOff>186611</xdr:colOff>
      <xdr:row>57</xdr:row>
      <xdr:rowOff>31102</xdr:rowOff>
    </xdr:to>
    <xdr:sp macro="" textlink="">
      <xdr:nvSpPr>
        <xdr:cNvPr id="39" name="Rectangle: Rounded Corners 38">
          <a:extLst>
            <a:ext uri="{FF2B5EF4-FFF2-40B4-BE49-F238E27FC236}">
              <a16:creationId xmlns:a16="http://schemas.microsoft.com/office/drawing/2014/main" id="{EC9BD3D9-E566-C2E3-7045-0F98793FFE46}"/>
            </a:ext>
          </a:extLst>
        </xdr:cNvPr>
        <xdr:cNvSpPr/>
      </xdr:nvSpPr>
      <xdr:spPr>
        <a:xfrm>
          <a:off x="20496244" y="5038530"/>
          <a:ext cx="4556449" cy="562947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800" b="1" i="1" u="sng">
              <a:solidFill>
                <a:srgbClr val="FF0000"/>
              </a:solidFill>
              <a:latin typeface="Times New Roman" panose="02020603050405020304" pitchFamily="18" charset="0"/>
              <a:cs typeface="Times New Roman" panose="02020603050405020304" pitchFamily="18" charset="0"/>
            </a:rPr>
            <a:t>RECOMMENDATION</a:t>
          </a:r>
        </a:p>
        <a:p>
          <a:pPr algn="l"/>
          <a:endParaRPr lang="en-IN" sz="2000" b="1">
            <a:solidFill>
              <a:srgbClr val="FF0000"/>
            </a:solidFill>
          </a:endParaRPr>
        </a:p>
        <a:p>
          <a:r>
            <a:rPr lang="en-IN" sz="1600" b="1">
              <a:solidFill>
                <a:sysClr val="windowText" lastClr="000000"/>
              </a:solidFill>
            </a:rPr>
            <a:t>1) If BMI &lt; 18.5 → </a:t>
          </a:r>
          <a:r>
            <a:rPr lang="en-IN" sz="1600" b="1" i="1">
              <a:solidFill>
                <a:sysClr val="windowText" lastClr="000000"/>
              </a:solidFill>
            </a:rPr>
            <a:t>Underweight:  Suggest proper diet plans.</a:t>
          </a:r>
          <a:endParaRPr lang="en-IN" sz="1600" b="1">
            <a:solidFill>
              <a:sysClr val="windowText" lastClr="000000"/>
            </a:solidFill>
          </a:endParaRPr>
        </a:p>
        <a:p>
          <a:r>
            <a:rPr lang="en-IN" sz="1600" b="1">
              <a:solidFill>
                <a:sysClr val="windowText" lastClr="000000"/>
              </a:solidFill>
            </a:rPr>
            <a:t>2)</a:t>
          </a:r>
          <a:r>
            <a:rPr lang="en-IN" sz="1600" b="1" baseline="0">
              <a:solidFill>
                <a:sysClr val="windowText" lastClr="000000"/>
              </a:solidFill>
            </a:rPr>
            <a:t> </a:t>
          </a:r>
          <a:r>
            <a:rPr lang="en-IN" sz="1600" b="1">
              <a:solidFill>
                <a:sysClr val="windowText" lastClr="000000"/>
              </a:solidFill>
            </a:rPr>
            <a:t>If BMI 18.5–24.9 → </a:t>
          </a:r>
          <a:r>
            <a:rPr lang="en-IN" sz="1600" b="1" i="1">
              <a:solidFill>
                <a:sysClr val="windowText" lastClr="000000"/>
              </a:solidFill>
            </a:rPr>
            <a:t>Normal: Maintain lifestyle.</a:t>
          </a:r>
          <a:endParaRPr lang="en-IN" sz="1600" b="1">
            <a:solidFill>
              <a:sysClr val="windowText" lastClr="000000"/>
            </a:solidFill>
          </a:endParaRPr>
        </a:p>
        <a:p>
          <a:r>
            <a:rPr lang="en-IN" sz="1600" b="1">
              <a:solidFill>
                <a:sysClr val="windowText" lastClr="000000"/>
              </a:solidFill>
            </a:rPr>
            <a:t>3) If BMI 25–29.9 → </a:t>
          </a:r>
          <a:r>
            <a:rPr lang="en-IN" sz="1600" b="1" i="1">
              <a:solidFill>
                <a:sysClr val="windowText" lastClr="000000"/>
              </a:solidFill>
            </a:rPr>
            <a:t>Overweight: Recommend exercise and balanced diet.</a:t>
          </a:r>
          <a:endParaRPr lang="en-IN" sz="1600" b="1">
            <a:solidFill>
              <a:sysClr val="windowText" lastClr="000000"/>
            </a:solidFill>
          </a:endParaRPr>
        </a:p>
        <a:p>
          <a:r>
            <a:rPr lang="en-IN" sz="1600" b="1">
              <a:solidFill>
                <a:sysClr val="windowText" lastClr="000000"/>
              </a:solidFill>
            </a:rPr>
            <a:t>4) If BMI ≥ 30 → </a:t>
          </a:r>
          <a:r>
            <a:rPr lang="en-IN" sz="1600" b="1" i="1">
              <a:solidFill>
                <a:sysClr val="windowText" lastClr="000000"/>
              </a:solidFill>
            </a:rPr>
            <a:t>Obese: High health risk, suggest medical consultation.</a:t>
          </a:r>
          <a:endParaRPr lang="en-IN" sz="1600" b="1">
            <a:solidFill>
              <a:sysClr val="windowText" lastClr="000000"/>
            </a:solidFill>
          </a:endParaRPr>
        </a:p>
        <a:p>
          <a:r>
            <a:rPr lang="en-IN" sz="1600" b="1">
              <a:solidFill>
                <a:sysClr val="windowText" lastClr="000000"/>
              </a:solidFill>
              <a:latin typeface="Times New Roman" panose="02020603050405020304" pitchFamily="18" charset="0"/>
              <a:cs typeface="Times New Roman" panose="02020603050405020304" pitchFamily="18" charset="0"/>
            </a:rPr>
            <a:t>5) Smokers</a:t>
          </a:r>
          <a:r>
            <a:rPr lang="en-IN" sz="1600">
              <a:solidFill>
                <a:sysClr val="windowText" lastClr="000000"/>
              </a:solidFill>
              <a:latin typeface="Times New Roman" panose="02020603050405020304" pitchFamily="18" charset="0"/>
              <a:cs typeface="Times New Roman" panose="02020603050405020304" pitchFamily="18" charset="0"/>
            </a:rPr>
            <a:t> </a:t>
          </a:r>
          <a:r>
            <a:rPr lang="en-IN" sz="1600" b="1">
              <a:solidFill>
                <a:sysClr val="windowText" lastClr="000000"/>
              </a:solidFill>
              <a:latin typeface="Times New Roman" panose="02020603050405020304" pitchFamily="18" charset="0"/>
              <a:cs typeface="Times New Roman" panose="02020603050405020304" pitchFamily="18" charset="0"/>
            </a:rPr>
            <a:t>→ Higher insurance cost, highlight </a:t>
          </a:r>
          <a:r>
            <a:rPr lang="en-IN" sz="1600" b="1" i="1">
              <a:solidFill>
                <a:sysClr val="windowText" lastClr="000000"/>
              </a:solidFill>
              <a:latin typeface="Times New Roman" panose="02020603050405020304" pitchFamily="18" charset="0"/>
              <a:cs typeface="Times New Roman" panose="02020603050405020304" pitchFamily="18" charset="0"/>
            </a:rPr>
            <a:t>“Quit smoking to reduce risk &amp; insurance premium.”</a:t>
          </a:r>
          <a:endParaRPr lang="en-IN" sz="1600" b="1">
            <a:solidFill>
              <a:sysClr val="windowText" lastClr="000000"/>
            </a:solidFill>
            <a:latin typeface="Times New Roman" panose="02020603050405020304" pitchFamily="18" charset="0"/>
            <a:cs typeface="Times New Roman" panose="02020603050405020304" pitchFamily="18" charset="0"/>
          </a:endParaRPr>
        </a:p>
        <a:p>
          <a:r>
            <a:rPr lang="en-IN" sz="1600" b="1">
              <a:solidFill>
                <a:sysClr val="windowText" lastClr="000000"/>
              </a:solidFill>
              <a:latin typeface="Times New Roman" panose="02020603050405020304" pitchFamily="18" charset="0"/>
              <a:cs typeface="Times New Roman" panose="02020603050405020304" pitchFamily="18" charset="0"/>
            </a:rPr>
            <a:t>6)</a:t>
          </a:r>
          <a:r>
            <a:rPr lang="en-IN" sz="1600" b="1" baseline="0">
              <a:solidFill>
                <a:sysClr val="windowText" lastClr="000000"/>
              </a:solidFill>
              <a:latin typeface="Times New Roman" panose="02020603050405020304" pitchFamily="18" charset="0"/>
              <a:cs typeface="Times New Roman" panose="02020603050405020304" pitchFamily="18" charset="0"/>
            </a:rPr>
            <a:t> </a:t>
          </a:r>
          <a:r>
            <a:rPr lang="en-IN" sz="1600" b="1">
              <a:solidFill>
                <a:sysClr val="windowText" lastClr="000000"/>
              </a:solidFill>
              <a:latin typeface="Times New Roman" panose="02020603050405020304" pitchFamily="18" charset="0"/>
              <a:cs typeface="Times New Roman" panose="02020603050405020304" pitchFamily="18" charset="0"/>
            </a:rPr>
            <a:t>Non-Smokers</a:t>
          </a:r>
          <a:r>
            <a:rPr lang="en-IN" sz="1600">
              <a:solidFill>
                <a:sysClr val="windowText" lastClr="000000"/>
              </a:solidFill>
              <a:latin typeface="Times New Roman" panose="02020603050405020304" pitchFamily="18" charset="0"/>
              <a:cs typeface="Times New Roman" panose="02020603050405020304" pitchFamily="18" charset="0"/>
            </a:rPr>
            <a:t> </a:t>
          </a:r>
          <a:r>
            <a:rPr lang="en-IN" sz="1600" b="1">
              <a:solidFill>
                <a:sysClr val="windowText" lastClr="000000"/>
              </a:solidFill>
              <a:latin typeface="Times New Roman" panose="02020603050405020304" pitchFamily="18" charset="0"/>
              <a:cs typeface="Times New Roman" panose="02020603050405020304" pitchFamily="18" charset="0"/>
            </a:rPr>
            <a:t>→ “Maintain healthy habits to keep insurance cost low.”</a:t>
          </a:r>
        </a:p>
        <a:p>
          <a:r>
            <a:rPr lang="en-IN" sz="1600" b="1">
              <a:solidFill>
                <a:sysClr val="windowText" lastClr="000000"/>
              </a:solidFill>
              <a:latin typeface="Times New Roman" panose="02020603050405020304" pitchFamily="18" charset="0"/>
              <a:cs typeface="Times New Roman" panose="02020603050405020304" pitchFamily="18" charset="0"/>
            </a:rPr>
            <a:t>7)Young (20–35 yrs)</a:t>
          </a:r>
          <a:r>
            <a:rPr lang="en-IN" sz="1600">
              <a:solidFill>
                <a:sysClr val="windowText" lastClr="000000"/>
              </a:solidFill>
              <a:latin typeface="Times New Roman" panose="02020603050405020304" pitchFamily="18" charset="0"/>
              <a:cs typeface="Times New Roman" panose="02020603050405020304" pitchFamily="18" charset="0"/>
            </a:rPr>
            <a:t> </a:t>
          </a:r>
          <a:r>
            <a:rPr lang="en-IN" sz="1600" b="1">
              <a:solidFill>
                <a:sysClr val="windowText" lastClr="000000"/>
              </a:solidFill>
              <a:latin typeface="Times New Roman" panose="02020603050405020304" pitchFamily="18" charset="0"/>
              <a:cs typeface="Times New Roman" panose="02020603050405020304" pitchFamily="18" charset="0"/>
            </a:rPr>
            <a:t>→ “Buy insurance early to lock in lower premiums.”</a:t>
          </a:r>
        </a:p>
        <a:p>
          <a:r>
            <a:rPr lang="en-IN" sz="1600" b="1">
              <a:solidFill>
                <a:sysClr val="windowText" lastClr="000000"/>
              </a:solidFill>
              <a:latin typeface="Times New Roman" panose="02020603050405020304" pitchFamily="18" charset="0"/>
              <a:cs typeface="Times New Roman" panose="02020603050405020304" pitchFamily="18" charset="0"/>
            </a:rPr>
            <a:t>8) Middle Age (36–50 yrs)</a:t>
          </a:r>
          <a:r>
            <a:rPr lang="en-IN" sz="1600">
              <a:solidFill>
                <a:sysClr val="windowText" lastClr="000000"/>
              </a:solidFill>
              <a:latin typeface="Times New Roman" panose="02020603050405020304" pitchFamily="18" charset="0"/>
              <a:cs typeface="Times New Roman" panose="02020603050405020304" pitchFamily="18" charset="0"/>
            </a:rPr>
            <a:t> </a:t>
          </a:r>
          <a:r>
            <a:rPr lang="en-IN" sz="1600" b="1">
              <a:solidFill>
                <a:sysClr val="windowText" lastClr="000000"/>
              </a:solidFill>
              <a:latin typeface="Times New Roman" panose="02020603050405020304" pitchFamily="18" charset="0"/>
              <a:cs typeface="Times New Roman" panose="02020603050405020304" pitchFamily="18" charset="0"/>
            </a:rPr>
            <a:t>→ “Focus on preventive health checkups.”</a:t>
          </a:r>
        </a:p>
        <a:p>
          <a:r>
            <a:rPr lang="en-IN" sz="1600" b="1">
              <a:solidFill>
                <a:sysClr val="windowText" lastClr="000000"/>
              </a:solidFill>
              <a:latin typeface="Times New Roman" panose="02020603050405020304" pitchFamily="18" charset="0"/>
              <a:cs typeface="Times New Roman" panose="02020603050405020304" pitchFamily="18" charset="0"/>
            </a:rPr>
            <a:t>9)Older (50+)</a:t>
          </a:r>
          <a:r>
            <a:rPr lang="en-IN" sz="1600">
              <a:solidFill>
                <a:sysClr val="windowText" lastClr="000000"/>
              </a:solidFill>
              <a:latin typeface="Times New Roman" panose="02020603050405020304" pitchFamily="18" charset="0"/>
              <a:cs typeface="Times New Roman" panose="02020603050405020304" pitchFamily="18" charset="0"/>
            </a:rPr>
            <a:t> </a:t>
          </a:r>
          <a:r>
            <a:rPr lang="en-IN" sz="1600" b="1">
              <a:solidFill>
                <a:sysClr val="windowText" lastClr="000000"/>
              </a:solidFill>
              <a:latin typeface="Times New Roman" panose="02020603050405020304" pitchFamily="18" charset="0"/>
              <a:cs typeface="Times New Roman" panose="02020603050405020304" pitchFamily="18" charset="0"/>
            </a:rPr>
            <a:t>→ “Consider family insurance coverage and higher medical check-ups.”</a:t>
          </a:r>
        </a:p>
        <a:p>
          <a:pPr algn="l"/>
          <a:endParaRPr lang="en-IN" sz="2000" b="1">
            <a:solidFill>
              <a:srgbClr val="FF0000"/>
            </a:solidFill>
          </a:endParaRPr>
        </a:p>
      </xdr:txBody>
    </xdr:sp>
    <xdr:clientData/>
  </xdr:twoCellAnchor>
  <xdr:twoCellAnchor editAs="oneCell">
    <xdr:from>
      <xdr:col>24</xdr:col>
      <xdr:colOff>203024</xdr:colOff>
      <xdr:row>2</xdr:row>
      <xdr:rowOff>15551</xdr:rowOff>
    </xdr:from>
    <xdr:to>
      <xdr:col>25</xdr:col>
      <xdr:colOff>326571</xdr:colOff>
      <xdr:row>6</xdr:row>
      <xdr:rowOff>127549</xdr:rowOff>
    </xdr:to>
    <xdr:pic>
      <xdr:nvPicPr>
        <xdr:cNvPr id="41" name="Picture 40">
          <a:extLst>
            <a:ext uri="{FF2B5EF4-FFF2-40B4-BE49-F238E27FC236}">
              <a16:creationId xmlns:a16="http://schemas.microsoft.com/office/drawing/2014/main" id="{897B88D4-3266-B095-A6F9-11EA4CDDA1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4758779" y="388775"/>
          <a:ext cx="730037" cy="858447"/>
        </a:xfrm>
        <a:prstGeom prst="rect">
          <a:avLst/>
        </a:prstGeom>
      </xdr:spPr>
    </xdr:pic>
    <xdr:clientData/>
  </xdr:twoCellAnchor>
  <xdr:twoCellAnchor editAs="oneCell">
    <xdr:from>
      <xdr:col>12</xdr:col>
      <xdr:colOff>41857</xdr:colOff>
      <xdr:row>1</xdr:row>
      <xdr:rowOff>171062</xdr:rowOff>
    </xdr:from>
    <xdr:to>
      <xdr:col>13</xdr:col>
      <xdr:colOff>374083</xdr:colOff>
      <xdr:row>6</xdr:row>
      <xdr:rowOff>155511</xdr:rowOff>
    </xdr:to>
    <xdr:pic>
      <xdr:nvPicPr>
        <xdr:cNvPr id="43" name="Picture 42">
          <a:extLst>
            <a:ext uri="{FF2B5EF4-FFF2-40B4-BE49-F238E27FC236}">
              <a16:creationId xmlns:a16="http://schemas.microsoft.com/office/drawing/2014/main" id="{D155EFDB-E6EB-7EBD-F849-FE197335A07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7319735" y="357674"/>
          <a:ext cx="938715" cy="917510"/>
        </a:xfrm>
        <a:prstGeom prst="rect">
          <a:avLst/>
        </a:prstGeom>
      </xdr:spPr>
    </xdr:pic>
    <xdr:clientData/>
  </xdr:twoCellAnchor>
  <xdr:twoCellAnchor editAs="oneCell">
    <xdr:from>
      <xdr:col>5</xdr:col>
      <xdr:colOff>318976</xdr:colOff>
      <xdr:row>12</xdr:row>
      <xdr:rowOff>135344</xdr:rowOff>
    </xdr:from>
    <xdr:to>
      <xdr:col>7</xdr:col>
      <xdr:colOff>276443</xdr:colOff>
      <xdr:row>15</xdr:row>
      <xdr:rowOff>88606</xdr:rowOff>
    </xdr:to>
    <xdr:pic>
      <xdr:nvPicPr>
        <xdr:cNvPr id="45" name="Picture 44">
          <a:extLst>
            <a:ext uri="{FF2B5EF4-FFF2-40B4-BE49-F238E27FC236}">
              <a16:creationId xmlns:a16="http://schemas.microsoft.com/office/drawing/2014/main" id="{B06573AD-B8E5-AF51-A0FD-56EC983F0FC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3331534" y="2261856"/>
          <a:ext cx="1162490" cy="484890"/>
        </a:xfrm>
        <a:prstGeom prst="rect">
          <a:avLst/>
        </a:prstGeom>
      </xdr:spPr>
    </xdr:pic>
    <xdr:clientData/>
  </xdr:twoCellAnchor>
  <xdr:twoCellAnchor editAs="oneCell">
    <xdr:from>
      <xdr:col>6</xdr:col>
      <xdr:colOff>17721</xdr:colOff>
      <xdr:row>18</xdr:row>
      <xdr:rowOff>129289</xdr:rowOff>
    </xdr:from>
    <xdr:to>
      <xdr:col>6</xdr:col>
      <xdr:colOff>584790</xdr:colOff>
      <xdr:row>21</xdr:row>
      <xdr:rowOff>51862</xdr:rowOff>
    </xdr:to>
    <xdr:pic>
      <xdr:nvPicPr>
        <xdr:cNvPr id="47" name="Graphic 46">
          <a:extLst>
            <a:ext uri="{FF2B5EF4-FFF2-40B4-BE49-F238E27FC236}">
              <a16:creationId xmlns:a16="http://schemas.microsoft.com/office/drawing/2014/main" id="{114DB6D3-C612-5B64-2B78-B57D6ECB166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 uri="{837473B0-CC2E-450A-ABE3-18F120FF3D39}">
              <a1611:picAttrSrcUrl xmlns:a1611="http://schemas.microsoft.com/office/drawing/2016/11/main" r:id="rId16"/>
            </a:ext>
          </a:extLst>
        </a:blip>
        <a:stretch>
          <a:fillRect/>
        </a:stretch>
      </xdr:blipFill>
      <xdr:spPr>
        <a:xfrm>
          <a:off x="3632791" y="3319056"/>
          <a:ext cx="567069" cy="454201"/>
        </a:xfrm>
        <a:prstGeom prst="rect">
          <a:avLst/>
        </a:prstGeom>
      </xdr:spPr>
    </xdr:pic>
    <xdr:clientData/>
  </xdr:twoCellAnchor>
  <xdr:twoCellAnchor editAs="oneCell">
    <xdr:from>
      <xdr:col>39</xdr:col>
      <xdr:colOff>354418</xdr:colOff>
      <xdr:row>7</xdr:row>
      <xdr:rowOff>86935</xdr:rowOff>
    </xdr:from>
    <xdr:to>
      <xdr:col>40</xdr:col>
      <xdr:colOff>194930</xdr:colOff>
      <xdr:row>9</xdr:row>
      <xdr:rowOff>28050</xdr:rowOff>
    </xdr:to>
    <xdr:pic>
      <xdr:nvPicPr>
        <xdr:cNvPr id="49" name="Picture 48">
          <a:extLst>
            <a:ext uri="{FF2B5EF4-FFF2-40B4-BE49-F238E27FC236}">
              <a16:creationId xmlns:a16="http://schemas.microsoft.com/office/drawing/2014/main" id="{7A50D1D0-B037-4114-E212-4CFD279FCE7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23852371" y="1327400"/>
          <a:ext cx="443024" cy="295534"/>
        </a:xfrm>
        <a:prstGeom prst="rect">
          <a:avLst/>
        </a:prstGeom>
      </xdr:spPr>
    </xdr:pic>
    <xdr:clientData/>
  </xdr:twoCellAnchor>
  <xdr:oneCellAnchor>
    <xdr:from>
      <xdr:col>45</xdr:col>
      <xdr:colOff>372139</xdr:colOff>
      <xdr:row>20</xdr:row>
      <xdr:rowOff>91073</xdr:rowOff>
    </xdr:from>
    <xdr:ext cx="2190307" cy="233205"/>
    <xdr:sp macro="" textlink="">
      <xdr:nvSpPr>
        <xdr:cNvPr id="50" name="TextBox 49">
          <a:extLst>
            <a:ext uri="{FF2B5EF4-FFF2-40B4-BE49-F238E27FC236}">
              <a16:creationId xmlns:a16="http://schemas.microsoft.com/office/drawing/2014/main" id="{CA3BBAB3-9EEB-D408-BDB8-5EF0128AF5D4}"/>
            </a:ext>
          </a:extLst>
        </xdr:cNvPr>
        <xdr:cNvSpPr txBox="1"/>
      </xdr:nvSpPr>
      <xdr:spPr>
        <a:xfrm>
          <a:off x="27485162" y="3635259"/>
          <a:ext cx="219030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39</xdr:col>
      <xdr:colOff>195976</xdr:colOff>
      <xdr:row>14</xdr:row>
      <xdr:rowOff>106326</xdr:rowOff>
    </xdr:from>
    <xdr:to>
      <xdr:col>40</xdr:col>
      <xdr:colOff>323148</xdr:colOff>
      <xdr:row>17</xdr:row>
      <xdr:rowOff>17721</xdr:rowOff>
    </xdr:to>
    <xdr:pic>
      <xdr:nvPicPr>
        <xdr:cNvPr id="52" name="Graphic 51">
          <a:extLst>
            <a:ext uri="{FF2B5EF4-FFF2-40B4-BE49-F238E27FC236}">
              <a16:creationId xmlns:a16="http://schemas.microsoft.com/office/drawing/2014/main" id="{33A19758-5889-DDA1-EF48-EB36252FA07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 uri="{837473B0-CC2E-450A-ABE3-18F120FF3D39}">
              <a1611:picAttrSrcUrl xmlns:a1611="http://schemas.microsoft.com/office/drawing/2016/11/main" r:id="rId21"/>
            </a:ext>
          </a:extLst>
        </a:blip>
        <a:stretch>
          <a:fillRect/>
        </a:stretch>
      </xdr:blipFill>
      <xdr:spPr>
        <a:xfrm>
          <a:off x="23693929" y="2587256"/>
          <a:ext cx="729684" cy="443023"/>
        </a:xfrm>
        <a:prstGeom prst="rect">
          <a:avLst/>
        </a:prstGeom>
      </xdr:spPr>
    </xdr:pic>
    <xdr:clientData/>
  </xdr:twoCellAnchor>
  <xdr:twoCellAnchor editAs="oneCell">
    <xdr:from>
      <xdr:col>38</xdr:col>
      <xdr:colOff>99234</xdr:colOff>
      <xdr:row>27</xdr:row>
      <xdr:rowOff>17720</xdr:rowOff>
    </xdr:from>
    <xdr:to>
      <xdr:col>39</xdr:col>
      <xdr:colOff>205561</xdr:colOff>
      <xdr:row>31</xdr:row>
      <xdr:rowOff>17721</xdr:rowOff>
    </xdr:to>
    <xdr:pic>
      <xdr:nvPicPr>
        <xdr:cNvPr id="54" name="Picture 53">
          <a:extLst>
            <a:ext uri="{FF2B5EF4-FFF2-40B4-BE49-F238E27FC236}">
              <a16:creationId xmlns:a16="http://schemas.microsoft.com/office/drawing/2014/main" id="{8A4D3A42-7FA3-C307-398E-F5C82288FBE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22994676" y="4802371"/>
          <a:ext cx="708838" cy="708838"/>
        </a:xfrm>
        <a:prstGeom prst="rect">
          <a:avLst/>
        </a:prstGeom>
      </xdr:spPr>
    </xdr:pic>
    <xdr:clientData/>
  </xdr:twoCellAnchor>
  <xdr:oneCellAnchor>
    <xdr:from>
      <xdr:col>43</xdr:col>
      <xdr:colOff>531628</xdr:colOff>
      <xdr:row>40</xdr:row>
      <xdr:rowOff>83111</xdr:rowOff>
    </xdr:from>
    <xdr:ext cx="559980" cy="233205"/>
    <xdr:sp macro="" textlink="">
      <xdr:nvSpPr>
        <xdr:cNvPr id="55" name="TextBox 54">
          <a:extLst>
            <a:ext uri="{FF2B5EF4-FFF2-40B4-BE49-F238E27FC236}">
              <a16:creationId xmlns:a16="http://schemas.microsoft.com/office/drawing/2014/main" id="{45137CA4-D67B-7644-36D9-3D23D32466DB}"/>
            </a:ext>
          </a:extLst>
        </xdr:cNvPr>
        <xdr:cNvSpPr txBox="1"/>
      </xdr:nvSpPr>
      <xdr:spPr>
        <a:xfrm>
          <a:off x="26439628" y="7171483"/>
          <a:ext cx="55998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3.677347453704" createdVersion="5" refreshedVersion="8" minRefreshableVersion="3" recordCount="0" supportSubquery="1" supportAdvancedDrill="1" xr:uid="{04C492EE-D972-4E91-BD51-B2A55E4CA52A}">
  <cacheSource type="external" connectionId="2"/>
  <cacheFields count="2">
    <cacheField name="[Healthcare Insurance].[Children].[Children]" caption="Children" numFmtId="0" hierarchy="4" level="1">
      <sharedItems containsSemiMixedTypes="0" containsString="0" containsNumber="1" containsInteger="1" minValue="0" maxValue="3" count="4">
        <n v="0"/>
        <n v="1"/>
        <n v="2"/>
        <n v="3"/>
      </sharedItems>
    </cacheField>
    <cacheField name="[Measures].[Average of Insurance Price (USD)]" caption="Average of Insurance Price (USD)" numFmtId="0" hierarchy="16"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2" memberValueDatatype="5" unbalanced="0">
      <fieldsUsage count="2">
        <fieldUsage x="-1"/>
        <fieldUsage x="0"/>
      </fieldsUsage>
    </cacheHierarchy>
    <cacheHierarchy uniqueName="[Healthcare Insurance].[Smoking Status]" caption="Smoking Status" attribute="1" defaultMemberUniqueName="[Healthcare Insurance].[Smoking Status].[All]" allUniqueName="[Healthcare Insurance].[Smoking Status].[All]" dimensionUniqueName="[Healthcare Insurance]" displayFolder="" count="0" memberValueDatatype="130" unbalanced="0"/>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49021875001" createdVersion="3" refreshedVersion="8" minRefreshableVersion="3" recordCount="0" supportSubquery="1" supportAdvancedDrill="1" xr:uid="{415690B9-674C-428E-9EE6-364542586179}">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2"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2"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2" memberValueDatatype="130" unbalanced="0"/>
    <cacheHierarchy uniqueName="[Healthcare Insurance].[Location]" caption="Location" attribute="1" defaultMemberUniqueName="[Healthcare Insurance].[Location].[All]" allUniqueName="[Healthcare Insurance].[Location].[All]" dimensionUniqueName="[Healthcare Insurance]" displayFolder="" count="2"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748474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71189120371" createdVersion="5" refreshedVersion="8" minRefreshableVersion="3" recordCount="0" supportSubquery="1" supportAdvancedDrill="1" xr:uid="{B9D60F0E-442A-4476-94D1-57677BC2604A}">
  <cacheSource type="external" connectionId="2"/>
  <cacheFields count="2">
    <cacheField name="[Healthcare Insurance].[Name].[Name]" caption="Name" numFmtId="0" level="1">
      <sharedItems count="5">
        <s v="David Perez"/>
        <s v="Ethan Harris"/>
        <s v="Jack Ward"/>
        <s v="Jackson Mitchell"/>
        <s v="William White"/>
      </sharedItems>
    </cacheField>
    <cacheField name="[Measures].[Max of Insurance Price (USD)]" caption="Max of Insurance Price (USD)" numFmtId="0" hierarchy="18" level="32767"/>
  </cacheFields>
  <cacheHierarchies count="22">
    <cacheHierarchy uniqueName="[Healthcare Insurance].[Name]" caption="Name" attribute="1" defaultMemberUniqueName="[Healthcare Insurance].[Name].[All]" allUniqueName="[Healthcare Insurance].[Name].[All]" dimensionUniqueName="[Healthcare Insurance]" displayFolder="" count="2" memberValueDatatype="130" unbalanced="0">
      <fieldsUsage count="2">
        <fieldUsage x="-1"/>
        <fieldUsage x="0"/>
      </fieldsUsage>
    </cacheHierarchy>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0" memberValueDatatype="130" unbalanced="0"/>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67262268519" createdVersion="5" refreshedVersion="8" minRefreshableVersion="3" recordCount="0" supportSubquery="1" supportAdvancedDrill="1" xr:uid="{13C470ED-7F5F-4622-BA36-2BA477FCEA8A}">
  <cacheSource type="external" connectionId="2"/>
  <cacheFields count="2">
    <cacheField name="[Healthcare Insurance].[Smoking Status].[Smoking Status]" caption="Smoking Status" numFmtId="0" hierarchy="5" level="1">
      <sharedItems count="2">
        <s v="Non-Smoker"/>
        <s v="Smoker"/>
      </sharedItems>
    </cacheField>
    <cacheField name="[Measures].[Average of Insurance Price (USD)]" caption="Average of Insurance Price (USD)" numFmtId="0" hierarchy="16"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2" memberValueDatatype="130" unbalanced="0">
      <fieldsUsage count="2">
        <fieldUsage x="-1"/>
        <fieldUsage x="0"/>
      </fieldsUsage>
    </cacheHierarchy>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3.670021527774" createdVersion="5" refreshedVersion="8" minRefreshableVersion="3" recordCount="0" supportSubquery="1" supportAdvancedDrill="1" xr:uid="{ACDD0B48-0B38-4430-9FD4-BFE0696AB674}">
  <cacheSource type="external" connectionId="2"/>
  <cacheFields count="2">
    <cacheField name="[Healthcare Insurance].[Age].[Age]" caption="Age" numFmtId="0" hierarchy="1" level="1">
      <sharedItems containsSemiMixedTypes="0" containsString="0" containsNumber="1" containsInteger="1" minValue="27" maxValue="53" count="27">
        <n v="27"/>
        <n v="28"/>
        <n v="29"/>
        <n v="30"/>
        <n v="31"/>
        <n v="32"/>
        <n v="33"/>
        <n v="34"/>
        <n v="35"/>
        <n v="36"/>
        <n v="37"/>
        <n v="38"/>
        <n v="39"/>
        <n v="40"/>
        <n v="41"/>
        <n v="42"/>
        <n v="43"/>
        <n v="44"/>
        <n v="45"/>
        <n v="46"/>
        <n v="47"/>
        <n v="48"/>
        <n v="49"/>
        <n v="50"/>
        <n v="51"/>
        <n v="52"/>
        <n v="53"/>
      </sharedItems>
    </cacheField>
    <cacheField name="[Measures].[Average of Insurance Price (USD)]" caption="Average of Insurance Price (USD)" numFmtId="0" hierarchy="16"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2" memberValueDatatype="5" unbalanced="0">
      <fieldsUsage count="2">
        <fieldUsage x="-1"/>
        <fieldUsage x="0"/>
      </fieldsUsage>
    </cacheHierarchy>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0" memberValueDatatype="130" unbalanced="0"/>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34989930554" createdVersion="5" refreshedVersion="8" minRefreshableVersion="3" recordCount="0" supportSubquery="1" supportAdvancedDrill="1" xr:uid="{F9BE8959-5D62-4C11-939E-B32F84196F62}">
  <cacheSource type="external" connectionId="2"/>
  <cacheFields count="2">
    <cacheField name="[Healthcare Insurance].[BMI].[BMI]" caption="BMI" numFmtId="0" hierarchy="3" level="1">
      <sharedItems containsSemiMixedTypes="0" containsString="0" containsNumber="1" minValue="22.3" maxValue="35.299999999999997" count="46">
        <n v="22.3"/>
        <n v="23.9"/>
        <n v="24.5"/>
        <n v="24.7"/>
        <n v="25.1"/>
        <n v="25.3"/>
        <n v="25.5"/>
        <n v="25.8"/>
        <n v="25.9"/>
        <n v="26"/>
        <n v="26.3"/>
        <n v="26.4"/>
        <n v="26.5"/>
        <n v="26.8"/>
        <n v="27.2"/>
        <n v="27.4"/>
        <n v="27.6"/>
        <n v="27.8"/>
        <n v="27.9"/>
        <n v="28"/>
        <n v="28.1"/>
        <n v="28.3"/>
        <n v="28.8"/>
        <n v="29.1"/>
        <n v="29.2"/>
        <n v="29.5"/>
        <n v="29.6"/>
        <n v="29.8"/>
        <n v="29.9"/>
        <n v="30.3"/>
        <n v="30.5"/>
        <n v="31"/>
        <n v="31.2"/>
        <n v="31.5"/>
        <n v="31.7"/>
        <n v="31.8"/>
        <n v="32.5"/>
        <n v="32.700000000000003"/>
        <n v="32.799999999999997"/>
        <n v="33"/>
        <n v="33.5"/>
        <n v="33.799999999999997"/>
        <n v="34.200000000000003"/>
        <n v="34.700000000000003"/>
        <n v="35.1"/>
        <n v="35.299999999999997"/>
      </sharedItems>
    </cacheField>
    <cacheField name="[Measures].[Average of Insurance Price (USD)]" caption="Average of Insurance Price (USD)" numFmtId="0" hierarchy="16"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2" memberValueDatatype="5" unbalanced="0">
      <fieldsUsage count="2">
        <fieldUsage x="-1"/>
        <fieldUsage x="0"/>
      </fieldsUsage>
    </cacheHierarchy>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0" memberValueDatatype="130" unbalanced="0"/>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27494328703" createdVersion="5" refreshedVersion="8" minRefreshableVersion="3" recordCount="0" supportSubquery="1" supportAdvancedDrill="1" xr:uid="{9603C6DC-1992-426E-8746-440042CD7F7C}">
  <cacheSource type="external" connectionId="2"/>
  <cacheFields count="2">
    <cacheField name="[Healthcare Insurance].[Location].[Location]" caption="Location" numFmtId="0" hierarchy="6" level="1">
      <sharedItems count="46">
        <s v="Albuquerque"/>
        <s v="Arlington"/>
        <s v="Atlanta"/>
        <s v="Austin"/>
        <s v="Baltimore"/>
        <s v="Boston"/>
        <s v="Charlotte"/>
        <s v="Chicago"/>
        <s v="Columbus"/>
        <s v="Dallas"/>
        <s v="Denver"/>
        <s v="Detroit"/>
        <s v="Fort Worth"/>
        <s v="Fresno"/>
        <s v="Houston"/>
        <s v="Indianapolis"/>
        <s v="Jacksonville"/>
        <s v="Kansas City"/>
        <s v="Las Vegas"/>
        <s v="Long Beach"/>
        <s v="Los Angeles"/>
        <s v="Louisville"/>
        <s v="Memphis"/>
        <s v="Mesa"/>
        <s v="Miami"/>
        <s v="Milwaukee"/>
        <s v="Nashville"/>
        <s v="New Orleans"/>
        <s v="New York"/>
        <s v="Oakland"/>
        <s v="Oklahoma City"/>
        <s v="Philadelphia"/>
        <s v="Phoenix"/>
        <s v="Portland"/>
        <s v="Sacramento"/>
        <s v="San Antonio"/>
        <s v="San Diego"/>
        <s v="San Francisco"/>
        <s v="San Jose"/>
        <s v="Seattle"/>
        <s v="Tampa"/>
        <s v="Tucson"/>
        <s v="Tulsa"/>
        <s v="Virginia Beach"/>
        <s v="Washington"/>
        <s v="Wichita"/>
      </sharedItems>
    </cacheField>
    <cacheField name="[Measures].[Average of Insurance Price (USD)]" caption="Average of Insurance Price (USD)" numFmtId="0" hierarchy="16"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0" memberValueDatatype="130" unbalanced="0"/>
    <cacheHierarchy uniqueName="[Healthcare Insurance].[Location]" caption="Location" attribute="1" defaultMemberUniqueName="[Healthcare Insurance].[Location].[All]" allUniqueName="[Healthcare Insurance].[Location].[All]" dimensionUniqueName="[Healthcare Insurance]" displayFolder="" count="2" memberValueDatatype="130" unbalanced="0">
      <fieldsUsage count="2">
        <fieldUsage x="-1"/>
        <fieldUsage x="0"/>
      </fieldsUsage>
    </cacheHierarchy>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22148495368" createdVersion="5" refreshedVersion="8" minRefreshableVersion="3" recordCount="0" supportSubquery="1" supportAdvancedDrill="1" xr:uid="{9789B99C-D71C-4FF9-A323-ABA78B3F5DB0}">
  <cacheSource type="external" connectionId="2"/>
  <cacheFields count="2">
    <cacheField name="[Healthcare Insurance].[Gender].[Gender]" caption="Gender" numFmtId="0" hierarchy="2" level="1">
      <sharedItems count="2">
        <s v="Female"/>
        <s v="Male"/>
      </sharedItems>
    </cacheField>
    <cacheField name="[Measures].[Count of Name]" caption="Count of Name" numFmtId="0" hierarchy="10"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2" memberValueDatatype="130" unbalanced="0">
      <fieldsUsage count="2">
        <fieldUsage x="-1"/>
        <fieldUsage x="0"/>
      </fieldsUsage>
    </cacheHierarchy>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0" memberValueDatatype="130" unbalanced="0"/>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1.814845370369" createdVersion="5" refreshedVersion="8" minRefreshableVersion="3" recordCount="0" supportSubquery="1" supportAdvancedDrill="1" xr:uid="{82D4DB4C-1F19-462B-A00F-08673E06A999}">
  <cacheSource type="external" connectionId="2"/>
  <cacheFields count="2">
    <cacheField name="[Healthcare Insurance].[Smoking Status].[Smoking Status]" caption="Smoking Status" numFmtId="0" hierarchy="5" level="1">
      <sharedItems count="2">
        <s v="Non-Smoker"/>
        <s v="Smoker"/>
      </sharedItems>
    </cacheField>
    <cacheField name="[Measures].[Count of Name]" caption="Count of Name" numFmtId="0" hierarchy="10"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2" memberValueDatatype="130" unbalanced="0">
      <fieldsUsage count="2">
        <fieldUsage x="-1"/>
        <fieldUsage x="0"/>
      </fieldsUsage>
    </cacheHierarchy>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3.725999305556" createdVersion="5" refreshedVersion="8" minRefreshableVersion="3" recordCount="0" supportSubquery="1" supportAdvancedDrill="1" xr:uid="{5CDAAE68-18B6-45B3-8492-578FBBEBFE3C}">
  <cacheSource type="external" connectionId="2"/>
  <cacheFields count="4">
    <cacheField name="[Measures].[Count of Name]" caption="Count of Name" numFmtId="0" hierarchy="10" level="32767"/>
    <cacheField name="[Measures].[Average of Age]" caption="Average of Age" numFmtId="0" hierarchy="13" level="32767"/>
    <cacheField name="[Measures].[Average of BMI]" caption="Average of BMI" numFmtId="0" hierarchy="14" level="32767"/>
    <cacheField name="[Measures].[Average of Insurance Price (USD)]" caption="Average of Insurance Price (USD)" numFmtId="0" hierarchy="16" level="32767"/>
  </cacheFields>
  <cacheHierarchies count="22">
    <cacheHierarchy uniqueName="[Healthcare Insurance].[Name]" caption="Name" attribute="1" defaultMemberUniqueName="[Healthcare Insurance].[Name].[All]" allUniqueName="[Healthcare Insurance].[Name].[All]" dimensionUniqueName="[Healthcare Insurance]" displayFolder="" count="0" memberValueDatatype="130" unbalanced="0"/>
    <cacheHierarchy uniqueName="[Healthcare Insurance].[Age]" caption="Age" attribute="1" defaultMemberUniqueName="[Healthcare Insurance].[Age].[All]" allUniqueName="[Healthcare Insurance].[Age].[All]" dimensionUniqueName="[Healthcare Insurance]" displayFolder="" count="0" memberValueDatatype="5" unbalanced="0"/>
    <cacheHierarchy uniqueName="[Healthcare Insurance].[Gender]" caption="Gender" attribute="1" defaultMemberUniqueName="[Healthcare Insurance].[Gender].[All]" allUniqueName="[Healthcare Insurance].[Gender].[All]" dimensionUniqueName="[Healthcare Insurance]" displayFolder="" count="0" memberValueDatatype="130" unbalanced="0"/>
    <cacheHierarchy uniqueName="[Healthcare Insurance].[BMI]" caption="BMI" attribute="1" defaultMemberUniqueName="[Healthcare Insurance].[BMI].[All]" allUniqueName="[Healthcare Insurance].[BMI].[All]" dimensionUniqueName="[Healthcare Insurance]" displayFolder="" count="0" memberValueDatatype="5" unbalanced="0"/>
    <cacheHierarchy uniqueName="[Healthcare Insurance].[Children]" caption="Children" attribute="1" defaultMemberUniqueName="[Healthcare Insurance].[Children].[All]" allUniqueName="[Healthcare Insurance].[Children].[All]" dimensionUniqueName="[Healthcare Insurance]" displayFolder="" count="0" memberValueDatatype="5" unbalanced="0"/>
    <cacheHierarchy uniqueName="[Healthcare Insurance].[Smoking Status]" caption="Smoking Status" attribute="1" defaultMemberUniqueName="[Healthcare Insurance].[Smoking Status].[All]" allUniqueName="[Healthcare Insurance].[Smoking Status].[All]" dimensionUniqueName="[Healthcare Insurance]" displayFolder="" count="2" memberValueDatatype="130" unbalanced="0"/>
    <cacheHierarchy uniqueName="[Healthcare Insurance].[Location]" caption="Location" attribute="1" defaultMemberUniqueName="[Healthcare Insurance].[Location].[All]" allUniqueName="[Healthcare Insurance].[Location].[All]" dimensionUniqueName="[Healthcare Insurance]" displayFolder="" count="0" memberValueDatatype="130" unbalanced="0"/>
    <cacheHierarchy uniqueName="[Healthcare Insurance].[Insurance Price (USD)]" caption="Insurance Price (USD)" attribute="1" defaultMemberUniqueName="[Healthcare Insurance].[Insurance Price (USD)].[All]" allUniqueName="[Healthcare Insurance].[Insurance Price (USD)].[All]" dimensionUniqueName="[Healthcare Insurance]" displayFolder="" count="0" memberValueDatatype="5" unbalanced="0"/>
    <cacheHierarchy uniqueName="[Measures].[__XL_Count Healthcare Insurance]" caption="__XL_Count Healthcare Insurance" measure="1" displayFolder="" measureGroup="Healthcare Insurance" count="0" hidden="1"/>
    <cacheHierarchy uniqueName="[Measures].[__No measures defined]" caption="__No measures defined" measure="1" displayFolder="" count="0" hidden="1"/>
    <cacheHierarchy uniqueName="[Measures].[Count of Name]" caption="Count of Name" measure="1" displayFolder="" measureGroup="Healthcare Insuranc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Healthcare Insurance" count="0" hidden="1">
      <extLst>
        <ext xmlns:x15="http://schemas.microsoft.com/office/spreadsheetml/2010/11/main" uri="{B97F6D7D-B522-45F9-BDA1-12C45D357490}">
          <x15:cacheHierarchy aggregatedColumn="1"/>
        </ext>
      </extLst>
    </cacheHierarchy>
    <cacheHierarchy uniqueName="[Measures].[Sum of BMI]" caption="Sum of BMI" measure="1" displayFolder="" measureGroup="Healthcare Insuranc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ealthcare Insurance"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BMI]" caption="Average of BMI" measure="1" displayFolder="" measureGroup="Healthcare Insuranc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Insurance Price (USD)]" caption="Sum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Average of Insurance Price (USD)]" caption="Average of Insurance Price (USD)" measure="1" displayFolder="" measureGroup="Healthcare Insurance"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Children]" caption="Sum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Max of Insurance Price (USD)]" caption="Max of Insurance Price (USD)" measure="1" displayFolder="" measureGroup="Healthcare Insurance" count="0" hidden="1">
      <extLst>
        <ext xmlns:x15="http://schemas.microsoft.com/office/spreadsheetml/2010/11/main" uri="{B97F6D7D-B522-45F9-BDA1-12C45D357490}">
          <x15:cacheHierarchy aggregatedColumn="7"/>
        </ext>
      </extLst>
    </cacheHierarchy>
    <cacheHierarchy uniqueName="[Measures].[Count of Children]" caption="Count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Average of Children]" caption="Average of Children" measure="1" displayFolder="" measureGroup="Healthcare Insurance" count="0" hidden="1">
      <extLst>
        <ext xmlns:x15="http://schemas.microsoft.com/office/spreadsheetml/2010/11/main" uri="{B97F6D7D-B522-45F9-BDA1-12C45D357490}">
          <x15:cacheHierarchy aggregatedColumn="4"/>
        </ext>
      </extLst>
    </cacheHierarchy>
    <cacheHierarchy uniqueName="[Measures].[Count of Smoking Status]" caption="Count of Smoking Status" measure="1" displayFolder="" measureGroup="Healthcare Insurance" count="0" hidden="1">
      <extLst>
        <ext xmlns:x15="http://schemas.microsoft.com/office/spreadsheetml/2010/11/main" uri="{B97F6D7D-B522-45F9-BDA1-12C45D357490}">
          <x15:cacheHierarchy aggregatedColumn="5"/>
        </ext>
      </extLst>
    </cacheHierarchy>
  </cacheHierarchies>
  <kpis count="0"/>
  <dimensions count="2">
    <dimension name="Healthcare Insurance" uniqueName="[Healthcare Insurance]" caption="Healthcare Insurance"/>
    <dimension measure="1" name="Measures" uniqueName="[Measures]" caption="Measures"/>
  </dimensions>
  <measureGroups count="1">
    <measureGroup name="Healthcare Insurance" caption="Healthcare 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AAA348-2B48-47C8-A2C6-2688E58D7438}" name="PivotTable9" cacheId="0" applyNumberFormats="0" applyBorderFormats="0" applyFontFormats="0" applyPatternFormats="0" applyAlignmentFormats="0" applyWidthHeightFormats="1" dataCaption="Values" tag="f42502de-9a85-4150-a068-dce5c2d85af0" updatedVersion="8" minRefreshableVersion="3" useAutoFormatting="1" subtotalHiddenItems="1" itemPrintTitles="1" createdVersion="5" indent="0" outline="1" outlineData="1" multipleFieldFilters="0" chartFormat="5">
  <location ref="B3:C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Insurance Price (USD)" fld="1"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Insurance Price (US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AE84D5-2E10-4519-AC4A-344888BF8B12}" name="PivotTable12" cacheId="1" applyNumberFormats="0" applyBorderFormats="0" applyFontFormats="0" applyPatternFormats="0" applyAlignmentFormats="0" applyWidthHeightFormats="1" dataCaption="Values" tag="5b7c9345-bb8d-490c-9e13-7b09d2f0b697" updatedVersion="8" minRefreshableVersion="3" useAutoFormatting="1" itemPrintTitles="1" createdVersion="5"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4"/>
    </i>
    <i>
      <x v="3"/>
    </i>
    <i>
      <x v="1"/>
    </i>
    <i>
      <x/>
    </i>
    <i t="grand">
      <x/>
    </i>
  </rowItems>
  <colItems count="1">
    <i/>
  </colItems>
  <dataFields count="1">
    <dataField name="Max of Insurance Price (USD)" fld="1" subtotal="max" baseField="0" baseItem="0"/>
  </dataFields>
  <formats count="14">
    <format dxfId="17">
      <pivotArea collapsedLevelsAreSubtotals="1" fieldPosition="0">
        <references count="1">
          <reference field="0" count="0"/>
        </references>
      </pivotArea>
    </format>
    <format dxfId="16">
      <pivotArea dataOnly="0" labelOnly="1" fieldPosition="0">
        <references count="1">
          <reference field="0" count="0"/>
        </references>
      </pivotArea>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axis="axisValues"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Insurance Price (USD)"/>
    <pivotHierarchy dragToData="1"/>
    <pivotHierarchy dragToData="1"/>
    <pivotHierarchy dragToData="1"/>
  </pivotHierarchies>
  <pivotTableStyleInfo name="PivotStyleLight17"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419E0A-4DC1-4322-907D-3B9A737A7729}" name="PivotTable11" cacheId="2" applyNumberFormats="0" applyBorderFormats="0" applyFontFormats="0" applyPatternFormats="0" applyAlignmentFormats="0" applyWidthHeightFormats="1" dataCaption="Values" tag="b888c5cb-526c-4af3-afe0-a8c76596def9" updatedVersion="8" minRefreshableVersion="3" useAutoFormatting="1" itemPrintTitles="1" createdVersion="5" indent="0" outline="1" outlineData="1" multipleFieldFilters="0" chartFormat="7">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Insurance Price (USD)" fld="1" subtotal="average"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Insurance Price (US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D48721-54B7-4DA8-A353-4E8743D24863}" name="PivotTable8" cacheId="3" applyNumberFormats="0" applyBorderFormats="0" applyFontFormats="0" applyPatternFormats="0" applyAlignmentFormats="0" applyWidthHeightFormats="1" dataCaption="Values" tag="180f3d65-2117-4155-b828-1a375761e3d8" updatedVersion="8" minRefreshableVersion="3" useAutoFormatting="1" itemPrintTitles="1" createdVersion="5" indent="0" outline="1" outlineData="1" multipleFieldFilters="0" chartFormat="9">
  <location ref="B3:C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Insurance Price (USD)" fld="1" subtotal="average"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Insurance Price (US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118549-108F-437E-9951-BC39972C3B71}" name="PivotTable5" cacheId="4" applyNumberFormats="0" applyBorderFormats="0" applyFontFormats="0" applyPatternFormats="0" applyAlignmentFormats="0" applyWidthHeightFormats="1" dataCaption="Values" tag="a62a3d56-9c26-4043-b3f5-6680aa573770" updatedVersion="8" minRefreshableVersion="3" useAutoFormatting="1" itemPrintTitles="1" createdVersion="5" indent="0" outline="1" outlineData="1" multipleFieldFilters="0" chartFormat="2">
  <location ref="B3:C50" firstHeaderRow="1" firstDataRow="1" firstDataCol="1"/>
  <pivotFields count="2">
    <pivotField axis="axisRow" allDrilled="1"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subtotalTop="0" showAll="0" defaultSubtota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Insurance Price (USD)" fld="1" subtotal="average"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BMI"/>
    <pivotHierarchy dragToData="1"/>
    <pivotHierarchy dragToData="1" caption="Average of Insurance Price (US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FDD7BC-5CBD-45FE-B43F-DC8034C10123}" name="PivotTable4" cacheId="5" applyNumberFormats="0" applyBorderFormats="0" applyFontFormats="0" applyPatternFormats="0" applyAlignmentFormats="0" applyWidthHeightFormats="1" dataCaption="Values" tag="b6299685-4873-4641-996c-b4be7caca03a" updatedVersion="8" minRefreshableVersion="3" useAutoFormatting="1" subtotalHiddenItems="1" itemPrintTitles="1" createdVersion="5" indent="0" outline="1" outlineData="1" multipleFieldFilters="0" chartFormat="7">
  <location ref="B3:C50" firstHeaderRow="1" firstDataRow="1" firstDataCol="1"/>
  <pivotFields count="2">
    <pivotField axis="axisRow" allDrilled="1" subtotalTop="0" showAll="0" sortType="descending"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7">
    <i>
      <x v="40"/>
    </i>
    <i>
      <x v="33"/>
    </i>
    <i>
      <x v="23"/>
    </i>
    <i>
      <x v="44"/>
    </i>
    <i>
      <x v="29"/>
    </i>
    <i>
      <x v="26"/>
    </i>
    <i>
      <x v="13"/>
    </i>
    <i>
      <x v="19"/>
    </i>
    <i>
      <x v="18"/>
    </i>
    <i>
      <x/>
    </i>
    <i>
      <x v="17"/>
    </i>
    <i>
      <x v="4"/>
    </i>
    <i>
      <x v="20"/>
    </i>
    <i>
      <x v="7"/>
    </i>
    <i>
      <x v="45"/>
    </i>
    <i>
      <x v="6"/>
    </i>
    <i>
      <x v="9"/>
    </i>
    <i>
      <x v="39"/>
    </i>
    <i>
      <x v="25"/>
    </i>
    <i>
      <x v="3"/>
    </i>
    <i>
      <x v="37"/>
    </i>
    <i>
      <x v="31"/>
    </i>
    <i>
      <x v="32"/>
    </i>
    <i>
      <x v="8"/>
    </i>
    <i>
      <x v="10"/>
    </i>
    <i>
      <x v="28"/>
    </i>
    <i>
      <x v="36"/>
    </i>
    <i>
      <x v="41"/>
    </i>
    <i>
      <x v="15"/>
    </i>
    <i>
      <x v="1"/>
    </i>
    <i>
      <x v="24"/>
    </i>
    <i>
      <x v="34"/>
    </i>
    <i>
      <x v="42"/>
    </i>
    <i>
      <x v="21"/>
    </i>
    <i>
      <x v="30"/>
    </i>
    <i>
      <x v="11"/>
    </i>
    <i>
      <x v="5"/>
    </i>
    <i>
      <x v="43"/>
    </i>
    <i>
      <x v="27"/>
    </i>
    <i>
      <x v="35"/>
    </i>
    <i>
      <x v="38"/>
    </i>
    <i>
      <x v="16"/>
    </i>
    <i>
      <x v="12"/>
    </i>
    <i>
      <x v="14"/>
    </i>
    <i>
      <x v="2"/>
    </i>
    <i>
      <x v="22"/>
    </i>
    <i t="grand">
      <x/>
    </i>
  </rowItems>
  <colItems count="1">
    <i/>
  </colItems>
  <dataFields count="1">
    <dataField name="Average of Insurance Price (USD)" fld="1"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Insurance Price (US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2A2747-0E1C-4E53-B612-328A311D9DA0}" name="PivotTable3" cacheId="6" applyNumberFormats="0" applyBorderFormats="0" applyFontFormats="0" applyPatternFormats="0" applyAlignmentFormats="0" applyWidthHeightFormats="1" dataCaption="Values" tag="d81ea45d-344f-4610-b296-fce7dc9005cf" updatedVersion="8" minRefreshableVersion="3" useAutoFormatting="1" itemPrintTitles="1" createdVersion="5" indent="0" outline="1" outlineData="1" multipleFieldFilters="0" chartFormat="16">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Nam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7E442E-BDC6-4223-B172-214F47A1BB47}" name="PivotTable2" cacheId="8" applyNumberFormats="0" applyBorderFormats="0" applyFontFormats="0" applyPatternFormats="0" applyAlignmentFormats="0" applyWidthHeightFormats="1" dataCaption="Values" tag="ccb0777d-e9c6-4572-af75-9f01c38ad520" updatedVersion="8" minRefreshableVersion="3" useAutoFormatting="1" subtotalHiddenItems="1" itemPrintTitles="1" createdVersion="5" indent="0" outline="1" outlineData="1" multipleFieldFilters="0">
  <location ref="B3:E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Count of Name" fld="0" subtotal="count" baseField="0" baseItem="0"/>
    <dataField name="Average of Age" fld="1" subtotal="average" baseField="0" baseItem="1" numFmtId="1"/>
    <dataField name="Average of Insurance Price (USD)" fld="3" subtotal="average" baseField="0" baseItem="1" numFmtId="164"/>
    <dataField name="Average of BMI" fld="2" subtotal="average" baseField="0" baseItem="1" numFmtId="1"/>
  </dataFields>
  <formats count="3">
    <format dxfId="3">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BMI"/>
    <pivotHierarchy dragToData="1"/>
    <pivotHierarchy dragToData="1" caption="Average of Insurance Price (USD)"/>
    <pivotHierarchy dragToData="1" caption="Sum of Children"/>
    <pivotHierarchy dragToData="1"/>
    <pivotHierarchy dragToData="1" caption="Count of Children"/>
    <pivotHierarchy dragToData="1" caption="Average of Children"/>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07416B-D92A-4B1D-A591-94D9996C8395}" name="PivotTable1" cacheId="7" applyNumberFormats="0" applyBorderFormats="0" applyFontFormats="0" applyPatternFormats="0" applyAlignmentFormats="0" applyWidthHeightFormats="1" dataCaption="Values" tag="39dbd39d-c140-4050-9366-d0ca14219ac5" updatedVersion="8" minRefreshableVersion="3" useAutoFormatting="1" itemPrintTitles="1" createdVersion="5" indent="0" outline="1" outlineData="1" multipleFieldFilters="0" chartFormat="13">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Nam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care Insuranc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E19EDE-1E39-4633-9FA0-88AD6949A640}" sourceName="[Healthcare Insurance].[Gender]">
  <data>
    <olap pivotCacheId="1974847484">
      <levels count="2">
        <level uniqueName="[Healthcare Insurance].[Gender].[(All)]" sourceCaption="(All)" count="0"/>
        <level uniqueName="[Healthcare Insurance].[Gender].[Gender]" sourceCaption="Gender" count="2">
          <ranges>
            <range startItem="0">
              <i n="[Healthcare Insurance].[Gender].&amp;[Female]" c="Female"/>
              <i n="[Healthcare Insurance].[Gender].&amp;[Male]" c="Male"/>
            </range>
          </ranges>
        </level>
      </levels>
      <selections count="1">
        <selection n="[Healthcare Insuranc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62C19011-2B57-4D30-9F2C-846729AF196E}" sourceName="[Healthcare Insurance].[Smoking Status]">
  <data>
    <olap pivotCacheId="1974847484">
      <levels count="2">
        <level uniqueName="[Healthcare Insurance].[Smoking Status].[(All)]" sourceCaption="(All)" count="0"/>
        <level uniqueName="[Healthcare Insurance].[Smoking Status].[Smoking Status]" sourceCaption="Smoking Status" count="2">
          <ranges>
            <range startItem="0">
              <i n="[Healthcare Insurance].[Smoking Status].&amp;[Non-Smoker]" c="Non-Smoker"/>
              <i n="[Healthcare Insurance].[Smoking Status].&amp;[Smoker]" c="Smoker"/>
            </range>
          </ranges>
        </level>
      </levels>
      <selections count="1">
        <selection n="[Healthcare Insurance].[Smoking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D9907D3-860E-436C-A0CB-C80775FFA384}" sourceName="[Healthcare Insurance].[Location]">
  <data>
    <olap pivotCacheId="1974847484">
      <levels count="2">
        <level uniqueName="[Healthcare Insurance].[Location].[(All)]" sourceCaption="(All)" count="0"/>
        <level uniqueName="[Healthcare Insurance].[Location].[Location]" sourceCaption="Location" count="46">
          <ranges>
            <range startItem="0">
              <i n="[Healthcare Insurance].[Location].&amp;[Albuquerque]" c="Albuquerque"/>
              <i n="[Healthcare Insurance].[Location].&amp;[Arlington]" c="Arlington"/>
              <i n="[Healthcare Insurance].[Location].&amp;[Atlanta]" c="Atlanta"/>
              <i n="[Healthcare Insurance].[Location].&amp;[Austin]" c="Austin"/>
              <i n="[Healthcare Insurance].[Location].&amp;[Baltimore]" c="Baltimore"/>
              <i n="[Healthcare Insurance].[Location].&amp;[Boston]" c="Boston"/>
              <i n="[Healthcare Insurance].[Location].&amp;[Charlotte]" c="Charlotte"/>
              <i n="[Healthcare Insurance].[Location].&amp;[Chicago]" c="Chicago"/>
              <i n="[Healthcare Insurance].[Location].&amp;[Columbus]" c="Columbus"/>
              <i n="[Healthcare Insurance].[Location].&amp;[Dallas]" c="Dallas"/>
              <i n="[Healthcare Insurance].[Location].&amp;[Denver]" c="Denver"/>
              <i n="[Healthcare Insurance].[Location].&amp;[Detroit]" c="Detroit"/>
              <i n="[Healthcare Insurance].[Location].&amp;[Fort Worth]" c="Fort Worth"/>
              <i n="[Healthcare Insurance].[Location].&amp;[Fresno]" c="Fresno"/>
              <i n="[Healthcare Insurance].[Location].&amp;[Houston]" c="Houston"/>
              <i n="[Healthcare Insurance].[Location].&amp;[Indianapolis]" c="Indianapolis"/>
              <i n="[Healthcare Insurance].[Location].&amp;[Jacksonville]" c="Jacksonville"/>
              <i n="[Healthcare Insurance].[Location].&amp;[Kansas City]" c="Kansas City"/>
              <i n="[Healthcare Insurance].[Location].&amp;[Las Vegas]" c="Las Vegas"/>
              <i n="[Healthcare Insurance].[Location].&amp;[Long Beach]" c="Long Beach"/>
              <i n="[Healthcare Insurance].[Location].&amp;[Los Angeles]" c="Los Angeles"/>
              <i n="[Healthcare Insurance].[Location].&amp;[Louisville]" c="Louisville"/>
              <i n="[Healthcare Insurance].[Location].&amp;[Memphis]" c="Memphis"/>
              <i n="[Healthcare Insurance].[Location].&amp;[Mesa]" c="Mesa"/>
              <i n="[Healthcare Insurance].[Location].&amp;[Miami]" c="Miami"/>
              <i n="[Healthcare Insurance].[Location].&amp;[Milwaukee]" c="Milwaukee"/>
              <i n="[Healthcare Insurance].[Location].&amp;[Nashville]" c="Nashville"/>
              <i n="[Healthcare Insurance].[Location].&amp;[New Orleans]" c="New Orleans"/>
              <i n="[Healthcare Insurance].[Location].&amp;[New York]" c="New York"/>
              <i n="[Healthcare Insurance].[Location].&amp;[Oakland]" c="Oakland"/>
              <i n="[Healthcare Insurance].[Location].&amp;[Oklahoma City]" c="Oklahoma City"/>
              <i n="[Healthcare Insurance].[Location].&amp;[Philadelphia]" c="Philadelphia"/>
              <i n="[Healthcare Insurance].[Location].&amp;[Phoenix]" c="Phoenix"/>
              <i n="[Healthcare Insurance].[Location].&amp;[Portland]" c="Portland"/>
              <i n="[Healthcare Insurance].[Location].&amp;[Sacramento]" c="Sacramento"/>
              <i n="[Healthcare Insurance].[Location].&amp;[San Antonio]" c="San Antonio"/>
              <i n="[Healthcare Insurance].[Location].&amp;[San Diego]" c="San Diego"/>
              <i n="[Healthcare Insurance].[Location].&amp;[San Francisco]" c="San Francisco"/>
              <i n="[Healthcare Insurance].[Location].&amp;[San Jose]" c="San Jose"/>
              <i n="[Healthcare Insurance].[Location].&amp;[Seattle]" c="Seattle"/>
              <i n="[Healthcare Insurance].[Location].&amp;[Tampa]" c="Tampa"/>
              <i n="[Healthcare Insurance].[Location].&amp;[Tucson]" c="Tucson"/>
              <i n="[Healthcare Insurance].[Location].&amp;[Tulsa]" c="Tulsa"/>
              <i n="[Healthcare Insurance].[Location].&amp;[Virginia Beach]" c="Virginia Beach"/>
              <i n="[Healthcare Insurance].[Location].&amp;[Washington]" c="Washington"/>
              <i n="[Healthcare Insurance].[Location].&amp;[Wichita]" c="Wichita"/>
            </range>
          </ranges>
        </level>
      </levels>
      <selections count="45">
        <selection n="[Healthcare Insurance].[Location].&amp;[Arlington]"/>
        <selection n="[Healthcare Insurance].[Location].&amp;[Atlanta]"/>
        <selection n="[Healthcare Insurance].[Location].&amp;[Austin]"/>
        <selection n="[Healthcare Insurance].[Location].&amp;[Baltimore]"/>
        <selection n="[Healthcare Insurance].[Location].&amp;[Boston]"/>
        <selection n="[Healthcare Insurance].[Location].&amp;[Charlotte]"/>
        <selection n="[Healthcare Insurance].[Location].&amp;[Chicago]"/>
        <selection n="[Healthcare Insurance].[Location].&amp;[Columbus]"/>
        <selection n="[Healthcare Insurance].[Location].&amp;[Dallas]"/>
        <selection n="[Healthcare Insurance].[Location].&amp;[Denver]"/>
        <selection n="[Healthcare Insurance].[Location].&amp;[Detroit]"/>
        <selection n="[Healthcare Insurance].[Location].&amp;[Fort Worth]"/>
        <selection n="[Healthcare Insurance].[Location].&amp;[Fresno]"/>
        <selection n="[Healthcare Insurance].[Location].&amp;[Houston]"/>
        <selection n="[Healthcare Insurance].[Location].&amp;[Indianapolis]"/>
        <selection n="[Healthcare Insurance].[Location].&amp;[Jacksonville]"/>
        <selection n="[Healthcare Insurance].[Location].&amp;[Kansas City]"/>
        <selection n="[Healthcare Insurance].[Location].&amp;[Las Vegas]"/>
        <selection n="[Healthcare Insurance].[Location].&amp;[Long Beach]"/>
        <selection n="[Healthcare Insurance].[Location].&amp;[Los Angeles]"/>
        <selection n="[Healthcare Insurance].[Location].&amp;[Louisville]"/>
        <selection n="[Healthcare Insurance].[Location].&amp;[Memphis]"/>
        <selection n="[Healthcare Insurance].[Location].&amp;[Mesa]"/>
        <selection n="[Healthcare Insurance].[Location].&amp;[Miami]"/>
        <selection n="[Healthcare Insurance].[Location].&amp;[Milwaukee]"/>
        <selection n="[Healthcare Insurance].[Location].&amp;[Nashville]"/>
        <selection n="[Healthcare Insurance].[Location].&amp;[New Orleans]"/>
        <selection n="[Healthcare Insurance].[Location].&amp;[New York]"/>
        <selection n="[Healthcare Insurance].[Location].&amp;[Oakland]"/>
        <selection n="[Healthcare Insurance].[Location].&amp;[Oklahoma City]"/>
        <selection n="[Healthcare Insurance].[Location].&amp;[Philadelphia]"/>
        <selection n="[Healthcare Insurance].[Location].&amp;[Phoenix]"/>
        <selection n="[Healthcare Insurance].[Location].&amp;[Portland]"/>
        <selection n="[Healthcare Insurance].[Location].&amp;[Sacramento]"/>
        <selection n="[Healthcare Insurance].[Location].&amp;[San Antonio]"/>
        <selection n="[Healthcare Insurance].[Location].&amp;[San Diego]"/>
        <selection n="[Healthcare Insurance].[Location].&amp;[San Francisco]"/>
        <selection n="[Healthcare Insurance].[Location].&amp;[San Jose]"/>
        <selection n="[Healthcare Insurance].[Location].&amp;[Seattle]"/>
        <selection n="[Healthcare Insurance].[Location].&amp;[Tampa]"/>
        <selection n="[Healthcare Insurance].[Location].&amp;[Tucson]"/>
        <selection n="[Healthcare Insurance].[Location].&amp;[Tulsa]"/>
        <selection n="[Healthcare Insurance].[Location].&amp;[Virginia Beach]"/>
        <selection n="[Healthcare Insurance].[Location].&amp;[Washington]"/>
        <selection n="[Healthcare Insurance].[Location].&amp;[Wichit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25F9392-9BE5-427A-BA28-27FEA1B74BB6}" sourceName="[Healthcare Insurance].[Children]">
  <pivotTables>
    <pivotTable tabId="7" name="PivotTable9"/>
  </pivotTables>
  <data>
    <olap pivotCacheId="1974847484">
      <levels count="2">
        <level uniqueName="[Healthcare Insurance].[Children].[(All)]" sourceCaption="(All)" count="0"/>
        <level uniqueName="[Healthcare Insurance].[Children].[Children]" sourceCaption="Children" count="4">
          <ranges>
            <range startItem="0">
              <i n="[Healthcare Insurance].[Children].&amp;[0]" c="0"/>
              <i n="[Healthcare Insurance].[Children].&amp;[1.]" c="1"/>
              <i n="[Healthcare Insurance].[Children].&amp;[2.]" c="2"/>
              <i n="[Healthcare Insurance].[Children].&amp;[3.]" c="3"/>
            </range>
          </ranges>
        </level>
      </levels>
      <selections count="1">
        <selection n="[Healthcare Insurance].[Childre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7D8D276-331B-475D-B1D0-4DA5E46304B6}" cache="Slicer_Gender" caption="Gender" level="1" style="SlicerStyleOther1" rowHeight="247650"/>
  <slicer name="Smoking Status" xr10:uid="{20DBB381-621E-45A2-BD10-69A14448F85B}" cache="Slicer_Smoking_Status" caption="Smoking Status" level="1" style="SlicerStyleOther1" rowHeight="247650"/>
  <slicer name="Location" xr10:uid="{298D5955-D614-4CD2-B277-88478491593F}" cache="Slicer_Location" caption="Location" level="1" style="SlicerStyleOther1" rowHeight="247650"/>
  <slicer name="Children" xr10:uid="{A7BEA72A-31E8-41CE-B459-C17AD405CD2A}" cache="Slicer_Children" caption="Children" level="1" style="SlicerStyleOther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6778388-E367-415D-BF1F-A78E70ED54DC}" cache="Slicer_Gender" caption="Gender" level="1" style="SlicerStyleOther1" rowHeight="247650"/>
  <slicer name="Smoking Status 1" xr10:uid="{390BFFE8-2857-4B89-941E-B49E56C0DE41}" cache="Slicer_Smoking_Status" caption="Smoking Status" level="1" style="SlicerStyleOther1" rowHeight="247650"/>
  <slicer name="Location 1" xr10:uid="{31C28D25-7E0B-4799-B980-1B1BFF7E7C20}" cache="Slicer_Location" caption="Location" startItem="1" level="1" style="SlicerStyleOther1" rowHeight="247650"/>
  <slicer name="Children 1" xr10:uid="{7BFA96DE-0CDB-4A4B-8326-842E8CB5A9EE}" cache="Slicer_Children" caption="Children" level="1"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6833-C0F2-4080-9F5E-BE2C5CFC56AB}">
  <dimension ref="B3:C8"/>
  <sheetViews>
    <sheetView workbookViewId="0">
      <selection activeCell="AW33" sqref="AW33"/>
    </sheetView>
  </sheetViews>
  <sheetFormatPr defaultRowHeight="14.4" x14ac:dyDescent="0.3"/>
  <cols>
    <col min="2" max="2" width="12.44140625" bestFit="1" customWidth="1"/>
    <col min="3" max="3" width="28.21875" bestFit="1" customWidth="1"/>
  </cols>
  <sheetData>
    <row r="3" spans="2:3" x14ac:dyDescent="0.3">
      <c r="B3" s="1" t="s">
        <v>0</v>
      </c>
      <c r="C3" t="s">
        <v>13</v>
      </c>
    </row>
    <row r="4" spans="2:3" x14ac:dyDescent="0.3">
      <c r="B4" s="2">
        <v>0</v>
      </c>
      <c r="C4" s="3">
        <v>15120.833333333334</v>
      </c>
    </row>
    <row r="5" spans="2:3" x14ac:dyDescent="0.3">
      <c r="B5" s="2">
        <v>1</v>
      </c>
      <c r="C5" s="3">
        <v>12050</v>
      </c>
    </row>
    <row r="6" spans="2:3" x14ac:dyDescent="0.3">
      <c r="B6" s="2">
        <v>2</v>
      </c>
      <c r="C6" s="3">
        <v>21805.384615384617</v>
      </c>
    </row>
    <row r="7" spans="2:3" x14ac:dyDescent="0.3">
      <c r="B7" s="2">
        <v>3</v>
      </c>
      <c r="C7" s="3">
        <v>24177</v>
      </c>
    </row>
    <row r="8" spans="2:3" x14ac:dyDescent="0.3">
      <c r="B8" s="2" t="s">
        <v>3</v>
      </c>
      <c r="C8" s="3">
        <v>18244.347826086956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0C6F-5989-4D33-B087-C62D9955359B}">
  <dimension ref="A1:F4"/>
  <sheetViews>
    <sheetView workbookViewId="0">
      <selection activeCell="F3" sqref="F3"/>
    </sheetView>
  </sheetViews>
  <sheetFormatPr defaultRowHeight="14.4" x14ac:dyDescent="0.3"/>
  <cols>
    <col min="1" max="1" width="12.44140625" bestFit="1" customWidth="1"/>
    <col min="2" max="2" width="13.21875" bestFit="1" customWidth="1"/>
    <col min="3" max="3" width="11.88671875" bestFit="1" customWidth="1"/>
    <col min="4" max="4" width="13.33203125" bestFit="1" customWidth="1"/>
    <col min="5" max="5" width="12.33203125" bestFit="1" customWidth="1"/>
    <col min="6" max="6" width="16.5546875" bestFit="1" customWidth="1"/>
    <col min="7" max="7" width="11.88671875" bestFit="1" customWidth="1"/>
    <col min="8" max="8" width="18.44140625" bestFit="1" customWidth="1"/>
    <col min="9" max="9" width="9" bestFit="1" customWidth="1"/>
    <col min="10" max="10" width="19.5546875" bestFit="1" customWidth="1"/>
    <col min="11" max="11" width="14.5546875" bestFit="1" customWidth="1"/>
    <col min="12" max="12" width="11.109375" bestFit="1" customWidth="1"/>
    <col min="13" max="13" width="10.6640625" bestFit="1" customWidth="1"/>
    <col min="14" max="14" width="11" bestFit="1" customWidth="1"/>
    <col min="15" max="15" width="10.77734375" bestFit="1" customWidth="1"/>
    <col min="16" max="16" width="13.88671875" bestFit="1" customWidth="1"/>
    <col min="17" max="17" width="12.5546875" bestFit="1" customWidth="1"/>
    <col min="18" max="18" width="12.21875" bestFit="1" customWidth="1"/>
    <col min="19" max="19" width="11.109375" bestFit="1" customWidth="1"/>
    <col min="20" max="20" width="12.21875" bestFit="1" customWidth="1"/>
    <col min="21" max="21" width="12" bestFit="1" customWidth="1"/>
    <col min="22" max="22" width="11.44140625" bestFit="1" customWidth="1"/>
    <col min="23" max="23" width="12.6640625" bestFit="1" customWidth="1"/>
    <col min="24" max="24" width="9.44140625" bestFit="1" customWidth="1"/>
    <col min="25" max="25" width="14.77734375" bestFit="1" customWidth="1"/>
    <col min="26" max="26" width="13.88671875" bestFit="1" customWidth="1"/>
    <col min="27" max="27" width="15.109375" bestFit="1" customWidth="1"/>
    <col min="28" max="28" width="13.109375" bestFit="1" customWidth="1"/>
    <col min="29" max="29" width="10" bestFit="1" customWidth="1"/>
    <col min="30" max="30" width="9.5546875" bestFit="1" customWidth="1"/>
    <col min="31" max="31" width="9.44140625" bestFit="1" customWidth="1"/>
    <col min="32" max="32" width="11.33203125" bestFit="1" customWidth="1"/>
    <col min="33" max="33" width="10.88671875" bestFit="1" customWidth="1"/>
    <col min="34" max="34" width="13.44140625" bestFit="1" customWidth="1"/>
    <col min="35" max="35" width="13.5546875" bestFit="1" customWidth="1"/>
    <col min="36" max="36" width="9.33203125" bestFit="1" customWidth="1"/>
    <col min="37" max="37" width="15.44140625" bestFit="1" customWidth="1"/>
    <col min="38" max="38" width="13.6640625" bestFit="1" customWidth="1"/>
    <col min="39" max="39" width="10.109375" bestFit="1" customWidth="1"/>
    <col min="40" max="40" width="15.33203125" bestFit="1" customWidth="1"/>
    <col min="41" max="41" width="8.77734375" bestFit="1" customWidth="1"/>
    <col min="42" max="42" width="11.21875" bestFit="1" customWidth="1"/>
    <col min="43" max="43" width="11.88671875" bestFit="1" customWidth="1"/>
    <col min="44" max="44" width="12.33203125" bestFit="1" customWidth="1"/>
    <col min="45" max="45" width="15.77734375" bestFit="1" customWidth="1"/>
    <col min="46" max="46" width="12.77734375" bestFit="1" customWidth="1"/>
    <col min="47" max="47" width="8.77734375" bestFit="1" customWidth="1"/>
    <col min="48" max="48" width="10.5546875" bestFit="1" customWidth="1"/>
  </cols>
  <sheetData>
    <row r="1" spans="1:6" x14ac:dyDescent="0.3">
      <c r="A1" s="1" t="s">
        <v>0</v>
      </c>
      <c r="B1" t="s">
        <v>9</v>
      </c>
    </row>
    <row r="2" spans="1:6" x14ac:dyDescent="0.3">
      <c r="A2" s="2" t="s">
        <v>1</v>
      </c>
      <c r="B2" s="3">
        <v>35</v>
      </c>
      <c r="F2" t="s">
        <v>10</v>
      </c>
    </row>
    <row r="3" spans="1:6" x14ac:dyDescent="0.3">
      <c r="A3" s="2" t="s">
        <v>2</v>
      </c>
      <c r="B3" s="3">
        <v>11</v>
      </c>
      <c r="F3" s="12">
        <f>AVERAGE(GETPIVOTDATA("[Measures].[Count of Name]",$A$1,"[Healthcare Insurance].[Smoking Status]","[Healthcare Insurance].[Smoking Status].&amp;[Smoker]")/GETPIVOTDATA("[Measures].[Count of Name]",$A$1))</f>
        <v>0.2391304347826087</v>
      </c>
    </row>
    <row r="4" spans="1:6" x14ac:dyDescent="0.3">
      <c r="A4" s="2" t="s">
        <v>3</v>
      </c>
      <c r="B4" s="3">
        <v>46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9317-D343-463E-81C4-90A824E65F69}">
  <dimension ref="A1:EA158"/>
  <sheetViews>
    <sheetView tabSelected="1" zoomScale="37" zoomScaleNormal="37" workbookViewId="0">
      <selection activeCell="AW33" sqref="AW33"/>
    </sheetView>
  </sheetViews>
  <sheetFormatPr defaultRowHeight="14.4" x14ac:dyDescent="0.3"/>
  <sheetData>
    <row r="1" spans="1:131" x14ac:dyDescent="0.3">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row>
    <row r="2" spans="1:131"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row>
    <row r="3" spans="1:13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row>
    <row r="4" spans="1:131" x14ac:dyDescent="0.3">
      <c r="A4" s="11"/>
      <c r="B4" s="13" t="s">
        <v>64</v>
      </c>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row>
    <row r="5" spans="1:131" x14ac:dyDescent="0.3">
      <c r="A5" s="11"/>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row>
    <row r="6" spans="1:131" x14ac:dyDescent="0.3">
      <c r="A6" s="11"/>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row>
    <row r="7" spans="1:131" x14ac:dyDescent="0.3">
      <c r="A7" s="11"/>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row>
    <row r="8" spans="1:131"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row>
    <row r="9" spans="1:131"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row>
    <row r="10" spans="1:131"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row>
    <row r="11" spans="1:131"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row>
    <row r="12" spans="1:131"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row>
    <row r="13" spans="1:131"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row>
    <row r="14" spans="1:131"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row>
    <row r="15" spans="1:131"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row>
    <row r="16" spans="1:13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row>
    <row r="17" spans="1:13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row>
    <row r="18" spans="1:13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row>
    <row r="19" spans="1:13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row>
    <row r="20" spans="1:13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row>
    <row r="21" spans="1:13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row>
    <row r="22" spans="1:13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row>
    <row r="23" spans="1:13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row>
    <row r="24" spans="1:13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row>
    <row r="25" spans="1:13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row>
    <row r="26" spans="1:13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row>
    <row r="27" spans="1:13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row>
    <row r="28" spans="1:13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row>
    <row r="29" spans="1:13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row>
    <row r="30" spans="1:13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row>
    <row r="31" spans="1:13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row>
    <row r="32" spans="1:13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row>
    <row r="33" spans="1:13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row>
    <row r="34" spans="1:13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row>
    <row r="35" spans="1:13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row>
    <row r="36" spans="1:13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row>
    <row r="37" spans="1:13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row>
    <row r="38" spans="1:13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row>
    <row r="39" spans="1:13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row>
    <row r="40" spans="1:13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row>
    <row r="41" spans="1:13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row>
    <row r="42" spans="1:13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row>
    <row r="43" spans="1:13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row>
    <row r="44" spans="1:13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row>
    <row r="45" spans="1:13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row>
    <row r="46" spans="1:13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row>
    <row r="47" spans="1:13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row>
    <row r="48" spans="1:13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row>
    <row r="49" spans="1:13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row>
    <row r="50" spans="1:13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row>
    <row r="51" spans="1:13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row>
    <row r="52" spans="1:13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row>
    <row r="53" spans="1:13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row>
    <row r="54" spans="1:13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row>
    <row r="55" spans="1:13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row>
    <row r="56" spans="1:13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row>
    <row r="57" spans="1:13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row>
    <row r="58" spans="1:13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row>
    <row r="59" spans="1:13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row>
    <row r="60" spans="1:13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row>
    <row r="61" spans="1:13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row>
    <row r="62" spans="1:13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row>
    <row r="63" spans="1:13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row>
    <row r="64" spans="1:13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row>
    <row r="65" spans="1:13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row>
    <row r="66" spans="1:13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row>
    <row r="67" spans="1:13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row>
    <row r="68" spans="1:13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row>
    <row r="69" spans="1:13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row>
    <row r="70" spans="1:13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row>
    <row r="71" spans="1:13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row>
    <row r="72" spans="1:13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row>
    <row r="73" spans="1:13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row>
    <row r="74" spans="1:13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row>
    <row r="75" spans="1:13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row>
    <row r="76" spans="1:13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row>
    <row r="77" spans="1:13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row>
    <row r="78" spans="1:13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row>
    <row r="79" spans="1:13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row>
    <row r="80" spans="1:13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row>
    <row r="81" spans="1:13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row>
    <row r="82" spans="1:13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row>
    <row r="83" spans="1:13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row>
    <row r="84" spans="1:13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row>
    <row r="85" spans="1:13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row>
    <row r="86" spans="1:13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row>
    <row r="87" spans="1:13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row>
    <row r="88" spans="1:13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row>
    <row r="89" spans="1:13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row>
    <row r="90" spans="1:13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row>
    <row r="91" spans="1:13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row>
    <row r="92" spans="1:13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row>
    <row r="93" spans="1:13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row>
    <row r="94" spans="1:13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row>
    <row r="95" spans="1:13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row>
    <row r="96" spans="1:13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row>
    <row r="97" spans="1:13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row>
    <row r="98" spans="1:13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row>
    <row r="99" spans="1:13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row>
    <row r="100" spans="1:13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row>
    <row r="101" spans="1:13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row>
    <row r="102" spans="1:13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row>
    <row r="103" spans="1:13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row>
    <row r="104" spans="1:13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row>
    <row r="105" spans="1:13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row>
    <row r="106" spans="1:13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row>
    <row r="107" spans="1:13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row>
    <row r="108" spans="1:13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row>
    <row r="109" spans="1:13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row>
    <row r="110" spans="1:13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row>
    <row r="111" spans="1:13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row>
    <row r="112" spans="1:13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row>
    <row r="113" spans="1:13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row>
    <row r="114" spans="1:13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row>
    <row r="115" spans="1:13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row>
    <row r="116" spans="1:13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row>
    <row r="117" spans="1:13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row>
    <row r="118" spans="1:13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row>
    <row r="119" spans="1:13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1"/>
      <c r="DT119" s="11"/>
      <c r="DU119" s="11"/>
      <c r="DV119" s="11"/>
      <c r="DW119" s="11"/>
      <c r="DX119" s="11"/>
      <c r="DY119" s="11"/>
      <c r="DZ119" s="11"/>
      <c r="EA119" s="11"/>
    </row>
    <row r="120" spans="1:13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row>
    <row r="121" spans="1:13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row>
    <row r="122" spans="1:13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row>
    <row r="123" spans="1:13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row>
    <row r="124" spans="1:13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row>
    <row r="125" spans="1:13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row>
    <row r="126" spans="1:13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row>
    <row r="127" spans="1:13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row>
    <row r="128" spans="1:13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row>
    <row r="129" spans="1:13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row>
    <row r="130" spans="1:13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row>
    <row r="131" spans="1:13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row>
    <row r="132" spans="1:13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row>
    <row r="133" spans="1:13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row>
    <row r="134" spans="1:13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row>
    <row r="135" spans="1:13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row>
    <row r="136" spans="1:13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row>
    <row r="137" spans="1:13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row>
    <row r="138" spans="1:13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row>
    <row r="139" spans="1:13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row>
    <row r="140" spans="1:13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row>
    <row r="141" spans="1:13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row>
    <row r="142" spans="1:13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row>
    <row r="143" spans="1:13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row>
    <row r="144" spans="1:13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row>
    <row r="145" spans="1:13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row>
    <row r="146" spans="1:13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row>
    <row r="147" spans="1:13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row>
    <row r="148" spans="1:13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row>
    <row r="149" spans="1:13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row>
    <row r="150" spans="1:13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row>
    <row r="151" spans="1:13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row>
    <row r="152" spans="1:13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row>
    <row r="153" spans="1:13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row>
    <row r="154" spans="1:13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row>
    <row r="155" spans="1:13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row>
    <row r="156" spans="1:13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row>
    <row r="157" spans="1:13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row>
    <row r="158" spans="1:13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row>
  </sheetData>
  <mergeCells count="1">
    <mergeCell ref="B4:AK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2A1C-83B8-4BBF-98FB-8BDCB21F56CA}">
  <dimension ref="B3:C9"/>
  <sheetViews>
    <sheetView workbookViewId="0">
      <selection activeCell="E8" sqref="E8"/>
    </sheetView>
  </sheetViews>
  <sheetFormatPr defaultRowHeight="14.4" x14ac:dyDescent="0.3"/>
  <cols>
    <col min="2" max="2" width="14.21875" bestFit="1" customWidth="1"/>
    <col min="3" max="3" width="24.88671875" bestFit="1" customWidth="1"/>
  </cols>
  <sheetData>
    <row r="3" spans="2:3" x14ac:dyDescent="0.3">
      <c r="B3" s="8" t="s">
        <v>0</v>
      </c>
      <c r="C3" s="8" t="s">
        <v>63</v>
      </c>
    </row>
    <row r="4" spans="2:3" x14ac:dyDescent="0.3">
      <c r="B4" s="9" t="s">
        <v>6</v>
      </c>
      <c r="C4" s="10">
        <v>32120</v>
      </c>
    </row>
    <row r="5" spans="2:3" x14ac:dyDescent="0.3">
      <c r="B5" s="9" t="s">
        <v>8</v>
      </c>
      <c r="C5" s="10">
        <v>30550</v>
      </c>
    </row>
    <row r="6" spans="2:3" x14ac:dyDescent="0.3">
      <c r="B6" s="9" t="s">
        <v>7</v>
      </c>
      <c r="C6" s="10">
        <v>30530</v>
      </c>
    </row>
    <row r="7" spans="2:3" x14ac:dyDescent="0.3">
      <c r="B7" s="9" t="s">
        <v>5</v>
      </c>
      <c r="C7" s="10">
        <v>28980</v>
      </c>
    </row>
    <row r="8" spans="2:3" x14ac:dyDescent="0.3">
      <c r="B8" s="9" t="s">
        <v>4</v>
      </c>
      <c r="C8" s="10">
        <v>28060</v>
      </c>
    </row>
    <row r="9" spans="2:3" x14ac:dyDescent="0.3">
      <c r="B9" s="9" t="s">
        <v>3</v>
      </c>
      <c r="C9" s="10">
        <v>32120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6A71-899A-4657-8F0B-633814EAB1E9}">
  <dimension ref="F2:L48"/>
  <sheetViews>
    <sheetView workbookViewId="0">
      <selection activeCell="G28" sqref="G28"/>
    </sheetView>
  </sheetViews>
  <sheetFormatPr defaultRowHeight="14.4" x14ac:dyDescent="0.3"/>
  <sheetData>
    <row r="2" spans="6:12" x14ac:dyDescent="0.3">
      <c r="F2" s="6" t="s">
        <v>62</v>
      </c>
    </row>
    <row r="3" spans="6:12" x14ac:dyDescent="0.3">
      <c r="F3" s="7">
        <v>29.5</v>
      </c>
    </row>
    <row r="4" spans="6:12" x14ac:dyDescent="0.3">
      <c r="F4" s="7">
        <v>26.8</v>
      </c>
    </row>
    <row r="5" spans="6:12" x14ac:dyDescent="0.3">
      <c r="F5" s="7">
        <v>31.2</v>
      </c>
    </row>
    <row r="6" spans="6:12" x14ac:dyDescent="0.3">
      <c r="F6" s="7">
        <v>22.3</v>
      </c>
    </row>
    <row r="7" spans="6:12" x14ac:dyDescent="0.3">
      <c r="F7" s="7">
        <v>28.1</v>
      </c>
      <c r="L7">
        <f>COUNTIF(F2:F48,"&gt;30")</f>
        <v>17</v>
      </c>
    </row>
    <row r="8" spans="6:12" x14ac:dyDescent="0.3">
      <c r="F8" s="7">
        <v>29.9</v>
      </c>
    </row>
    <row r="9" spans="6:12" x14ac:dyDescent="0.3">
      <c r="F9" s="7">
        <v>25.5</v>
      </c>
    </row>
    <row r="10" spans="6:12" x14ac:dyDescent="0.3">
      <c r="F10" s="7">
        <v>27.4</v>
      </c>
    </row>
    <row r="11" spans="6:12" x14ac:dyDescent="0.3">
      <c r="F11" s="7">
        <v>33</v>
      </c>
    </row>
    <row r="12" spans="6:12" x14ac:dyDescent="0.3">
      <c r="F12" s="7">
        <v>24.7</v>
      </c>
    </row>
    <row r="13" spans="6:12" x14ac:dyDescent="0.3">
      <c r="F13" s="7">
        <v>30.5</v>
      </c>
    </row>
    <row r="14" spans="6:12" x14ac:dyDescent="0.3">
      <c r="F14" s="7">
        <v>23.9</v>
      </c>
    </row>
    <row r="15" spans="6:12" x14ac:dyDescent="0.3">
      <c r="F15" s="7">
        <v>32.700000000000003</v>
      </c>
    </row>
    <row r="16" spans="6:12" x14ac:dyDescent="0.3">
      <c r="F16" s="7">
        <v>28.3</v>
      </c>
    </row>
    <row r="17" spans="6:6" x14ac:dyDescent="0.3">
      <c r="F17" s="7">
        <v>29.8</v>
      </c>
    </row>
    <row r="18" spans="6:6" x14ac:dyDescent="0.3">
      <c r="F18" s="7">
        <v>25.1</v>
      </c>
    </row>
    <row r="19" spans="6:6" x14ac:dyDescent="0.3">
      <c r="F19" s="7">
        <v>27.9</v>
      </c>
    </row>
    <row r="20" spans="6:6" x14ac:dyDescent="0.3">
      <c r="F20" s="7">
        <v>31.5</v>
      </c>
    </row>
    <row r="21" spans="6:6" x14ac:dyDescent="0.3">
      <c r="F21" s="7">
        <v>34.200000000000003</v>
      </c>
    </row>
    <row r="22" spans="6:6" x14ac:dyDescent="0.3">
      <c r="F22" s="7">
        <v>26</v>
      </c>
    </row>
    <row r="23" spans="6:6" x14ac:dyDescent="0.3">
      <c r="F23" s="7">
        <v>29.6</v>
      </c>
    </row>
    <row r="24" spans="6:6" x14ac:dyDescent="0.3">
      <c r="F24" s="7">
        <v>28.8</v>
      </c>
    </row>
    <row r="25" spans="6:6" x14ac:dyDescent="0.3">
      <c r="F25" s="7">
        <v>33.799999999999997</v>
      </c>
    </row>
    <row r="26" spans="6:6" x14ac:dyDescent="0.3">
      <c r="F26" s="7">
        <v>25.9</v>
      </c>
    </row>
    <row r="27" spans="6:6" x14ac:dyDescent="0.3">
      <c r="F27" s="7">
        <v>26.3</v>
      </c>
    </row>
    <row r="28" spans="6:6" x14ac:dyDescent="0.3">
      <c r="F28" s="7">
        <v>24.5</v>
      </c>
    </row>
    <row r="29" spans="6:6" x14ac:dyDescent="0.3">
      <c r="F29" s="7">
        <v>35.1</v>
      </c>
    </row>
    <row r="30" spans="6:6" x14ac:dyDescent="0.3">
      <c r="F30" s="7">
        <v>27.6</v>
      </c>
    </row>
    <row r="31" spans="6:6" x14ac:dyDescent="0.3">
      <c r="F31" s="7">
        <v>31.8</v>
      </c>
    </row>
    <row r="32" spans="6:6" x14ac:dyDescent="0.3">
      <c r="F32" s="7">
        <v>29.2</v>
      </c>
    </row>
    <row r="33" spans="6:6" x14ac:dyDescent="0.3">
      <c r="F33" s="7">
        <v>32.5</v>
      </c>
    </row>
    <row r="34" spans="6:6" x14ac:dyDescent="0.3">
      <c r="F34" s="7">
        <v>26.5</v>
      </c>
    </row>
    <row r="35" spans="6:6" x14ac:dyDescent="0.3">
      <c r="F35" s="7">
        <v>30.3</v>
      </c>
    </row>
    <row r="36" spans="6:6" x14ac:dyDescent="0.3">
      <c r="F36" s="7">
        <v>28</v>
      </c>
    </row>
    <row r="37" spans="6:6" x14ac:dyDescent="0.3">
      <c r="F37" s="7">
        <v>33.5</v>
      </c>
    </row>
    <row r="38" spans="6:6" x14ac:dyDescent="0.3">
      <c r="F38" s="7">
        <v>25.3</v>
      </c>
    </row>
    <row r="39" spans="6:6" x14ac:dyDescent="0.3">
      <c r="F39" s="7">
        <v>34.700000000000003</v>
      </c>
    </row>
    <row r="40" spans="6:6" x14ac:dyDescent="0.3">
      <c r="F40" s="7">
        <v>27.2</v>
      </c>
    </row>
    <row r="41" spans="6:6" x14ac:dyDescent="0.3">
      <c r="F41" s="7">
        <v>31</v>
      </c>
    </row>
    <row r="42" spans="6:6" x14ac:dyDescent="0.3">
      <c r="F42" s="7">
        <v>29.1</v>
      </c>
    </row>
    <row r="43" spans="6:6" x14ac:dyDescent="0.3">
      <c r="F43" s="7">
        <v>32.799999999999997</v>
      </c>
    </row>
    <row r="44" spans="6:6" x14ac:dyDescent="0.3">
      <c r="F44" s="7">
        <v>27.8</v>
      </c>
    </row>
    <row r="45" spans="6:6" x14ac:dyDescent="0.3">
      <c r="F45" s="7">
        <v>35.299999999999997</v>
      </c>
    </row>
    <row r="46" spans="6:6" x14ac:dyDescent="0.3">
      <c r="F46" s="7">
        <v>26.4</v>
      </c>
    </row>
    <row r="47" spans="6:6" x14ac:dyDescent="0.3">
      <c r="F47" s="7">
        <v>31.7</v>
      </c>
    </row>
    <row r="48" spans="6:6" x14ac:dyDescent="0.3">
      <c r="F48" s="7">
        <v>25.8</v>
      </c>
    </row>
  </sheetData>
  <conditionalFormatting sqref="F2:F48">
    <cfRule type="cellIs" dxfId="0" priority="1" operator="greaterThan">
      <formula>30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1A989-9DDC-4943-9235-759F6038A0EC}">
  <dimension ref="B3:C6"/>
  <sheetViews>
    <sheetView workbookViewId="0">
      <selection activeCell="O15" sqref="O15"/>
    </sheetView>
  </sheetViews>
  <sheetFormatPr defaultRowHeight="14.4" x14ac:dyDescent="0.3"/>
  <cols>
    <col min="2" max="2" width="12.44140625" bestFit="1" customWidth="1"/>
    <col min="3" max="3" width="28.21875" bestFit="1" customWidth="1"/>
  </cols>
  <sheetData>
    <row r="3" spans="2:3" x14ac:dyDescent="0.3">
      <c r="B3" s="1" t="s">
        <v>0</v>
      </c>
      <c r="C3" t="s">
        <v>13</v>
      </c>
    </row>
    <row r="4" spans="2:3" x14ac:dyDescent="0.3">
      <c r="B4" s="2" t="s">
        <v>1</v>
      </c>
      <c r="C4" s="3">
        <v>16300.571428571429</v>
      </c>
    </row>
    <row r="5" spans="2:3" x14ac:dyDescent="0.3">
      <c r="B5" s="2" t="s">
        <v>2</v>
      </c>
      <c r="C5" s="3">
        <v>24429.090909090908</v>
      </c>
    </row>
    <row r="6" spans="2:3" x14ac:dyDescent="0.3">
      <c r="B6" s="2" t="s">
        <v>3</v>
      </c>
      <c r="C6" s="3">
        <v>18244.347826086956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4FA4-A163-40F6-AD0F-1EF5446700CD}">
  <dimension ref="B3:C31"/>
  <sheetViews>
    <sheetView workbookViewId="0">
      <selection activeCell="O10" sqref="O10"/>
    </sheetView>
  </sheetViews>
  <sheetFormatPr defaultRowHeight="14.4" x14ac:dyDescent="0.3"/>
  <cols>
    <col min="2" max="2" width="12.44140625" bestFit="1" customWidth="1"/>
    <col min="3" max="3" width="28.21875" bestFit="1" customWidth="1"/>
  </cols>
  <sheetData>
    <row r="3" spans="2:3" x14ac:dyDescent="0.3">
      <c r="B3" s="1" t="s">
        <v>0</v>
      </c>
      <c r="C3" t="s">
        <v>13</v>
      </c>
    </row>
    <row r="4" spans="2:3" x14ac:dyDescent="0.3">
      <c r="B4" s="2">
        <v>27</v>
      </c>
      <c r="C4" s="3">
        <v>13050</v>
      </c>
    </row>
    <row r="5" spans="2:3" x14ac:dyDescent="0.3">
      <c r="B5" s="2">
        <v>28</v>
      </c>
      <c r="C5" s="3">
        <v>10080</v>
      </c>
    </row>
    <row r="6" spans="2:3" x14ac:dyDescent="0.3">
      <c r="B6" s="2">
        <v>29</v>
      </c>
      <c r="C6" s="3">
        <v>10460</v>
      </c>
    </row>
    <row r="7" spans="2:3" x14ac:dyDescent="0.3">
      <c r="B7" s="2">
        <v>30</v>
      </c>
      <c r="C7" s="3">
        <v>12025</v>
      </c>
    </row>
    <row r="8" spans="2:3" x14ac:dyDescent="0.3">
      <c r="B8" s="2">
        <v>31</v>
      </c>
      <c r="C8" s="3">
        <v>13600</v>
      </c>
    </row>
    <row r="9" spans="2:3" x14ac:dyDescent="0.3">
      <c r="B9" s="2">
        <v>32</v>
      </c>
      <c r="C9" s="3">
        <v>13010</v>
      </c>
    </row>
    <row r="10" spans="2:3" x14ac:dyDescent="0.3">
      <c r="B10" s="2">
        <v>33</v>
      </c>
      <c r="C10" s="3">
        <v>12730</v>
      </c>
    </row>
    <row r="11" spans="2:3" x14ac:dyDescent="0.3">
      <c r="B11" s="2">
        <v>34</v>
      </c>
      <c r="C11" s="3">
        <v>12620</v>
      </c>
    </row>
    <row r="12" spans="2:3" x14ac:dyDescent="0.3">
      <c r="B12" s="2">
        <v>35</v>
      </c>
      <c r="C12" s="3">
        <v>14330</v>
      </c>
    </row>
    <row r="13" spans="2:3" x14ac:dyDescent="0.3">
      <c r="B13" s="2">
        <v>36</v>
      </c>
      <c r="C13" s="3">
        <v>13980</v>
      </c>
    </row>
    <row r="14" spans="2:3" x14ac:dyDescent="0.3">
      <c r="B14" s="2">
        <v>37</v>
      </c>
      <c r="C14" s="3">
        <v>15275</v>
      </c>
    </row>
    <row r="15" spans="2:3" x14ac:dyDescent="0.3">
      <c r="B15" s="2">
        <v>38</v>
      </c>
      <c r="C15" s="3">
        <v>22305</v>
      </c>
    </row>
    <row r="16" spans="2:3" x14ac:dyDescent="0.3">
      <c r="B16" s="2">
        <v>39</v>
      </c>
      <c r="C16" s="3">
        <v>19003.333333333332</v>
      </c>
    </row>
    <row r="17" spans="2:3" x14ac:dyDescent="0.3">
      <c r="B17" s="2">
        <v>40</v>
      </c>
      <c r="C17" s="3">
        <v>18920</v>
      </c>
    </row>
    <row r="18" spans="2:3" x14ac:dyDescent="0.3">
      <c r="B18" s="2">
        <v>41</v>
      </c>
      <c r="C18" s="3">
        <v>19600</v>
      </c>
    </row>
    <row r="19" spans="2:3" x14ac:dyDescent="0.3">
      <c r="B19" s="2">
        <v>42</v>
      </c>
      <c r="C19" s="3">
        <v>21600</v>
      </c>
    </row>
    <row r="20" spans="2:3" x14ac:dyDescent="0.3">
      <c r="B20" s="2">
        <v>43</v>
      </c>
      <c r="C20" s="3">
        <v>17550</v>
      </c>
    </row>
    <row r="21" spans="2:3" x14ac:dyDescent="0.3">
      <c r="B21" s="2">
        <v>44</v>
      </c>
      <c r="C21" s="3">
        <v>28980</v>
      </c>
    </row>
    <row r="22" spans="2:3" x14ac:dyDescent="0.3">
      <c r="B22" s="2">
        <v>45</v>
      </c>
      <c r="C22" s="3">
        <v>21540</v>
      </c>
    </row>
    <row r="23" spans="2:3" x14ac:dyDescent="0.3">
      <c r="B23" s="2">
        <v>46</v>
      </c>
      <c r="C23" s="3">
        <v>20880</v>
      </c>
    </row>
    <row r="24" spans="2:3" x14ac:dyDescent="0.3">
      <c r="B24" s="2">
        <v>47</v>
      </c>
      <c r="C24" s="3">
        <v>21060</v>
      </c>
    </row>
    <row r="25" spans="2:3" x14ac:dyDescent="0.3">
      <c r="B25" s="2">
        <v>48</v>
      </c>
      <c r="C25" s="3">
        <v>23336.666666666668</v>
      </c>
    </row>
    <row r="26" spans="2:3" x14ac:dyDescent="0.3">
      <c r="B26" s="2">
        <v>49</v>
      </c>
      <c r="C26" s="3">
        <v>26910</v>
      </c>
    </row>
    <row r="27" spans="2:3" x14ac:dyDescent="0.3">
      <c r="B27" s="2">
        <v>50</v>
      </c>
      <c r="C27" s="3">
        <v>21455</v>
      </c>
    </row>
    <row r="28" spans="2:3" x14ac:dyDescent="0.3">
      <c r="B28" s="2">
        <v>51</v>
      </c>
      <c r="C28" s="3">
        <v>22200</v>
      </c>
    </row>
    <row r="29" spans="2:3" x14ac:dyDescent="0.3">
      <c r="B29" s="2">
        <v>52</v>
      </c>
      <c r="C29" s="3">
        <v>23760</v>
      </c>
    </row>
    <row r="30" spans="2:3" x14ac:dyDescent="0.3">
      <c r="B30" s="2">
        <v>53</v>
      </c>
      <c r="C30" s="3">
        <v>32120</v>
      </c>
    </row>
    <row r="31" spans="2:3" x14ac:dyDescent="0.3">
      <c r="B31" s="2" t="s">
        <v>3</v>
      </c>
      <c r="C31" s="3">
        <v>18244.347826086956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12EB-15A6-40B9-AED8-BA6637279533}">
  <dimension ref="B3:I50"/>
  <sheetViews>
    <sheetView workbookViewId="0">
      <selection activeCell="AE14" sqref="AE14"/>
    </sheetView>
  </sheetViews>
  <sheetFormatPr defaultRowHeight="14.4" x14ac:dyDescent="0.3"/>
  <cols>
    <col min="2" max="2" width="12.44140625" bestFit="1" customWidth="1"/>
    <col min="3" max="3" width="28.21875" bestFit="1" customWidth="1"/>
    <col min="4" max="8" width="5" bestFit="1" customWidth="1"/>
    <col min="9" max="9" width="6" bestFit="1" customWidth="1"/>
    <col min="10" max="11" width="5" bestFit="1" customWidth="1"/>
    <col min="12" max="12" width="3" bestFit="1" customWidth="1"/>
    <col min="13" max="21" width="5" bestFit="1" customWidth="1"/>
    <col min="22" max="22" width="3" bestFit="1" customWidth="1"/>
    <col min="23" max="33" width="5" bestFit="1" customWidth="1"/>
    <col min="34" max="34" width="3" bestFit="1" customWidth="1"/>
    <col min="35" max="41" width="5" bestFit="1" customWidth="1"/>
    <col min="42" max="42" width="3" bestFit="1" customWidth="1"/>
    <col min="43" max="48" width="5" bestFit="1" customWidth="1"/>
    <col min="49" max="49" width="10.5546875" bestFit="1" customWidth="1"/>
  </cols>
  <sheetData>
    <row r="3" spans="2:9" x14ac:dyDescent="0.3">
      <c r="B3" s="1" t="s">
        <v>0</v>
      </c>
      <c r="C3" t="s">
        <v>13</v>
      </c>
    </row>
    <row r="4" spans="2:9" x14ac:dyDescent="0.3">
      <c r="B4" s="2">
        <v>22.3</v>
      </c>
      <c r="C4" s="3">
        <v>10080</v>
      </c>
    </row>
    <row r="5" spans="2:9" x14ac:dyDescent="0.3">
      <c r="B5" s="2">
        <v>23.9</v>
      </c>
      <c r="C5" s="3">
        <v>11020</v>
      </c>
      <c r="H5" s="2">
        <v>22.3</v>
      </c>
      <c r="I5" s="3">
        <v>10080</v>
      </c>
    </row>
    <row r="6" spans="2:9" x14ac:dyDescent="0.3">
      <c r="B6" s="2">
        <v>24.5</v>
      </c>
      <c r="C6" s="3">
        <v>13050</v>
      </c>
      <c r="H6" s="2">
        <v>23.9</v>
      </c>
      <c r="I6" s="3">
        <v>11020</v>
      </c>
    </row>
    <row r="7" spans="2:9" x14ac:dyDescent="0.3">
      <c r="B7" s="2">
        <v>24.7</v>
      </c>
      <c r="C7" s="3">
        <v>11100</v>
      </c>
      <c r="H7" s="2">
        <v>24.5</v>
      </c>
      <c r="I7" s="3">
        <v>13050</v>
      </c>
    </row>
    <row r="8" spans="2:9" x14ac:dyDescent="0.3">
      <c r="B8" s="2">
        <v>25.1</v>
      </c>
      <c r="C8" s="3">
        <v>10540</v>
      </c>
      <c r="H8" s="2">
        <v>24.7</v>
      </c>
      <c r="I8" s="3">
        <v>11100</v>
      </c>
    </row>
    <row r="9" spans="2:9" x14ac:dyDescent="0.3">
      <c r="B9" s="2">
        <v>25.3</v>
      </c>
      <c r="C9" s="3">
        <v>9900</v>
      </c>
      <c r="H9" s="2">
        <v>25.1</v>
      </c>
      <c r="I9" s="3">
        <v>10540</v>
      </c>
    </row>
    <row r="10" spans="2:9" x14ac:dyDescent="0.3">
      <c r="B10" s="2">
        <v>25.5</v>
      </c>
      <c r="C10" s="3">
        <v>11520</v>
      </c>
      <c r="H10" s="2">
        <v>25.3</v>
      </c>
      <c r="I10" s="3">
        <v>9900</v>
      </c>
    </row>
    <row r="11" spans="2:9" x14ac:dyDescent="0.3">
      <c r="B11" s="2">
        <v>25.8</v>
      </c>
      <c r="C11" s="3">
        <v>11840</v>
      </c>
      <c r="H11" s="2">
        <v>25.5</v>
      </c>
      <c r="I11" s="3">
        <v>11520</v>
      </c>
    </row>
    <row r="12" spans="2:9" x14ac:dyDescent="0.3">
      <c r="B12" s="2">
        <v>25.9</v>
      </c>
      <c r="C12" s="3">
        <v>9600</v>
      </c>
      <c r="H12" s="2">
        <v>25.8</v>
      </c>
      <c r="I12" s="3">
        <v>11840</v>
      </c>
    </row>
    <row r="13" spans="2:9" x14ac:dyDescent="0.3">
      <c r="B13" s="2">
        <v>26</v>
      </c>
      <c r="C13" s="3">
        <v>12210</v>
      </c>
      <c r="H13" s="2">
        <v>25.9</v>
      </c>
      <c r="I13" s="3">
        <v>9600</v>
      </c>
    </row>
    <row r="14" spans="2:9" x14ac:dyDescent="0.3">
      <c r="B14" s="2">
        <v>26.3</v>
      </c>
      <c r="C14" s="3">
        <v>30550</v>
      </c>
      <c r="H14" s="2">
        <v>26</v>
      </c>
      <c r="I14" s="3">
        <v>12210</v>
      </c>
    </row>
    <row r="15" spans="2:9" x14ac:dyDescent="0.3">
      <c r="B15" s="2">
        <v>26.4</v>
      </c>
      <c r="C15" s="3">
        <v>15640</v>
      </c>
      <c r="H15" s="2">
        <v>26.3</v>
      </c>
      <c r="I15" s="3">
        <v>30550</v>
      </c>
    </row>
    <row r="16" spans="2:9" x14ac:dyDescent="0.3">
      <c r="B16" s="2">
        <v>26.5</v>
      </c>
      <c r="C16" s="3">
        <v>16100</v>
      </c>
      <c r="H16" s="2">
        <v>26.4</v>
      </c>
      <c r="I16" s="3">
        <v>15640</v>
      </c>
    </row>
    <row r="17" spans="2:9" x14ac:dyDescent="0.3">
      <c r="B17" s="2">
        <v>26.8</v>
      </c>
      <c r="C17" s="3">
        <v>21600</v>
      </c>
      <c r="H17" s="2">
        <v>26.5</v>
      </c>
      <c r="I17" s="3">
        <v>16100</v>
      </c>
    </row>
    <row r="18" spans="2:9" x14ac:dyDescent="0.3">
      <c r="B18" s="2">
        <v>27.2</v>
      </c>
      <c r="C18" s="3">
        <v>15480</v>
      </c>
      <c r="H18" s="2">
        <v>26.8</v>
      </c>
      <c r="I18" s="3">
        <v>21600</v>
      </c>
    </row>
    <row r="19" spans="2:9" x14ac:dyDescent="0.3">
      <c r="B19" s="2">
        <v>27.4</v>
      </c>
      <c r="C19" s="3">
        <v>16120</v>
      </c>
      <c r="H19" s="2">
        <v>27.2</v>
      </c>
      <c r="I19" s="3">
        <v>15480</v>
      </c>
    </row>
    <row r="20" spans="2:9" x14ac:dyDescent="0.3">
      <c r="B20" s="2">
        <v>27.6</v>
      </c>
      <c r="C20" s="3">
        <v>13940</v>
      </c>
      <c r="H20" s="2">
        <v>27.4</v>
      </c>
      <c r="I20" s="3">
        <v>16120</v>
      </c>
    </row>
    <row r="21" spans="2:9" x14ac:dyDescent="0.3">
      <c r="B21" s="2">
        <v>27.8</v>
      </c>
      <c r="C21" s="3">
        <v>14060</v>
      </c>
      <c r="H21" s="2">
        <v>27.6</v>
      </c>
      <c r="I21" s="3">
        <v>13940</v>
      </c>
    </row>
    <row r="22" spans="2:9" x14ac:dyDescent="0.3">
      <c r="B22" s="2">
        <v>27.9</v>
      </c>
      <c r="C22" s="3">
        <v>20100</v>
      </c>
      <c r="H22" s="2">
        <v>27.8</v>
      </c>
      <c r="I22" s="3">
        <v>14060</v>
      </c>
    </row>
    <row r="23" spans="2:9" x14ac:dyDescent="0.3">
      <c r="B23" s="2">
        <v>28</v>
      </c>
      <c r="C23" s="3">
        <v>14430</v>
      </c>
      <c r="H23" s="2">
        <v>27.9</v>
      </c>
      <c r="I23" s="3">
        <v>20100</v>
      </c>
    </row>
    <row r="24" spans="2:9" x14ac:dyDescent="0.3">
      <c r="B24" s="2">
        <v>28.1</v>
      </c>
      <c r="C24" s="3">
        <v>17640</v>
      </c>
      <c r="H24" s="2">
        <v>28</v>
      </c>
      <c r="I24" s="3">
        <v>14430</v>
      </c>
    </row>
    <row r="25" spans="2:9" x14ac:dyDescent="0.3">
      <c r="B25" s="2">
        <v>28.3</v>
      </c>
      <c r="C25" s="3">
        <v>15960</v>
      </c>
      <c r="H25" s="2">
        <v>28.1</v>
      </c>
      <c r="I25" s="3">
        <v>17640</v>
      </c>
    </row>
    <row r="26" spans="2:9" x14ac:dyDescent="0.3">
      <c r="B26" s="2">
        <v>28.8</v>
      </c>
      <c r="C26" s="3">
        <v>12210</v>
      </c>
      <c r="H26" s="2">
        <v>28.3</v>
      </c>
      <c r="I26" s="3">
        <v>15960</v>
      </c>
    </row>
    <row r="27" spans="2:9" x14ac:dyDescent="0.3">
      <c r="B27" s="2">
        <v>29.1</v>
      </c>
      <c r="C27" s="3">
        <v>12000</v>
      </c>
      <c r="H27" s="2">
        <v>28.8</v>
      </c>
      <c r="I27" s="3">
        <v>12210</v>
      </c>
    </row>
    <row r="28" spans="2:9" x14ac:dyDescent="0.3">
      <c r="B28" s="2">
        <v>29.2</v>
      </c>
      <c r="C28" s="3">
        <v>19270</v>
      </c>
      <c r="H28" s="2">
        <v>29.1</v>
      </c>
      <c r="I28" s="3">
        <v>12000</v>
      </c>
    </row>
    <row r="29" spans="2:9" x14ac:dyDescent="0.3">
      <c r="B29" s="2">
        <v>29.5</v>
      </c>
      <c r="C29" s="3">
        <v>16450</v>
      </c>
      <c r="H29" s="2">
        <v>29.2</v>
      </c>
      <c r="I29" s="3">
        <v>19270</v>
      </c>
    </row>
    <row r="30" spans="2:9" x14ac:dyDescent="0.3">
      <c r="B30" s="2">
        <v>29.6</v>
      </c>
      <c r="C30" s="3">
        <v>28980</v>
      </c>
      <c r="H30" s="2">
        <v>29.5</v>
      </c>
      <c r="I30" s="3">
        <v>16450</v>
      </c>
    </row>
    <row r="31" spans="2:9" x14ac:dyDescent="0.3">
      <c r="B31" s="2">
        <v>29.8</v>
      </c>
      <c r="C31" s="3">
        <v>17550</v>
      </c>
      <c r="H31" s="2">
        <v>29.6</v>
      </c>
      <c r="I31" s="3">
        <v>28980</v>
      </c>
    </row>
    <row r="32" spans="2:9" x14ac:dyDescent="0.3">
      <c r="B32" s="2">
        <v>29.9</v>
      </c>
      <c r="C32" s="3">
        <v>18000</v>
      </c>
      <c r="H32" s="2">
        <v>29.8</v>
      </c>
      <c r="I32" s="3">
        <v>17550</v>
      </c>
    </row>
    <row r="33" spans="2:9" x14ac:dyDescent="0.3">
      <c r="B33" s="2">
        <v>30.3</v>
      </c>
      <c r="C33" s="3">
        <v>25080</v>
      </c>
      <c r="H33" s="2">
        <v>29.9</v>
      </c>
      <c r="I33" s="3">
        <v>18000</v>
      </c>
    </row>
    <row r="34" spans="2:9" x14ac:dyDescent="0.3">
      <c r="B34" s="2">
        <v>30.5</v>
      </c>
      <c r="C34" s="3">
        <v>18920</v>
      </c>
      <c r="H34" s="2">
        <v>30.3</v>
      </c>
      <c r="I34" s="3">
        <v>25080</v>
      </c>
    </row>
    <row r="35" spans="2:9" x14ac:dyDescent="0.3">
      <c r="B35" s="2">
        <v>31</v>
      </c>
      <c r="C35" s="3">
        <v>24480</v>
      </c>
      <c r="H35" s="2">
        <v>30.5</v>
      </c>
      <c r="I35" s="3">
        <v>18920</v>
      </c>
    </row>
    <row r="36" spans="2:9" x14ac:dyDescent="0.3">
      <c r="B36" s="2">
        <v>31.2</v>
      </c>
      <c r="C36" s="3">
        <v>21080</v>
      </c>
      <c r="H36" s="2">
        <v>31</v>
      </c>
      <c r="I36" s="3">
        <v>24480</v>
      </c>
    </row>
    <row r="37" spans="2:9" x14ac:dyDescent="0.3">
      <c r="B37" s="2">
        <v>31.5</v>
      </c>
      <c r="C37" s="3">
        <v>19600</v>
      </c>
      <c r="H37" s="2">
        <v>31.2</v>
      </c>
      <c r="I37" s="3">
        <v>21080</v>
      </c>
    </row>
    <row r="38" spans="2:9" x14ac:dyDescent="0.3">
      <c r="B38" s="2">
        <v>31.7</v>
      </c>
      <c r="C38" s="3">
        <v>20880</v>
      </c>
      <c r="H38" s="2">
        <v>31.5</v>
      </c>
      <c r="I38" s="3">
        <v>19600</v>
      </c>
    </row>
    <row r="39" spans="2:9" x14ac:dyDescent="0.3">
      <c r="B39" s="2">
        <v>31.8</v>
      </c>
      <c r="C39" s="3">
        <v>21830</v>
      </c>
      <c r="H39" s="2">
        <v>31.7</v>
      </c>
      <c r="I39" s="3">
        <v>20880</v>
      </c>
    </row>
    <row r="40" spans="2:9" x14ac:dyDescent="0.3">
      <c r="B40" s="2">
        <v>32.5</v>
      </c>
      <c r="C40" s="3">
        <v>22400</v>
      </c>
      <c r="H40" s="2">
        <v>31.8</v>
      </c>
      <c r="I40" s="3">
        <v>21830</v>
      </c>
    </row>
    <row r="41" spans="2:9" x14ac:dyDescent="0.3">
      <c r="B41" s="2">
        <v>32.700000000000003</v>
      </c>
      <c r="C41" s="3">
        <v>18600</v>
      </c>
      <c r="H41" s="2">
        <v>32.5</v>
      </c>
      <c r="I41" s="3">
        <v>22400</v>
      </c>
    </row>
    <row r="42" spans="2:9" x14ac:dyDescent="0.3">
      <c r="B42" s="2">
        <v>32.799999999999997</v>
      </c>
      <c r="C42" s="3">
        <v>28060</v>
      </c>
      <c r="H42" s="2">
        <v>32.700000000000003</v>
      </c>
      <c r="I42" s="3">
        <v>18600</v>
      </c>
    </row>
    <row r="43" spans="2:9" x14ac:dyDescent="0.3">
      <c r="B43" s="2">
        <v>33</v>
      </c>
      <c r="C43" s="3">
        <v>19720</v>
      </c>
      <c r="H43" s="2">
        <v>32.799999999999997</v>
      </c>
      <c r="I43" s="3">
        <v>28060</v>
      </c>
    </row>
    <row r="44" spans="2:9" x14ac:dyDescent="0.3">
      <c r="B44" s="2">
        <v>33.5</v>
      </c>
      <c r="C44" s="3">
        <v>30530</v>
      </c>
      <c r="H44" s="2">
        <v>33</v>
      </c>
      <c r="I44" s="3">
        <v>19720</v>
      </c>
    </row>
    <row r="45" spans="2:9" x14ac:dyDescent="0.3">
      <c r="B45" s="2">
        <v>33.799999999999997</v>
      </c>
      <c r="C45" s="3">
        <v>25760</v>
      </c>
      <c r="H45" s="2">
        <v>33.5</v>
      </c>
      <c r="I45" s="3">
        <v>30530</v>
      </c>
    </row>
    <row r="46" spans="2:9" x14ac:dyDescent="0.3">
      <c r="B46" s="2">
        <v>34.200000000000003</v>
      </c>
      <c r="C46" s="3">
        <v>17280</v>
      </c>
      <c r="H46" s="2">
        <v>33.799999999999997</v>
      </c>
      <c r="I46" s="3">
        <v>25760</v>
      </c>
    </row>
    <row r="47" spans="2:9" x14ac:dyDescent="0.3">
      <c r="B47" s="2">
        <v>34.700000000000003</v>
      </c>
      <c r="C47" s="3">
        <v>22200</v>
      </c>
      <c r="H47" s="2">
        <v>34.200000000000003</v>
      </c>
      <c r="I47" s="3">
        <v>17280</v>
      </c>
    </row>
    <row r="48" spans="2:9" x14ac:dyDescent="0.3">
      <c r="B48" s="2">
        <v>35.1</v>
      </c>
      <c r="C48" s="3">
        <v>23760</v>
      </c>
      <c r="H48" s="2">
        <v>34.700000000000003</v>
      </c>
      <c r="I48" s="3">
        <v>22200</v>
      </c>
    </row>
    <row r="49" spans="2:9" x14ac:dyDescent="0.3">
      <c r="B49" s="2">
        <v>35.299999999999997</v>
      </c>
      <c r="C49" s="3">
        <v>32120</v>
      </c>
      <c r="H49" s="2">
        <v>35.1</v>
      </c>
      <c r="I49" s="3">
        <v>23760</v>
      </c>
    </row>
    <row r="50" spans="2:9" x14ac:dyDescent="0.3">
      <c r="B50" s="2" t="s">
        <v>3</v>
      </c>
      <c r="C50" s="3">
        <v>18244.347826086956</v>
      </c>
      <c r="H50" s="2">
        <v>35.299999999999997</v>
      </c>
      <c r="I50" s="3">
        <v>32120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E9150-B5E3-497F-8B35-37B45804512F}">
  <dimension ref="B3:G97"/>
  <sheetViews>
    <sheetView workbookViewId="0">
      <selection activeCell="F52" sqref="F52:G97"/>
    </sheetView>
  </sheetViews>
  <sheetFormatPr defaultRowHeight="14.4" x14ac:dyDescent="0.3"/>
  <cols>
    <col min="2" max="2" width="12.5546875" bestFit="1" customWidth="1"/>
    <col min="3" max="3" width="28.21875" bestFit="1" customWidth="1"/>
    <col min="6" max="6" width="12.5546875" bestFit="1" customWidth="1"/>
    <col min="7" max="7" width="6" bestFit="1" customWidth="1"/>
  </cols>
  <sheetData>
    <row r="3" spans="2:3" x14ac:dyDescent="0.3">
      <c r="B3" s="1" t="s">
        <v>0</v>
      </c>
      <c r="C3" t="s">
        <v>13</v>
      </c>
    </row>
    <row r="4" spans="2:3" x14ac:dyDescent="0.3">
      <c r="B4" s="2" t="s">
        <v>56</v>
      </c>
      <c r="C4" s="3">
        <v>32120</v>
      </c>
    </row>
    <row r="5" spans="2:3" x14ac:dyDescent="0.3">
      <c r="B5" s="2" t="s">
        <v>49</v>
      </c>
      <c r="C5" s="3">
        <v>30550</v>
      </c>
    </row>
    <row r="6" spans="2:3" x14ac:dyDescent="0.3">
      <c r="B6" s="2" t="s">
        <v>39</v>
      </c>
      <c r="C6" s="3">
        <v>30530</v>
      </c>
    </row>
    <row r="7" spans="2:3" x14ac:dyDescent="0.3">
      <c r="B7" s="2" t="s">
        <v>60</v>
      </c>
      <c r="C7" s="3">
        <v>28980</v>
      </c>
    </row>
    <row r="8" spans="2:3" x14ac:dyDescent="0.3">
      <c r="B8" s="2" t="s">
        <v>45</v>
      </c>
      <c r="C8" s="3">
        <v>28060</v>
      </c>
    </row>
    <row r="9" spans="2:3" x14ac:dyDescent="0.3">
      <c r="B9" s="2" t="s">
        <v>42</v>
      </c>
      <c r="C9" s="3">
        <v>25760</v>
      </c>
    </row>
    <row r="10" spans="2:3" x14ac:dyDescent="0.3">
      <c r="B10" s="2" t="s">
        <v>29</v>
      </c>
      <c r="C10" s="3">
        <v>25080</v>
      </c>
    </row>
    <row r="11" spans="2:3" x14ac:dyDescent="0.3">
      <c r="B11" s="2" t="s">
        <v>35</v>
      </c>
      <c r="C11" s="3">
        <v>24480</v>
      </c>
    </row>
    <row r="12" spans="2:3" x14ac:dyDescent="0.3">
      <c r="B12" s="2" t="s">
        <v>34</v>
      </c>
      <c r="C12" s="3">
        <v>23760</v>
      </c>
    </row>
    <row r="13" spans="2:3" x14ac:dyDescent="0.3">
      <c r="B13" s="2" t="s">
        <v>16</v>
      </c>
      <c r="C13" s="3">
        <v>22400</v>
      </c>
    </row>
    <row r="14" spans="2:3" x14ac:dyDescent="0.3">
      <c r="B14" s="2" t="s">
        <v>33</v>
      </c>
      <c r="C14" s="3">
        <v>22200</v>
      </c>
    </row>
    <row r="15" spans="2:3" x14ac:dyDescent="0.3">
      <c r="B15" s="2" t="s">
        <v>20</v>
      </c>
      <c r="C15" s="3">
        <v>21830</v>
      </c>
    </row>
    <row r="16" spans="2:3" x14ac:dyDescent="0.3">
      <c r="B16" s="2" t="s">
        <v>36</v>
      </c>
      <c r="C16" s="3">
        <v>21600</v>
      </c>
    </row>
    <row r="17" spans="2:3" x14ac:dyDescent="0.3">
      <c r="B17" s="2" t="s">
        <v>23</v>
      </c>
      <c r="C17" s="3">
        <v>21080</v>
      </c>
    </row>
    <row r="18" spans="2:3" x14ac:dyDescent="0.3">
      <c r="B18" s="2" t="s">
        <v>61</v>
      </c>
      <c r="C18" s="3">
        <v>20880</v>
      </c>
    </row>
    <row r="19" spans="2:3" x14ac:dyDescent="0.3">
      <c r="B19" s="2" t="s">
        <v>22</v>
      </c>
      <c r="C19" s="3">
        <v>20100</v>
      </c>
    </row>
    <row r="20" spans="2:3" x14ac:dyDescent="0.3">
      <c r="B20" s="2" t="s">
        <v>25</v>
      </c>
      <c r="C20" s="3">
        <v>19720</v>
      </c>
    </row>
    <row r="21" spans="2:3" x14ac:dyDescent="0.3">
      <c r="B21" s="2" t="s">
        <v>55</v>
      </c>
      <c r="C21" s="3">
        <v>19600</v>
      </c>
    </row>
    <row r="22" spans="2:3" x14ac:dyDescent="0.3">
      <c r="B22" s="2" t="s">
        <v>41</v>
      </c>
      <c r="C22" s="3">
        <v>19270</v>
      </c>
    </row>
    <row r="23" spans="2:3" x14ac:dyDescent="0.3">
      <c r="B23" s="2" t="s">
        <v>19</v>
      </c>
      <c r="C23" s="3">
        <v>18920</v>
      </c>
    </row>
    <row r="24" spans="2:3" x14ac:dyDescent="0.3">
      <c r="B24" s="2" t="s">
        <v>53</v>
      </c>
      <c r="C24" s="3">
        <v>18600</v>
      </c>
    </row>
    <row r="25" spans="2:3" x14ac:dyDescent="0.3">
      <c r="B25" s="2" t="s">
        <v>47</v>
      </c>
      <c r="C25" s="3">
        <v>18000</v>
      </c>
    </row>
    <row r="26" spans="2:3" x14ac:dyDescent="0.3">
      <c r="B26" s="2" t="s">
        <v>48</v>
      </c>
      <c r="C26" s="3">
        <v>17640</v>
      </c>
    </row>
    <row r="27" spans="2:3" x14ac:dyDescent="0.3">
      <c r="B27" s="2" t="s">
        <v>24</v>
      </c>
      <c r="C27" s="3">
        <v>17550</v>
      </c>
    </row>
    <row r="28" spans="2:3" x14ac:dyDescent="0.3">
      <c r="B28" s="2" t="s">
        <v>26</v>
      </c>
      <c r="C28" s="3">
        <v>17280</v>
      </c>
    </row>
    <row r="29" spans="2:3" x14ac:dyDescent="0.3">
      <c r="B29" s="2" t="s">
        <v>44</v>
      </c>
      <c r="C29" s="3">
        <v>16450</v>
      </c>
    </row>
    <row r="30" spans="2:3" x14ac:dyDescent="0.3">
      <c r="B30" s="2" t="s">
        <v>52</v>
      </c>
      <c r="C30" s="3">
        <v>16120</v>
      </c>
    </row>
    <row r="31" spans="2:3" x14ac:dyDescent="0.3">
      <c r="B31" s="2" t="s">
        <v>57</v>
      </c>
      <c r="C31" s="3">
        <v>16100</v>
      </c>
    </row>
    <row r="32" spans="2:3" x14ac:dyDescent="0.3">
      <c r="B32" s="2" t="s">
        <v>31</v>
      </c>
      <c r="C32" s="3">
        <v>15960</v>
      </c>
    </row>
    <row r="33" spans="2:3" x14ac:dyDescent="0.3">
      <c r="B33" s="2" t="s">
        <v>17</v>
      </c>
      <c r="C33" s="3">
        <v>15640</v>
      </c>
    </row>
    <row r="34" spans="2:3" x14ac:dyDescent="0.3">
      <c r="B34" s="2" t="s">
        <v>40</v>
      </c>
      <c r="C34" s="3">
        <v>15480</v>
      </c>
    </row>
    <row r="35" spans="2:3" x14ac:dyDescent="0.3">
      <c r="B35" s="2" t="s">
        <v>50</v>
      </c>
      <c r="C35" s="3">
        <v>14430</v>
      </c>
    </row>
    <row r="36" spans="2:3" x14ac:dyDescent="0.3">
      <c r="B36" s="2" t="s">
        <v>58</v>
      </c>
      <c r="C36" s="3">
        <v>14060</v>
      </c>
    </row>
    <row r="37" spans="2:3" x14ac:dyDescent="0.3">
      <c r="B37" s="2" t="s">
        <v>37</v>
      </c>
      <c r="C37" s="3">
        <v>13940</v>
      </c>
    </row>
    <row r="38" spans="2:3" x14ac:dyDescent="0.3">
      <c r="B38" s="2" t="s">
        <v>46</v>
      </c>
      <c r="C38" s="3">
        <v>13050</v>
      </c>
    </row>
    <row r="39" spans="2:3" x14ac:dyDescent="0.3">
      <c r="B39" s="2" t="s">
        <v>27</v>
      </c>
      <c r="C39" s="3">
        <v>12210</v>
      </c>
    </row>
    <row r="40" spans="2:3" x14ac:dyDescent="0.3">
      <c r="B40" s="2" t="s">
        <v>21</v>
      </c>
      <c r="C40" s="3">
        <v>12210</v>
      </c>
    </row>
    <row r="41" spans="2:3" x14ac:dyDescent="0.3">
      <c r="B41" s="2" t="s">
        <v>59</v>
      </c>
      <c r="C41" s="3">
        <v>12000</v>
      </c>
    </row>
    <row r="42" spans="2:3" x14ac:dyDescent="0.3">
      <c r="B42" s="2" t="s">
        <v>43</v>
      </c>
      <c r="C42" s="3">
        <v>11840</v>
      </c>
    </row>
    <row r="43" spans="2:3" x14ac:dyDescent="0.3">
      <c r="B43" s="2" t="s">
        <v>51</v>
      </c>
      <c r="C43" s="3">
        <v>11520</v>
      </c>
    </row>
    <row r="44" spans="2:3" x14ac:dyDescent="0.3">
      <c r="B44" s="2" t="s">
        <v>54</v>
      </c>
      <c r="C44" s="3">
        <v>11100</v>
      </c>
    </row>
    <row r="45" spans="2:3" x14ac:dyDescent="0.3">
      <c r="B45" s="2" t="s">
        <v>32</v>
      </c>
      <c r="C45" s="3">
        <v>11020</v>
      </c>
    </row>
    <row r="46" spans="2:3" x14ac:dyDescent="0.3">
      <c r="B46" s="2" t="s">
        <v>28</v>
      </c>
      <c r="C46" s="3">
        <v>10540</v>
      </c>
    </row>
    <row r="47" spans="2:3" x14ac:dyDescent="0.3">
      <c r="B47" s="2" t="s">
        <v>30</v>
      </c>
      <c r="C47" s="3">
        <v>10080</v>
      </c>
    </row>
    <row r="48" spans="2:3" x14ac:dyDescent="0.3">
      <c r="B48" s="2" t="s">
        <v>18</v>
      </c>
      <c r="C48" s="3">
        <v>9900</v>
      </c>
    </row>
    <row r="49" spans="2:7" x14ac:dyDescent="0.3">
      <c r="B49" s="2" t="s">
        <v>38</v>
      </c>
      <c r="C49" s="3">
        <v>9600</v>
      </c>
    </row>
    <row r="50" spans="2:7" x14ac:dyDescent="0.3">
      <c r="B50" s="2" t="s">
        <v>3</v>
      </c>
      <c r="C50" s="3">
        <v>18244.347826086956</v>
      </c>
    </row>
    <row r="52" spans="2:7" x14ac:dyDescent="0.3">
      <c r="F52" s="2" t="s">
        <v>56</v>
      </c>
      <c r="G52" s="3">
        <v>32120</v>
      </c>
    </row>
    <row r="53" spans="2:7" x14ac:dyDescent="0.3">
      <c r="F53" s="2" t="s">
        <v>49</v>
      </c>
      <c r="G53" s="3">
        <v>30550</v>
      </c>
    </row>
    <row r="54" spans="2:7" x14ac:dyDescent="0.3">
      <c r="F54" s="2" t="s">
        <v>39</v>
      </c>
      <c r="G54" s="3">
        <v>30530</v>
      </c>
    </row>
    <row r="55" spans="2:7" x14ac:dyDescent="0.3">
      <c r="F55" s="2" t="s">
        <v>60</v>
      </c>
      <c r="G55" s="3">
        <v>28980</v>
      </c>
    </row>
    <row r="56" spans="2:7" x14ac:dyDescent="0.3">
      <c r="F56" s="2" t="s">
        <v>45</v>
      </c>
      <c r="G56" s="3">
        <v>28060</v>
      </c>
    </row>
    <row r="57" spans="2:7" x14ac:dyDescent="0.3">
      <c r="F57" s="2" t="s">
        <v>42</v>
      </c>
      <c r="G57" s="3">
        <v>25760</v>
      </c>
    </row>
    <row r="58" spans="2:7" x14ac:dyDescent="0.3">
      <c r="F58" s="2" t="s">
        <v>29</v>
      </c>
      <c r="G58" s="3">
        <v>25080</v>
      </c>
    </row>
    <row r="59" spans="2:7" x14ac:dyDescent="0.3">
      <c r="F59" s="2" t="s">
        <v>35</v>
      </c>
      <c r="G59" s="3">
        <v>24480</v>
      </c>
    </row>
    <row r="60" spans="2:7" x14ac:dyDescent="0.3">
      <c r="F60" s="2" t="s">
        <v>34</v>
      </c>
      <c r="G60" s="3">
        <v>23760</v>
      </c>
    </row>
    <row r="61" spans="2:7" x14ac:dyDescent="0.3">
      <c r="F61" s="2" t="s">
        <v>16</v>
      </c>
      <c r="G61" s="3">
        <v>22400</v>
      </c>
    </row>
    <row r="62" spans="2:7" x14ac:dyDescent="0.3">
      <c r="F62" s="2" t="s">
        <v>33</v>
      </c>
      <c r="G62" s="3">
        <v>22200</v>
      </c>
    </row>
    <row r="63" spans="2:7" x14ac:dyDescent="0.3">
      <c r="F63" s="2" t="s">
        <v>20</v>
      </c>
      <c r="G63" s="3">
        <v>21830</v>
      </c>
    </row>
    <row r="64" spans="2:7" x14ac:dyDescent="0.3">
      <c r="F64" s="2" t="s">
        <v>36</v>
      </c>
      <c r="G64" s="3">
        <v>21600</v>
      </c>
    </row>
    <row r="65" spans="6:7" x14ac:dyDescent="0.3">
      <c r="F65" s="2" t="s">
        <v>23</v>
      </c>
      <c r="G65" s="3">
        <v>21080</v>
      </c>
    </row>
    <row r="66" spans="6:7" x14ac:dyDescent="0.3">
      <c r="F66" s="2" t="s">
        <v>61</v>
      </c>
      <c r="G66" s="3">
        <v>20880</v>
      </c>
    </row>
    <row r="67" spans="6:7" x14ac:dyDescent="0.3">
      <c r="F67" s="2" t="s">
        <v>22</v>
      </c>
      <c r="G67" s="3">
        <v>20100</v>
      </c>
    </row>
    <row r="68" spans="6:7" x14ac:dyDescent="0.3">
      <c r="F68" s="2" t="s">
        <v>25</v>
      </c>
      <c r="G68" s="3">
        <v>19720</v>
      </c>
    </row>
    <row r="69" spans="6:7" x14ac:dyDescent="0.3">
      <c r="F69" s="2" t="s">
        <v>55</v>
      </c>
      <c r="G69" s="3">
        <v>19600</v>
      </c>
    </row>
    <row r="70" spans="6:7" x14ac:dyDescent="0.3">
      <c r="F70" s="2" t="s">
        <v>41</v>
      </c>
      <c r="G70" s="3">
        <v>19270</v>
      </c>
    </row>
    <row r="71" spans="6:7" x14ac:dyDescent="0.3">
      <c r="F71" s="2" t="s">
        <v>19</v>
      </c>
      <c r="G71" s="3">
        <v>18920</v>
      </c>
    </row>
    <row r="72" spans="6:7" x14ac:dyDescent="0.3">
      <c r="F72" s="2" t="s">
        <v>53</v>
      </c>
      <c r="G72" s="3">
        <v>18600</v>
      </c>
    </row>
    <row r="73" spans="6:7" x14ac:dyDescent="0.3">
      <c r="F73" s="2" t="s">
        <v>47</v>
      </c>
      <c r="G73" s="3">
        <v>18000</v>
      </c>
    </row>
    <row r="74" spans="6:7" x14ac:dyDescent="0.3">
      <c r="F74" s="2" t="s">
        <v>48</v>
      </c>
      <c r="G74" s="3">
        <v>17640</v>
      </c>
    </row>
    <row r="75" spans="6:7" x14ac:dyDescent="0.3">
      <c r="F75" s="2" t="s">
        <v>24</v>
      </c>
      <c r="G75" s="3">
        <v>17550</v>
      </c>
    </row>
    <row r="76" spans="6:7" x14ac:dyDescent="0.3">
      <c r="F76" s="2" t="s">
        <v>26</v>
      </c>
      <c r="G76" s="3">
        <v>17280</v>
      </c>
    </row>
    <row r="77" spans="6:7" x14ac:dyDescent="0.3">
      <c r="F77" s="2" t="s">
        <v>44</v>
      </c>
      <c r="G77" s="3">
        <v>16450</v>
      </c>
    </row>
    <row r="78" spans="6:7" x14ac:dyDescent="0.3">
      <c r="F78" s="2" t="s">
        <v>52</v>
      </c>
      <c r="G78" s="3">
        <v>16120</v>
      </c>
    </row>
    <row r="79" spans="6:7" x14ac:dyDescent="0.3">
      <c r="F79" s="2" t="s">
        <v>57</v>
      </c>
      <c r="G79" s="3">
        <v>16100</v>
      </c>
    </row>
    <row r="80" spans="6:7" x14ac:dyDescent="0.3">
      <c r="F80" s="2" t="s">
        <v>31</v>
      </c>
      <c r="G80" s="3">
        <v>15960</v>
      </c>
    </row>
    <row r="81" spans="6:7" x14ac:dyDescent="0.3">
      <c r="F81" s="2" t="s">
        <v>17</v>
      </c>
      <c r="G81" s="3">
        <v>15640</v>
      </c>
    </row>
    <row r="82" spans="6:7" x14ac:dyDescent="0.3">
      <c r="F82" s="2" t="s">
        <v>40</v>
      </c>
      <c r="G82" s="3">
        <v>15480</v>
      </c>
    </row>
    <row r="83" spans="6:7" x14ac:dyDescent="0.3">
      <c r="F83" s="2" t="s">
        <v>50</v>
      </c>
      <c r="G83" s="3">
        <v>14430</v>
      </c>
    </row>
    <row r="84" spans="6:7" x14ac:dyDescent="0.3">
      <c r="F84" s="2" t="s">
        <v>58</v>
      </c>
      <c r="G84" s="3">
        <v>14060</v>
      </c>
    </row>
    <row r="85" spans="6:7" x14ac:dyDescent="0.3">
      <c r="F85" s="2" t="s">
        <v>37</v>
      </c>
      <c r="G85" s="3">
        <v>13940</v>
      </c>
    </row>
    <row r="86" spans="6:7" x14ac:dyDescent="0.3">
      <c r="F86" s="2" t="s">
        <v>46</v>
      </c>
      <c r="G86" s="3">
        <v>13050</v>
      </c>
    </row>
    <row r="87" spans="6:7" x14ac:dyDescent="0.3">
      <c r="F87" s="2" t="s">
        <v>27</v>
      </c>
      <c r="G87" s="3">
        <v>12210</v>
      </c>
    </row>
    <row r="88" spans="6:7" x14ac:dyDescent="0.3">
      <c r="F88" s="2" t="s">
        <v>21</v>
      </c>
      <c r="G88" s="3">
        <v>12210</v>
      </c>
    </row>
    <row r="89" spans="6:7" x14ac:dyDescent="0.3">
      <c r="F89" s="2" t="s">
        <v>59</v>
      </c>
      <c r="G89" s="3">
        <v>12000</v>
      </c>
    </row>
    <row r="90" spans="6:7" x14ac:dyDescent="0.3">
      <c r="F90" s="2" t="s">
        <v>43</v>
      </c>
      <c r="G90" s="3">
        <v>11840</v>
      </c>
    </row>
    <row r="91" spans="6:7" x14ac:dyDescent="0.3">
      <c r="F91" s="2" t="s">
        <v>51</v>
      </c>
      <c r="G91" s="3">
        <v>11520</v>
      </c>
    </row>
    <row r="92" spans="6:7" x14ac:dyDescent="0.3">
      <c r="F92" s="2" t="s">
        <v>54</v>
      </c>
      <c r="G92" s="3">
        <v>11100</v>
      </c>
    </row>
    <row r="93" spans="6:7" x14ac:dyDescent="0.3">
      <c r="F93" s="2" t="s">
        <v>32</v>
      </c>
      <c r="G93" s="3">
        <v>11020</v>
      </c>
    </row>
    <row r="94" spans="6:7" x14ac:dyDescent="0.3">
      <c r="F94" s="2" t="s">
        <v>28</v>
      </c>
      <c r="G94" s="3">
        <v>10540</v>
      </c>
    </row>
    <row r="95" spans="6:7" x14ac:dyDescent="0.3">
      <c r="F95" s="2" t="s">
        <v>30</v>
      </c>
      <c r="G95" s="3">
        <v>10080</v>
      </c>
    </row>
    <row r="96" spans="6:7" x14ac:dyDescent="0.3">
      <c r="F96" s="2" t="s">
        <v>18</v>
      </c>
      <c r="G96" s="3">
        <v>9900</v>
      </c>
    </row>
    <row r="97" spans="6:7" x14ac:dyDescent="0.3">
      <c r="F97" s="2" t="s">
        <v>38</v>
      </c>
      <c r="G97" s="3">
        <v>9600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5AF5-8FFB-4524-86F5-81693197ADA4}">
  <dimension ref="B3:C6"/>
  <sheetViews>
    <sheetView workbookViewId="0">
      <selection activeCell="L20" sqref="L20"/>
    </sheetView>
  </sheetViews>
  <sheetFormatPr defaultRowHeight="14.4" x14ac:dyDescent="0.3"/>
  <cols>
    <col min="2" max="2" width="12.44140625" bestFit="1" customWidth="1"/>
    <col min="3" max="3" width="13.21875" bestFit="1" customWidth="1"/>
  </cols>
  <sheetData>
    <row r="3" spans="2:3" x14ac:dyDescent="0.3">
      <c r="B3" s="1" t="s">
        <v>0</v>
      </c>
      <c r="C3" t="s">
        <v>9</v>
      </c>
    </row>
    <row r="4" spans="2:3" x14ac:dyDescent="0.3">
      <c r="B4" s="2" t="s">
        <v>14</v>
      </c>
      <c r="C4" s="3">
        <v>23</v>
      </c>
    </row>
    <row r="5" spans="2:3" x14ac:dyDescent="0.3">
      <c r="B5" s="2" t="s">
        <v>15</v>
      </c>
      <c r="C5" s="3">
        <v>23</v>
      </c>
    </row>
    <row r="6" spans="2:3" x14ac:dyDescent="0.3">
      <c r="B6" s="2" t="s">
        <v>3</v>
      </c>
      <c r="C6" s="3">
        <v>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BF26-9530-4D89-967E-B5839C1B6F58}">
  <dimension ref="B3:E4"/>
  <sheetViews>
    <sheetView workbookViewId="0">
      <selection activeCell="C3" sqref="C3"/>
    </sheetView>
  </sheetViews>
  <sheetFormatPr defaultRowHeight="14.4" x14ac:dyDescent="0.3"/>
  <cols>
    <col min="2" max="2" width="13.21875" bestFit="1" customWidth="1"/>
    <col min="3" max="3" width="12.77734375" bestFit="1" customWidth="1"/>
    <col min="4" max="4" width="28.21875" bestFit="1" customWidth="1"/>
    <col min="5" max="6" width="12.88671875" bestFit="1" customWidth="1"/>
  </cols>
  <sheetData>
    <row r="3" spans="2:5" x14ac:dyDescent="0.3">
      <c r="B3" t="s">
        <v>9</v>
      </c>
      <c r="C3" t="s">
        <v>11</v>
      </c>
      <c r="D3" t="s">
        <v>13</v>
      </c>
      <c r="E3" t="s">
        <v>12</v>
      </c>
    </row>
    <row r="4" spans="2:5" x14ac:dyDescent="0.3">
      <c r="B4" s="3">
        <v>46</v>
      </c>
      <c r="C4" s="4">
        <v>39.695652173913047</v>
      </c>
      <c r="D4" s="5">
        <v>18244.347826086956</v>
      </c>
      <c r="E4" s="4">
        <v>29.104347826086954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H e a l t h c a r e   I n s u r a n c e _ 2 9 9 c a a 5 c - f 7 f 6 - 4 a b 1 - a 1 1 1 - 5 5 8 e 1 d a f 7 0 2 6 ] ] > < / 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 H e a l t h c a r e   I n s u r a n c e _ 2 9 9 c a a 5 c - f 7 f 6 - 4 a b 1 - a 1 1 1 - 5 5 8 e 1 d a f 7 0 2 6 < / 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S h o w H i d d e n " > < 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 2 0 2 5 - 0 8 - 2 4 T 1 9 : 3 5 : 4 0 . 4 4 8 6 4 5 2 + 0 5 : 3 0 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 H e a l t h c a r e   I n s u r a n c e 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 H e a l t h c a r e   I n s u r a n c e 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 C o l u m n s \ B M I < / 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 C o l u m n s \ S m o k i n g   S t a t u s < / 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 C o l u m n s \ I n s u r a n c e   P r i c e   ( U S D ) 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H e a l t h c a r e   I n s u r a n c e _ 2 9 9 c a a 5 c - f 7 f 6 - 4 a b 1 - a 1 1 1 - 5 5 8 e 1 d a f 7 0 2 6 " > < 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 9 2 < / i n t > < / v a l u e > < / i t e m > < i t e m > < k e y > < s t r i n g > A g e < / s t r i n g > < / k e y > < v a l u e > < i n t > 7 6 < / i n t > < / v a l u e > < / i t e m > < i t e m > < k e y > < s t r i n g > G e n d e r < / s t r i n g > < / k e y > < v a l u e > < i n t > 1 0 5 < / i n t > < / v a l u e > < / i t e m > < i t e m > < k e y > < s t r i n g > B M I < / s t r i n g > < / k e y > < v a l u e > < i n t > 7 3 < / i n t > < / v a l u e > < / i t e m > < i t e m > < k e y > < s t r i n g > C h i l d r e n < / s t r i n g > < / k e y > < v a l u e > < i n t > 1 1 2 < / i n t > < / v a l u e > < / i t e m > < i t e m > < k e y > < s t r i n g > S m o k i n g   S t a t u s < / s t r i n g > < / k e y > < v a l u e > < i n t > 1 7 0 < / i n t > < / v a l u e > < / i t e m > < i t e m > < k e y > < s t r i n g > L o c a t i o n < / s t r i n g > < / k e y > < v a l u e > < i n t > 1 1 2 < / i n t > < / v a l u e > < / i t e m > < i t e m > < k e y > < s t r i n g > I n s u r a n c e   P r i c e   ( U S D ) < / s t r i n g > < / k e y > < v a l u e > < i n t > 2 2 7 < / i n t > < / v a l u e > < / i t e m > < / C o l u m n W i d t h s > < C o l u m n D i s p l a y I n d e x > < i t e m > < k e y > < s t r i n g > N a m e < / s t r i n g > < / k e y > < v a l u e > < i n t > 0 < / i n t > < / v a l u e > < / i t e m > < i t e m > < k e y > < s t r i n g > A g e < / s t r i n g > < / k e y > < v a l u e > < i n t > 1 < / i n t > < / v a l u e > < / i t e m > < i t e m > < k e y > < s t r i n g > G e n d e r < / s t r i n g > < / k e y > < v a l u e > < i n t > 2 < / i n t > < / v a l u e > < / i t e m > < i t e m > < k e y > < s t r i n g > B M I < / s t r i n g > < / k e y > < v a l u e > < i n t > 3 < / i n t > < / v a l u e > < / i t e m > < i t e m > < k e y > < s t r i n g > C h i l d r e n < / s t r i n g > < / k e y > < v a l u e > < i n t > 4 < / i n t > < / v a l u e > < / i t e m > < i t e m > < k e y > < s t r i n g > S m o k i n g   S t a t u s < / s t r i n g > < / k e y > < v a l u e > < i n t > 5 < / i n t > < / v a l u e > < / i t e m > < i t e m > < k e y > < s t r i n g > L o c a t i o n < / s t r i n g > < / k e y > < v a l u e > < i n t > 6 < / i n t > < / v a l u e > < / i t e m > < i t e m > < k e y > < s t r i n g > I n s u r a n c e   P r i c e   ( U S D ) < / 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 H e a l t h c a r e   I n s u r a n c e 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 H e a l t h c a r e   I n s u r a n c e 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 M e a s u r e s \ S u m   o f   A g e < / K e y > < / D i a g r a m O b j e c t K e y > < D i a g r a m O b j e c t K e y > < K e y > M e a s u r e s \ S u m   o f   A g e \ T a g I n f o \ F o r m u l a < / K e y > < / D i a g r a m O b j e c t K e y > < D i a g r a m O b j e c t K e y > < K e y > M e a s u r e s \ S u m   o f   A g e \ T a g I n f o \ V a l u e < / K e y > < / D i a g r a m O b j e c t K e y > < D i a g r a m O b j e c t K e y > < K e y > M e a s u r e s \ S u m   o f   B M I < / K e y > < / D i a g r a m O b j e c t K e y > < D i a g r a m O b j e c t K e y > < K e y > M e a s u r e s \ S u m   o f   B M I \ T a g I n f o \ F o r m u l a < / K e y > < / D i a g r a m O b j e c t K e y > < D i a g r a m O b j e c t K e y > < K e y > M e a s u r e s \ S u m   o f   B M I \ T a g I n f o \ V a l u e < / K e y > < / D i a g r a m O b j e c t K e y > < D i a g r a m O b j e c t K e y > < K e y > M e a s u r e s \ A v e r a g e   o f   A g e < / K e y > < / D i a g r a m O b j e c t K e y > < D i a g r a m O b j e c t K e y > < K e y > M e a s u r e s \ A v e r a g e   o f   A g e \ T a g I n f o \ F o r m u l a < / K e y > < / D i a g r a m O b j e c t K e y > < D i a g r a m O b j e c t K e y > < K e y > M e a s u r e s \ A v e r a g e   o f   A g e \ T a g I n f o \ V a l u e < / K e y > < / D i a g r a m O b j e c t K e y > < D i a g r a m O b j e c t K e y > < K e y > M e a s u r e s \ A v e r a g e   o f   B M I < / K e y > < / D i a g r a m O b j e c t K e y > < D i a g r a m O b j e c t K e y > < K e y > M e a s u r e s \ A v e r a g e   o f   B M I \ T a g I n f o \ F o r m u l a < / K e y > < / D i a g r a m O b j e c t K e y > < D i a g r a m O b j e c t K e y > < K e y > M e a s u r e s \ A v e r a g e   o f   B M I \ T a g I n f o \ V a l u e < / K e y > < / D i a g r a m O b j e c t K e y > < D i a g r a m O b j e c t K e y > < K e y > M e a s u r e s \ S u m   o f   I n s u r a n c e   P r i c e   ( U S D ) < / K e y > < / D i a g r a m O b j e c t K e y > < D i a g r a m O b j e c t K e y > < K e y > M e a s u r e s \ S u m   o f   I n s u r a n c e   P r i c e   ( U S D ) \ T a g I n f o \ F o r m u l a < / K e y > < / D i a g r a m O b j e c t K e y > < D i a g r a m O b j e c t K e y > < K e y > M e a s u r e s \ S u m   o f   I n s u r a n c e   P r i c e   ( U S D ) \ T a g I n f o \ V a l u e < / K e y > < / D i a g r a m O b j e c t K e y > < D i a g r a m O b j e c t K e y > < K e y > M e a s u r e s \ A v e r a g e   o f   I n s u r a n c e   P r i c e   ( U S D ) < / K e y > < / D i a g r a m O b j e c t K e y > < D i a g r a m O b j e c t K e y > < K e y > M e a s u r e s \ A v e r a g e   o f   I n s u r a n c e   P r i c e   ( U S D ) \ T a g I n f o \ F o r m u l a < / K e y > < / D i a g r a m O b j e c t K e y > < D i a g r a m O b j e c t K e y > < K e y > M e a s u r e s \ A v e r a g e   o f   I n s u r a n c e   P r i c e   ( U S D ) \ T a g I n f o \ V a l u e < / K e y > < / D i a g r a m O b j e c t K e y > < D i a g r a m O b j e c t K e y > < K e y > M e a s u r e s \ S u m   o f   C h i l d r e n < / K e y > < / D i a g r a m O b j e c t K e y > < D i a g r a m O b j e c t K e y > < K e y > M e a s u r e s \ S u m   o f   C h i l d r e n \ T a g I n f o \ F o r m u l a < / K e y > < / D i a g r a m O b j e c t K e y > < D i a g r a m O b j e c t K e y > < K e y > M e a s u r e s \ S u m   o f   C h i l d r e n \ T a g I n f o \ V a l u e < / K e y > < / D i a g r a m O b j e c t K e y > < D i a g r a m O b j e c t K e y > < K e y > M e a s u r e s \ M a x   o f   I n s u r a n c e   P r i c e   ( U S D ) < / K e y > < / D i a g r a m O b j e c t K e y > < D i a g r a m O b j e c t K e y > < K e y > M e a s u r e s \ M a x   o f   I n s u r a n c e   P r i c e   ( U S D ) \ T a g I n f o \ F o r m u l a < / K e y > < / D i a g r a m O b j e c t K e y > < D i a g r a m O b j e c t K e y > < K e y > M e a s u r e s \ M a x   o f   I n s u r a n c e   P r i c e   ( U S D ) \ T a g I n f o \ V a l u e < / K e y > < / D i a g r a m O b j e c t K e y > < D i a g r a m O b j e c t K e y > < K e y > C o l u m n s \ N a m e < / K e y > < / D i a g r a m O b j e c t K e y > < D i a g r a m O b j e c t K e y > < K e y > C o l u m n s \ A g e < / K e y > < / D i a g r a m O b j e c t K e y > < D i a g r a m O b j e c t K e y > < K e y > C o l u m n s \ G e n d e r < / K e y > < / D i a g r a m O b j e c t K e y > < D i a g r a m O b j e c t K e y > < K e y > C o l u m n s \ B M I < / K e y > < / D i a g r a m O b j e c t K e y > < D i a g r a m O b j e c t K e y > < K e y > C o l u m n s \ C h i l d r e n < / K e y > < / D i a g r a m O b j e c t K e y > < D i a g r a m O b j e c t K e y > < K e y > C o l u m n s \ S m o k i n g   S t a t u s < / K e y > < / D i a g r a m O b j e c t K e y > < D i a g r a m O b j e c t K e y > < K e y > C o l u m n s \ L o c a t i o n < / K e y > < / D i a g r a m O b j e c t K e y > < D i a g r a m O b j e c t K e y > < K e y > C o l u m n s \ I n s u r a n c e   P r i c e   ( U S D ) < / K e y > < / D i a g r a m O b j e c t K e y > < D i a g r a m O b j e c t K e y > < K e y > M e a s u r e s \ C o u n t   o f   C h i l d r e n < / K e y > < / D i a g r a m O b j e c t K e y > < D i a g r a m O b j e c t K e y > < K e y > M e a s u r e s \ C o u n t   o f   C h i l d r e n \ T a g I n f o \ F o r m u l a < / K e y > < / D i a g r a m O b j e c t K e y > < D i a g r a m O b j e c t K e y > < K e y > M e a s u r e s \ C o u n t   o f   C h i l d r e n \ T a g I n f o \ V a l u e < / K e y > < / D i a g r a m O b j e c t K e y > < D i a g r a m O b j e c t K e y > < K e y > M e a s u r e s \ A v e r a g e   o f   C h i l d r e n < / K e y > < / D i a g r a m O b j e c t K e y > < D i a g r a m O b j e c t K e y > < K e y > M e a s u r e s \ A v e r a g e   o f   C h i l d r e n \ T a g I n f o \ F o r m u l a < / K e y > < / D i a g r a m O b j e c t K e y > < D i a g r a m O b j e c t K e y > < K e y > M e a s u r e s \ A v e r a g e   o f   C h i l d r e n \ T a g I n f o \ V a l u e < / K e y > < / D i a g r a m O b j e c t K e y > < D i a g r a m O b j e c t K e y > < K e y > M e a s u r e s \ C o u n t   o f   S m o k i n g   S t a t u s < / K e y > < / D i a g r a m O b j e c t K e y > < D i a g r a m O b j e c t K e y > < K e y > M e a s u r e s \ C o u n t   o f   S m o k i n g   S t a t u s \ T a g I n f o \ F o r m u l a < / K e y > < / D i a g r a m O b j e c t K e y > < D i a g r a m O b j e c t K e y > < K e y > M e a s u r e s \ C o u n t   o f   S m o k i n g   S t a t u s \ T a g I n f o \ V a l u e 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 B M I & g t ; - & l t ; M e a s u r e s \ B M I & g t ; < / K e y > < / D i a g r a m O b j e c t K e y > < D i a g r a m O b j e c t K e y > < K e y > L i n k s \ & l t ; C o l u m n s \ S u m   o f   B M I & g t ; - & l t ; M e a s u r e s \ B M I & g t ; \ C O L U M N < / K e y > < / D i a g r a m O b j e c t K e y > < D i a g r a m O b j e c t K e y > < K e y > L i n k s \ & l t ; C o l u m n s \ S u m   o f   B M I & g t ; - & l t ; M e a s u r e s \ B M I & g t ; \ M E A S U R E 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 L i n k s \ & l t ; C o l u m n s \ A v e r a g e   o f   B M I & g t ; - & l t ; M e a s u r e s \ B M I & g t ; < / K e y > < / D i a g r a m O b j e c t K e y > < D i a g r a m O b j e c t K e y > < K e y > L i n k s \ & l t ; C o l u m n s \ A v e r a g e   o f   B M I & g t ; - & l t ; M e a s u r e s \ B M I & g t ; \ C O L U M N < / K e y > < / D i a g r a m O b j e c t K e y > < D i a g r a m O b j e c t K e y > < K e y > L i n k s \ & l t ; C o l u m n s \ A v e r a g e   o f   B M I & g t ; - & l t ; M e a s u r e s \ B M I & g t ; \ M E A S U R E < / K e y > < / D i a g r a m O b j e c t K e y > < D i a g r a m O b j e c t K e y > < K e y > L i n k s \ & l t ; C o l u m n s \ S u m   o f   I n s u r a n c e   P r i c e   ( U S D ) & g t ; - & l t ; M e a s u r e s \ I n s u r a n c e   P r i c e   ( U S D ) & g t ; < / K e y > < / D i a g r a m O b j e c t K e y > < D i a g r a m O b j e c t K e y > < K e y > L i n k s \ & l t ; C o l u m n s \ S u m   o f   I n s u r a n c e   P r i c e   ( U S D ) & g t ; - & l t ; M e a s u r e s \ I n s u r a n c e   P r i c e   ( U S D ) & g t ; \ C O L U M N < / K e y > < / D i a g r a m O b j e c t K e y > < D i a g r a m O b j e c t K e y > < K e y > L i n k s \ & l t ; C o l u m n s \ S u m   o f   I n s u r a n c e   P r i c e   ( U S D ) & g t ; - & l t ; M e a s u r e s \ I n s u r a n c e   P r i c e   ( U S D ) & g t ; \ M E A S U R E < / K e y > < / D i a g r a m O b j e c t K e y > < D i a g r a m O b j e c t K e y > < K e y > L i n k s \ & l t ; C o l u m n s \ A v e r a g e   o f   I n s u r a n c e   P r i c e   ( U S D ) & g t ; - & l t ; M e a s u r e s \ I n s u r a n c e   P r i c e   ( U S D ) & g t ; < / K e y > < / D i a g r a m O b j e c t K e y > < D i a g r a m O b j e c t K e y > < K e y > L i n k s \ & l t ; C o l u m n s \ A v e r a g e   o f   I n s u r a n c e   P r i c e   ( U S D ) & g t ; - & l t ; M e a s u r e s \ I n s u r a n c e   P r i c e   ( U S D ) & g t ; \ C O L U M N < / K e y > < / D i a g r a m O b j e c t K e y > < D i a g r a m O b j e c t K e y > < K e y > L i n k s \ & l t ; C o l u m n s \ A v e r a g e   o f   I n s u r a n c e   P r i c e   ( U S D ) & g t ; - & l t ; M e a s u r e s \ I n s u r a n c e   P r i c e   ( U S D ) & g t ; \ M E A S U R E < / K e y > < / D i a g r a m O b j e c t K e y > < D i a g r a m O b j e c t K e y > < K e y > L i n k s \ & l t ; C o l u m n s \ S u m   o f   C h i l d r e n & g t ; - & l t ; M e a s u r e s \ C h i l d r e n & g t ; < / K e y > < / D i a g r a m O b j e c t K e y > < D i a g r a m O b j e c t K e y > < K e y > L i n k s \ & l t ; C o l u m n s \ S u m   o f   C h i l d r e n & g t ; - & l t ; M e a s u r e s \ C h i l d r e n & g t ; \ C O L U M N < / K e y > < / D i a g r a m O b j e c t K e y > < D i a g r a m O b j e c t K e y > < K e y > L i n k s \ & l t ; C o l u m n s \ S u m   o f   C h i l d r e n & g t ; - & l t ; M e a s u r e s \ C h i l d r e n & g t ; \ M E A S U R E < / K e y > < / D i a g r a m O b j e c t K e y > < D i a g r a m O b j e c t K e y > < K e y > L i n k s \ & l t ; C o l u m n s \ M a x   o f   I n s u r a n c e   P r i c e   ( U S D ) & g t ; - & l t ; M e a s u r e s \ I n s u r a n c e   P r i c e   ( U S D ) & g t ; < / K e y > < / D i a g r a m O b j e c t K e y > < D i a g r a m O b j e c t K e y > < K e y > L i n k s \ & l t ; C o l u m n s \ M a x   o f   I n s u r a n c e   P r i c e   ( U S D ) & g t ; - & l t ; M e a s u r e s \ I n s u r a n c e   P r i c e   ( U S D ) & g t ; \ C O L U M N < / K e y > < / D i a g r a m O b j e c t K e y > < D i a g r a m O b j e c t K e y > < K e y > L i n k s \ & l t ; C o l u m n s \ M a x   o f   I n s u r a n c e   P r i c e   ( U S D ) & g t ; - & l t ; M e a s u r e s \ I n s u r a n c e   P r i c e   ( U S D ) & g t ; \ M E A S U R E < / K e y > < / D i a g r a m O b j e c t K e y > < D i a g r a m O b j e c t K e y > < K e y > L i n k s \ & l t ; C o l u m n s \ C o u n t   o f   C h i l d r e n & g t ; - & l t ; M e a s u r e s \ C h i l d r e n & g t ; < / K e y > < / D i a g r a m O b j e c t K e y > < D i a g r a m O b j e c t K e y > < K e y > L i n k s \ & l t ; C o l u m n s \ C o u n t   o f   C h i l d r e n & g t ; - & l t ; M e a s u r e s \ C h i l d r e n & g t ; \ C O L U M N < / K e y > < / D i a g r a m O b j e c t K e y > < D i a g r a m O b j e c t K e y > < K e y > L i n k s \ & l t ; C o l u m n s \ C o u n t   o f   C h i l d r e n & g t ; - & l t ; M e a s u r e s \ C h i l d r e n & g t ; \ M E A S U R E < / K e y > < / D i a g r a m O b j e c t K e y > < D i a g r a m O b j e c t K e y > < K e y > L i n k s \ & l t ; C o l u m n s \ A v e r a g e   o f   C h i l d r e n & g t ; - & l t ; M e a s u r e s \ C h i l d r e n & g t ; < / K e y > < / D i a g r a m O b j e c t K e y > < D i a g r a m O b j e c t K e y > < K e y > L i n k s \ & l t ; C o l u m n s \ A v e r a g e   o f   C h i l d r e n & g t ; - & l t ; M e a s u r e s \ C h i l d r e n & g t ; \ C O L U M N < / K e y > < / D i a g r a m O b j e c t K e y > < D i a g r a m O b j e c t K e y > < K e y > L i n k s \ & l t ; C o l u m n s \ A v e r a g e   o f   C h i l d r e n & g t ; - & l t ; M e a s u r e s \ C h i l d r e n & g t ; \ M E A S U R E < / K e y > < / D i a g r a m O b j e c t K e y > < D i a g r a m O b j e c t K e y > < K e y > L i n k s \ & l t ; C o l u m n s \ C o u n t   o f   S m o k i n g   S t a t u s & g t ; - & l t ; M e a s u r e s \ S m o k i n g   S t a t u s & g t ; < / K e y > < / D i a g r a m O b j e c t K e y > < D i a g r a m O b j e c t K e y > < K e y > L i n k s \ & l t ; C o l u m n s \ C o u n t   o f   S m o k i n g   S t a t u s & g t ; - & l t ; M e a s u r e s \ S m o k i n g   S t a t u s & g t ; \ C O L U M N < / K e y > < / D i a g r a m O b j e c t K e y > < D i a g r a m O b j e c t K e y > < K e y > L i n k s \ & l t ; C o l u m n s \ C o u n t   o f   S m o k i n g   S t a t u s & g t ; - & l t ; M e a s u r e s \ S m o k i n g 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 B M I < / K e y > < / a : K e y > < a : V a l u e   i : t y p e = " M e a s u r e G r i d N o d e V i e w S t a t e " > < C o l u m n > 3 < / C o l u m n > < L a y e d O u t > t r u e < / L a y e d O u t > < W a s U I I n v i s i b l e > t r u e < / W a s U I I n v i s i b l e > < / a : V a l u e > < / a : K e y V a l u e O f D i a g r a m O b j e c t K e y a n y T y p e z b w N T n L X > < a : K e y V a l u e O f D i a g r a m O b j e c t K e y a n y T y p e z b w N T n L X > < a : K e y > < K e y > M e a s u r e s \ S u m   o f   B M I \ T a g I n f o \ F o r m u l a < / K e y > < / a : K e y > < a : V a l u e   i : t y p e = " M e a s u r e G r i d V i e w S t a t e I D i a g r a m T a g A d d i t i o n a l I n f o " / > < / a : K e y V a l u e O f D i a g r a m O b j e c t K e y a n y T y p e z b w N T n L X > < a : K e y V a l u e O f D i a g r a m O b j e c t K e y a n y T y p e z b w N T n L X > < a : K e y > < K e y > M e a s u r e s \ S u m   o f   B M I \ T a g I n f o \ V a l u e < / K e y > < / a : K e y > < a : V a l u e   i : t y p e = " M e a s u r e G r i d V i e w S t a t e I D i a g r a m T a g A d d i t i o n a l I n f o " / > < / a : K e y V a l u e O f D i a g r a m O b j e c t K e y a n y T y p e z b w N T n L X > < a : K e y V a l u e O f D i a g r a m O b j e c t K e y a n y T y p e z b w N T n L X > < a : K e y > < K e y > M e a s u r e s \ A v e r a g e   o f   A g e < / K e y > < / a : K e y > < a : V a l u e   i : t y p e = " M e a s u r e G r i d N o d e V i e w S t a t e " > < C o l u m n > 1 < / C o l u m n > < L a y e d O u t > t r u e < / L a y e d O u t > < 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 M e a s u r e s \ A v e r a g e   o f   B M I < / K e y > < / a : K e y > < a : V a l u e   i : t y p e = " M e a s u r e G r i d N o d e V i e w S t a t e " > < C o l u m n > 3 < / C o l u m n > < L a y e d O u t > t r u e < / L a y e d O u t > < W a s U I I n v i s i b l e > t r u e < / W a s U I I n v i s i b l e > < / a : V a l u e > < / a : K e y V a l u e O f D i a g r a m O b j e c t K e y a n y T y p e z b w N T n L X > < a : K e y V a l u e O f D i a g r a m O b j e c t K e y a n y T y p e z b w N T n L X > < a : K e y > < K e y > M e a s u r e s \ A v e r a g e   o f   B M I \ T a g I n f o \ F o r m u l a < / K e y > < / a : K e y > < a : V a l u e   i : t y p e = " M e a s u r e G r i d V i e w S t a t e I D i a g r a m T a g A d d i t i o n a l I n f o " / > < / a : K e y V a l u e O f D i a g r a m O b j e c t K e y a n y T y p e z b w N T n L X > < a : K e y V a l u e O f D i a g r a m O b j e c t K e y a n y T y p e z b w N T n L X > < a : K e y > < K e y > M e a s u r e s \ A v e r a g e   o f   B M I \ T a g I n f o \ V a l u e < / K e y > < / a : K e y > < a : V a l u e   i : t y p e = " M e a s u r e G r i d V i e w S t a t e I D i a g r a m T a g A d d i t i o n a l I n f o " / > < / a : K e y V a l u e O f D i a g r a m O b j e c t K e y a n y T y p e z b w N T n L X > < a : K e y V a l u e O f D i a g r a m O b j e c t K e y a n y T y p e z b w N T n L X > < a : K e y > < K e y > M e a s u r e s \ S u m   o f   I n s u r a n c e   P r i c e   ( U S D ) < / K e y > < / a : K e y > < a : V a l u e   i : t y p e = " M e a s u r e G r i d N o d e V i e w S t a t e " > < C o l u m n > 7 < / C o l u m n > < L a y e d O u t > t r u e < / L a y e d O u t > < W a s U I I n v i s i b l e > t r u e < / W a s U I I n v i s i b l e > < / a : V a l u e > < / a : K e y V a l u e O f D i a g r a m O b j e c t K e y a n y T y p e z b w N T n L X > < a : K e y V a l u e O f D i a g r a m O b j e c t K e y a n y T y p e z b w N T n L X > < a : K e y > < K e y > M e a s u r e s \ S u m   o f   I n s u r a n c e   P r i c e   ( U S D ) \ T a g I n f o \ F o r m u l a < / K e y > < / a : K e y > < a : V a l u e   i : t y p e = " M e a s u r e G r i d V i e w S t a t e I D i a g r a m T a g A d d i t i o n a l I n f o " / > < / a : K e y V a l u e O f D i a g r a m O b j e c t K e y a n y T y p e z b w N T n L X > < a : K e y V a l u e O f D i a g r a m O b j e c t K e y a n y T y p e z b w N T n L X > < a : K e y > < K e y > M e a s u r e s \ S u m   o f   I n s u r a n c e   P r i c e   ( U S D ) \ T a g I n f o \ V a l u e < / K e y > < / a : K e y > < a : V a l u e   i : t y p e = " M e a s u r e G r i d V i e w S t a t e I D i a g r a m T a g A d d i t i o n a l I n f o " / > < / a : K e y V a l u e O f D i a g r a m O b j e c t K e y a n y T y p e z b w N T n L X > < a : K e y V a l u e O f D i a g r a m O b j e c t K e y a n y T y p e z b w N T n L X > < a : K e y > < K e y > M e a s u r e s \ A v e r a g e   o f   I n s u r a n c e   P r i c e   ( U S D ) < / K e y > < / a : K e y > < a : V a l u e   i : t y p e = " M e a s u r e G r i d N o d e V i e w S t a t e " > < C o l u m n > 7 < / C o l u m n > < L a y e d O u t > t r u e < / L a y e d O u t > < W a s U I I n v i s i b l e > t r u e < / W a s U I I n v i s i b l e > < / a : V a l u e > < / a : K e y V a l u e O f D i a g r a m O b j e c t K e y a n y T y p e z b w N T n L X > < a : K e y V a l u e O f D i a g r a m O b j e c t K e y a n y T y p e z b w N T n L X > < a : K e y > < K e y > M e a s u r e s \ A v e r a g e   o f   I n s u r a n c e   P r i c e   ( U S D ) \ T a g I n f o \ F o r m u l a < / K e y > < / a : K e y > < a : V a l u e   i : t y p e = " M e a s u r e G r i d V i e w S t a t e I D i a g r a m T a g A d d i t i o n a l I n f o " / > < / a : K e y V a l u e O f D i a g r a m O b j e c t K e y a n y T y p e z b w N T n L X > < a : K e y V a l u e O f D i a g r a m O b j e c t K e y a n y T y p e z b w N T n L X > < a : K e y > < K e y > M e a s u r e s \ A v e r a g e   o f   I n s u r a n c e   P r i c e   ( U S D ) \ T a g I n f o \ V a l u e < / K e y > < / a : K e y > < a : V a l u e   i : t y p e = " M e a s u r e G r i d V i e w S t a t e I D i a g r a m T a g A d d i t i o n a l I n f o " / > < / a : K e y V a l u e O f D i a g r a m O b j e c t K e y a n y T y p e z b w N T n L X > < a : K e y V a l u e O f D i a g r a m O b j e c t K e y a n y T y p e z b w N T n L X > < a : K e y > < K e y > M e a s u r e s \ S u m   o f   C h i l d r e n < / K e y > < / a : K e y > < a : V a l u e   i : t y p e = " M e a s u r e G r i d N o d e V i e w S t a t e " > < C o l u m n > 4 < / C o l u m n > < L a y e d O u t > t r u e < / L a y e d O u t > < W a s U I I n v i s i b l e > t r u e < / W a s U I I n v i s i b l e > < / a : V a l u e > < / a : K e y V a l u e O f D i a g r a m O b j e c t K e y a n y T y p e z b w N T n L X > < a : K e y V a l u e O f D i a g r a m O b j e c t K e y a n y T y p e z b w N T n L X > < a : K e y > < K e y > M e a s u r e s \ S u m   o f   C h i l d r e n \ T a g I n f o \ F o r m u l a < / K e y > < / a : K e y > < a : V a l u e   i : t y p e = " M e a s u r e G r i d V i e w S t a t e I D i a g r a m T a g A d d i t i o n a l I n f o " / > < / a : K e y V a l u e O f D i a g r a m O b j e c t K e y a n y T y p e z b w N T n L X > < a : K e y V a l u e O f D i a g r a m O b j e c t K e y a n y T y p e z b w N T n L X > < a : K e y > < K e y > M e a s u r e s \ S u m   o f   C h i l d r e n \ T a g I n f o \ V a l u e < / K e y > < / a : K e y > < a : V a l u e   i : t y p e = " M e a s u r e G r i d V i e w S t a t e I D i a g r a m T a g A d d i t i o n a l I n f o " / > < / a : K e y V a l u e O f D i a g r a m O b j e c t K e y a n y T y p e z b w N T n L X > < a : K e y V a l u e O f D i a g r a m O b j e c t K e y a n y T y p e z b w N T n L X > < a : K e y > < K e y > M e a s u r e s \ M a x   o f   I n s u r a n c e   P r i c e   ( U S D ) < / K e y > < / a : K e y > < a : V a l u e   i : t y p e = " M e a s u r e G r i d N o d e V i e w S t a t e " > < C o l u m n > 7 < / C o l u m n > < L a y e d O u t > t r u e < / L a y e d O u t > < W a s U I I n v i s i b l e > t r u e < / W a s U I I n v i s i b l e > < / a : V a l u e > < / a : K e y V a l u e O f D i a g r a m O b j e c t K e y a n y T y p e z b w N T n L X > < a : K e y V a l u e O f D i a g r a m O b j e c t K e y a n y T y p e z b w N T n L X > < a : K e y > < K e y > M e a s u r e s \ M a x   o f   I n s u r a n c e   P r i c e   ( U S D ) \ T a g I n f o \ F o r m u l a < / K e y > < / a : K e y > < a : V a l u e   i : t y p e = " M e a s u r e G r i d V i e w S t a t e I D i a g r a m T a g A d d i t i o n a l I n f o " / > < / a : K e y V a l u e O f D i a g r a m O b j e c t K e y a n y T y p e z b w N T n L X > < a : K e y V a l u e O f D i a g r a m O b j e c t K e y a n y T y p e z b w N T n L X > < a : K e y > < K e y > M e a s u r e s \ M a x   o f   I n s u r a n c e   P r i c e   ( U S D ) \ T a g I n f o \ V a l u e 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 C o l u m n s \ B M I < / 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 C o l u m n s \ S m o k i n g   S t a t u s < / 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 C o l u m n s \ I n s u r a n c e   P r i c e   ( U S D ) < / K e y > < / a : K e y > < a : V a l u e   i : t y p e = " M e a s u r e G r i d N o d e V i e w S t a t e " > < C o l u m n > 7 < / C o l u m n > < L a y e d O u t > t r u e < / L a y e d O u t > < / a : V a l u e > < / a : K e y V a l u e O f D i a g r a m O b j e c t K e y a n y T y p e z b w N T n L X > < a : K e y V a l u e O f D i a g r a m O b j e c t K e y a n y T y p e z b w N T n L X > < a : K e y > < K e y > M e a s u r e s \ C o u n t   o f   C h i l d r e n < / K e y > < / a : K e y > < a : V a l u e   i : t y p e = " M e a s u r e G r i d N o d e V i e w S t a t e " > < C o l u m n > 4 < / C o l u m n > < L a y e d O u t > t r u e < / L a y e d O u t > < W a s U I I n v i s i b l e > t r u e < / W a s U I I n v i s i b l e > < / a : V a l u e > < / a : K e y V a l u e O f D i a g r a m O b j e c t K e y a n y T y p e z b w N T n L X > < a : K e y V a l u e O f D i a g r a m O b j e c t K e y a n y T y p e z b w N T n L X > < a : K e y > < K e y > M e a s u r e s \ C o u n t   o f   C h i l d r e n \ T a g I n f o \ F o r m u l a < / K e y > < / a : K e y > < a : V a l u e   i : t y p e = " M e a s u r e G r i d V i e w S t a t e I D i a g r a m T a g A d d i t i o n a l I n f o " / > < / a : K e y V a l u e O f D i a g r a m O b j e c t K e y a n y T y p e z b w N T n L X > < a : K e y V a l u e O f D i a g r a m O b j e c t K e y a n y T y p e z b w N T n L X > < a : K e y > < K e y > M e a s u r e s \ C o u n t   o f   C h i l d r e n \ T a g I n f o \ V a l u e < / K e y > < / a : K e y > < a : V a l u e   i : t y p e = " M e a s u r e G r i d V i e w S t a t e I D i a g r a m T a g A d d i t i o n a l I n f o " / > < / a : K e y V a l u e O f D i a g r a m O b j e c t K e y a n y T y p e z b w N T n L X > < a : K e y V a l u e O f D i a g r a m O b j e c t K e y a n y T y p e z b w N T n L X > < a : K e y > < K e y > M e a s u r e s \ A v e r a g e   o f   C h i l d r e n < / K e y > < / a : K e y > < a : V a l u e   i : t y p e = " M e a s u r e G r i d N o d e V i e w S t a t e " > < C o l u m n > 4 < / C o l u m n > < L a y e d O u t > t r u e < / L a y e d O u t > < W a s U I I n v i s i b l e > t r u e < / W a s U I I n v i s i b l e > < / a : V a l u e > < / a : K e y V a l u e O f D i a g r a m O b j e c t K e y a n y T y p e z b w N T n L X > < a : K e y V a l u e O f D i a g r a m O b j e c t K e y a n y T y p e z b w N T n L X > < a : K e y > < K e y > M e a s u r e s \ A v e r a g e   o f   C h i l d r e n \ T a g I n f o \ F o r m u l a < / K e y > < / a : K e y > < a : V a l u e   i : t y p e = " M e a s u r e G r i d V i e w S t a t e I D i a g r a m T a g A d d i t i o n a l I n f o " / > < / a : K e y V a l u e O f D i a g r a m O b j e c t K e y a n y T y p e z b w N T n L X > < a : K e y V a l u e O f D i a g r a m O b j e c t K e y a n y T y p e z b w N T n L X > < a : K e y > < K e y > M e a s u r e s \ A v e r a g e   o f   C h i l d r e n \ T a g I n f o \ V a l u e < / K e y > < / a : K e y > < a : V a l u e   i : t y p e = " M e a s u r e G r i d V i e w S t a t e I D i a g r a m T a g A d d i t i o n a l I n f o " / > < / a : K e y V a l u e O f D i a g r a m O b j e c t K e y a n y T y p e z b w N T n L X > < a : K e y V a l u e O f D i a g r a m O b j e c t K e y a n y T y p e z b w N T n L X > < a : K e y > < K e y > M e a s u r e s \ C o u n t   o f   S m o k i n g   S t a t u s < / K e y > < / a : K e y > < a : V a l u e   i : t y p e = " M e a s u r e G r i d N o d e V i e w S t a t e " > < C o l u m n > 5 < / C o l u m n > < L a y e d O u t > t r u e < / L a y e d O u t > < W a s U I I n v i s i b l e > t r u e < / W a s U I I n v i s i b l e > < / a : V a l u e > < / a : K e y V a l u e O f D i a g r a m O b j e c t K e y a n y T y p e z b w N T n L X > < a : K e y V a l u e O f D i a g r a m O b j e c t K e y a n y T y p e z b w N T n L X > < a : K e y > < K e y > M e a s u r e s \ C o u n t   o f   S m o k i n g   S t a t u s \ T a g I n f o \ F o r m u l a < / K e y > < / a : K e y > < a : V a l u e   i : t y p e = " M e a s u r e G r i d V i e w S t a t e I D i a g r a m T a g A d d i t i o n a l I n f o " / > < / a : K e y V a l u e O f D i a g r a m O b j e c t K e y a n y T y p e z b w N T n L X > < a : K e y V a l u e O f D i a g r a m O b j e c t K e y a n y T y p e z b w N T n L X > < a : K e y > < K e y > M e a s u r e s \ C o u n t   o f   S m o k i n g   S t a t u s \ T a g I n f o \ V a l u e < / K e y > < / a : K e y > < a : V a l u e   i : t y p e = " M e a s u r e G r i d V i e w S t a t e I D i a g r a m T a g A d d i t i o n a l I n f o " / > < / 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 B M I & g t ; - & l t ; M e a s u r e s \ B M I & g t ; < / K e y > < / a : K e y > < a : V a l u e   i : t y p e = " M e a s u r e G r i d V i e w S t a t e I D i a g r a m L i n k " / > < / a : K e y V a l u e O f D i a g r a m O b j e c t K e y a n y T y p e z b w N T n L X > < a : K e y V a l u e O f D i a g r a m O b j e c t K e y a n y T y p e z b w N T n L X > < a : K e y > < K e y > L i n k s \ & l t ; C o l u m n s \ S u m   o f   B M I & g t ; - & l t ; M e a s u r e s \ B M I & g t ; \ C O L U M N < / K e y > < / a : K e y > < a : V a l u e   i : t y p e = " M e a s u r e G r i d V i e w S t a t e I D i a g r a m L i n k E n d p o i n t " / > < / a : K e y V a l u e O f D i a g r a m O b j e c t K e y a n y T y p e z b w N T n L X > < a : K e y V a l u e O f D i a g r a m O b j e c t K e y a n y T y p e z b w N T n L X > < a : K e y > < K e y > L i n k s \ & l t ; C o l u m n s \ S u m   o f   B M I & g t ; - & l t ; M e a s u r e s \ B M I & g t ; \ M E A S U R E 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 L i n k s \ & l t ; C o l u m n s \ A v e r a g e   o f   B M I & g t ; - & l t ; M e a s u r e s \ B M I & g t ; < / K e y > < / a : K e y > < a : V a l u e   i : t y p e = " M e a s u r e G r i d V i e w S t a t e I D i a g r a m L i n k " / > < / a : K e y V a l u e O f D i a g r a m O b j e c t K e y a n y T y p e z b w N T n L X > < a : K e y V a l u e O f D i a g r a m O b j e c t K e y a n y T y p e z b w N T n L X > < a : K e y > < K e y > L i n k s \ & l t ; C o l u m n s \ A v e r a g e   o f   B M I & g t ; - & l t ; M e a s u r e s \ B M I & g t ; \ C O L U M N < / K e y > < / a : K e y > < a : V a l u e   i : t y p e = " M e a s u r e G r i d V i e w S t a t e I D i a g r a m L i n k E n d p o i n t " / > < / a : K e y V a l u e O f D i a g r a m O b j e c t K e y a n y T y p e z b w N T n L X > < a : K e y V a l u e O f D i a g r a m O b j e c t K e y a n y T y p e z b w N T n L X > < a : K e y > < K e y > L i n k s \ & l t ; C o l u m n s \ A v e r a g e   o f   B M I & g t ; - & l t ; M e a s u r e s \ B M I & g t ; \ M E A S U R E < / K e y > < / a : K e y > < a : V a l u e   i : t y p e = " M e a s u r e G r i d V i e w S t a t e I D i a g r a m L i n k E n d p o i n t " / > < / a : K e y V a l u e O f D i a g r a m O b j e c t K e y a n y T y p e z b w N T n L X > < a : K e y V a l u e O f D i a g r a m O b j e c t K e y a n y T y p e z b w N T n L X > < a : K e y > < K e y > L i n k s \ & l t ; C o l u m n s \ S u m   o f   I n s u r a n c e   P r i c e   ( U S D ) & g t ; - & l t ; M e a s u r e s \ I n s u r a n c e   P r i c e   ( U S D ) & g t ; < / K e y > < / a : K e y > < a : V a l u e   i : t y p e = " M e a s u r e G r i d V i e w S t a t e I D i a g r a m L i n k " / > < / a : K e y V a l u e O f D i a g r a m O b j e c t K e y a n y T y p e z b w N T n L X > < a : K e y V a l u e O f D i a g r a m O b j e c t K e y a n y T y p e z b w N T n L X > < a : K e y > < K e y > L i n k s \ & l t ; C o l u m n s \ S u m   o f   I n s u r a n c e   P r i c e   ( U S D ) & g t ; - & l t ; M e a s u r e s \ I n s u r a n c e   P r i c e   ( U S D ) & g t ; \ C O L U M N < / K e y > < / a : K e y > < a : V a l u e   i : t y p e = " M e a s u r e G r i d V i e w S t a t e I D i a g r a m L i n k E n d p o i n t " / > < / a : K e y V a l u e O f D i a g r a m O b j e c t K e y a n y T y p e z b w N T n L X > < a : K e y V a l u e O f D i a g r a m O b j e c t K e y a n y T y p e z b w N T n L X > < a : K e y > < K e y > L i n k s \ & l t ; C o l u m n s \ S u m   o f   I n s u r a n c e   P r i c e   ( U S D ) & g t ; - & l t ; M e a s u r e s \ I n s u r a n c e   P r i c e   ( U S D ) & g t ; \ M E A S U R E < / K e y > < / a : K e y > < a : V a l u e   i : t y p e = " M e a s u r e G r i d V i e w S t a t e I D i a g r a m L i n k E n d p o i n t " / > < / a : K e y V a l u e O f D i a g r a m O b j e c t K e y a n y T y p e z b w N T n L X > < a : K e y V a l u e O f D i a g r a m O b j e c t K e y a n y T y p e z b w N T n L X > < a : K e y > < K e y > L i n k s \ & l t ; C o l u m n s \ A v e r a g e   o f   I n s u r a n c e   P r i c e   ( U S D ) & g t ; - & l t ; M e a s u r e s \ I n s u r a n c e   P r i c e   ( U S D ) & g t ; < / K e y > < / a : K e y > < a : V a l u e   i : t y p e = " M e a s u r e G r i d V i e w S t a t e I D i a g r a m L i n k " / > < / a : K e y V a l u e O f D i a g r a m O b j e c t K e y a n y T y p e z b w N T n L X > < a : K e y V a l u e O f D i a g r a m O b j e c t K e y a n y T y p e z b w N T n L X > < a : K e y > < K e y > L i n k s \ & l t ; C o l u m n s \ A v e r a g e   o f   I n s u r a n c e   P r i c e   ( U S D ) & g t ; - & l t ; M e a s u r e s \ I n s u r a n c e   P r i c e   ( U S D ) & g t ; \ C O L U M N < / K e y > < / a : K e y > < a : V a l u e   i : t y p e = " M e a s u r e G r i d V i e w S t a t e I D i a g r a m L i n k E n d p o i n t " / > < / a : K e y V a l u e O f D i a g r a m O b j e c t K e y a n y T y p e z b w N T n L X > < a : K e y V a l u e O f D i a g r a m O b j e c t K e y a n y T y p e z b w N T n L X > < a : K e y > < K e y > L i n k s \ & l t ; C o l u m n s \ A v e r a g e   o f   I n s u r a n c e   P r i c e   ( U S D ) & g t ; - & l t ; M e a s u r e s \ I n s u r a n c e   P r i c e   ( U S D ) & g t ; \ M E A S U R E < / K e y > < / a : K e y > < a : V a l u e   i : t y p e = " M e a s u r e G r i d V i e w S t a t e I D i a g r a m L i n k E n d p o i n t " / > < / a : K e y V a l u e O f D i a g r a m O b j e c t K e y a n y T y p e z b w N T n L X > < a : K e y V a l u e O f D i a g r a m O b j e c t K e y a n y T y p e z b w N T n L X > < a : K e y > < K e y > L i n k s \ & l t ; C o l u m n s \ S u m   o f   C h i l d r e n & g t ; - & l t ; M e a s u r e s \ C h i l d r e n & g t ; < / K e y > < / a : K e y > < a : V a l u e   i : t y p e = " M e a s u r e G r i d V i e w S t a t e I D i a g r a m L i n k " / > < / a : K e y V a l u e O f D i a g r a m O b j e c t K e y a n y T y p e z b w N T n L X > < a : K e y V a l u e O f D i a g r a m O b j e c t K e y a n y T y p e z b w N T n L X > < a : K e y > < K e y > L i n k s \ & l t ; C o l u m n s \ S u m   o f   C h i l d r e n & g t ; - & l t ; M e a s u r e s \ C h i l d r e n & g t ; \ C O L U M N < / K e y > < / a : K e y > < a : V a l u e   i : t y p e = " M e a s u r e G r i d V i e w S t a t e I D i a g r a m L i n k E n d p o i n t " / > < / a : K e y V a l u e O f D i a g r a m O b j e c t K e y a n y T y p e z b w N T n L X > < a : K e y V a l u e O f D i a g r a m O b j e c t K e y a n y T y p e z b w N T n L X > < a : K e y > < K e y > L i n k s \ & l t ; C o l u m n s \ S u m   o f   C h i l d r e n & g t ; - & l t ; M e a s u r e s \ C h i l d r e n & g t ; \ M E A S U R E < / K e y > < / a : K e y > < a : V a l u e   i : t y p e = " M e a s u r e G r i d V i e w S t a t e I D i a g r a m L i n k E n d p o i n t " / > < / a : K e y V a l u e O f D i a g r a m O b j e c t K e y a n y T y p e z b w N T n L X > < a : K e y V a l u e O f D i a g r a m O b j e c t K e y a n y T y p e z b w N T n L X > < a : K e y > < K e y > L i n k s \ & l t ; C o l u m n s \ M a x   o f   I n s u r a n c e   P r i c e   ( U S D ) & g t ; - & l t ; M e a s u r e s \ I n s u r a n c e   P r i c e   ( U S D ) & g t ; < / K e y > < / a : K e y > < a : V a l u e   i : t y p e = " M e a s u r e G r i d V i e w S t a t e I D i a g r a m L i n k " / > < / a : K e y V a l u e O f D i a g r a m O b j e c t K e y a n y T y p e z b w N T n L X > < a : K e y V a l u e O f D i a g r a m O b j e c t K e y a n y T y p e z b w N T n L X > < a : K e y > < K e y > L i n k s \ & l t ; C o l u m n s \ M a x   o f   I n s u r a n c e   P r i c e   ( U S D ) & g t ; - & l t ; M e a s u r e s \ I n s u r a n c e   P r i c e   ( U S D ) & g t ; \ C O L U M N < / K e y > < / a : K e y > < a : V a l u e   i : t y p e = " M e a s u r e G r i d V i e w S t a t e I D i a g r a m L i n k E n d p o i n t " / > < / a : K e y V a l u e O f D i a g r a m O b j e c t K e y a n y T y p e z b w N T n L X > < a : K e y V a l u e O f D i a g r a m O b j e c t K e y a n y T y p e z b w N T n L X > < a : K e y > < K e y > L i n k s \ & l t ; C o l u m n s \ M a x   o f   I n s u r a n c e   P r i c e   ( U S D ) & g t ; - & l t ; M e a s u r e s \ I n s u r a n c e   P r i c e   ( U S D ) & g t ; \ M E A S U R E < / K e y > < / a : K e y > < a : V a l u e   i : t y p e = " M e a s u r e G r i d V i e w S t a t e I D i a g r a m L i n k E n d p o i n t " / > < / a : K e y V a l u e O f D i a g r a m O b j e c t K e y a n y T y p e z b w N T n L X > < a : K e y V a l u e O f D i a g r a m O b j e c t K e y a n y T y p e z b w N T n L X > < a : K e y > < K e y > L i n k s \ & l t ; C o l u m n s \ C o u n t   o f   C h i l d r e n & g t ; - & l t ; M e a s u r e s \ C h i l d r e n & g t ; < / K e y > < / a : K e y > < a : V a l u e   i : t y p e = " M e a s u r e G r i d V i e w S t a t e I D i a g r a m L i n k " / > < / a : K e y V a l u e O f D i a g r a m O b j e c t K e y a n y T y p e z b w N T n L X > < a : K e y V a l u e O f D i a g r a m O b j e c t K e y a n y T y p e z b w N T n L X > < a : K e y > < K e y > L i n k s \ & l t ; C o l u m n s \ C o u n t   o f   C h i l d r e n & g t ; - & l t ; M e a s u r e s \ C h i l d r e n & g t ; \ C O L U M N < / K e y > < / a : K e y > < a : V a l u e   i : t y p e = " M e a s u r e G r i d V i e w S t a t e I D i a g r a m L i n k E n d p o i n t " / > < / a : K e y V a l u e O f D i a g r a m O b j e c t K e y a n y T y p e z b w N T n L X > < a : K e y V a l u e O f D i a g r a m O b j e c t K e y a n y T y p e z b w N T n L X > < a : K e y > < K e y > L i n k s \ & l t ; C o l u m n s \ C o u n t   o f   C h i l d r e n & g t ; - & l t ; M e a s u r e s \ C h i l d r e n & g t ; \ M E A S U R E < / K e y > < / a : K e y > < a : V a l u e   i : t y p e = " M e a s u r e G r i d V i e w S t a t e I D i a g r a m L i n k E n d p o i n t " / > < / a : K e y V a l u e O f D i a g r a m O b j e c t K e y a n y T y p e z b w N T n L X > < a : K e y V a l u e O f D i a g r a m O b j e c t K e y a n y T y p e z b w N T n L X > < a : K e y > < K e y > L i n k s \ & l t ; C o l u m n s \ A v e r a g e   o f   C h i l d r e n & g t ; - & l t ; M e a s u r e s \ C h i l d r e n & g t ; < / K e y > < / a : K e y > < a : V a l u e   i : t y p e = " M e a s u r e G r i d V i e w S t a t e I D i a g r a m L i n k " / > < / a : K e y V a l u e O f D i a g r a m O b j e c t K e y a n y T y p e z b w N T n L X > < a : K e y V a l u e O f D i a g r a m O b j e c t K e y a n y T y p e z b w N T n L X > < a : K e y > < K e y > L i n k s \ & l t ; C o l u m n s \ A v e r a g e   o f   C h i l d r e n & g t ; - & l t ; M e a s u r e s \ C h i l d r e n & g t ; \ C O L U M N < / K e y > < / a : K e y > < a : V a l u e   i : t y p e = " M e a s u r e G r i d V i e w S t a t e I D i a g r a m L i n k E n d p o i n t " / > < / a : K e y V a l u e O f D i a g r a m O b j e c t K e y a n y T y p e z b w N T n L X > < a : K e y V a l u e O f D i a g r a m O b j e c t K e y a n y T y p e z b w N T n L X > < a : K e y > < K e y > L i n k s \ & l t ; C o l u m n s \ A v e r a g e   o f   C h i l d r e n & g t ; - & l t ; M e a s u r e s \ C h i l d r e n & g t ; \ M E A S U R E < / K e y > < / a : K e y > < a : V a l u e   i : t y p e = " M e a s u r e G r i d V i e w S t a t e I D i a g r a m L i n k E n d p o i n t " / > < / a : K e y V a l u e O f D i a g r a m O b j e c t K e y a n y T y p e z b w N T n L X > < a : K e y V a l u e O f D i a g r a m O b j e c t K e y a n y T y p e z b w N T n L X > < a : K e y > < K e y > L i n k s \ & l t ; C o l u m n s \ C o u n t   o f   S m o k i n g   S t a t u s & g t ; - & l t ; M e a s u r e s \ S m o k i n g   S t a t u s & g t ; < / K e y > < / a : K e y > < a : V a l u e   i : t y p e = " M e a s u r e G r i d V i e w S t a t e I D i a g r a m L i n k " / > < / a : K e y V a l u e O f D i a g r a m O b j e c t K e y a n y T y p e z b w N T n L X > < a : K e y V a l u e O f D i a g r a m O b j e c t K e y a n y T y p e z b w N T n L X > < a : K e y > < K e y > L i n k s \ & l t ; C o l u m n s \ C o u n t   o f   S m o k i n g   S t a t u s & g t ; - & l t ; M e a s u r e s \ S m o k i n g   S t a t u s & g t ; \ C O L U M N < / K e y > < / a : K e y > < a : V a l u e   i : t y p e = " M e a s u r e G r i d V i e w S t a t e I D i a g r a m L i n k E n d p o i n t " / > < / a : K e y V a l u e O f D i a g r a m O b j e c t K e y a n y T y p e z b w N T n L X > < a : K e y V a l u e O f D i a g r a m O b j e c t K e y a n y T y p e z b w N T n L X > < a : K e y > < K e y > L i n k s \ & l t ; C o l u m n s \ C o u n t   o f   S m o k i n g   S t a t u s & g t ; - & l t ; M e a s u r e s \ S m o k i n g   S t a t u s & g t ; \ M E A S U R E 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O r d e r " > < C u s t o m C o n t e n t > < ! [ C D A T A [ H e a l t h c a r e   I n s u r a n c e _ 2 9 9 c a a 5 c - f 7 f 6 - 4 a b 1 - a 1 1 1 - 5 5 8 e 1 d a f 7 0 2 6 ] ] > < / C u s t o m C o n t e n t > < / G e m i n i > 
</file>

<file path=customXml/itemProps1.xml><?xml version="1.0" encoding="utf-8"?>
<ds:datastoreItem xmlns:ds="http://schemas.openxmlformats.org/officeDocument/2006/customXml" ds:itemID="{99C3D3DA-24B4-4AFC-88C0-92DBF56DEE4C}">
  <ds:schemaRefs/>
</ds:datastoreItem>
</file>

<file path=customXml/itemProps10.xml><?xml version="1.0" encoding="utf-8"?>
<ds:datastoreItem xmlns:ds="http://schemas.openxmlformats.org/officeDocument/2006/customXml" ds:itemID="{CD17155A-8F4C-4FB0-91EC-CAEBC7AA8002}">
  <ds:schemaRefs/>
</ds:datastoreItem>
</file>

<file path=customXml/itemProps11.xml><?xml version="1.0" encoding="utf-8"?>
<ds:datastoreItem xmlns:ds="http://schemas.openxmlformats.org/officeDocument/2006/customXml" ds:itemID="{979C522B-4EAB-43DD-9089-F7ACE14FBF2F}">
  <ds:schemaRefs/>
</ds:datastoreItem>
</file>

<file path=customXml/itemProps12.xml><?xml version="1.0" encoding="utf-8"?>
<ds:datastoreItem xmlns:ds="http://schemas.openxmlformats.org/officeDocument/2006/customXml" ds:itemID="{3AEB910E-04F1-4C43-9090-B8FED1A493DF}">
  <ds:schemaRefs/>
</ds:datastoreItem>
</file>

<file path=customXml/itemProps13.xml><?xml version="1.0" encoding="utf-8"?>
<ds:datastoreItem xmlns:ds="http://schemas.openxmlformats.org/officeDocument/2006/customXml" ds:itemID="{E1C85669-E417-44BA-A933-48A1413FE412}">
  <ds:schemaRefs/>
</ds:datastoreItem>
</file>

<file path=customXml/itemProps14.xml><?xml version="1.0" encoding="utf-8"?>
<ds:datastoreItem xmlns:ds="http://schemas.openxmlformats.org/officeDocument/2006/customXml" ds:itemID="{30673E85-4015-4FC1-83C6-2633F41CAF62}">
  <ds:schemaRefs/>
</ds:datastoreItem>
</file>

<file path=customXml/itemProps15.xml><?xml version="1.0" encoding="utf-8"?>
<ds:datastoreItem xmlns:ds="http://schemas.openxmlformats.org/officeDocument/2006/customXml" ds:itemID="{1D5D12B9-4DD0-4346-90E7-AFB2392AC177}">
  <ds:schemaRefs/>
</ds:datastoreItem>
</file>

<file path=customXml/itemProps16.xml><?xml version="1.0" encoding="utf-8"?>
<ds:datastoreItem xmlns:ds="http://schemas.openxmlformats.org/officeDocument/2006/customXml" ds:itemID="{6441C022-6148-47E0-8C6A-20C65E9EA0E8}">
  <ds:schemaRefs/>
</ds:datastoreItem>
</file>

<file path=customXml/itemProps2.xml><?xml version="1.0" encoding="utf-8"?>
<ds:datastoreItem xmlns:ds="http://schemas.openxmlformats.org/officeDocument/2006/customXml" ds:itemID="{F045A179-F0A8-444C-A69A-2FA00537D592}">
  <ds:schemaRefs/>
</ds:datastoreItem>
</file>

<file path=customXml/itemProps3.xml><?xml version="1.0" encoding="utf-8"?>
<ds:datastoreItem xmlns:ds="http://schemas.openxmlformats.org/officeDocument/2006/customXml" ds:itemID="{C8EF85F7-B8F3-45B1-B713-EEC0CE6D9164}">
  <ds:schemaRefs/>
</ds:datastoreItem>
</file>

<file path=customXml/itemProps4.xml><?xml version="1.0" encoding="utf-8"?>
<ds:datastoreItem xmlns:ds="http://schemas.openxmlformats.org/officeDocument/2006/customXml" ds:itemID="{3C845778-1961-4717-BAFE-CFC949313E66}">
  <ds:schemaRefs/>
</ds:datastoreItem>
</file>

<file path=customXml/itemProps5.xml><?xml version="1.0" encoding="utf-8"?>
<ds:datastoreItem xmlns:ds="http://schemas.openxmlformats.org/officeDocument/2006/customXml" ds:itemID="{ACCCFE34-4ED3-4AEA-945D-9F1AB50E4CBC}">
  <ds:schemaRefs/>
</ds:datastoreItem>
</file>

<file path=customXml/itemProps6.xml><?xml version="1.0" encoding="utf-8"?>
<ds:datastoreItem xmlns:ds="http://schemas.openxmlformats.org/officeDocument/2006/customXml" ds:itemID="{BA913F37-B4A0-4C0E-803E-785F949E3CDC}">
  <ds:schemaRefs/>
</ds:datastoreItem>
</file>

<file path=customXml/itemProps7.xml><?xml version="1.0" encoding="utf-8"?>
<ds:datastoreItem xmlns:ds="http://schemas.openxmlformats.org/officeDocument/2006/customXml" ds:itemID="{E6DBC9E1-B93F-4B52-A798-6583DAED5AC0}">
  <ds:schemaRefs/>
</ds:datastoreItem>
</file>

<file path=customXml/itemProps8.xml><?xml version="1.0" encoding="utf-8"?>
<ds:datastoreItem xmlns:ds="http://schemas.openxmlformats.org/officeDocument/2006/customXml" ds:itemID="{D687D8E1-EF49-47E8-A2A0-4295C56E6E2F}">
  <ds:schemaRefs/>
</ds:datastoreItem>
</file>

<file path=customXml/itemProps9.xml><?xml version="1.0" encoding="utf-8"?>
<ds:datastoreItem xmlns:ds="http://schemas.openxmlformats.org/officeDocument/2006/customXml" ds:itemID="{671546FB-9C08-4E15-872C-317C2B5AD2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childern vs insurnce</vt:lpstr>
      <vt:lpstr>Sheet10</vt:lpstr>
      <vt:lpstr>Sheet8</vt:lpstr>
      <vt:lpstr>smokers vs insurence</vt:lpstr>
      <vt:lpstr>age vs insurence</vt:lpstr>
      <vt:lpstr>avg bmi insurence</vt:lpstr>
      <vt:lpstr>location avg insurence</vt:lpstr>
      <vt:lpstr>gender distribution</vt:lpstr>
      <vt:lpstr>Total</vt:lpstr>
      <vt:lpstr>sokers vs non smokers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SHARMA</dc:creator>
  <cp:lastModifiedBy>RISHABH SHARMA</cp:lastModifiedBy>
  <dcterms:created xsi:type="dcterms:W3CDTF">2025-08-22T14:01:35Z</dcterms:created>
  <dcterms:modified xsi:type="dcterms:W3CDTF">2025-08-29T18:58:56Z</dcterms:modified>
</cp:coreProperties>
</file>