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sarma\.lemminx\Desktop\"/>
    </mc:Choice>
  </mc:AlternateContent>
  <xr:revisionPtr revIDLastSave="0" documentId="13_ncr:1_{EE0B3129-5069-439A-9872-F9042A2F8266}" xr6:coauthVersionLast="47" xr6:coauthVersionMax="47" xr10:uidLastSave="{00000000-0000-0000-0000-000000000000}"/>
  <bookViews>
    <workbookView xWindow="-108" yWindow="-108" windowWidth="23256" windowHeight="13176" xr2:uid="{4C347E8B-1F63-48C4-BBB9-BCA548467B99}"/>
  </bookViews>
  <sheets>
    <sheet name="salesdata" sheetId="1" r:id="rId1"/>
    <sheet name="Sales by sub-cat" sheetId="2" r:id="rId2"/>
    <sheet name="Monthly sales" sheetId="6" r:id="rId3"/>
    <sheet name="Profit gained" sheetId="7" r:id="rId4"/>
    <sheet name="Top 5 customer" sheetId="9" r:id="rId5"/>
    <sheet name="Sales by state" sheetId="3" r:id="rId6"/>
    <sheet name="Product count" sheetId="10" r:id="rId7"/>
    <sheet name="Dashboard" sheetId="4" r:id="rId8"/>
  </sheets>
  <definedNames>
    <definedName name="_xlchart.v2.0" hidden="1">'Sales by sub-cat'!$D$4:$D$20</definedName>
    <definedName name="_xlchart.v2.1" hidden="1">'Sales by sub-cat'!$E$4:$E$20</definedName>
    <definedName name="_xlchart.v2.10" hidden="1">'Sales by sub-cat'!$D$4:$D$20</definedName>
    <definedName name="_xlchart.v2.11" hidden="1">'Sales by sub-cat'!$E$4:$E$20</definedName>
    <definedName name="_xlchart.v5.2" hidden="1">'Sales by state'!$F$4</definedName>
    <definedName name="_xlchart.v5.3" hidden="1">'Sales by state'!$F$5:$F$48</definedName>
    <definedName name="_xlchart.v5.4" hidden="1">'Sales by state'!$G$4</definedName>
    <definedName name="_xlchart.v5.5" hidden="1">'Sales by state'!$G$5:$G$48</definedName>
    <definedName name="_xlchart.v5.6" hidden="1">'Sales by state'!$F$4</definedName>
    <definedName name="_xlchart.v5.7" hidden="1">'Sales by state'!$F$5:$F$48</definedName>
    <definedName name="_xlchart.v5.8" hidden="1">'Sales by state'!$G$4</definedName>
    <definedName name="_xlchart.v5.9" hidden="1">'Sales by state'!$G$5:$G$48</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F8" i="9" l="1"/>
  <c r="E8" i="9"/>
  <c r="F7" i="9"/>
  <c r="E7" i="9"/>
  <c r="F6" i="9"/>
  <c r="E6" i="9"/>
  <c r="F5" i="9"/>
  <c r="E5" i="9"/>
  <c r="F4" i="9"/>
  <c r="E4" i="9"/>
  <c r="F6" i="3"/>
  <c r="G6" i="3"/>
  <c r="F7" i="3"/>
  <c r="G7" i="3"/>
  <c r="F8" i="3"/>
  <c r="G8" i="3"/>
  <c r="F9" i="3"/>
  <c r="G9" i="3"/>
  <c r="F10" i="3"/>
  <c r="G10" i="3"/>
  <c r="F11" i="3"/>
  <c r="G11" i="3"/>
  <c r="F12" i="3"/>
  <c r="G12" i="3"/>
  <c r="F13" i="3"/>
  <c r="G13" i="3"/>
  <c r="F14" i="3"/>
  <c r="G14" i="3"/>
  <c r="F15" i="3"/>
  <c r="G15" i="3"/>
  <c r="F16" i="3"/>
  <c r="G16" i="3"/>
  <c r="F17" i="3"/>
  <c r="G17" i="3"/>
  <c r="F18" i="3"/>
  <c r="G18" i="3"/>
  <c r="F19" i="3"/>
  <c r="G19" i="3"/>
  <c r="F20" i="3"/>
  <c r="G20" i="3"/>
  <c r="F21" i="3"/>
  <c r="G21" i="3"/>
  <c r="F22" i="3"/>
  <c r="G22" i="3"/>
  <c r="F23" i="3"/>
  <c r="G23" i="3"/>
  <c r="F24" i="3"/>
  <c r="G24" i="3"/>
  <c r="F25" i="3"/>
  <c r="G25" i="3"/>
  <c r="F26" i="3"/>
  <c r="G26" i="3"/>
  <c r="F27" i="3"/>
  <c r="G27" i="3"/>
  <c r="F28" i="3"/>
  <c r="G28" i="3"/>
  <c r="F29" i="3"/>
  <c r="G29" i="3"/>
  <c r="F30" i="3"/>
  <c r="G30" i="3"/>
  <c r="F31" i="3"/>
  <c r="G31" i="3"/>
  <c r="F32" i="3"/>
  <c r="G32" i="3"/>
  <c r="F33" i="3"/>
  <c r="G33" i="3"/>
  <c r="F34" i="3"/>
  <c r="G34" i="3"/>
  <c r="F35" i="3"/>
  <c r="G35" i="3"/>
  <c r="F36" i="3"/>
  <c r="G36" i="3"/>
  <c r="F37" i="3"/>
  <c r="G37" i="3"/>
  <c r="F38" i="3"/>
  <c r="G38" i="3"/>
  <c r="F39" i="3"/>
  <c r="G39" i="3"/>
  <c r="F40" i="3"/>
  <c r="G40" i="3"/>
  <c r="F41" i="3"/>
  <c r="G41" i="3"/>
  <c r="F42" i="3"/>
  <c r="G42" i="3"/>
  <c r="F43" i="3"/>
  <c r="G43" i="3"/>
  <c r="F44" i="3"/>
  <c r="G44" i="3"/>
  <c r="F45" i="3"/>
  <c r="G45" i="3"/>
  <c r="F46" i="3"/>
  <c r="G46" i="3"/>
  <c r="F47" i="3"/>
  <c r="G47" i="3"/>
  <c r="F48" i="3"/>
  <c r="G48" i="3"/>
  <c r="G5" i="3"/>
  <c r="F5" i="3"/>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<sst xmlns="http://schemas.openxmlformats.org/spreadsheetml/2006/main" count="50700" uniqueCount="2728">
  <si>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</si>
  <si>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</si>
  <si>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</si>
  <si>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</si>
  <si>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</si>
  <si>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</si>
  <si>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</si>
  <si>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</si>
  <si>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</si>
  <si>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</si>
  <si>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</si>
  <si>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</si>
  <si>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</si>
  <si>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</si>
  <si>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</si>
  <si>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</si>
  <si>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</si>
  <si>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</si>
  <si>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</si>
  <si>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</si>
  <si>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</si>
  <si>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</si>
  <si>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</si>
  <si>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</si>
  <si>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</si>
  <si>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</si>
  <si>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</si>
  <si>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</si>
  <si>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</si>
  <si>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</si>
  <si>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</si>
  <si>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</si>
  <si>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</si>
  <si>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</si>
  <si>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</si>
  <si>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</si>
  <si>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</si>
  <si>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</si>
  <si>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</si>
  <si>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</si>
  <si>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</si>
  <si>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</si>
  <si>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</si>
  <si>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</si>
  <si>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</si>
  <si>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</si>
  <si>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</si>
  <si>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</si>
  <si>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</si>
  <si>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</si>
  <si>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</si>
  <si>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</si>
  <si>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</si>
  <si>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</si>
  <si>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</si>
  <si>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</si>
  <si>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</si>
  <si>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</si>
  <si>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</si>
  <si>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</si>
  <si>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</si>
  <si>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</si>
  <si>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</si>
  <si>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</si>
  <si>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</si>
  <si>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</si>
  <si>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</si>
  <si>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</si>
  <si>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</si>
  <si>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</si>
  <si>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</si>
  <si>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</si>
  <si>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</si>
  <si>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</si>
  <si>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</si>
  <si>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</si>
  <si>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</si>
  <si>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</si>
  <si>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</si>
  <si>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</si>
  <si>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</si>
  <si>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</si>
  <si>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</si>
  <si>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</si>
  <si>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</si>
  <si>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</si>
  <si>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</si>
  <si>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</si>
  <si>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</si>
  <si>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</si>
  <si>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</si>
  <si>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</si>
  <si>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</si>
  <si>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</si>
  <si>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</si>
  <si>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</si>
  <si>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</si>
  <si>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</si>
  <si>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</si>
  <si>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</si>
  <si>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</si>
  <si>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</si>
  <si>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</si>
  <si>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</si>
  <si>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</si>
  <si>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</si>
  <si>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</si>
  <si>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</si>
  <si>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</si>
  <si>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</si>
  <si>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</si>
  <si>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</si>
  <si>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</si>
  <si>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</si>
  <si>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</si>
  <si>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</si>
  <si>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</si>
  <si>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</si>
  <si>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</si>
  <si>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</si>
  <si>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</si>
  <si>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</si>
  <si>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</si>
  <si>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</si>
  <si>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</si>
  <si>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</si>
  <si>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</si>
  <si>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</si>
  <si>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</si>
  <si>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</si>
  <si>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</si>
  <si>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</si>
  <si>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</si>
  <si>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</si>
  <si>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</si>
  <si>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</si>
  <si>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</si>
  <si>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</si>
  <si>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</si>
  <si>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</si>
  <si>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</si>
  <si>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</si>
  <si>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</si>
  <si>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</si>
  <si>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</si>
  <si>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</si>
  <si>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</si>
  <si>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</si>
  <si>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</si>
  <si>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</si>
  <si>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</si>
  <si>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</si>
  <si>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</si>
  <si>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</si>
  <si>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</si>
  <si>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</si>
  <si>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</si>
  <si>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</si>
  <si>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</si>
  <si>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</si>
  <si>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</si>
  <si>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</si>
  <si>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</si>
  <si>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</si>
  <si>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</si>
  <si>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</si>
  <si>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</si>
  <si>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</si>
  <si>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</si>
  <si>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</si>
  <si>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</si>
  <si>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</si>
  <si>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</si>
  <si>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</si>
  <si>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</si>
  <si>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</si>
  <si>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</si>
  <si>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</si>
  <si>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</si>
  <si>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</si>
  <si>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</si>
  <si>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</si>
  <si>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</si>
  <si>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</si>
  <si>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</si>
  <si>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</si>
  <si>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</si>
  <si>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</si>
  <si>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</si>
  <si>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</si>
  <si>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</si>
  <si>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</si>
  <si>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</si>
  <si>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</si>
  <si>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</si>
  <si>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</si>
  <si>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</si>
  <si>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</si>
  <si>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</si>
  <si>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</si>
  <si>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</si>
  <si>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</si>
  <si>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</si>
  <si>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</si>
  <si>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</si>
  <si>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</si>
  <si>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</si>
  <si>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</si>
  <si>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</si>
  <si>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</si>
  <si>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</si>
  <si>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</si>
  <si>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</si>
  <si>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</si>
  <si>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</si>
  <si>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</si>
  <si>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</si>
  <si>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</si>
  <si>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</si>
  <si>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</si>
  <si>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</si>
  <si>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</si>
  <si>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</si>
  <si>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</si>
  <si>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</si>
  <si>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</si>
  <si>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</si>
  <si>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</si>
  <si>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</si>
  <si>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</si>
  <si>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</si>
  <si>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</si>
  <si>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</si>
  <si>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</si>
  <si>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</si>
  <si>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</si>
  <si>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</si>
  <si>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</si>
  <si>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</si>
  <si>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</si>
  <si>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</si>
  <si>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</si>
  <si>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</si>
  <si>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</si>
  <si>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</si>
  <si>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</si>
  <si>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</si>
  <si>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</si>
  <si>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</si>
  <si>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</si>
  <si>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</si>
  <si>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</si>
  <si>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</si>
  <si>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</si>
  <si>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</si>
  <si>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</si>
  <si>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</si>
  <si>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</si>
  <si>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</si>
  <si>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</si>
  <si>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</si>
  <si>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</si>
  <si>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</si>
  <si>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</si>
  <si>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</si>
  <si>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</si>
  <si>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</si>
  <si>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</si>
  <si>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</si>
  <si>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</si>
  <si>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</si>
  <si>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</si>
  <si>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</si>
  <si>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</si>
  <si>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</si>
  <si>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</si>
  <si>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</si>
  <si>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</si>
  <si>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</si>
  <si>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</si>
  <si>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</si>
  <si>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</si>
  <si>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</si>
  <si>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</si>
  <si>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</si>
  <si>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</si>
  <si>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</si>
  <si>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</si>
  <si>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</si>
  <si>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</si>
  <si>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</si>
  <si>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</si>
  <si>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</si>
  <si>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</si>
  <si>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</si>
  <si>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</si>
  <si>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</si>
  <si>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</si>
  <si>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</si>
  <si>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</si>
  <si>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</si>
  <si>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</si>
  <si>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</si>
  <si>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</si>
  <si>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</si>
  <si>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</si>
  <si>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</si>
  <si>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</si>
  <si>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</si>
  <si>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</si>
  <si>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</si>
  <si>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</si>
  <si>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</si>
  <si>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</si>
  <si>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</si>
  <si>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</si>
  <si>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</si>
  <si>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</si>
  <si>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</si>
  <si>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</si>
  <si>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</si>
  <si>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</si>
  <si>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</si>
  <si>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</si>
  <si>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</si>
  <si>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</si>
  <si>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</si>
  <si>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</si>
  <si>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</si>
  <si>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</si>
  <si>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</si>
  <si>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</si>
  <si>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</si>
  <si>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</si>
  <si>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</si>
  <si>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</si>
  <si>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</si>
  <si>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</si>
  <si>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</si>
  <si>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</si>
  <si>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</si>
  <si>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</si>
  <si>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</si>
  <si>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</si>
  <si>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</si>
  <si>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</si>
  <si>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</si>
  <si>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</si>
  <si>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</si>
  <si>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</si>
  <si>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</si>
  <si>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</si>
  <si>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</si>
  <si>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</si>
  <si>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</si>
  <si>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</si>
  <si>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</si>
  <si>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</si>
  <si>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</si>
  <si>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</si>
  <si>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</si>
  <si>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</si>
  <si>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</si>
  <si>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</si>
  <si>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</si>
  <si>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</si>
  <si>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</si>
  <si>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</si>
  <si>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</si>
  <si>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</si>
  <si>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</si>
  <si>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</si>
  <si>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</si>
  <si>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</si>
  <si>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</si>
  <si>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</si>
  <si>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</si>
  <si>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</si>
  <si>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</si>
  <si>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</si>
  <si>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</si>
  <si>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</si>
  <si>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</si>
  <si>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</si>
  <si>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</si>
  <si>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</si>
  <si>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</si>
  <si>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</si>
  <si>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</si>
  <si>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</si>
  <si>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</si>
  <si>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</si>
  <si>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</si>
  <si>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</si>
  <si>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</si>
  <si>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</si>
  <si>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</si>
  <si>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</si>
  <si>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</si>
  <si>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</si>
  <si>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</si>
  <si>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</si>
  <si>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</si>
  <si>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</si>
  <si>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</si>
  <si>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</si>
  <si>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</si>
  <si>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</si>
  <si>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</si>
  <si>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</si>
  <si>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</si>
  <si>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</si>
  <si>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</si>
  <si>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</si>
  <si>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</si>
  <si>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</si>
  <si>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</si>
  <si>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</si>
  <si>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</si>
  <si>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</si>
  <si>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</si>
  <si>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</si>
  <si>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</si>
  <si>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</si>
  <si>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</si>
  <si>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</si>
  <si>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</si>
  <si>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</si>
  <si>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</si>
  <si>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</si>
  <si>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</si>
  <si>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</si>
  <si>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</si>
  <si>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</si>
  <si>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</si>
  <si>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</si>
  <si>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</si>
  <si>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</si>
  <si>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</si>
  <si>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</si>
  <si>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</si>
  <si>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</si>
  <si>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</si>
  <si>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</si>
  <si>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</si>
  <si>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</si>
  <si>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</si>
  <si>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</si>
  <si>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</si>
  <si>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</si>
  <si>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</si>
  <si>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</si>
  <si>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</si>
  <si>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</si>
  <si>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</si>
  <si>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</si>
  <si>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</si>
  <si>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</si>
  <si>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</si>
  <si>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</si>
  <si>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</si>
  <si>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</si>
  <si>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</si>
  <si>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</si>
  <si>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</si>
  <si>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</si>
  <si>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</si>
  <si>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</si>
  <si>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</si>
  <si>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</si>
  <si>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</si>
  <si>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</si>
  <si>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</si>
  <si>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</si>
  <si>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</si>
  <si>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</si>
  <si>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</si>
  <si>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</si>
  <si>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</si>
  <si>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</si>
  <si>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</si>
  <si>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</si>
  <si>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</si>
  <si>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</si>
  <si>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</si>
  <si>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</si>
  <si>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</si>
  <si>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</si>
  <si>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</si>
  <si>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</si>
  <si>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</si>
  <si>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</si>
  <si>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</si>
  <si>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</si>
  <si>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</si>
  <si>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</si>
  <si>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</si>
  <si>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</si>
  <si>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</si>
  <si>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</si>
  <si>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</si>
  <si>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</si>
  <si>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</si>
  <si>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</si>
  <si>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</si>
  <si>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</si>
  <si>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</si>
  <si>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</si>
  <si>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</si>
  <si>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</si>
  <si>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</si>
  <si>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</si>
  <si>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</si>
  <si>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</si>
  <si>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</si>
  <si>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</si>
  <si>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</si>
  <si>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</si>
  <si>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</si>
  <si>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</si>
  <si>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</si>
  <si>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</si>
  <si>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</si>
  <si>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</si>
  <si>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</si>
  <si>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</si>
  <si>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</si>
  <si>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</si>
  <si>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</si>
  <si>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</si>
  <si>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</si>
  <si>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</si>
  <si>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</si>
  <si>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</si>
  <si>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</si>
  <si>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</si>
  <si>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</si>
  <si>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</si>
  <si>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</si>
  <si>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</si>
  <si>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</si>
  <si>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</si>
  <si>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</si>
  <si>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</si>
  <si>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</si>
  <si>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</si>
  <si>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</si>
  <si>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</si>
  <si>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</si>
  <si>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</si>
  <si>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</si>
  <si>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</si>
  <si>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</si>
  <si>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</si>
  <si>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</si>
  <si>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</si>
  <si>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</si>
  <si>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</si>
  <si>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</si>
  <si>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</si>
  <si>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</si>
  <si>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</si>
  <si>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</si>
  <si>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</si>
  <si>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</si>
  <si>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</si>
  <si>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</si>
  <si>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</si>
  <si>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</si>
  <si>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</si>
  <si>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</si>
  <si>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</si>
  <si>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</si>
  <si>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</si>
  <si>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</si>
  <si>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</si>
  <si>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</si>
  <si>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</si>
  <si>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</si>
  <si>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</si>
  <si>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</si>
  <si>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</si>
  <si>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</si>
  <si>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</si>
  <si>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</si>
  <si>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</si>
  <si>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</si>
  <si>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</si>
  <si>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</si>
  <si>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</si>
  <si>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</si>
  <si>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</si>
  <si>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</si>
  <si>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</si>
  <si>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</si>
  <si>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</si>
  <si>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</si>
  <si>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</si>
  <si>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</si>
  <si>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</si>
  <si>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</si>
  <si>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</si>
  <si>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</si>
  <si>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</si>
  <si>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</si>
  <si>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</si>
  <si>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</si>
  <si>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</si>
  <si>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</si>
  <si>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</si>
  <si>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</si>
  <si>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</si>
  <si>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</si>
  <si>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</si>
  <si>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</si>
  <si>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</si>
  <si>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</si>
  <si>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</si>
  <si>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</si>
  <si>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</si>
  <si>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</si>
  <si>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</si>
  <si>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</si>
  <si>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</si>
  <si>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</si>
  <si>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</si>
  <si>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</si>
  <si>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</si>
  <si>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</si>
  <si>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</si>
  <si>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</si>
  <si>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</si>
  <si>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</si>
  <si>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</si>
  <si>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</si>
  <si>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</si>
  <si>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</si>
  <si>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</si>
  <si>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</si>
  <si>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</si>
  <si>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</si>
  <si>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</si>
  <si>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</si>
  <si>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</si>
  <si>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</si>
  <si>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</si>
  <si>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</si>
  <si>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</si>
  <si>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</si>
  <si>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</si>
  <si>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</si>
  <si>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</si>
  <si>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</si>
  <si>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</si>
  <si>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</si>
  <si>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</si>
  <si>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</si>
  <si>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</si>
  <si>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</si>
  <si>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</si>
  <si>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</si>
  <si>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</si>
  <si>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</si>
  <si>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</si>
  <si>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</si>
  <si>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</si>
  <si>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</si>
  <si>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</si>
  <si>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</si>
  <si>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</si>
  <si>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</si>
  <si>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</si>
  <si>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</si>
  <si>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</si>
  <si>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</si>
  <si>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</si>
  <si>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</si>
  <si>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</si>
  <si>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</si>
  <si>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</si>
  <si>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</si>
  <si>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</si>
  <si>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</si>
  <si>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</si>
  <si>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</si>
  <si>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</si>
  <si>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</si>
  <si>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</si>
  <si>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</si>
  <si>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</si>
  <si>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</si>
  <si>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</si>
  <si>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</si>
  <si>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</si>
  <si>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</si>
  <si>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</si>
  <si>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</si>
  <si>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</si>
  <si>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</si>
  <si>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</si>
  <si>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</si>
  <si>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</si>
  <si>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</si>
  <si>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</si>
  <si>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</si>
  <si>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</si>
  <si>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</si>
  <si>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</si>
  <si>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</si>
  <si>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</si>
  <si>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</si>
  <si>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</si>
  <si>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</si>
  <si>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</si>
  <si>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</si>
  <si>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</si>
  <si>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</si>
  <si>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</si>
  <si>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</si>
  <si>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</si>
  <si>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</si>
  <si>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</si>
  <si>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</si>
  <si>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</si>
  <si>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</si>
  <si>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</si>
  <si>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</si>
  <si>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</si>
  <si>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</si>
  <si>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</si>
  <si>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</si>
  <si>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</si>
  <si>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</si>
  <si>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</si>
  <si>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</si>
  <si>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</si>
  <si>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</si>
  <si>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</si>
  <si>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</si>
  <si>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</si>
  <si>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</si>
  <si>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</si>
  <si>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</si>
  <si>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</si>
  <si>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</si>
  <si>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</si>
  <si>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</si>
  <si>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</si>
  <si>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</si>
  <si>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</si>
  <si>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</si>
  <si>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</si>
  <si>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</si>
  <si>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</si>
  <si>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</si>
  <si>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</si>
  <si>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</si>
  <si>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</si>
  <si>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</si>
  <si>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</si>
  <si>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</si>
  <si>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</si>
  <si>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</si>
  <si>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</si>
  <si>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</si>
  <si>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</si>
  <si>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</si>
  <si>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</si>
  <si>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</si>
  <si>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</si>
  <si>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</si>
  <si>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</si>
  <si>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</si>
  <si>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</si>
  <si>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</si>
  <si>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</si>
  <si>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</si>
  <si>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</si>
  <si>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</si>
  <si>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</si>
  <si>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</si>
  <si>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</si>
  <si>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</si>
  <si>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</si>
  <si>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</si>
  <si>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</si>
  <si>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</si>
  <si>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</si>
  <si>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</si>
  <si>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</si>
  <si>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</si>
  <si>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</si>
  <si>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</si>
  <si>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</si>
  <si>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</si>
  <si>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</si>
  <si>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</si>
  <si>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</si>
  <si>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</si>
  <si>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</si>
  <si>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</si>
  <si>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</si>
  <si>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</si>
  <si>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</si>
  <si>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</si>
  <si>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</si>
  <si>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</si>
  <si>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</si>
  <si>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</si>
  <si>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</si>
  <si>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</si>
  <si>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</si>
  <si>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</si>
  <si>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</si>
  <si>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</si>
  <si>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</si>
  <si>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</si>
  <si>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</si>
  <si>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</si>
  <si>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</si>
  <si>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</si>
  <si>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</si>
  <si>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</si>
  <si>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</si>
  <si>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</si>
  <si>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</si>
  <si>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</si>
  <si>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</si>
  <si>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</si>
  <si>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</si>
  <si>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</si>
  <si>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</si>
  <si>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</si>
  <si>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</si>
  <si>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</si>
  <si>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</si>
  <si>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</si>
  <si>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</si>
  <si>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</si>
  <si>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</si>
  <si>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</si>
  <si>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</si>
  <si>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</si>
  <si>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</si>
  <si>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</si>
  <si>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</si>
  <si>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</si>
  <si>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</si>
  <si>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</si>
  <si>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</si>
  <si>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</si>
  <si>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</si>
  <si>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</si>
  <si>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</si>
  <si>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</si>
  <si>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</si>
  <si>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</si>
  <si>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</si>
  <si>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</si>
  <si>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</si>
  <si>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</si>
  <si>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</si>
  <si>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</si>
  <si>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</si>
  <si>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</si>
  <si>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</si>
  <si>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</si>
  <si>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</si>
  <si>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</si>
  <si>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</si>
  <si>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</si>
  <si>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</si>
  <si>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</si>
  <si>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</si>
  <si>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</si>
  <si>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</si>
  <si>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</si>
  <si>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</si>
  <si>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</si>
  <si>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</si>
  <si>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</si>
  <si>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</si>
  <si>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</si>
  <si>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</si>
  <si>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</si>
  <si>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</si>
  <si>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</si>
  <si>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</si>
  <si>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</si>
  <si>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</si>
  <si>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</si>
  <si>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</si>
  <si>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</si>
  <si>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</si>
  <si>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</si>
  <si>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</si>
  <si>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</si>
  <si>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</si>
  <si>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</si>
  <si>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</si>
  <si>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</si>
  <si>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</si>
  <si>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</si>
  <si>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</si>
  <si>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</si>
  <si>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</si>
  <si>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</si>
  <si>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</si>
  <si>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</si>
  <si>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</si>
  <si>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</si>
  <si>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</si>
  <si>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</si>
  <si>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</si>
  <si>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</si>
  <si>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</si>
  <si>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</si>
  <si>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</si>
  <si>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</si>
  <si>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</si>
  <si>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</si>
  <si>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</si>
  <si>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</si>
  <si>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</si>
  <si>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</si>
  <si>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</si>
  <si>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</si>
  <si>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</si>
  <si>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</si>
  <si>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</si>
  <si>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</si>
  <si>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</si>
  <si>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</si>
  <si>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</si>
  <si>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</si>
  <si>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</si>
  <si>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</si>
  <si>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</si>
  <si>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</si>
  <si>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</si>
  <si>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</si>
  <si>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</si>
  <si>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</si>
  <si>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</si>
  <si>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</si>
  <si>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</si>
  <si>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</si>
  <si>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</si>
  <si>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</si>
  <si>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</si>
  <si>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</si>
  <si>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</si>
  <si>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</si>
  <si>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</si>
  <si>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</si>
  <si>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</si>
  <si>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</si>
  <si>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</si>
  <si>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</si>
  <si>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</si>
  <si>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</si>
  <si>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</si>
  <si>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</si>
  <si>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</si>
  <si>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</si>
  <si>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</si>
  <si>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</si>
  <si>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</si>
  <si>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</si>
  <si>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</si>
  <si>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</si>
  <si>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</si>
  <si>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</si>
  <si>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</si>
  <si>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</si>
  <si>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</si>
  <si>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</si>
  <si>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</si>
  <si>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</si>
  <si>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</si>
  <si>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</si>
  <si>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</si>
  <si>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</si>
  <si>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</si>
  <si>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</si>
  <si>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</si>
  <si>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</si>
  <si>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</si>
  <si>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</si>
  <si>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</si>
  <si>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</si>
  <si>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</si>
  <si>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</si>
  <si>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</si>
  <si>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</si>
  <si>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</si>
  <si>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</si>
  <si>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</si>
  <si>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</si>
  <si>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</si>
  <si>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</si>
  <si>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</si>
  <si>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</si>
  <si>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</si>
  <si>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</si>
  <si>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</si>
  <si>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</si>
  <si>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</si>
  <si>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</si>
  <si>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</si>
  <si>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</si>
  <si>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</si>
  <si>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</si>
  <si>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</si>
  <si>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</si>
  <si>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</si>
  <si>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</si>
  <si>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</si>
  <si>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</si>
  <si>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</si>
  <si>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</si>
  <si>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</si>
  <si>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</si>
  <si>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</si>
  <si>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</si>
  <si>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</si>
  <si>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</si>
  <si>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</si>
  <si>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</si>
  <si>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</si>
  <si>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</si>
  <si>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</si>
  <si>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</si>
  <si>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</si>
  <si>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</si>
  <si>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</si>
  <si>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</si>
  <si>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</si>
  <si>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</si>
  <si>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</si>
  <si>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</si>
  <si>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</si>
  <si>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</si>
  <si>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</si>
  <si>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</si>
  <si>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</si>
  <si>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</si>
  <si>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</si>
  <si>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</si>
  <si>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</si>
  <si>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</si>
  <si>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</si>
  <si>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</si>
  <si>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</si>
  <si>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</si>
  <si>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</si>
  <si>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</si>
  <si>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</si>
  <si>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</si>
  <si>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</si>
  <si>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</si>
  <si>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</si>
  <si>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</si>
  <si>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</si>
  <si>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</si>
  <si>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</si>
  <si>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</si>
  <si>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</si>
  <si>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</si>
  <si>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</si>
  <si>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</si>
  <si>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</si>
  <si>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</si>
  <si>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</si>
  <si>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</si>
  <si>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</si>
  <si>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</si>
  <si>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</si>
  <si>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</si>
  <si>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</si>
  <si>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</si>
  <si>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</si>
  <si>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</si>
  <si>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</si>
  <si>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</si>
  <si>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</si>
  <si>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</si>
  <si>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</si>
  <si>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</si>
  <si>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</si>
  <si>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</si>
  <si>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</si>
  <si>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</si>
  <si>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</si>
  <si>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</si>
  <si>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</si>
  <si>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</si>
  <si>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</si>
  <si>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</si>
  <si>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</si>
  <si>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</si>
  <si>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</si>
  <si>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</si>
  <si>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</si>
  <si>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</si>
  <si>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</si>
  <si>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</si>
  <si>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</si>
  <si>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</si>
  <si>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</si>
  <si>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</si>
  <si>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</si>
  <si>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</si>
  <si>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</si>
  <si>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</si>
  <si>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</si>
  <si>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</si>
  <si>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</si>
  <si>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</si>
  <si>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</si>
  <si>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</si>
  <si>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</si>
  <si>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</si>
  <si>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</si>
  <si>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</si>
  <si>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</si>
  <si>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</si>
  <si>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</si>
  <si>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</si>
  <si>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</si>
  <si>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</si>
  <si>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</si>
  <si>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</si>
  <si>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</si>
  <si>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</si>
  <si>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</si>
  <si>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</si>
  <si>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</si>
  <si>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</si>
  <si>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</si>
  <si>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</si>
  <si>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</si>
  <si>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</si>
  <si>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</si>
  <si>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</si>
  <si>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</si>
  <si>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</si>
  <si>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</si>
  <si>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</si>
  <si>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</si>
  <si>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</si>
  <si>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</si>
  <si>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</si>
  <si>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</si>
  <si>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</si>
  <si>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</si>
  <si>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</si>
  <si>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</si>
  <si>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</si>
  <si>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</si>
  <si>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</si>
  <si>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</si>
  <si>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</si>
  <si>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</si>
  <si>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</si>
  <si>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</si>
  <si>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</si>
  <si>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</si>
  <si>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</si>
  <si>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</si>
  <si>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</si>
  <si>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</si>
  <si>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</si>
  <si>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</si>
  <si>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</si>
  <si>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</si>
  <si>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</si>
  <si>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</si>
  <si>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</si>
  <si>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</si>
  <si>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</si>
  <si>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</si>
  <si>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</si>
  <si>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</si>
  <si>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</si>
  <si>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</si>
  <si>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</si>
  <si>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</si>
  <si>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</si>
  <si>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</si>
  <si>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</si>
  <si>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</si>
  <si>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</si>
  <si>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</si>
  <si>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</si>
  <si>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</si>
  <si>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</si>
  <si>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</si>
  <si>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</si>
  <si>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</si>
  <si>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</si>
  <si>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</si>
  <si>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</si>
  <si>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</si>
  <si>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</si>
  <si>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</si>
  <si>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</si>
  <si>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</si>
  <si>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</si>
  <si>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</si>
  <si>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</si>
  <si>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</si>
  <si>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</si>
  <si>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</si>
  <si>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</si>
  <si>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</si>
  <si>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</si>
  <si>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</si>
  <si>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</si>
  <si>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</si>
  <si>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</si>
  <si>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</si>
  <si>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</si>
  <si>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</si>
  <si>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</si>
  <si>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</si>
  <si>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</si>
  <si>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</si>
  <si>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</si>
  <si>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</si>
  <si>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</si>
  <si>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</si>
  <si>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</si>
  <si>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</si>
  <si>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</si>
  <si>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</si>
  <si>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</si>
  <si>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</si>
  <si>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</si>
  <si>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</si>
  <si>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</si>
  <si>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</si>
  <si>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</si>
  <si>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</si>
  <si>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</si>
  <si>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</si>
  <si>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</si>
  <si>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</si>
  <si>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</si>
  <si>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</si>
  <si>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</si>
  <si>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</si>
  <si>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</si>
  <si>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</si>
  <si>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</si>
  <si>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</si>
  <si>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</si>
  <si>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</si>
  <si>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</si>
  <si>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</si>
  <si>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</si>
  <si>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</si>
  <si>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</si>
  <si>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</si>
  <si>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</si>
  <si>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</si>
  <si>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</si>
  <si>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</si>
  <si>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</si>
  <si>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</si>
  <si>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</si>
  <si>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</si>
  <si>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</si>
  <si>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</si>
  <si>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</si>
  <si>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</si>
  <si>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</si>
  <si>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</si>
  <si>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</si>
  <si>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</si>
  <si>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</si>
  <si>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</si>
  <si>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</si>
  <si>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</si>
  <si>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</si>
  <si>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</si>
  <si>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</si>
  <si>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</si>
  <si>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</si>
  <si>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</si>
  <si>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</si>
  <si>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</si>
  <si>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</si>
  <si>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</si>
  <si>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</si>
  <si>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</si>
  <si>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</si>
  <si>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</si>
  <si>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</si>
  <si>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</si>
  <si>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</si>
  <si>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</si>
  <si>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</si>
  <si>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</si>
  <si>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</si>
  <si>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</si>
  <si>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</si>
  <si>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</si>
  <si>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</si>
  <si>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</si>
  <si>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</si>
  <si>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</si>
  <si>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</si>
  <si>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</si>
  <si>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</si>
  <si>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</si>
  <si>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</si>
  <si>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</si>
  <si>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</si>
  <si>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</si>
  <si>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</si>
  <si>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</si>
  <si>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</si>
  <si>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</si>
  <si>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</si>
  <si>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</si>
  <si>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</si>
  <si>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</si>
  <si>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</si>
  <si>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</si>
  <si>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</si>
  <si>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</si>
  <si>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</si>
  <si>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</si>
  <si>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</si>
  <si>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</si>
  <si>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</si>
  <si>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</si>
  <si>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</si>
  <si>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</si>
  <si>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</si>
  <si>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</si>
  <si>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</si>
  <si>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</si>
  <si>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</si>
  <si>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</si>
  <si>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</si>
  <si>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</si>
  <si>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</si>
  <si>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</si>
  <si>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</si>
  <si>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</si>
  <si>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</si>
  <si>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</si>
  <si>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</si>
  <si>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</si>
  <si>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</si>
  <si>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</si>
  <si>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</si>
  <si>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</si>
  <si>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</si>
  <si>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</si>
  <si>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</si>
  <si>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</si>
  <si>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</si>
  <si>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</si>
  <si>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</si>
  <si>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</si>
  <si>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</si>
  <si>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</si>
  <si>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</si>
  <si>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</si>
  <si>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</si>
  <si>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</si>
  <si>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</si>
  <si>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</si>
  <si>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</si>
  <si>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</si>
  <si>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</si>
  <si>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</si>
  <si>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</si>
  <si>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</si>
  <si>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</si>
  <si>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</si>
  <si>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</si>
  <si>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</si>
  <si>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</si>
  <si>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</si>
  <si>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</si>
  <si>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</si>
  <si>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</si>
  <si>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</si>
  <si>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</si>
  <si>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</si>
  <si>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</si>
  <si>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</si>
  <si>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</si>
  <si>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</si>
  <si>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</si>
  <si>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</si>
  <si>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</si>
  <si>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</si>
  <si>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</si>
  <si>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</si>
  <si>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</si>
  <si>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</si>
  <si>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</si>
  <si>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</si>
  <si>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</si>
  <si>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</si>
  <si>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</si>
  <si>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</si>
  <si>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</si>
  <si>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</si>
  <si>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</si>
  <si>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</si>
  <si>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</si>
  <si>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</si>
  <si>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</si>
  <si>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</si>
  <si>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</si>
  <si>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</si>
  <si>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</si>
  <si>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</si>
  <si>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</si>
  <si>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</si>
  <si>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</si>
  <si>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</si>
  <si>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</si>
  <si>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</si>
  <si>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</si>
  <si>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</si>
  <si>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</si>
  <si>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</si>
  <si>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</si>
  <si>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</si>
  <si>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</si>
  <si>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</si>
  <si>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</si>
  <si>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</si>
  <si>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</si>
  <si>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</si>
  <si>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</si>
  <si>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</si>
  <si>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</si>
  <si>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</si>
  <si>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</si>
  <si>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</si>
  <si>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</si>
  <si>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</si>
  <si>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</si>
  <si>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</si>
  <si>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</si>
  <si>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</si>
  <si>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</si>
  <si>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</si>
  <si>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</si>
  <si>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</si>
  <si>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</si>
  <si>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</si>
  <si>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</si>
  <si>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</si>
  <si>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</si>
  <si>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</si>
  <si>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</si>
  <si>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</si>
  <si>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</si>
  <si>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</si>
  <si>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</si>
  <si>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</si>
  <si>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</si>
  <si>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</si>
  <si>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</si>
  <si>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</si>
  <si>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</si>
  <si>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</si>
  <si>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</si>
  <si>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</si>
  <si>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</si>
  <si>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</si>
  <si>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</si>
  <si>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</si>
  <si>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</si>
  <si>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</si>
  <si>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</si>
  <si>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</si>
  <si>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</si>
  <si>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</si>
  <si>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</si>
  <si>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</si>
  <si>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</si>
  <si>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</si>
  <si>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</si>
  <si>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</si>
  <si>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</si>
  <si>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</si>
  <si>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</si>
  <si>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</si>
  <si>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</si>
  <si>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</si>
  <si>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</si>
  <si>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</si>
  <si>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</si>
  <si>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</si>
  <si>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</si>
  <si>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</si>
  <si>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</si>
  <si>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</si>
  <si>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</si>
  <si>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</si>
  <si>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</si>
  <si>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</si>
  <si>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</si>
  <si>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</si>
  <si>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</si>
  <si>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</si>
  <si>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</si>
  <si>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</si>
  <si>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</si>
  <si>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</si>
  <si>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</si>
  <si>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</si>
  <si>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</si>
  <si>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</si>
  <si>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</si>
  <si>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</si>
  <si>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</si>
  <si>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</si>
  <si>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</si>
  <si>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</si>
  <si>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</si>
  <si>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</si>
  <si>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</si>
  <si>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</si>
  <si>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</si>
  <si>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</si>
  <si>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</si>
  <si>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</si>
  <si>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</si>
  <si>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</si>
  <si>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</si>
  <si>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</si>
  <si>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</si>
  <si>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</si>
  <si>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</si>
  <si>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</si>
  <si>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</si>
  <si>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</si>
  <si>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</si>
  <si>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</si>
  <si>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</si>
  <si>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</si>
  <si>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</si>
  <si>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</si>
  <si>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</si>
  <si>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</si>
  <si>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</si>
  <si>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</si>
  <si>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</si>
  <si>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</si>
  <si>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</si>
  <si>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</si>
  <si>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</si>
  <si>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</si>
  <si>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</si>
  <si>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</si>
  <si>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</si>
  <si>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</si>
  <si>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</si>
  <si>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</si>
  <si>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</si>
  <si>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</si>
  <si>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</si>
  <si>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</si>
  <si>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</si>
  <si>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</si>
  <si>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</si>
  <si>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</si>
  <si>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</si>
  <si>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</si>
  <si>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</si>
  <si>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</si>
  <si>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</si>
  <si>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</si>
  <si>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</si>
  <si>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</si>
  <si>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</si>
  <si>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</si>
  <si>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</si>
  <si>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</si>
  <si>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</si>
  <si>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</si>
  <si>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</si>
  <si>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</si>
  <si>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</si>
  <si>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</si>
  <si>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</si>
  <si>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</si>
  <si>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</si>
  <si>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</si>
  <si>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</si>
  <si>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</si>
  <si>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</si>
  <si>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</si>
  <si>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</si>
  <si>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</si>
  <si>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</si>
  <si>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</si>
  <si>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</si>
  <si>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</si>
  <si>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</si>
  <si>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</si>
  <si>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</si>
  <si>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</si>
  <si>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</si>
  <si>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</si>
  <si>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</si>
  <si>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</si>
  <si>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</si>
  <si>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</si>
  <si>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</si>
  <si>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</si>
  <si>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</si>
  <si>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</si>
  <si>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</si>
  <si>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</si>
  <si>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</si>
  <si>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</si>
  <si>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</si>
  <si>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</si>
  <si>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</si>
  <si>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</si>
  <si>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</si>
  <si>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</si>
  <si>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</si>
  <si>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</si>
  <si>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</si>
  <si>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</si>
  <si>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</si>
  <si>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</si>
  <si>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</si>
  <si>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</si>
  <si>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</si>
  <si>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</si>
  <si>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</si>
  <si>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</si>
  <si>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</si>
  <si>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</si>
  <si>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</si>
  <si>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</si>
  <si>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</si>
  <si>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</si>
  <si>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</si>
  <si>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</si>
  <si>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</si>
  <si>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</si>
  <si>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</si>
  <si>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</si>
  <si>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</si>
  <si>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</si>
  <si>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</si>
  <si>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</si>
  <si>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</si>
  <si>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</si>
  <si>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</si>
  <si>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</si>
  <si>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</si>
  <si>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</si>
  <si>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</si>
  <si>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</si>
  <si>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</si>
  <si>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</si>
  <si>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</si>
  <si>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</si>
  <si>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</si>
  <si>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</si>
  <si>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</si>
  <si>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</si>
  <si>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</si>
  <si>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</si>
  <si>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</si>
  <si>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</si>
  <si>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</si>
  <si>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</si>
  <si>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</si>
  <si>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</si>
  <si>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</si>
  <si>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</si>
  <si>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</si>
  <si>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</si>
  <si>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</si>
  <si>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</si>
  <si>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</si>
  <si>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</si>
  <si>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</si>
  <si>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</si>
  <si>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</si>
  <si>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</si>
  <si>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</si>
  <si>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</si>
  <si>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</si>
  <si>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</si>
  <si>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</si>
  <si>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</si>
  <si>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</si>
  <si>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</si>
  <si>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</si>
  <si>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</si>
  <si>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</si>
  <si>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</si>
  <si>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</si>
  <si>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</si>
  <si>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</si>
  <si>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</si>
  <si>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</si>
  <si>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</si>
  <si>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</si>
  <si>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</si>
  <si>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</si>
  <si>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</si>
  <si>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</si>
  <si>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</si>
  <si>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</si>
  <si>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</si>
  <si>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</si>
  <si>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</si>
  <si>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</si>
  <si>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</si>
  <si>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</si>
  <si>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</si>
  <si>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</si>
  <si>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</si>
  <si>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</si>
  <si>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</si>
  <si>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</si>
  <si>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</si>
  <si>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</si>
  <si>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</si>
  <si>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</si>
  <si>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</si>
  <si>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</si>
  <si>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</si>
  <si>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</si>
  <si>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</si>
  <si>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</si>
  <si>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</si>
  <si>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</si>
  <si>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</si>
  <si>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</si>
  <si>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</si>
  <si>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</si>
  <si>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</si>
  <si>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</si>
  <si>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</si>
  <si>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</si>
  <si>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</si>
  <si>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</si>
  <si>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</si>
  <si>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</si>
  <si>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</si>
  <si>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</si>
  <si>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</si>
  <si>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</si>
  <si>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</si>
  <si>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</si>
  <si>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</si>
  <si>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</si>
  <si>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</si>
  <si>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</si>
  <si>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</si>
  <si>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</si>
  <si>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</si>
  <si>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</si>
  <si>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</si>
  <si>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</si>
  <si>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</si>
  <si>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</si>
  <si>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</si>
  <si>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</si>
  <si>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</si>
  <si>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</si>
  <si>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</si>
  <si>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</si>
  <si>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</si>
  <si>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</si>
  <si>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</si>
  <si>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</si>
  <si>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</si>
  <si>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</si>
  <si>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</si>
  <si>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</si>
  <si>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</si>
  <si>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</si>
  <si>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</si>
  <si>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</si>
  <si>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</si>
  <si>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</si>
  <si>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</si>
  <si>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</si>
  <si>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</si>
  <si>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</si>
  <si>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</si>
  <si>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</si>
  <si>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</si>
  <si>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</si>
  <si>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</si>
  <si>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</si>
  <si>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</si>
  <si>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</si>
  <si>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</si>
  <si>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</si>
  <si>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</si>
  <si>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</si>
  <si>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</si>
  <si>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</si>
  <si>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</si>
  <si>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</si>
  <si>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</si>
  <si>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</si>
  <si>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</si>
  <si>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</si>
  <si>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</si>
  <si>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</si>
  <si>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</si>
  <si>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</si>
  <si>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</si>
  <si>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</si>
  <si>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</si>
  <si>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</si>
  <si>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</si>
  <si>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</si>
  <si>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</si>
  <si>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</si>
  <si>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</si>
  <si>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</si>
  <si>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</si>
  <si>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</si>
  <si>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</si>
  <si>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</si>
  <si>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</si>
  <si>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</si>
  <si>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</si>
  <si>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</si>
  <si>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</si>
  <si>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</si>
  <si>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</si>
  <si>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</si>
  <si>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</si>
  <si>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</si>
  <si>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</si>
  <si>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</si>
  <si>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</si>
  <si>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</si>
  <si>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</si>
  <si>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</si>
  <si>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</si>
  <si>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</si>
  <si>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</si>
  <si>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</si>
  <si>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</si>
  <si>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</si>
  <si>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</si>
  <si>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</si>
  <si>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</si>
  <si>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</si>
  <si>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</si>
  <si>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</si>
  <si>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</si>
  <si>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</si>
  <si>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</si>
  <si>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</si>
  <si>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</si>
  <si>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</si>
  <si>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</si>
  <si>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</si>
  <si>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</si>
  <si>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</si>
  <si>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</si>
  <si>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</si>
  <si>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</si>
  <si>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</si>
  <si>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</si>
  <si>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</si>
  <si>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</si>
  <si>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</si>
  <si>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</si>
  <si>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</si>
  <si>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</si>
  <si>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</si>
  <si>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</si>
  <si>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</si>
  <si>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</si>
  <si>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</si>
  <si>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</si>
  <si>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</si>
  <si>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</si>
  <si>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</si>
  <si>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</si>
  <si>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</si>
  <si>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</si>
  <si>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</si>
  <si>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</si>
  <si>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</si>
  <si>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</si>
  <si>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</si>
  <si>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</si>
  <si>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</si>
  <si>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</si>
  <si>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</si>
  <si>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</si>
  <si>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</si>
  <si>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</si>
  <si>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</si>
  <si>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</si>
  <si>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</si>
  <si>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</si>
  <si>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</si>
  <si>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</si>
  <si>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</si>
  <si>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</si>
  <si>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</si>
  <si>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</si>
  <si>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</si>
  <si>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</si>
  <si>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</si>
  <si>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</si>
  <si>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</si>
  <si>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</si>
  <si>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</si>
  <si>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</si>
  <si>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</si>
  <si>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</si>
  <si>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</si>
  <si>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</si>
  <si>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</si>
  <si>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</si>
  <si>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</si>
  <si>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</si>
  <si>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</si>
  <si>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</si>
  <si>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</si>
  <si>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</si>
  <si>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</si>
  <si>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</si>
  <si>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</si>
  <si>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</si>
  <si>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</si>
  <si>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</si>
  <si>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</si>
  <si>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</si>
  <si>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</si>
  <si>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</si>
  <si>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</si>
  <si>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</si>
  <si>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</si>
  <si>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</si>
  <si>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</si>
  <si>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</si>
  <si>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</si>
  <si>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</si>
  <si>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</si>
  <si>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</si>
  <si>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</si>
  <si>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</si>
  <si>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</si>
  <si>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</si>
  <si>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</si>
  <si>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</si>
  <si>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</si>
  <si>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</si>
  <si>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</si>
  <si>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</si>
  <si>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</si>
  <si>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</si>
  <si>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</si>
  <si>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</si>
  <si>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</si>
  <si>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</si>
  <si>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</si>
  <si>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</si>
  <si>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</si>
  <si>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</si>
  <si>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</si>
  <si>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</si>
  <si>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</si>
  <si>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</si>
  <si>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</si>
  <si>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</si>
  <si>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</si>
  <si>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</si>
  <si>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</si>
  <si>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</si>
  <si>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</si>
  <si>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</si>
  <si>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</si>
  <si>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</si>
  <si>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</si>
  <si>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</si>
  <si>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</si>
  <si>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</si>
  <si>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</si>
  <si>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</si>
  <si>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</si>
  <si>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</si>
  <si>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</si>
  <si>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</si>
  <si>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</si>
  <si>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</si>
  <si>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</si>
  <si>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</si>
  <si>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</si>
  <si>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</si>
  <si>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</si>
  <si>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</si>
  <si>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</si>
  <si>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</si>
  <si>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</si>
  <si>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</si>
  <si>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</si>
  <si>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</si>
  <si>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</si>
  <si>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</si>
  <si>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</si>
  <si>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</si>
  <si>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</si>
  <si>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</si>
  <si>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</si>
  <si>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</si>
  <si>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</si>
  <si>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</si>
  <si>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</si>
  <si>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</si>
  <si>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</si>
  <si>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</si>
  <si>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</si>
  <si>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</si>
  <si>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</si>
  <si>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</si>
  <si>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</si>
  <si>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</si>
  <si>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</si>
  <si>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</si>
  <si>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</si>
  <si>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</si>
  <si>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</si>
  <si>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</si>
  <si>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</si>
  <si>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</si>
  <si>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</si>
  <si>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</si>
  <si>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</si>
  <si>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</si>
  <si>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</si>
  <si>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</si>
  <si>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</si>
  <si>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</si>
  <si>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</si>
  <si>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</si>
  <si>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</si>
  <si>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</si>
  <si>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</si>
  <si>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</si>
  <si>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</si>
  <si>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</si>
  <si>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</si>
  <si>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</si>
  <si>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</si>
  <si>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</si>
  <si>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</si>
  <si>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</si>
  <si>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</si>
  <si>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</si>
  <si>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</si>
  <si>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</si>
  <si>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</si>
  <si>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</si>
  <si>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</si>
  <si>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</si>
  <si>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</si>
  <si>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</si>
  <si>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</si>
  <si>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</si>
  <si>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</si>
  <si>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</si>
  <si>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</si>
  <si>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</si>
  <si>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</si>
  <si>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</si>
  <si>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</si>
  <si>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</si>
  <si>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</si>
  <si>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</si>
  <si>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</si>
  <si>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</si>
  <si>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</si>
  <si>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</si>
  <si>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</si>
  <si>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</si>
  <si>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</si>
  <si>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</si>
  <si>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</si>
  <si>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</si>
  <si>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</si>
  <si>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</si>
  <si>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</si>
  <si>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</si>
  <si>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</si>
  <si>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</si>
  <si>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</si>
  <si>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</si>
  <si>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</si>
  <si>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</si>
  <si>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</si>
  <si>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</si>
  <si>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</si>
  <si>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</si>
  <si>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</si>
  <si>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</si>
  <si>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</si>
  <si>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</si>
  <si>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</si>
  <si>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</si>
  <si>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</si>
  <si>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</si>
  <si>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</si>
  <si>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</si>
  <si>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</si>
  <si>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</si>
  <si>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</si>
  <si>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</si>
  <si>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</si>
  <si>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</si>
  <si>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</si>
  <si>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</si>
  <si>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</si>
  <si>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</si>
  <si>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</si>
  <si>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</si>
  <si>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</si>
  <si>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</si>
  <si>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</si>
  <si>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</si>
  <si>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</si>
  <si>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</si>
  <si>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</si>
  <si>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</si>
  <si>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</si>
  <si>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</si>
  <si>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</si>
  <si>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</si>
  <si>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</si>
  <si>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</si>
  <si>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</si>
  <si>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</si>
  <si>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</si>
  <si>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</si>
  <si>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</si>
  <si>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</si>
  <si>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</si>
  <si>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</si>
  <si>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</si>
  <si>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</si>
  <si>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</si>
  <si>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</si>
  <si>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</si>
  <si>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</si>
  <si>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</si>
  <si>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</si>
  <si>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</si>
  <si>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</si>
  <si>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</si>
  <si>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</si>
  <si>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</si>
  <si>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</si>
  <si>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</si>
  <si>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</si>
  <si>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</si>
  <si>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</si>
  <si>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</si>
  <si>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</si>
  <si>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</si>
  <si>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</si>
  <si>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</si>
  <si>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</si>
  <si>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</si>
  <si>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</si>
  <si>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</si>
  <si>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</si>
  <si>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</si>
  <si>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</si>
  <si>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</si>
  <si>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</si>
  <si>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</si>
  <si>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</si>
  <si>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</si>
  <si>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</si>
  <si>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</si>
  <si>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</si>
  <si>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</si>
  <si>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</si>
  <si>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</si>
  <si>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</si>
  <si>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</si>
  <si>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</si>
  <si>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</si>
  <si>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</si>
  <si>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</si>
  <si>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</si>
  <si>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</si>
  <si>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</si>
  <si>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</si>
  <si>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</si>
  <si>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</si>
  <si>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</si>
  <si>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</si>
  <si>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</si>
  <si>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</si>
  <si>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</si>
  <si>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</si>
  <si>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</si>
  <si>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</si>
  <si>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</si>
  <si>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</si>
  <si>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</si>
  <si>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</si>
  <si>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</si>
  <si>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</si>
  <si>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</si>
  <si>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</si>
  <si>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</si>
  <si>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</si>
  <si>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</si>
  <si>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</si>
  <si>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</si>
  <si>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</si>
  <si>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</si>
  <si>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</si>
  <si>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</si>
  <si>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</si>
  <si>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</si>
  <si>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</si>
  <si>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</si>
  <si>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</si>
  <si>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</si>
  <si>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</si>
  <si>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</si>
  <si>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</si>
  <si>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</si>
  <si>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</si>
  <si>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</si>
  <si>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</si>
  <si>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</si>
  <si>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</si>
  <si>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</si>
  <si>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</si>
  <si>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</si>
  <si>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</si>
  <si>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</si>
  <si>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</si>
  <si>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</si>
  <si>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</si>
  <si>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</si>
  <si>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</si>
  <si>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</si>
  <si>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</si>
  <si>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</si>
  <si>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</si>
  <si>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</si>
  <si>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</si>
  <si>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</si>
  <si>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</si>
  <si>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</si>
  <si>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</si>
  <si>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</si>
  <si>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</si>
  <si>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</si>
  <si>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</si>
  <si>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</si>
  <si>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</si>
  <si>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</si>
  <si>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</si>
  <si>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</si>
  <si>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</si>
  <si>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</si>
  <si>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</si>
  <si>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</si>
  <si>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</si>
  <si>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</si>
  <si>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</si>
  <si>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</si>
  <si>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</si>
  <si>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</si>
  <si>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</si>
  <si>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</si>
  <si>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</si>
  <si>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</si>
  <si>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</si>
  <si>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</si>
  <si>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</si>
  <si>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</si>
  <si>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</si>
  <si>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</si>
  <si>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</si>
  <si>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</si>
  <si>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</si>
  <si>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</si>
  <si>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</si>
  <si>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</si>
  <si>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</si>
  <si>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</si>
  <si>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</si>
  <si>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</si>
  <si>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</si>
  <si>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</si>
  <si>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</si>
  <si>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</si>
  <si>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</si>
  <si>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</si>
  <si>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</si>
  <si>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</si>
  <si>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</si>
  <si>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</si>
  <si>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</si>
  <si>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</si>
  <si>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</si>
  <si>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</si>
  <si>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</si>
  <si>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</si>
  <si>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</si>
  <si>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</si>
  <si>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</si>
  <si>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</si>
  <si>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</si>
  <si>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</si>
  <si>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</si>
  <si>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</si>
  <si>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</si>
  <si>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</si>
  <si>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</si>
  <si>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</si>
  <si>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</si>
  <si>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</si>
  <si>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</si>
  <si>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</si>
  <si>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</si>
  <si>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</si>
  <si>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</si>
  <si>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</si>
  <si>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</si>
  <si>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</si>
  <si>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</si>
  <si>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</si>
  <si>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</si>
  <si>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</si>
  <si>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</si>
  <si>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</si>
  <si>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</si>
  <si>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</si>
  <si>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</si>
  <si>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</si>
  <si>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</si>
  <si>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</si>
  <si>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</si>
  <si>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</si>
  <si>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</si>
  <si>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</si>
  <si>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</si>
  <si>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</si>
  <si>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</si>
  <si>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</si>
  <si>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</si>
  <si>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</si>
  <si>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</si>
  <si>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</si>
  <si>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</si>
  <si>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</si>
  <si>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</si>
  <si>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</si>
  <si>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</si>
  <si>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</si>
  <si>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</si>
  <si>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</si>
  <si>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</si>
  <si>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</si>
  <si>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</si>
  <si>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</si>
  <si>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</si>
  <si>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</si>
  <si>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</si>
  <si>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</si>
  <si>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</si>
  <si>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</si>
  <si>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</si>
  <si>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</si>
  <si>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</si>
  <si>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</si>
  <si>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</si>
  <si>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</si>
  <si>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</si>
  <si>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</si>
  <si>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</si>
  <si>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</si>
  <si>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</si>
  <si>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</si>
  <si>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</si>
  <si>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</si>
  <si>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</si>
  <si>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</si>
  <si>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</si>
  <si>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</si>
  <si>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</si>
  <si>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</si>
  <si>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</si>
  <si>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</si>
  <si>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</si>
  <si>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</si>
  <si>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</si>
  <si>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</si>
  <si>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</si>
  <si>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</si>
  <si>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</si>
  <si>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</si>
  <si>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</si>
  <si>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</si>
  <si>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</si>
  <si>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</si>
  <si>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</si>
  <si>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</si>
  <si>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</si>
  <si>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</si>
  <si>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</si>
  <si>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</si>
  <si>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</si>
  <si>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</si>
  <si>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</si>
  <si>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</si>
  <si>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</si>
  <si>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</si>
  <si>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</si>
  <si>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</si>
  <si>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</si>
  <si>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</si>
  <si>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</si>
  <si>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</si>
  <si>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</si>
  <si>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</si>
  <si>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</si>
  <si>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</si>
  <si>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</si>
  <si>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</si>
  <si>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</si>
  <si>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</si>
  <si>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</si>
  <si>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</si>
  <si>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</si>
  <si>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</si>
  <si>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</si>
  <si>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</si>
  <si>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</si>
  <si>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</si>
  <si>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</si>
  <si>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</si>
  <si>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</si>
  <si>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</si>
  <si>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</si>
  <si>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</si>
  <si>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</si>
  <si>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</si>
  <si>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</si>
  <si>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</si>
  <si>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</si>
  <si>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</si>
  <si>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</si>
  <si>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</si>
  <si>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</si>
  <si>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</si>
  <si>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</si>
  <si>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</si>
  <si>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</si>
  <si>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</si>
  <si>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</si>
  <si>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</si>
  <si>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</si>
  <si>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</si>
  <si>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</si>
  <si>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</si>
  <si>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</si>
  <si>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</si>
  <si>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</si>
  <si>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</si>
  <si>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</si>
  <si>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</si>
  <si>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</si>
  <si>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</si>
  <si>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</si>
  <si>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</si>
  <si>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</si>
  <si>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</si>
  <si>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</si>
  <si>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</si>
  <si>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</si>
  <si>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</si>
  <si>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</si>
  <si>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</si>
  <si>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</si>
  <si>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</si>
  <si>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</si>
  <si>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</si>
  <si>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</si>
  <si>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</si>
  <si>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</si>
  <si>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</si>
  <si>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</si>
  <si>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</si>
  <si>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</si>
  <si>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</si>
  <si>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</si>
  <si>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</si>
  <si>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</si>
  <si>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</si>
  <si>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</si>
  <si>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</si>
  <si>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</si>
  <si>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</si>
  <si>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</si>
  <si>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</si>
  <si>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</si>
  <si>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</si>
  <si>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</si>
  <si>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</si>
  <si>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</si>
  <si>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</si>
  <si>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</si>
  <si>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</si>
  <si>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</si>
  <si>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</si>
  <si>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</si>
  <si>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</si>
  <si>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</si>
  <si>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</si>
  <si>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</si>
  <si>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</si>
  <si>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</si>
  <si>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</si>
  <si>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</si>
  <si>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</si>
  <si>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</si>
  <si>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</si>
  <si>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</si>
  <si>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</si>
  <si>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</si>
  <si>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</si>
  <si>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</si>
  <si>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</si>
  <si>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</si>
  <si>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</si>
  <si>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</si>
  <si>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</si>
  <si>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</si>
  <si>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</si>
  <si>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</si>
  <si>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</si>
  <si>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</si>
  <si>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</si>
  <si>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</si>
  <si>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</si>
  <si>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</si>
  <si>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</si>
  <si>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</si>
  <si>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</si>
  <si>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</si>
  <si>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</si>
  <si>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</si>
  <si>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</si>
  <si>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</si>
  <si>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</si>
  <si>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</si>
  <si>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</si>
  <si>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</si>
  <si>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</si>
  <si>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</si>
  <si>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</si>
  <si>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</si>
  <si>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</si>
  <si>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</si>
  <si>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</si>
  <si>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</si>
  <si>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</si>
  <si>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</si>
  <si>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</si>
  <si>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</si>
  <si>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</si>
  <si>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</si>
  <si>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</si>
  <si>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</si>
  <si>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</si>
  <si>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</si>
  <si>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</si>
  <si>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</si>
  <si>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</si>
  <si>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</si>
  <si>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</si>
  <si>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</si>
  <si>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</si>
  <si>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</si>
  <si>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</si>
  <si>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</si>
  <si>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</si>
  <si>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</si>
  <si>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</si>
  <si>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</si>
  <si>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</si>
  <si>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</si>
  <si>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</si>
  <si>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</si>
  <si>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</si>
  <si>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</si>
  <si>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</si>
  <si>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</si>
  <si>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</si>
  <si>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</si>
  <si>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</si>
  <si>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</si>
  <si>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</si>
  <si>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</si>
  <si>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</si>
  <si>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</si>
  <si>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</si>
  <si>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</si>
  <si>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</si>
  <si>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</si>
  <si>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</si>
  <si>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</si>
  <si>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</si>
  <si>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</si>
  <si>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</si>
  <si>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</si>
  <si>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</si>
  <si>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</si>
  <si>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</si>
  <si>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</si>
  <si>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</si>
  <si>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</si>
  <si>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</si>
  <si>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</si>
  <si>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</si>
  <si>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</si>
  <si>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</si>
  <si>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</si>
  <si>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</si>
  <si>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</si>
  <si>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</si>
  <si>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</si>
  <si>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</si>
  <si>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</si>
  <si>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</si>
  <si>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</si>
  <si>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</si>
  <si>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</si>
  <si>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</si>
  <si>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</si>
  <si>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</si>
  <si>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</si>
  <si>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</si>
  <si>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</si>
  <si>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</si>
  <si>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</si>
  <si>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</si>
  <si>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</si>
  <si>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</si>
  <si>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</si>
  <si>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</si>
  <si>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</si>
  <si>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</si>
  <si>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</si>
  <si>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</si>
  <si>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</si>
  <si>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</si>
  <si>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</si>
  <si>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</si>
  <si>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</si>
  <si>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</si>
  <si>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</si>
  <si>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</si>
  <si>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</si>
  <si>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</si>
  <si>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</si>
  <si>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</si>
  <si>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</si>
  <si>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</si>
  <si>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</si>
  <si>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</si>
  <si>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</si>
  <si>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</si>
  <si>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</si>
  <si>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</si>
  <si>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</si>
  <si>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</si>
  <si>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</si>
  <si>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</si>
  <si>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</si>
  <si>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</si>
  <si>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</si>
  <si>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</si>
  <si>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</si>
  <si>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</si>
  <si>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</si>
  <si>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</si>
  <si>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</si>
  <si>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</si>
  <si>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</si>
  <si>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</si>
  <si>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</si>
  <si>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</si>
  <si>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</si>
  <si>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</si>
  <si>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</si>
  <si>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</si>
  <si>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</si>
  <si>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</si>
  <si>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</si>
  <si>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</si>
  <si>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</si>
  <si>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Column Labels</t>
  </si>
  <si>
    <t>Year</t>
  </si>
  <si>
    <t>Month</t>
  </si>
  <si>
    <t>Sum of Profit</t>
  </si>
  <si>
    <t>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</si>
</sst>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F6E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[SalesData3.xlsx]Monthly sales!PivotTable7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sales'!$C$6</c:f>
              <c:strCache>
                <c:ptCount val="1"/>
                <c:pt idx="0">
                  <c:v>Total</c:v>
                </c:pt>
              </c:strCache>
            </c:strRef>
          </c:tx>
          <c:spPr>
            <a:solidFill>
              <a:schemeClr val="accent1"/>
            </a:solidFill>
            <a:ln>
              <a:noFill/>
            </a:ln>
            <a:effectLst/>
          </c:spPr>
          <c:cat>
            <c:strRef>
              <c:f>'Monthly sales'!$B$7:$B$18</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sales'!$C$7:$C$18</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99A7-470F-9E84-016AB8BFF281}"/>
            </c:ext>
          </c:extLst>
        </c:ser>
        <c:dLbls>
          <c:showLegendKey val="0"/>
          <c:showVal val="0"/>
          <c:showCatName val="0"/>
          <c:showSerName val="0"/>
          <c:showPercent val="0"/>
          <c:showBubbleSize val="0"/>
        </c:dLbls>
        <c:axId val="885216767"/>
        <c:axId val="885217247"/>
      </c:areaChart>
      <c:catAx>
        <c:axId val="885216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17247"/>
        <c:crosses val="autoZero"/>
        <c:auto val="1"/>
        <c:lblAlgn val="ctr"/>
        <c:lblOffset val="100"/>
        <c:noMultiLvlLbl val="0"/>
      </c:catAx>
      <c:valAx>
        <c:axId val="88521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167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[SalesData3.xlsx]Profit gained!PivotTable4</c:name>
    <c:fmtId val="1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46981627296591"/>
          <c:y val="0.27885213153816524"/>
          <c:w val="0.59722375328083988"/>
          <c:h val="0.6520652495229905"/>
        </c:manualLayout>
      </c:layout>
      <c:lineChart>
        <c:grouping val="standard"/>
        <c:varyColors val="0"/>
        <c:ser>
          <c:idx val="0"/>
          <c:order val="0"/>
          <c:tx>
            <c:strRef>
              <c:f>'Profit gained'!$C$6:$C$7</c:f>
              <c:strCache>
                <c:ptCount val="1"/>
                <c:pt idx="0">
                  <c:v>Furniture</c:v>
                </c:pt>
              </c:strCache>
            </c:strRef>
          </c:tx>
          <c:spPr>
            <a:ln w="28575" cap="rnd">
              <a:solidFill>
                <a:schemeClr val="accent1"/>
              </a:solidFill>
              <a:round/>
            </a:ln>
            <a:effectLst/>
          </c:spPr>
          <c:marker>
            <c:symbol val="none"/>
          </c:marker>
          <c:cat>
            <c:strRef>
              <c:f>'Profit gained'!$B$8</c:f>
              <c:strCache>
                <c:ptCount val="1"/>
                <c:pt idx="0">
                  <c:v>2016</c:v>
                </c:pt>
              </c:strCache>
            </c:strRef>
          </c:cat>
          <c:val>
            <c:numRef>
              <c:f>'Profit gained'!$C$8</c:f>
              <c:numCache>
                <c:formatCode>General</c:formatCode>
                <c:ptCount val="1"/>
                <c:pt idx="0">
                  <c:v>6959.9299999999976</c:v>
                </c:pt>
              </c:numCache>
            </c:numRef>
          </c:val>
          <c:smooth val="0"/>
          <c:extLst>
            <c:ext xmlns:c16="http://schemas.microsoft.com/office/drawing/2014/chart" uri="{C3380CC4-5D6E-409C-BE32-E72D297353CC}">
              <c16:uniqueId val="{00000000-6BB6-4F0D-903D-11AB281E8EC5}"/>
            </c:ext>
          </c:extLst>
        </c:ser>
        <c:ser>
          <c:idx val="1"/>
          <c:order val="1"/>
          <c:tx>
            <c:strRef>
              <c:f>'Profit gained'!$D$6:$D$7</c:f>
              <c:strCache>
                <c:ptCount val="1"/>
                <c:pt idx="0">
                  <c:v>Office Supplies</c:v>
                </c:pt>
              </c:strCache>
            </c:strRef>
          </c:tx>
          <c:spPr>
            <a:ln w="28575" cap="rnd">
              <a:solidFill>
                <a:schemeClr val="accent2"/>
              </a:solidFill>
              <a:round/>
            </a:ln>
            <a:effectLst/>
          </c:spPr>
          <c:marker>
            <c:symbol val="none"/>
          </c:marker>
          <c:cat>
            <c:strRef>
              <c:f>'Profit gained'!$B$8</c:f>
              <c:strCache>
                <c:ptCount val="1"/>
                <c:pt idx="0">
                  <c:v>2016</c:v>
                </c:pt>
              </c:strCache>
            </c:strRef>
          </c:cat>
          <c:val>
            <c:numRef>
              <c:f>'Profit gained'!$D$8</c:f>
              <c:numCache>
                <c:formatCode>General</c:formatCode>
                <c:ptCount val="1"/>
                <c:pt idx="0">
                  <c:v>35061.240000000005</c:v>
                </c:pt>
              </c:numCache>
            </c:numRef>
          </c:val>
          <c:smooth val="0"/>
          <c:extLst>
            <c:ext xmlns:c16="http://schemas.microsoft.com/office/drawing/2014/chart" uri="{C3380CC4-5D6E-409C-BE32-E72D297353CC}">
              <c16:uniqueId val="{00000008-D781-4B9D-9E8A-891B9127BC63}"/>
            </c:ext>
          </c:extLst>
        </c:ser>
        <c:ser>
          <c:idx val="2"/>
          <c:order val="2"/>
          <c:tx>
            <c:strRef>
              <c:f>'Profit gained'!$E$6:$E$7</c:f>
              <c:strCache>
                <c:ptCount val="1"/>
                <c:pt idx="0">
                  <c:v>Technology</c:v>
                </c:pt>
              </c:strCache>
            </c:strRef>
          </c:tx>
          <c:spPr>
            <a:ln w="28575" cap="rnd">
              <a:solidFill>
                <a:schemeClr val="accent3"/>
              </a:solidFill>
              <a:round/>
            </a:ln>
            <a:effectLst/>
          </c:spPr>
          <c:marker>
            <c:symbol val="none"/>
          </c:marker>
          <c:cat>
            <c:strRef>
              <c:f>'Profit gained'!$B$8</c:f>
              <c:strCache>
                <c:ptCount val="1"/>
                <c:pt idx="0">
                  <c:v>2016</c:v>
                </c:pt>
              </c:strCache>
            </c:strRef>
          </c:cat>
          <c:val>
            <c:numRef>
              <c:f>'Profit gained'!$E$8</c:f>
              <c:numCache>
                <c:formatCode>General</c:formatCode>
                <c:ptCount val="1"/>
                <c:pt idx="0">
                  <c:v>39774.099999999984</c:v>
                </c:pt>
              </c:numCache>
            </c:numRef>
          </c:val>
          <c:smooth val="0"/>
          <c:extLst>
            <c:ext xmlns:c16="http://schemas.microsoft.com/office/drawing/2014/chart" uri="{C3380CC4-5D6E-409C-BE32-E72D297353CC}">
              <c16:uniqueId val="{00000009-D781-4B9D-9E8A-891B9127BC63}"/>
            </c:ext>
          </c:extLst>
        </c:ser>
        <c:dLbls>
          <c:showLegendKey val="0"/>
          <c:showVal val="0"/>
          <c:showCatName val="0"/>
          <c:showSerName val="0"/>
          <c:showPercent val="0"/>
          <c:showBubbleSize val="0"/>
        </c:dLbls>
        <c:smooth val="0"/>
        <c:axId val="827905503"/>
        <c:axId val="827898783"/>
      </c:lineChart>
      <c:catAx>
        <c:axId val="82790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898783"/>
        <c:crosses val="autoZero"/>
        <c:auto val="1"/>
        <c:lblAlgn val="ctr"/>
        <c:lblOffset val="100"/>
        <c:noMultiLvlLbl val="0"/>
      </c:catAx>
      <c:valAx>
        <c:axId val="82789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905503"/>
        <c:crosses val="autoZero"/>
        <c:crossBetween val="between"/>
      </c:valAx>
      <c:spPr>
        <a:noFill/>
        <a:ln>
          <a:noFill/>
        </a:ln>
        <a:effectLst/>
      </c:spPr>
    </c:plotArea>
    <c:legend>
      <c:legendPos val="r"/>
      <c:layout>
        <c:manualLayout>
          <c:xMode val="edge"/>
          <c:yMode val="edge"/>
          <c:x val="0.15058245844269466"/>
          <c:y val="2.850142878897817E-2"/>
          <c:w val="0.21469047787945425"/>
          <c:h val="0.28765952269211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A5-4A4B-8419-440A21ADF2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A5-4A4B-8419-440A21ADF2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A5-4A4B-8419-440A21ADF2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A5-4A4B-8419-440A21ADF2B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A5-4A4B-8419-440A21ADF2B7}"/>
              </c:ext>
            </c:extLst>
          </c:dPt>
          <c:cat>
            <c:strRef>
              <c:f>'Top 5 customer'!$E$4:$E$8</c:f>
              <c:strCache>
                <c:ptCount val="5"/>
                <c:pt idx="0">
                  <c:v>Tamara Chand</c:v>
                </c:pt>
                <c:pt idx="1">
                  <c:v>Adrian Barton</c:v>
                </c:pt>
                <c:pt idx="2">
                  <c:v>Sanjit Engle</c:v>
                </c:pt>
                <c:pt idx="3">
                  <c:v>Bill Shonely</c:v>
                </c:pt>
                <c:pt idx="4">
                  <c:v>Daniel Raglin</c:v>
                </c:pt>
              </c:strCache>
            </c:strRef>
          </c:cat>
          <c:val>
            <c:numRef>
              <c:f>'Top 5 customer'!$F$4:$F$8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A-7BA5-4A4B-8419-440A21ADF2B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[SalesData3.xlsx]Product count!PivotTable6</c:name>
    <c:fmtId val="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 count'!$C$8</c:f>
              <c:strCache>
                <c:ptCount val="1"/>
                <c:pt idx="0">
                  <c:v>Total</c:v>
                </c:pt>
              </c:strCache>
            </c:strRef>
          </c:tx>
          <c:spPr>
            <a:solidFill>
              <a:schemeClr val="accent1"/>
            </a:solidFill>
            <a:ln>
              <a:noFill/>
            </a:ln>
            <a:effectLst/>
            <a:sp3d/>
          </c:spPr>
          <c:invertIfNegative val="0"/>
          <c:cat>
            <c:strRef>
              <c:f>'Product count'!$B$9:$B$11</c:f>
              <c:strCache>
                <c:ptCount val="3"/>
                <c:pt idx="0">
                  <c:v>Furniture</c:v>
                </c:pt>
                <c:pt idx="1">
                  <c:v>Office Supplies</c:v>
                </c:pt>
                <c:pt idx="2">
                  <c:v>Technology</c:v>
                </c:pt>
              </c:strCache>
            </c:strRef>
          </c:cat>
          <c:val>
            <c:numRef>
              <c:f>'Product count'!$C$9:$C$11</c:f>
              <c:numCache>
                <c:formatCode>General</c:formatCode>
                <c:ptCount val="3"/>
                <c:pt idx="0">
                  <c:v>562</c:v>
                </c:pt>
                <c:pt idx="1">
                  <c:v>1566</c:v>
                </c:pt>
                <c:pt idx="2">
                  <c:v>459</c:v>
                </c:pt>
              </c:numCache>
            </c:numRef>
          </c:val>
          <c:extLst>
            <c:ext xmlns:c16="http://schemas.microsoft.com/office/drawing/2014/chart" uri="{C3380CC4-5D6E-409C-BE32-E72D297353CC}">
              <c16:uniqueId val="{00000000-C239-4729-BA72-6EB94059C1A1}"/>
            </c:ext>
          </c:extLst>
        </c:ser>
        <c:dLbls>
          <c:showLegendKey val="0"/>
          <c:showVal val="0"/>
          <c:showCatName val="0"/>
          <c:showSerName val="0"/>
          <c:showPercent val="0"/>
          <c:showBubbleSize val="0"/>
        </c:dLbls>
        <c:gapWidth val="150"/>
        <c:shape val="box"/>
        <c:axId val="359116512"/>
        <c:axId val="359110272"/>
        <c:axId val="0"/>
      </c:bar3DChart>
      <c:catAx>
        <c:axId val="3591165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110272"/>
        <c:crosses val="autoZero"/>
        <c:auto val="1"/>
        <c:lblAlgn val="ctr"/>
        <c:lblOffset val="100"/>
        <c:noMultiLvlLbl val="0"/>
      </c:catAx>
      <c:valAx>
        <c:axId val="35911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11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[SalesData3.xlsx]Profit gained!PivotTable4</c:name>
    <c:fmtId val="2"/>
  </c:pivotSource>
  <c:chart>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63500" dist="38100" dir="5400000" rotWithShape="0">
              <a:srgbClr val="000000">
                <a:alpha val="65000"/>
              </a:srgbClr>
            </a:outerShdw>
          </a:effectLst>
        </c:spPr>
        <c:marker>
          <c:symbol val="circle"/>
          <c:size val="6"/>
          <c:spPr>
            <a:gradFill rotWithShape="1">
              <a:gsLst>
                <a:gs pos="0">
                  <a:schemeClr val="accent2">
                    <a:tint val="98000"/>
                    <a:lumMod val="100000"/>
                  </a:schemeClr>
                </a:gs>
                <a:gs pos="100000">
                  <a:schemeClr val="accent2">
                    <a:shade val="88000"/>
                    <a:lumMod val="88000"/>
                  </a:schemeClr>
                </a:gs>
              </a:gsLst>
              <a:lin ang="5400000" scaled="1"/>
            </a:gradFill>
            <a:ln w="9525">
              <a:solidFill>
                <a:schemeClr val="accent2"/>
              </a:solidFill>
              <a:round/>
            </a:ln>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63500" dist="38100" dir="5400000" rotWithShape="0">
              <a:srgbClr val="000000">
                <a:alpha val="65000"/>
              </a:srgbClr>
            </a:outerShdw>
          </a:effectLst>
        </c:spPr>
        <c:marker>
          <c:symbol val="circle"/>
          <c:size val="6"/>
          <c:spPr>
            <a:gradFill rotWithShape="1">
              <a:gsLst>
                <a:gs pos="0">
                  <a:schemeClr val="accent3">
                    <a:tint val="98000"/>
                    <a:lumMod val="100000"/>
                  </a:schemeClr>
                </a:gs>
                <a:gs pos="100000">
                  <a:schemeClr val="accent3">
                    <a:shade val="88000"/>
                    <a:lumMod val="88000"/>
                  </a:schemeClr>
                </a:gs>
              </a:gsLst>
              <a:lin ang="5400000" scaled="1"/>
            </a:gradFill>
            <a:ln w="9525">
              <a:solidFill>
                <a:schemeClr val="accent3"/>
              </a:solidFill>
              <a:round/>
            </a:ln>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63500" dist="38100" dir="5400000" rotWithShape="0">
              <a:srgbClr val="000000">
                <a:alpha val="65000"/>
              </a:srgbClr>
            </a:outerShdw>
          </a:effectLst>
        </c:spPr>
        <c:marker>
          <c:symbol val="circle"/>
          <c:size val="6"/>
          <c:spPr>
            <a:gradFill rotWithShape="1">
              <a:gsLst>
                <a:gs pos="0">
                  <a:schemeClr val="accent1">
                    <a:tint val="98000"/>
                    <a:lumMod val="100000"/>
                  </a:schemeClr>
                </a:gs>
                <a:gs pos="100000">
                  <a:schemeClr val="accent1">
                    <a:shade val="88000"/>
                    <a:lumMod val="88000"/>
                  </a:schemeClr>
                </a:gs>
              </a:gsLst>
              <a:lin ang="5400000" scaled="1"/>
            </a:gradFill>
            <a:ln w="9525">
              <a:solidFill>
                <a:schemeClr val="accent1"/>
              </a:solidFill>
              <a:round/>
            </a:ln>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63500" dist="38100" dir="5400000" rotWithShape="0">
              <a:srgbClr val="000000">
                <a:alpha val="65000"/>
              </a:srgbClr>
            </a:outerShdw>
          </a:effectLst>
        </c:spPr>
        <c:marker>
          <c:spPr>
            <a:gradFill rotWithShape="1">
              <a:gsLst>
                <a:gs pos="0">
                  <a:schemeClr val="accent1">
                    <a:tint val="98000"/>
                    <a:lumMod val="100000"/>
                  </a:schemeClr>
                </a:gs>
                <a:gs pos="100000">
                  <a:schemeClr val="accent1">
                    <a:shade val="88000"/>
                    <a:lumMod val="88000"/>
                  </a:schemeClr>
                </a:gs>
              </a:gsLst>
              <a:lin ang="5400000" scaled="1"/>
            </a:gradFill>
            <a:ln w="9525">
              <a:solidFill>
                <a:schemeClr val="accent1"/>
              </a:solidFill>
              <a:round/>
            </a:ln>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00086707911508"/>
          <c:y val="0.17462990051144792"/>
          <c:w val="0.76826589993673244"/>
          <c:h val="0.6520652495229905"/>
        </c:manualLayout>
      </c:layout>
      <c:lineChart>
        <c:grouping val="standard"/>
        <c:varyColors val="0"/>
        <c:ser>
          <c:idx val="0"/>
          <c:order val="0"/>
          <c:tx>
            <c:strRef>
              <c:f>'Profit gained'!$C$6:$C$7</c:f>
              <c:strCache>
                <c:ptCount val="1"/>
                <c:pt idx="0">
                  <c:v>Furniture</c:v>
                </c:pt>
              </c:strCache>
            </c:strRef>
          </c:tx>
          <c:spPr>
            <a:ln w="34925" cap="rnd">
              <a:solidFill>
                <a:schemeClr val="accent1"/>
              </a:solidFill>
              <a:round/>
            </a:ln>
            <a:effectLst>
              <a:outerShdw blurRad="63500" dist="38100" dir="5400000" rotWithShape="0">
                <a:srgbClr val="000000">
                  <a:alpha val="65000"/>
                </a:srgbClr>
              </a:outerShdw>
            </a:effectLst>
          </c:spPr>
          <c:marker>
            <c:symbol val="circle"/>
            <c:size val="6"/>
            <c:spPr>
              <a:gradFill rotWithShape="1">
                <a:gsLst>
                  <a:gs pos="0">
                    <a:schemeClr val="accent1">
                      <a:tint val="98000"/>
                      <a:lumMod val="100000"/>
                    </a:schemeClr>
                  </a:gs>
                  <a:gs pos="100000">
                    <a:schemeClr val="accent1">
                      <a:shade val="88000"/>
                      <a:lumMod val="88000"/>
                    </a:schemeClr>
                  </a:gs>
                </a:gsLst>
                <a:lin ang="5400000" scaled="1"/>
              </a:gradFill>
              <a:ln w="9525">
                <a:solidFill>
                  <a:schemeClr val="accent1"/>
                </a:solidFill>
                <a:round/>
              </a:ln>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c:spPr>
          </c:marker>
          <c:cat>
            <c:strRef>
              <c:f>'Profit gained'!$B$8</c:f>
              <c:strCache>
                <c:ptCount val="1"/>
                <c:pt idx="0">
                  <c:v>2016</c:v>
                </c:pt>
              </c:strCache>
            </c:strRef>
          </c:cat>
          <c:val>
            <c:numRef>
              <c:f>'Profit gained'!$C$8</c:f>
              <c:numCache>
                <c:formatCode>General</c:formatCode>
                <c:ptCount val="1"/>
                <c:pt idx="0">
                  <c:v>6959.9299999999976</c:v>
                </c:pt>
              </c:numCache>
            </c:numRef>
          </c:val>
          <c:smooth val="0"/>
          <c:extLst>
            <c:ext xmlns:c16="http://schemas.microsoft.com/office/drawing/2014/chart" uri="{C3380CC4-5D6E-409C-BE32-E72D297353CC}">
              <c16:uniqueId val="{00000000-47E3-49F1-B44F-3A32BD3244A1}"/>
            </c:ext>
          </c:extLst>
        </c:ser>
        <c:ser>
          <c:idx val="1"/>
          <c:order val="1"/>
          <c:tx>
            <c:strRef>
              <c:f>'Profit gained'!$D$6:$D$7</c:f>
              <c:strCache>
                <c:ptCount val="1"/>
                <c:pt idx="0">
                  <c:v>Office Supplies</c:v>
                </c:pt>
              </c:strCache>
            </c:strRef>
          </c:tx>
          <c:spPr>
            <a:ln w="34925" cap="rnd">
              <a:solidFill>
                <a:schemeClr val="accent2"/>
              </a:solidFill>
              <a:round/>
            </a:ln>
            <a:effectLst>
              <a:outerShdw blurRad="63500" dist="38100" dir="5400000" rotWithShape="0">
                <a:srgbClr val="000000">
                  <a:alpha val="65000"/>
                </a:srgbClr>
              </a:outerShdw>
            </a:effectLst>
          </c:spPr>
          <c:marker>
            <c:symbol val="circle"/>
            <c:size val="6"/>
            <c:spPr>
              <a:gradFill rotWithShape="1">
                <a:gsLst>
                  <a:gs pos="0">
                    <a:schemeClr val="accent2">
                      <a:tint val="98000"/>
                      <a:lumMod val="100000"/>
                    </a:schemeClr>
                  </a:gs>
                  <a:gs pos="100000">
                    <a:schemeClr val="accent2">
                      <a:shade val="88000"/>
                      <a:lumMod val="88000"/>
                    </a:schemeClr>
                  </a:gs>
                </a:gsLst>
                <a:lin ang="5400000" scaled="1"/>
              </a:gradFill>
              <a:ln w="9525">
                <a:solidFill>
                  <a:schemeClr val="accent2"/>
                </a:solidFill>
                <a:round/>
              </a:ln>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c:spPr>
          </c:marker>
          <c:cat>
            <c:strRef>
              <c:f>'Profit gained'!$B$8</c:f>
              <c:strCache>
                <c:ptCount val="1"/>
                <c:pt idx="0">
                  <c:v>2016</c:v>
                </c:pt>
              </c:strCache>
            </c:strRef>
          </c:cat>
          <c:val>
            <c:numRef>
              <c:f>'Profit gained'!$D$8</c:f>
              <c:numCache>
                <c:formatCode>General</c:formatCode>
                <c:ptCount val="1"/>
                <c:pt idx="0">
                  <c:v>35061.240000000005</c:v>
                </c:pt>
              </c:numCache>
            </c:numRef>
          </c:val>
          <c:smooth val="0"/>
          <c:extLst>
            <c:ext xmlns:c16="http://schemas.microsoft.com/office/drawing/2014/chart" uri="{C3380CC4-5D6E-409C-BE32-E72D297353CC}">
              <c16:uniqueId val="{00000009-CCC0-4798-A60B-87A02EBAC6A0}"/>
            </c:ext>
          </c:extLst>
        </c:ser>
        <c:ser>
          <c:idx val="2"/>
          <c:order val="2"/>
          <c:tx>
            <c:strRef>
              <c:f>'Profit gained'!$E$6:$E$7</c:f>
              <c:strCache>
                <c:ptCount val="1"/>
                <c:pt idx="0">
                  <c:v>Technology</c:v>
                </c:pt>
              </c:strCache>
            </c:strRef>
          </c:tx>
          <c:spPr>
            <a:ln w="34925" cap="rnd">
              <a:solidFill>
                <a:schemeClr val="accent3"/>
              </a:solidFill>
              <a:round/>
            </a:ln>
            <a:effectLst>
              <a:outerShdw blurRad="63500" dist="38100" dir="5400000" rotWithShape="0">
                <a:srgbClr val="000000">
                  <a:alpha val="65000"/>
                </a:srgbClr>
              </a:outerShdw>
            </a:effectLst>
          </c:spPr>
          <c:marker>
            <c:symbol val="circle"/>
            <c:size val="6"/>
            <c:spPr>
              <a:gradFill rotWithShape="1">
                <a:gsLst>
                  <a:gs pos="0">
                    <a:schemeClr val="accent3">
                      <a:tint val="98000"/>
                      <a:lumMod val="100000"/>
                    </a:schemeClr>
                  </a:gs>
                  <a:gs pos="100000">
                    <a:schemeClr val="accent3">
                      <a:shade val="88000"/>
                      <a:lumMod val="88000"/>
                    </a:schemeClr>
                  </a:gs>
                </a:gsLst>
                <a:lin ang="5400000" scaled="1"/>
              </a:gradFill>
              <a:ln w="9525">
                <a:solidFill>
                  <a:schemeClr val="accent3"/>
                </a:solidFill>
                <a:round/>
              </a:ln>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c:spPr>
          </c:marker>
          <c:cat>
            <c:strRef>
              <c:f>'Profit gained'!$B$8</c:f>
              <c:strCache>
                <c:ptCount val="1"/>
                <c:pt idx="0">
                  <c:v>2016</c:v>
                </c:pt>
              </c:strCache>
            </c:strRef>
          </c:cat>
          <c:val>
            <c:numRef>
              <c:f>'Profit gained'!$E$8</c:f>
              <c:numCache>
                <c:formatCode>General</c:formatCode>
                <c:ptCount val="1"/>
                <c:pt idx="0">
                  <c:v>39774.099999999984</c:v>
                </c:pt>
              </c:numCache>
            </c:numRef>
          </c:val>
          <c:smooth val="0"/>
          <c:extLst>
            <c:ext xmlns:c16="http://schemas.microsoft.com/office/drawing/2014/chart" uri="{C3380CC4-5D6E-409C-BE32-E72D297353CC}">
              <c16:uniqueId val="{0000000A-CCC0-4798-A60B-87A02EBAC6A0}"/>
            </c:ext>
          </c:extLst>
        </c:ser>
        <c:dLbls>
          <c:showLegendKey val="0"/>
          <c:showVal val="0"/>
          <c:showCatName val="0"/>
          <c:showSerName val="0"/>
          <c:showPercent val="0"/>
          <c:showBubbleSize val="0"/>
        </c:dLbls>
        <c:marker val="1"/>
        <c:smooth val="0"/>
        <c:axId val="827905503"/>
        <c:axId val="827898783"/>
      </c:lineChart>
      <c:catAx>
        <c:axId val="8279055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898783"/>
        <c:crosses val="autoZero"/>
        <c:auto val="1"/>
        <c:lblAlgn val="ctr"/>
        <c:lblOffset val="100"/>
        <c:noMultiLvlLbl val="0"/>
      </c:catAx>
      <c:valAx>
        <c:axId val="82789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905503"/>
        <c:crosses val="autoZero"/>
        <c:crossBetween val="between"/>
      </c:valAx>
      <c:spPr>
        <a:noFill/>
        <a:ln>
          <a:noFill/>
        </a:ln>
        <a:effectLst/>
      </c:spPr>
    </c:plotArea>
    <c:legend>
      <c:legendPos val="r"/>
      <c:layout>
        <c:manualLayout>
          <c:xMode val="edge"/>
          <c:yMode val="edge"/>
          <c:x val="0.15745542116513786"/>
          <c:y val="3.4847839965950205E-4"/>
          <c:w val="0.33528367128333303"/>
          <c:h val="0.3335003579098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[SalesData3.xlsx]Monthly sales!PivotTable7</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91817199320672"/>
          <c:y val="7.598759976431517E-2"/>
          <c:w val="0.83953018372703414"/>
          <c:h val="0.82675649586354893"/>
        </c:manualLayout>
      </c:layout>
      <c:areaChart>
        <c:grouping val="standard"/>
        <c:varyColors val="0"/>
        <c:ser>
          <c:idx val="0"/>
          <c:order val="0"/>
          <c:tx>
            <c:strRef>
              <c:f>'Monthly sales'!$C$6</c:f>
              <c:strCache>
                <c:ptCount val="1"/>
                <c:pt idx="0">
                  <c:v>Total</c:v>
                </c:pt>
              </c:strCache>
            </c:strRef>
          </c:tx>
          <c:spPr>
            <a:solidFill>
              <a:schemeClr val="accent1"/>
            </a:solidFill>
            <a:ln>
              <a:noFill/>
            </a:ln>
            <a:effectLst/>
          </c:spPr>
          <c:cat>
            <c:strRef>
              <c:f>'Monthly sales'!$B$7:$B$18</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sales'!$C$7:$C$18</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8C24-4B63-8945-ED15D87175F6}"/>
            </c:ext>
          </c:extLst>
        </c:ser>
        <c:dLbls>
          <c:showLegendKey val="0"/>
          <c:showVal val="0"/>
          <c:showCatName val="0"/>
          <c:showSerName val="0"/>
          <c:showPercent val="0"/>
          <c:showBubbleSize val="0"/>
        </c:dLbls>
        <c:axId val="885216767"/>
        <c:axId val="885217247"/>
      </c:areaChart>
      <c:catAx>
        <c:axId val="885216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17247"/>
        <c:crosses val="autoZero"/>
        <c:auto val="1"/>
        <c:lblAlgn val="ctr"/>
        <c:lblOffset val="100"/>
        <c:noMultiLvlLbl val="0"/>
      </c:catAx>
      <c:valAx>
        <c:axId val="88521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167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711403214557632E-2"/>
          <c:y val="0.1074142156862745"/>
          <c:w val="0.42526845655449258"/>
          <c:h val="0.77079907750501775"/>
        </c:manualLayout>
      </c:layout>
      <c:pieChart>
        <c:varyColors val="1"/>
        <c:ser>
          <c:idx val="0"/>
          <c:order val="0"/>
          <c:dPt>
            <c:idx val="0"/>
            <c:bubble3D val="0"/>
            <c:spPr>
              <a:gradFill rotWithShape="1">
                <a:gsLst>
                  <a:gs pos="0">
                    <a:schemeClr val="accent1">
                      <a:tint val="98000"/>
                      <a:lumMod val="100000"/>
                    </a:schemeClr>
                  </a:gs>
                  <a:gs pos="100000">
                    <a:schemeClr val="accent1">
                      <a:shade val="88000"/>
                      <a:lumMod val="88000"/>
                    </a:schemeClr>
                  </a:gs>
                </a:gsLst>
                <a:lin ang="5400000" scaled="1"/>
              </a:gradFill>
              <a:ln>
                <a:noFill/>
              </a:ln>
              <a:effectLst>
                <a:outerShdw blurRad="50800" dist="38100" dir="5400000" rotWithShape="0">
                  <a:srgbClr val="000000">
                    <a:alpha val="35000"/>
                  </a:srgbClr>
                </a:outerShdw>
              </a:effectLst>
            </c:spPr>
            <c:extLst>
              <c:ext xmlns:c16="http://schemas.microsoft.com/office/drawing/2014/chart" uri="{C3380CC4-5D6E-409C-BE32-E72D297353CC}">
                <c16:uniqueId val="{00000001-870A-4F96-9F94-09A4133D216B}"/>
              </c:ext>
            </c:extLst>
          </c:dPt>
          <c:dPt>
            <c:idx val="1"/>
            <c:bubble3D val="0"/>
            <c:spPr>
              <a:gradFill rotWithShape="1">
                <a:gsLst>
                  <a:gs pos="0">
                    <a:schemeClr val="accent2">
                      <a:tint val="98000"/>
                      <a:lumMod val="100000"/>
                    </a:schemeClr>
                  </a:gs>
                  <a:gs pos="100000">
                    <a:schemeClr val="accent2">
                      <a:shade val="88000"/>
                      <a:lumMod val="88000"/>
                    </a:schemeClr>
                  </a:gs>
                </a:gsLst>
                <a:lin ang="5400000" scaled="1"/>
              </a:gradFill>
              <a:ln>
                <a:noFill/>
              </a:ln>
              <a:effectLst>
                <a:outerShdw blurRad="50800" dist="38100" dir="5400000" rotWithShape="0">
                  <a:srgbClr val="000000">
                    <a:alpha val="35000"/>
                  </a:srgbClr>
                </a:outerShdw>
              </a:effectLst>
            </c:spPr>
            <c:extLst>
              <c:ext xmlns:c16="http://schemas.microsoft.com/office/drawing/2014/chart" uri="{C3380CC4-5D6E-409C-BE32-E72D297353CC}">
                <c16:uniqueId val="{00000003-870A-4F96-9F94-09A4133D216B}"/>
              </c:ext>
            </c:extLst>
          </c:dPt>
          <c:dPt>
            <c:idx val="2"/>
            <c:bubble3D val="0"/>
            <c:spPr>
              <a:gradFill rotWithShape="1">
                <a:gsLst>
                  <a:gs pos="0">
                    <a:schemeClr val="accent3">
                      <a:tint val="98000"/>
                      <a:lumMod val="100000"/>
                    </a:schemeClr>
                  </a:gs>
                  <a:gs pos="100000">
                    <a:schemeClr val="accent3">
                      <a:shade val="88000"/>
                      <a:lumMod val="88000"/>
                    </a:schemeClr>
                  </a:gs>
                </a:gsLst>
                <a:lin ang="5400000" scaled="1"/>
              </a:gradFill>
              <a:ln>
                <a:noFill/>
              </a:ln>
              <a:effectLst>
                <a:outerShdw blurRad="50800" dist="38100" dir="5400000" rotWithShape="0">
                  <a:srgbClr val="000000">
                    <a:alpha val="35000"/>
                  </a:srgbClr>
                </a:outerShdw>
              </a:effectLst>
            </c:spPr>
            <c:extLst>
              <c:ext xmlns:c16="http://schemas.microsoft.com/office/drawing/2014/chart" uri="{C3380CC4-5D6E-409C-BE32-E72D297353CC}">
                <c16:uniqueId val="{00000005-870A-4F96-9F94-09A4133D216B}"/>
              </c:ext>
            </c:extLst>
          </c:dPt>
          <c:dPt>
            <c:idx val="3"/>
            <c:bubble3D val="0"/>
            <c:spPr>
              <a:gradFill rotWithShape="1">
                <a:gsLst>
                  <a:gs pos="0">
                    <a:schemeClr val="accent4">
                      <a:tint val="98000"/>
                      <a:lumMod val="100000"/>
                    </a:schemeClr>
                  </a:gs>
                  <a:gs pos="100000">
                    <a:schemeClr val="accent4">
                      <a:shade val="88000"/>
                      <a:lumMod val="88000"/>
                    </a:schemeClr>
                  </a:gs>
                </a:gsLst>
                <a:lin ang="5400000" scaled="1"/>
              </a:gradFill>
              <a:ln>
                <a:noFill/>
              </a:ln>
              <a:effectLst>
                <a:outerShdw blurRad="50800" dist="38100" dir="5400000" rotWithShape="0">
                  <a:srgbClr val="000000">
                    <a:alpha val="35000"/>
                  </a:srgbClr>
                </a:outerShdw>
              </a:effectLst>
            </c:spPr>
            <c:extLst>
              <c:ext xmlns:c16="http://schemas.microsoft.com/office/drawing/2014/chart" uri="{C3380CC4-5D6E-409C-BE32-E72D297353CC}">
                <c16:uniqueId val="{00000007-870A-4F96-9F94-09A4133D216B}"/>
              </c:ext>
            </c:extLst>
          </c:dPt>
          <c:dPt>
            <c:idx val="4"/>
            <c:bubble3D val="0"/>
            <c:spPr>
              <a:gradFill rotWithShape="1">
                <a:gsLst>
                  <a:gs pos="0">
                    <a:schemeClr val="accent5">
                      <a:tint val="98000"/>
                      <a:lumMod val="100000"/>
                    </a:schemeClr>
                  </a:gs>
                  <a:gs pos="100000">
                    <a:schemeClr val="accent5">
                      <a:shade val="88000"/>
                      <a:lumMod val="88000"/>
                    </a:schemeClr>
                  </a:gs>
                </a:gsLst>
                <a:lin ang="5400000" scaled="1"/>
              </a:gradFill>
              <a:ln>
                <a:noFill/>
              </a:ln>
              <a:effectLst>
                <a:outerShdw blurRad="50800" dist="38100" dir="5400000" rotWithShape="0">
                  <a:srgbClr val="000000">
                    <a:alpha val="35000"/>
                  </a:srgbClr>
                </a:outerShdw>
              </a:effectLst>
            </c:spPr>
            <c:extLst>
              <c:ext xmlns:c16="http://schemas.microsoft.com/office/drawing/2014/chart" uri="{C3380CC4-5D6E-409C-BE32-E72D297353CC}">
                <c16:uniqueId val="{00000009-870A-4F96-9F94-09A4133D216B}"/>
              </c:ext>
            </c:extLst>
          </c:dPt>
          <c:cat>
            <c:strRef>
              <c:f>'Top 5 customer'!$E$4:$E$8</c:f>
              <c:strCache>
                <c:ptCount val="5"/>
                <c:pt idx="0">
                  <c:v>Tamara Chand</c:v>
                </c:pt>
                <c:pt idx="1">
                  <c:v>Adrian Barton</c:v>
                </c:pt>
                <c:pt idx="2">
                  <c:v>Sanjit Engle</c:v>
                </c:pt>
                <c:pt idx="3">
                  <c:v>Bill Shonely</c:v>
                </c:pt>
                <c:pt idx="4">
                  <c:v>Daniel Raglin</c:v>
                </c:pt>
              </c:strCache>
            </c:strRef>
          </c:cat>
          <c:val>
            <c:numRef>
              <c:f>'Top 5 customer'!$F$4:$F$8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A-870A-4F96-9F94-09A4133D216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1912656455468418"/>
          <c:y val="0.10002701868148835"/>
          <c:w val="0.37820883444336184"/>
          <c:h val="0.728404353867531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[SalesData3.xlsx]Product count!PivotTable6</c:name>
    <c:fmtId val="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024427161328763"/>
          <c:y val="6.6909975669099758E-2"/>
          <c:w val="0.74280751332463801"/>
          <c:h val="0.59617794126099199"/>
        </c:manualLayout>
      </c:layout>
      <c:bar3DChart>
        <c:barDir val="col"/>
        <c:grouping val="clustered"/>
        <c:varyColors val="0"/>
        <c:ser>
          <c:idx val="0"/>
          <c:order val="0"/>
          <c:tx>
            <c:strRef>
              <c:f>'Product count'!$C$8</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count'!$B$9:$B$11</c:f>
              <c:strCache>
                <c:ptCount val="3"/>
                <c:pt idx="0">
                  <c:v>Furniture</c:v>
                </c:pt>
                <c:pt idx="1">
                  <c:v>Office Supplies</c:v>
                </c:pt>
                <c:pt idx="2">
                  <c:v>Technology</c:v>
                </c:pt>
              </c:strCache>
            </c:strRef>
          </c:cat>
          <c:val>
            <c:numRef>
              <c:f>'Product count'!$C$9:$C$11</c:f>
              <c:numCache>
                <c:formatCode>General</c:formatCode>
                <c:ptCount val="3"/>
                <c:pt idx="0">
                  <c:v>562</c:v>
                </c:pt>
                <c:pt idx="1">
                  <c:v>1566</c:v>
                </c:pt>
                <c:pt idx="2">
                  <c:v>459</c:v>
                </c:pt>
              </c:numCache>
            </c:numRef>
          </c:val>
          <c:extLst>
            <c:ext xmlns:c16="http://schemas.microsoft.com/office/drawing/2014/chart" uri="{C3380CC4-5D6E-409C-BE32-E72D297353CC}">
              <c16:uniqueId val="{00000000-4E19-4940-96AD-1699CF7EE8AB}"/>
            </c:ext>
          </c:extLst>
        </c:ser>
        <c:dLbls>
          <c:showLegendKey val="0"/>
          <c:showVal val="1"/>
          <c:showCatName val="0"/>
          <c:showSerName val="0"/>
          <c:showPercent val="0"/>
          <c:showBubbleSize val="0"/>
        </c:dLbls>
        <c:gapWidth val="150"/>
        <c:shape val="box"/>
        <c:axId val="359116512"/>
        <c:axId val="359110272"/>
        <c:axId val="0"/>
      </c:bar3DChart>
      <c:catAx>
        <c:axId val="3591165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110272"/>
        <c:crosses val="autoZero"/>
        <c:auto val="1"/>
        <c:lblAlgn val="ctr"/>
        <c:lblOffset val="100"/>
        <c:noMultiLvlLbl val="0"/>
      </c:catAx>
      <c:valAx>
        <c:axId val="35911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11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8867F4E-E246-421C-8CA7-8A0EFC2FCEEB}">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160F366-C15E-4586-8203-8BE851BEBB36}">
          <cx:dataId val="0"/>
          <cx:layoutPr>
            <cx:geography cultureLanguage="en-US" cultureRegion="IN" attribution="Powered by Bing">
              <cx:geoCache provider="{E9337A44-BEBE-4D9F-B70C-5C5E7DAFC167}">
                <cx:binary>7H1pb9w4tvZfCfL5lZubRHIwPUBTVS6X9y2Jky9CxXEkilpJ7b/+nvKS2Bqn48H44sLAWx104iqx
dMSHZ3vOIf3P6+Ef19nNxr4b8qxw/7ge/nyfNE31jz/+cNfJTb5xO7m+tqUrvzc712X+R/n9u76+
+eOb3fS6iP8gCLM/rpONbW6G9//6J3xbfFMeltebRpfFWXtjx/Mb12aN+5vPnv3o3eZbrouFdo3V
1w3+8/267Dfv390UjW7Gy7G6+fP9kyvev/tj/j3/ds93GYjVtN9gLCM7iLPA54yh2xd9/y4ri/j+
Y0/SHR/eDzC6/zx4uPfxJofxv5PmVpbNt2/2xjl4lNu/H0Y9kRve/Ov9u+uyLZrtXMUwbX++/1Do
5ubbu4tm09y49++0K8O7C8JyK/yHi9un/ePpbP/rn7M34Pln7zwCZD5Zv/vo3/D4y+qpLF4REsp2
iKSECMzk7Ys/hQRjvBMEzJeBH9xChp9C8gKBnkflx8AZMH99eZvAZJuvm/w1gSE7HCaeBEg+qysi
2BEMUUoQuQNOzoD5vUC/AOZh4ByYw7cJjDWbwm1AoV/LioHKCCkFoti/m3nxVGUk2WFUYt/3xR1y
/sO976zYXy+Q6BfQ/Bg5x+b8TWJzpJ3b/qkq/TBF/72ToaA4BAku7tGRoBiPnYyQO2DLCGKE3MEz
czIvFOp5hJ4MnoF0BA7kDbqccJPp76Ut9GsaN75DfBYEEt8bN/AqjzHCGEDCnHDM8J2OPayPOxV6
mUzPQ/R47Ayh8K83idCJyTZJ+arOx9/xBWUQqt2pCJrhIzkEaoIixPmzzuclEj2Pzs+RM2xODt4k
NmGZlXbzrXxYv69g38QOeB/fBwN2B84MG4wAPMYFDejDTe+V5gWiPA/Kz4eYgRKevElQdgET/W3z
MD3/PSZE7PjS9zGhc2cDsYDglJGtsmxfM0xeIMnzkPwYOENk921GaWFZFDfXjb5um9dDheEdn/vY
p/TejM00hUOkQAWkPmQWob1QmueReTJ4hk54+Sb15fimf7e3ySuXaHvzivjQnUD4AZYP+IByPI4C
+BY/HhD5kAKRh3vfGbQXi/U8ULPhM6iO994kVEcb5zbXSetumsY9TNd/b+CAuYFwjHLG7+3YXJWA
JUA+pKMC+IO7ROsOoxfL8zxGs+EzjI7+epMYPfBr78rv78C1tvnXV42tIT5A4P8xZTN14jsIgzYF
FNLX7Qs+fwzVfyrW84g9/y0z4BbhmwTuJNGvGMgxtMOAJaBM8h+xwWPzJ8A9IbCNgtznQDOG53fS
PI/P3agZHidv09gtbrJNv3lNl0TlDgLuICD0gT2Y6ZC/wwIRMIrvdWgWObxEoudx+Tlyhs1i+SZ1
5eONzcviNaM5BsUDn8B/8zCBAENNAhkIemfXZpi8QJLnIfkxcIbIx7cZxa2/AUvwYPJfISRgO+BI
ECcPFM2MBsWYAdEmKYdE9eGudzHBbwV5Ho77YTMw1os3qR6rm9LGr+r2QQsYJDNM4jtvMovQBN1h
jEEEh+5ZadCix97/BQI9D8uPgTNgVm8zOFtnmS5K/ZqxM9rBoCQMKJs7+zRTFCCkMRMBOPqfPucx
Mi+R6Hlofo6cYbN+myzBeQKV2Hdrl22Kbw+r9xUMGeQuRBDp37t0OcNnm4ZiIdC2Cnr7mmnOS6V6
HqOno2c4na/fpHFbF9/05lWr1HIHSgWSAxNw/3oalkExFGgcgEjeMz3sYXnce5zfC/Q8Oj+eZAbM
+vhNAnN6UxRuzLrNq1ZzIJEREoo5944FzasFnO8IKoTkkM7cvkDBHhu4l0r1PERPR89wOn2bTujg
tUvWAmhoxskWgtvXLDiQAmI5BAr0kPbMWJzfy/M8Ng/jZqgcXLxJ7TmARdtem/Fh9f73rodCHY1w
SiCnnBk0HwwagAUluDuVmRm0l4jyC0h+PMQclM9vEpQti/u5tOb1QAGuU1JJ2La35vYF/v4xL8N9
iBcQAuL6vmVq1kDwEomex+bnyBk2x28Tm8Oy1e6VIwG0IwVkOAGUDe5eT8GRGHwRFtDQdu9rZorz
IpGeR+fR0Bk8h2/TyxxtdPGa5Rx/h0JPB/MfOZHHehPIHYJBaaAF9Fmb9ltxnoflftgMkqO3yZod
l7ZJ3oUbW0IWunk9m0ahJ4ACF+PTe7WYtXlyyEGFT0UQ3HV5orlNe7Fcz4M0f64ZWsfhm/Q9Rxs7
vm4uSqF4s40IfPnUrPEAagEYOnXlve7MctCXSPI8Mj9HzjA5WrxNTPR1ouNN8Xq6w6DfEwqfEkpq
d3br32M1qIpCcrpNUbevme4cvUCiX2DzY+Qcm/WbxGYb3+zfWHczviI6wK5R4AV8es97Atn82Otw
YKGhFxS2TNyBM696vkym5/F5PHaG0PH+m0ToSEMfjiubV3Q9LICwQGJoib7nB+a5J9vBEtqjYBPC
w6q4bx14iSzPA/PoMWa4HL1N4mbbV1y2Vj/M0CuknpDyBxxa1NnzerPtYuccmggfaNF/s2q/l+hX
4DyMnGPzNrsJL8r2fydmo9DIAQ6f4HuEZnmo2NJuUM6BLTp3pm2G0Mvleh6n+fgZWhdvM2Y7vvlq
N868poGD+gB0qlNoVbvjC2YeSModyFiBfHswgLP69Eskeh6hnyNn2By/0eznptu8ZlsudHNQP2CQ
kf4knh/HBhgHUKKGtIdDeWf7Atf0mJg+/q08v8Ll7jnmqHx8EzHB9d9ui7ybnzv/8+TK/3AvKGAD
/YI+Bx7tacAG6gJMNKWw/eBOnWZmbbZN89fyPI/NbPiTR3gbe0C3UefRzaCvX7GZA/a0gZ+hsN/m
3obNfA1GwQ6GHR8S3M1cR14izfNYPH6Sua4cvQldeSI17Jc+sTdx+Zq5J8QAwMpAd8B9HWDGC2CC
dmCfIcZ0BsvvBXkekodxTx4Mnuv8TcJxCfVO2At+84osJzBpgoEvR/cuA828PZSiKaOwu+0XTesv
Eul5bB4NncFz+Tazmsub4VU35mJozqSCgTrceQ7QicfuHjwLuJVtEfR+y/SsDv1bcX4Fy+1TzCG5
epMa86HZJA8G/hWSTJhx2DUA/bT3fRkzZbk9XYBDtYYEcy//Gzmeh+JO+hkSHy7fJBIfNTQIvmqf
xrbajImQkPffJYwzIpOLnW0TB6MPROcsUXmJRM/j8nPkDJuPf71JbD5tYCtUETev6uo5bAfAEBGL
e3RmJZo7Vw89ng+Mzczjv0ym5/F5PHaG0Kc3ipB212Xh9GvGYsAkQ4e5T+FIjrvXU/cCfZzQygHb
QOXzez0/vUSkX+Dzc+gcnv+jSsCvz7j5cQDQYtNslrcnBz065ubvP719ejjLaDb0Pil/1h/d5X/r
b3++Jxis26MsdPslT9L5OYn6aNDNxjV/vvcAQqgkSOiU2h4RAeavv7l9X/o7sNMdtk4JDm8W22Io
nGaE4IwCoBAQgc3WBI4DgZu7LRf453sawDYS2J/N4YJt1iTYj2OaTstshBThxzzc//yuaPPTUheN
+/M9EBLv31V3121lhL5hCFmgcA6RvqBQHETbz68352CC4HL8/ywO0rqt42R/8tFQqyyLg65RLI3I
qKqAdZ9RnPNjz/fLc12NxfHUS0/VIkc4LGSbLjHX6CJtzDQuLRnMSSKa1KjAK1IluV0NUtP9pmix
yjtd1QtfDIKqMpIsUZHp+e6Y+MlBl/XlIYol5qok2WGVWHPKSypWOZLJKuIRXzGTsSaMcy9auNYE
q0kndm0YDY5aN0aLaXKJF9J2bKzKe0EOxowEn3RLyjbkOUnDgUdxSJO2W6Ueafa6oozOy5qxXmmv
H9Yt+mrMVG64ycTRZGhElR1Es4QL4mXfBcOuiYbgpI8GES9xIDMUJlGJ1niM2J6xxLvuS1t/55WW
JzQtxLqMckjoBhLVYZJX+FQnVbtqKLXnzLF+PzUcUTWadMxDmpKbFJUoTP10UlVW0Vp5Yxwcx6iI
D1w1eddFENtG4aokx95UF+tR11edHOrztCfByiSi+5BUTXMhZTPkKvMm+5VFPL6ynjEybH02qiCI
01ZNhZxUK4p1hgzXiiBt14kvDQ8JwXZTj0PfhoT1n2BbDIGZLrKvmW6aPTnpZhczra8n1GaHGtkT
b4r9fWObat9G03RQRVkXFj53u3wQjixsoMdEobElFkCNzZXUsk4UzFIL35Z7bpc4mh2MmEehLfMA
HnSQqXI4ag+x9r291EfJaqij7LIsWPLJNDoxYV9UlKhxKMtlHvgpXniRjyqVEGqc0rAA17Vl7VHL
5OTCtkTUqBF30W4yeVpl8Yhc2LsiWWQTxbHy5dB/1ylpbVgNtNCqyNy0qtKkONWBPyhWj/wwtuW0
8KexVcSK/KhqvPSQeBSPocl75qmSjXxUflnFHyM+kUDJNmZf66FnlTKVH6x4ZuGqCuV7UzXFfNFx
Fi9KUeDjKfflWRyNSdgLb1kleRcmY7cIrH+sM9ldF5yaNbKuDvvU85JF59pxxYpkOJimJnC7qWyK
D7JMoysvD2JvP6pJnS5lwfG3ukeuVQnq2/Nu6sto2Y0Gf25kFhVhXNTtGW6L+osdEQll1eONsdR2
YTc247nreSb2GDW9U1bIck+T0SmZ04GpqEkSrdoI04+0Q8lBjRL2tQ1qVCjMYNGG3E7ZXhUX4kvK
ET8y/jCi9SCNvJw6U3rhmPIoVyzJumxRxa7cFUmRb/w4kR+sZl891FeLoLL0CLfBeONXdqxhTeCy
WEYiKq7SuHU4zGzacACrsJ8bzmyhRp5WaxGVzSL3ujZXDbjSw4QMzaJq7Bl2UO1QtQZ9tsivw1FY
thRZNYU54YGautYtBlbpBUtku5z6pt43Jeb7PnI8nGiSCpgHlq7KtgWzZunIQ09WaNVlTJ+TzvNX
pUZmWHiyidiScYs+E5PI5cTAonYEVWMoi1ynK95U2ToeaX1sWNRmSpa0ObdCM5hYnqefjE7rUdW4
oT1YtKhdR/FQiFB4ffWl42Nl95gn3F6NZBwpH43uhDnrXZc+zy3MUtqdjvUIyyCWsVQpRBRWSca6
XU8k9ZegH/ubOkv6zyMr8BF1OsqXTe/EqKg/2iiUEa1PklFGZiFIlS+CpI/WCfF6EmJUXcTGVQth
ZH9gA6vDPDP1Iij4PqvGZtEVRXYmE5ctulhH69SA2Swxq1cDyi/jwm9XzvaR0pThTjmrLVeeGYtQ
Nl2wrNEwfZtoN+TLDgf1oqRtvkRl0hGVIZGeDAhnXXvAsjoompDZvtKfJi/Oir2Rs8KgKzGawBCV
WIqb5qptR5eeREPkKSLT4ASnfbQ74cyeB3mGzuF0oPgUzOKw4sJM6y7uP/qsKM5rKcR5i11EFNJp
9LG3QXFFPStaVfCi30/G2HwURUDASPWgVkJXxSlqh/wUduHWuy7O/bDRhh3LOHdh2U1kmfo2BrMN
Li8c8lEft0S2u7XgdbqgLs+PU4lA3MB4u9hlCUxM5lWg6tBBqrB1wWGNQfxpaMiR7xfRpOzURBdM
2GCdatNfxq0napV0UXJDJ288Kby4zVeNV5eHIxqjY1lW1cUEa3wdw4NfV7qe1v1o/dXQ1O3uENXT
F8PSoQyn2pv2YpyNuykbiRpw0y7rJmqXpvHBHrUaTwekmfg60UkZ5n16WmetVX5N6ElUZo6BkTXR
eT9F6zJIyZEdyrgMi4lx0LW2PI0nrlfb+by05YAPZTrZPTAXfJXW1jsxpuvokpDeP8vklHyLGqb3
9OD1nrL1UMF9UDPujxMfz4ix/UqOUq473LqPNirz0w773R7oUzCqoi2tohWXOUAUd1pN44gWTVok
fdhSWZ/1FOVauZTKEDYV4GXia7SX1hk7aU0eHU1cDmsHjlGrivTHhRTXqNTyGjtKSuU7v77SbZZ8
QX1k1q70qlVBE08o3YGpgeWXgJNmGfXD7flGu7pLzWkky/5LxXm/MA0OPpNSixMyFqB5ydZo9jIj
ejX1vT8trSWkvChGeaVJEYPFTkRSHdSubnGICkGSsMt7+Vl7kbnwsXT1aWDhELQ9ymXtqSkIjB/m
Ka7RIQkaDX5M4gLVamwSXYXg+GHmSzKNF7aOFwNww+MuTQK+W8mAh0lRBFGYxv3ZhEmZHjQ2c/le
23jJlV9RX29IACoejsQgf2n7ycaBMsFQT8ERxsPQNasyNhq1+7BkiTX7vCsCz23qaPoMse/wyRiv
uE67gXyUTcsvcR1X+3WtL+uCj8uc1vma164KedvlIS+H8yCbPoMB/M50skmb4DNv+/YrLR1EEMz6
sXJ++5lLL92DDp3stMbZsme5dwjgECVsZdaFaervdPK7QjVVbYzqayq00q3O9mw5NmfU780Yti1L
alVZGceXImjtMp/IdJZMEO+opuz93FOPz+58EoJfl9VodZzcH5b648d/XZY5/Lk9zPPnm9uzVn/+
BJ1dd4e0/u1VsEFy29Di5hdtU6gf3/Xz2NBt2vLjDNFZInR3rOsvsqS//fBlKRTsQxR/m0L92A/1
M+26H/OQQbEdDjvptvtMCfDg23TpPocSYgdtd9gFlHLYN3ybXj1kUniH+9tTEDgc18OA4oCm7YdM
ikPmhSDhhtRbSALsyH+SSTEGJMrjTAq44dut+7BRjJJg2yb+NJNqCRA7UzJ464hOw4LWWbbx0yiK
VasRgRB16kinRjdOoWu9rg9NTPBhkNj8aAoiNoQYF2YZId194y3OT6ZoKL5IlI6liqWJwWq1Xr4Y
yqjZzYup+JL7EV3DgbfkxOo+aFTaQdAEXk5MoUnzOF86mQUrHYgLbk12boe2O0HdJi+tVYlLzMem
Q/ZzaXTnhVOXFdPKoAro6KzJB6WdN07KozGJwFQUdFC04bFZVkFtviaeobGiNo9TNRIbLUsy6rUZ
6sGpKJPtUTwOEd1tUTSxhW9hY/EyK+Eoq9BSmWKVipSuaplMiRqSKDmkKe/EEoIqDTFBkQU0NJ4p
rytXVZ/LBk3HkOAhMN+ZO4il669F3hWfWaP9LOxEPB7o3tRnY5XGG5IQoiCcL1UO/g3iwCoMWoLC
QYv+ePKH8tSnYylVL4baqjHv+SobtDkWNB/OwG5Pu9tQZnTlGux1G6vatGFXgKML2LjqieanuHaS
QGSVXw8uw4oOuTgNfFytoyZtLujYOzjExLkl60e6F00VzlThmWLfbyDuT8epPRBDD/HR5HC9301Z
YhSKfRkr7df8UKCcFKH1xuwjzav2omXGqrTFPaRspsNXmpvoqvGqYV31fr0sCukd9hPEI02hA1VO
Iwv7IZoOpxi3nzIzVnXoy9we9pGtDxIhuu/SyilV8dh4ZuEylpx0rMiWVS2LdFH0soYoHvPuKPMG
i5UMWgMZYZotYzfU/irWeZkrkvbuS5pmWRb2UV1DjlPT+LQQssB7QDzo86Qy9BOJc30mJx/uRhG3
F7gi6W5bJ+wAk7RDKmnLZM+jTezUWFYL0nT1Xg+Z2nmc5FkY5Onw2Stiuw/+Wt70tud2N0B5DHER
7YVe9nUtzyG2m/rQNXHpQV5Ag9OE6cKoTkReoaSbzDWrSipVmxCzjNGUL6Tf4LDOcXEJOJoPPXbJ
KR9Sd+TwmOxzSzq5xGVfHyZRwRZeMMb5ApZreSlojU4gBS/dwqvhc1zG7KjuWFsu4fjE6jgtOGz8
Vn0OWn41FDhlKWSbcE4OTM8AG0qqfdlpBH+VBY6bRg2yG9Pg3JVyQNlhgdBQNIo4r5n28r7tVdRN
KDof+46O+0CQpHt1H5xikZpFxfgUUqpjNTIrL4YMtGfphjb7HEVyVDiLILHikP+60FQEgrDc+Rdt
67eVGjVuwoaNwEgUGh2zKh8OGz9IVqxOfeVKl4XGjPFSRp1ZCtrCUgR9OY/cgDiEOF32YYh6mh8G
bYPSU67dlMkFq6YWXbDJ9bnNFA8K/5jg2tvrW/uRQbJx5hkhzWKwtF9DhrnfxUVwBHGpXeWNIYts
yCBQafPxrC4FWbdpVqtS+PFajC476yEpPc/6dAiZSfVuRGW25BUACTVtlUdOK1wnxzmwJm3eANnQ
6MMu3a96Dd9EvXrV8qheSk0+B1HiKz/19tOUqLYukcICO/garw+H2rGPCaNsHTlbhhimZZdL4U40
Yp9lW8WLfqJyWfadd5ROONqLt9Z6bNGnAjeViuIIQB6/WdcdNBPMYdSgg1STZgyxNGgXueTDQJNC
ZWn5UfCRr3NRXfuA2HLQ5ByNVi6iJvsYU3sS9Gl62tTFFYuAfSDjAdcj2s1RedFpmqt84E3YozFX
qDfdghRZZ1Q7VGKPJ9iEY1Bkqu1czdWUBEe1xm7fUnfQpFG8O0rRrQjt2AK70dSKEY4WXJpk38ac
aXi8avqcDM4dASfCdoMeKwLL6CAAtIGas5AUeW1xDhxhufL8wluxcYLVNJbTMeSOaQTrBzI7of3q
rB5HeU4na5IFnM+enRlv6E8Cab/xMkH7Rsf4YMplvfRcL/Kw8ge8NbO1lysBy++SIxsv4Oy9clEP
PllO2uWLOIjH42yYIjV22H6YTNyGns/cMZH6zLdeDSphktB2nTvOrclDm2f5RZdF0ZlPIqZYa1Og
aNAIeVd3ICME4TihySYbok3iUH1GKt6fkkEOB9o6eh5oWVy0fZmHDQ32Hc+LcGhh6aQe+uQ7iBh9
D/6XpANkzQFISgy/7ofOnQtPAmXQDhBbj5PcbYFK+R64aMubLl07tYd9w2imbOvYMdgY7zBtNCeq
TvL63M+SbFHzwhxQID9DPyLVSg4uuWZZBrolS+dCbtpzWIQZ5HYoO039yFdBEfClDia3AMb4lAO9
uGhIatf5ROlpBhTywmvH6sTv8Re/s5BtY89c5BLyZb/h5FNTMkhee2IwrIzEZArigiDEjBe7oybA
XEHVYoUrqw+8LpD7vuvHvULoYR004CIHMwVrL4PNWbDnA070vyf3/3+c/Pi3ITxUxbeMPBQDIHD8
8bsP/q3S8OQMyJ+h8t2w+0gZjpXYxsE4gHP1Aro9hfJHqMwpHGENrXEIImWGuQyg6+chVIZfoeBv
z3mBM6hACPjHj1AZ6hEQIgcQfPs+39Z58X8WKkPQ/TRU5hS2wSICMTOH8j1BT0Nln4xw5lKpuz34
DQ54QRKdLRNIUEMf2JsxMF8F6lJVlVOzLNpBQjwbODUMo9kX2FQhasSl6ITZ97LGHIEhPewEc4p7
wTGpLQXOCPw/TzsJRpoNSrTFtMtojhaQdFKViFpCzutp0NxWhlCbOauiDi0Q+HyVMmGWuOaDijHc
04tRF6a4gHuiGi1S4666TF62vi5VDWR8CBT018Cr0CLL4XKDpw6IH27XVWevMGTvISSgVKWT7y3z
iH/0enSeUvy1s3D7wK+ushIOyI4bqoaS6xCaHc5wIpwiBTxPUA3NEtn6KsCpVI3lwBZ48HhQuSFA
JxVo0Xl8ba1Yx0XTLCMHU9PJaBk3OVVTar4TMLxA+8NUlsK6BarhS7MOpoCZ+AM8AkwDEuscAtZF
ZOGqDoEMXcW8ZRIRtw2byr2U2Wq3zOJsEdQBfGrYWS/aZrkdmbIIqA8oAilgvQuIKmEKqow2S4iy
prO4BEIQDoxYZg5umcWTf+CzGsTvKVm2NQhEq8As0BR/ME4OQIC2YiHL4vtY1OVeTS0BCziaBWTp
JFYyi6+jzMMwD/ISTv5ulrTIqtChNIX6SgoAN0KoEnUktKl0l0AWm8NaAqdReRnE9ROa9noBs0cd
3LT3+Vpg7/J2keh6FIuR1W5RcVgHeKRneSd0aJG87AXuQjCNXZgj/6zTIFScGrYGWlDu4hR44zLO
h30uG7Lsqu0qauBaKLoda4fNoi4dWfIuScMgCgaYJlhYbQZpSe77x7CevwMxThWkkkJlvf5KGQfs
J/gp3fr/DnvFom8EWP2uhDE5zJLDlVgQiIGOEISwoXX26hbvPBaF6jJYVk0PzxsnsGS4BKdX1kCZ
tIHI9hGOv4OSw6oO4FqRwOoUHJZKudWFuG7GD1kCPwYi/UoxCAKaJ1RXGaAtYbpgG9sl5C8NhN6g
J5AfRfvgvaejhIN2SO6uuIEvDDggLFpYTAK08XYyigqUovfg0srkX/OyJ5Dk8no/I85fsggWbWZc
tD8WEp/nLq1CUvWp6u3YhbSpql3gL8nSmhItcstgSlEHMsSJOxDOG1ZxAEk0rSMd1g0QroaDUo49
PdR9WmzpQFhlBXw49IU5AlIbLSChQAvRJdkSYo1siUBPUNbpsy7xj2/Vi6bTtIdwS5YDy8SiLcWg
yjYtFcoBbqgQmP04QQUQ29QAXb1VQyOAQt1i6+Xw+F5UHAZdtDUhsAQKSK5C2sPc3K7yiZtptwS+
aeViZpZjnsndgILf7z1YzrcLYLvCQcXPNJuKFR3BjMkO9JsBJ7V3C3PT9hT0AJbRYEiz7FIcbapt
xcxP4FEnD+4FBVdvL5IUrJevv+oR/tFj8z2GXE1BjwHYFQ+0OaeNDEmBo31k2+IQKrnDsT/4K9Gn
X71Yj8rjfXEYGUifMg4a0U7I24t90NNy8vHhyBO5ywNYZEVOi0PPSbh7AeaLpzmcQgLGAU+F0gNb
ySRzED8O8GW470LmaBDyBtGFtb5TNXF23QdOLHjRicWgc7SHSp8uvSwGoxhjMG49QOdxI1dRS84S
IHRWEy7GVdWAMalY14V+DY8ddSBCDxw+xK5VuZcLsGA5z+idbSJyIMtbpe100IVe7F3CdyenvoUl
YX12RsZ0XAURELp+U27dDlQ+RmCgd10ADKopM7TYkraHQ8CG45ab75L5MDUjaMDtXAM1ZBYGMpHT
FgOurAjMkg0N5IywQVplzK8Vz7zolGBIYYKyzlYiqr/XHN7OoZQOSl8pSLKHfeZlehdbey2Q5y8L
D8dhWfOPecnKpfGSU69vj3nZQG7di3h/1AMwMV4GjMQiaEe0JKaHDKcYvKBdTBmQ/H6WdwqYUhYs
4QgEB2TxZNOvJC2HBa5S6YfAUF36sckWTvRVejTGrt3XPQIIKYIEB5IczNpliupUJaVuTpOYBcBs
BTiL+a51Q5eGo2n+h71za47bZrb2L+JXPILkLTkzGh1tS7Zj+4YlxwnBMwkeQOLX74eS88ZW9ifv
3L+plKckzQwOBNDda61u2Md1i9UI7yV7JxXDYF312fxoTV33bYTO9Au7m5PcW6s/o8GzjOCUgLhP
Of71eWpVd4qbao37BIfeS/tSsedLf7EOOabo4DpRdhvrzlin2mv1eFe5Mgov29gHqZ6IRqxPW+7D
oM75Ut9kMvamRClc03Qg4CnugkW42zF328y6b2fcBxkK9H3/ccW++6w/yil2iO8HMcVTPXZkop4Q
oS1Qw+F3/SimqGPLNX6n5jNx23ahjPyzqDAuXhu9n1XnsazYdX7BSn+9XRSN/2zXp8gOwKO911H+
ud14890tnvr57Oinw4496BXVt1ZbVbL21Z+vtwbQ+s/WQkHBX+oz2sj6fm7N6NzyC9PO53pjgeye
QFxl1jG3Rvu/QcCzy/4rvZHveszqf5beP6KAHwv0PmmNnj/wF1KOcp8KMrtjDeoNHo2e7y+onIxz
J3Qc0G4wEoQ/LKW//H/n/8VUQRUx1n0veroXQ/0LKiejExDdiZCfQ49Ssu7f+P/OywWECpE6Knso
gR6UIGAPD37QHGXayhfZBsHlstp9dnBLU93Lus+uAsjq1NuC8bcYM3wi6DQnB0jzKqqn/nM82uuH
oI36z74ox99srx1/y1fbPf4wk/+HTUzv3L3cGx0kfAJA/7l38RwprFTsX5aL3z0G0l/fonJob9pg
RUMyFPV2Afm/pGPfVX7yettImF9uLq4U4Ma0/U60cI/EXrAImXTrXszFAPWffWqGzEthvor4topV
J1BGBOENVxS1gmkS4fXqx8UHp1TFl9W0BuJgHJZDbzbvKq/z8ViJub6YajVXRzV04l0oI7QI6xwG
l5luphun9/qTb/d+YtScJeXaxE7qL2PzRrqbDR3nLFCP0YAoQTtheJhn02z4d9IaIATwaJdSuJ9x
PaukG0uZmDHqrsPRh8ukOPm9bMf21KE2WBJr8qLqlA9xLNEZ4BB7hW//ZillHaMqfD+vRtWpb4Yq
B0Ps2zvlr/nRkpZeEg7O5bxZTQYvYPZgapq3xIR6GZI8EzLtZSsRcqzbp7aMmiDBD3FuAl1m6Gi2
6bdIZzizhV1rO7EduS6oHSJxjrxqO2kJRbLGbpFavqtxUYQ73MezVb6zx6JwDmU+2J/rzhaHrgWW
OkRyjY969lRxWrwV4UTBVrpfsygnfhkGUSeYvum9A7h9bCc4hEvC6jo/tG473a/FHMkU/HpEB8FF
hacGzjxK2myqvD4JRO9YRz833nW7KlsneV64OkFGMielMj6PtbT8c7C4roUrIVSig+BTWG4RJLZo
31atWtEgDKit5kAaWFJo7yS3V+dEjKROatLBW0Rx1oVxo/zbIN3lVNnFCQHGcmCnxpfCDZt7424E
rBMO75UB+T5EYESPEt3K2TS2OcZ1P523AkXUaXKn3ODqEcunIOHrlC5DO14g/3OucaHWKzyN7CPa
tvkcaan7pA4D+Yev7eWN0zlrkBRt2Pzhhn7VEfPglw5B0TZJ7ORDAcpn8JhEqERJYN4+yNwqvbu5
KmZcpDJrhH5wVFOsfQJe1i1p5mVDngLHtU4S9ROmr8QXjvCSywvX7vQ3NAaNkywVEiuZ9C2h2u04
xKp4XIq67s9xu/jum3FU2ZWZjYc6ziuXT2It8vhmC9zu0cBVzHh586rYFYM1/d5mgNUHFU+DTAUg
WnGcZtVaxy6LtttlwzslOg0n5zgvlikeNq/btvO2DC7IZdY2WdK1MGgHNcu8/+LHGoQPjjyAudiC
VqW5ruyzQZiJKZjaGyV10RP8eN3j2IXepUP5GJb6aneXWzVW9+As+2EoGX9livZNaebwzp07gg/L
jWmNSJEgS2bBA2o9Rx+HYMxGtCP++NtUiNJPVLHQ+zUPzXnoVnMuQIQ/j1nQfdaLG6P/CghwD1Kz
kY8jshcrme11/mqXarZvy0IF9l0MPTCnvdt3j2qs4+DwFHs/HeUxI5epXxJWTWXEOVpZ03IHAG4+
1qNnFV1aac9U48WauVmN3s73ne0xmGcFaRI9cyfVM6FSb04OvdI5Ri+f2nytIV4sIOlHxJ+IOzZl
xutOGXE3ECwvh6VbOuuk56koE99S/cUQufWbrZUL4EhXAHQgnFrfzUXuvvG7jo1VZFH9RgX10KRt
LrrgEG3LcglCMwGCL5NsbhpLhcSo9IC12/T+Zes40XLnD2oFDPGCbD60owq/WEurt4TJQYQJAtI6
yP7EZgOtIEFL5BDqz51jdXdSbHFziARRZoZI/zJ3iVQqPXZfR2f64K1aXC5xXAYXzhTrd7Oovfpg
IXlZLiLgLEixqMDBd7s4S30455Mz29Wt9JYMIam1tTey1uq9W82rSEI5B7+jihDgPZ4jT52ujjCm
lklrJ1hvfFiK60wu8mYOjRqTaYjqy3WI+uAYwQlee2Bul7HrmhA5TGa9r7AzhiHH28GPh7qDkGnC
HRcbxyiZOxdycptCIjVgH2SOziJKdeAcz9MgD3w0SBz4Y+ONvz3Z0f+ix79yHD342R9cjn84jj/W
lfkbPXafP/YXfLxXh3DJ5PEpVLiXWf9baUGBwj0JIeIaRPTJT7cb/e09eriGZFwFsUt1Dx+n7m/v
MebrqGuIY0VNEEf8G+8RTccLFynmOhjKi1DaJcI8EPX87KCB8YI3zIE6x4tVeGmrgBwRxqvqWmZL
cL2CmS4POcvzqrMLOV8uaOPfyd5amouqdLYqVWqpm0RWgAVhNntJtrNDbr/maQ63B2+9jPZFWLXg
BvFQpgYp2l1eOdIDHMyy96vbBp9EuzzWaICJNZv3y8C5OlWdeTcC3qAELtO67fEOO1FzygY7nKbw
aG9n7XPCR2Xk3I+CgHDqJ/tTXCHzY6PCBratrq5GBcTVNQAuoueDWoQ4BkG43jUreJZjOc59ZlwQ
5dGK/xxdRawPz73qZGmMusyXEjGov1b9o7cAnRgNTmj8EZRmn6jKDNFBhfIrzx+3xxr5tHYWdRlU
ykQX+Otxl5bNfGmq0k9Db+aDY6ARdLttv5WJaOIm/m0pMU1pW0f2p7CZzK3ogakCd0eo0HKeUZWq
y8UCLTROpHXSltZ2GgvQJl0g7kzkFKsgQU3uossaPXNWZTQ3B7fPrc/z7AUPeBFNk4jZc25UNMb2
hQ6c+uNWAUMhMJ2dT6p5MiKAcHNSN3J9E/W19aeROk5X4MCrSq7yG5DIeteT+XDx1L9x7xUrW3Ek
8++lW088jLYBnwwFCs/TjoJdoB4FxI96cyo6Jhl5LCwEEmGZhFPh3uQRwmQQ1amq9I1wMynPWe1U
5iy4+do7ySCsigvPeF2Hn2Is5B9ddQUocLkoH/sxlct8mrA1n3rLjsTJ6bfIvmCpmPM8NayFqK+u
wJXRkXS4pfE4BgWK4iB46BpTf1SWVz9IRNGfhl6ON1Hrxe9Ls0Qn6blKHAbwxyvEtvl1NiCZL7cd
ecefuLZ6Hjb2pUK1NwXg+B2DfKIlAuOO7QV5In5SBcOkExFPIllL2GCD8bqAWYkv6tr1/tTC0wBd
qmk45ZE4we66yFBPcWlP8q6qu2Ng4rnuT6ITLsiZD9mMkHJRXVgeJ9TD91kTb7eF0VXqoTs6mMnO
bhuBG5ciwo124+acVC29jzXwzEUTrVaHyFDG9WGdiia6qBx7fMDV+hRM9XzTBDDw0boBPS2Dlghl
jGWOS1XfNnkGNz06QpyKyGATQ7dPMYntVZ6RgY0IMFJvjKm7t6MwzbvR8sRJb1vzNih852rO2zhx
3CE/NqHwzyYU09GNfXMl/QF6tHK1l+o68D6sJPAkQbMBEGcKXF2TO5H4Y8XGcNuCRYVK9NROy3p0
u8mvEzsrDdHcaF0MvTfeIkhF2kwcct1a+OZTkMMhyGXijSEOVoJmN9tx9Ni/qeOhmA8aHcanhUSG
28xx8t83VZYc8d2l2nj0pkdl0ZLsr5PS6SRmt/REm9p85tEMMZveKtXanvOuGR6G2O5L0loceZzl
4hVosVvzYQ3ADk2JomLxenVl7L77aIlgu3CHkCjb26wORC3vbevYbsbp4RsmH/auHY+IRQKHrQzJ
DMGhwcSF2K511nfv5GoI5xm/d+lnZi0v+6YLx4MwqHvmrJSptYnZJJWOqilp2qBg/MM8p0aGnZPC
LqhU1a58L0IkPOlaqyp1VVNeL+QZbemiCnQfpSuKxBP9mKp4WS+knbep3prHztjDURWbSzrOEN51
24zHUtUc/rMrzSnWa+nRBOBCaiKj3qqoQrq6g9AdOOM7NK+cSqOYs89PJ8tQTdmf8dpUVzVcPICk
cUja2cm9nmJXDyu8/Eelm+ggLNJ5ksXtCDbCDQtD7A5jkHM8923t+mwH7d6jW6ahSaqVABFNcoqc
w9xqWy+oBbUVt3eY7e1uhPzYDt3OhpKPY25V5ATcaPpfsr2Ytmd36fcfy878SLa7u5fy/0fZXhR0
+cFf2j/33VsSAtjM88SPiNoz2Ma1dntWNPUcuGqLO4lBzf7C2mDoPW5S/c7O4199d5UcinRS4YGq
Ww51n2KuKf53rtJPntLeouPasXA80ljw2l5KUmuQodbRVfAHofg0x0e39wnJUrtfCvMxQBNWPRIS
BeOpHRCm7rqRNZBranWZ/TVvld9aaUdOVXgVy2CbD1Vstcj04qYeb+ug6a0t6ao16L8G1UQaAYI5
UbOM8xCv7Y9wZbvd13IN68coCvrsdw+dN0ltouD4SxoHjSmQTw/78kY69qTbQ14HquqTXXbd3Djh
NtDlvGmc7dqFYCr/tEZCuZriYf95pP8L3PezN0kRdJt0iphaTvs9A0zXCzAydJpilkJGf2S6a8vh
PDV+7Z9rUDAVns2YT4VOTdFzk3VtZ4WbnV5v/glO/JszoH2cZZJ7Qfo8nhSd+dmbNaUXjcIWxbfS
qbwK/rbzAk8mgJTWUJ7UqpEdHpSccjImLd8yJJ1o39vQADi+EZrsSsEJDADXwZk7dyioB/72i04C
GP8A+WMfBbeSocmwHS8Q3Ee7ExA/ILZhw4Nf2qX/EgZdUAYpoH/gDkmWzXGsUseEFl3OtjAPh1Nd
zz5/m+fYmi57J4v40wpsIAbkUB547eH1zvl74z/MIJ0jk4ngwnFcCtrwJH/uXLVWY5PJrv/SK24Z
HY7eWEX+rYu/vl17ZMwNQ4KksTYf8RO3LST6VhowYrFdLe7zwWTWWTV+afCu5lHcRYXYF/7qL5Cz
F9UcNPvxO3oxYrttCYPlvldlZT6aWlQa/W5d7w+jiGH2JtQ7seSXHokB5mPUrOuUgTeWGy+jsfMp
OvTB6I0nEc4rn6rWvGDjDE/Nx1FubTqJurXkKzo2BT0vrHZf81MfNNXjOop26E/xopzlwfcwCTdK
VZkibbdRbgOlmTXrOfdZNJ/bqM38j4uNiqA5hlHO/gGg69h6r0//z2D+vjS4hyuEE4CcFlANL5aG
l21oeOK+/mKcZlQowggde5yhruzqS28e9Oj/K4CeFkPqd8H27fzFzla8aHFUSCp14+nPnpn3xahn
v1HtwR3DiuUnliEQX7LSMyxC7c7TmN+GSKVYp68PfE/a/mndeSGXw4V7NveTlMl70Q8S1ubBikXz
sfHbBg0PqGlg/dENcsDjltXYOkeVoQt+u4xRbnTSy6DLj3k0uUuXcEWDrpdkcvPhus4i8bB6qgZR
HrUjlvspsmwkDYFZu2sWkY13a/tZ0SekOZEncGVLm3WIe0H508usrCaWSLVQre6N60J9k9FHPue6
XLw+Ygdx2I8jpnQaFCMFVfa0dOHBHr3YachoWz2M4Ydlbm0O50ApRKouPinr1qdAu3+W8DUs27WK
PV7y6enEtkS/L2lvhlHPHkik3pe0OxSmUeeidz1WaDmY0XZOAwKlkYSoYNudHkiK3VY4G0qTjwrc
lW30+pBenh3cK+txQxaFSyDMdoP784hWWVguaYPWN2EpDoQDmWpPZ1jkTx4UupqEgD63s4liCf/C
6gCeULmWpewGtsszetluP29d2Fle9C1HAjIKtFd9PX6SfkbmV6JL0pTetJmckIpLCYomfjHsFw+S
5kO0d4j9UChErIgXSzcPlsKyV+l9s8IayU4aaFsEj7gIHNmdKcL6rrBA6W+9atjmh2q0bbI1yG+p
mZTXJ+LlJrJhHH3unN8PbmbDe/EAIMRJcana7PcsNm2gLrqhb7LtaGXNGG8XwKS/Nhj/HDxVGQUU
Gxc57FVQX6xiGcqsLjdbffOFxn85bY4wTnUKlJ45q4oo88UXtWOXZB4LKhB9QTe8qPi4FJ3d618s
BOdnws+nSiF36mL/MaoejuJLNCsnISOISSr/iu3Czp7XCXGFROvdybEjXCx946dFM27kEEFVefSK
pEU5PzS9KLcUcYhqH+JG7kfgEHTKvafSQjt+ff0x/axs8GGMPW6MsX2gKrxT76WNnXUWKXsw69dV
AXPApM2VzWTZq/YCK0Hdv1gPvYu8iE0z6W5/Kfp8/reTRU2MkEJc0LNQ0f4/TH2EVGjaQM6+tnVg
YaRL/DJO1mWzJ85cDwFN9Tjms6oemxKRep2qvlFOcI6s0sJ8I7P2nnzaTfKptjD1cr0jZei8X5+u
lycl88UkYRvBQ/c6lPslPD86TKtHoYK4Nd5X0onFfrxNY1/PbwczkTWc6mEb6JwVNgt/67ZhdzFI
Rt6sB9332eUYq7rM08YYe7tu5NBy7rUkvuFgzIFt1SQyx7lpUtdDH+6mrlXCN13ZBh8EO1BkmqP3
9QH9vE0DFqnwbc/mAg7si8M1tj+PBxRmIDiwljs5VruvZ0ieEl/6MWjnd5sVzT7XAr52Pv5v7QXc
NW3v/wmujvi5vXBde3TI9kyJBLV7mmsu0R7ZwEZBB5dFmf5/1x7+i0PZPeqjoJ7xnZfr29NAKu1S
lHdZmbOUWwpzYA2oBhJ6x5aMCob8eoPuC5c64uCN2K24035EHP+y8MrgATx2Zet+iCbp4dRNfb5b
vsny5t1nfHIguStowyhmZBXy6HHSd19W9QPr25JgA9fwqPuvugEO8LGOy9A/F7reDfCw6U7cZcPK
uwrp7baVbCZqRlRWCE7ZR2rxRqSSbc/S+8XQXoRUDC3minDXwUdDUY6Z+fnhTWvlhPXcbR+8fNld
5EkN+DQo0Yru98mOKpeCDVM3mI+h2+7bsrE6B09gFQ0VOo6mEc6Un2LPmvUHjKNiOnSIbLq98haD
G9sWVoxv42vIaNzqGX+dEhU9GHU6cRDSYDFlNj8RtDpMBWljTMU0hdKa0qCeS/a+jN2Sn57nZ/fB
97LO//cFjKaFZFQXAx9ExPHU8XmxYcjZ88UmBuv90oQdbumzVUWxti7AnyRzA1G93qL7wpfZm/Sp
4IN4hZpBbNcXcZBddliufg3fj7PDCpm2aWJBceQwP37Z+12AjtLqVqTltbcx4fWStZyUnPvMklZr
Pb0NxRhl5YkU/AgvFE9wuVcUQiT0aCw8zmltiZC+P7Z80C1TudYRRVnQftj748irdX8QVkn2EaVF
tjJe7u2u6ehJUFUERZWY9sD/9bH78QszyuD36APvlMuBOXxfOlRYoRG1/rq9l3KDdEmmGVVFmqFh
LO8Eqjy1HQepRB8lsJcxWhWlhmK4suvZQ4vQc8ha1ypvLP82ayS5qoPu1vx3u6jts85mXxwqhAb1
N7+sjbpvOtGoRw3ep9/4iwPlcYjKNg76dMBsjfNJ6wA+WA0yWzsoE7tBpGwrJz60rUJiU65oBVAA
rNFAgqRs4QbWNF+pg0D6olF6q5PVCkgiPMWuM/sPop42PwfMdRADkdevpUPW7Zbl0+UkQwxCGppa
GwNOwFLsL9dqy+aEhPpSnJY4zL0Dieyrea8FpMLH2a/z7OBBRzjphlvcURwon8b4QKYc2Hwe1PmZ
zJIJ+bqtzXUWk5944WhHuic0fpG0j33VNf6HLVjyyqL+jL2u79dp9aZba5xa655QJZy/BUoIUrVC
Mv46CKrOkeO7eDV1dZEVwEUn0/kRVEJcdR6lDagbMw7RV6cpo/abREKwrAeWyjb8Ec+T1nZa1Rqi
/jxl7RAgy6YOAdqdrLEqcUfdKOocXSyid8da/iGhRaAS0hX5mfJv4WIWlrRx1NjLd56wJ2GTO+v3
fXg5x1khScAM1gq8v1zySS83OsjygmxDn1TM4D5rXW+4RCEh8+jEWhGUFOpJzySerMeo0HGCHFIM
00FmypTbpc5HS1LtAh2vQNUQa58DdulRrnzqrBli/JLFoa0sJZVyBLCZe8J98js2L6LAVA23ysv0
/EurKGr+ZscEEyo13egPX808xO5yVQrV5+7ZWS0rpMpGGVRzeLG2pdPUSYBmloDMDqyC4eRegFF5
XLON6nPowWUc5G823es+fFtmVqnrU1h5lttfVvOeJfhGlBR8iBO0WnsoFKopIFs8zLPMMte+X4/M
lLUNHNm3nNqDhF3yMhXWVG0i5ZCktFKXUXYka1OPFIEpHI++c2TtXdoWq4ZKsHNJBauD3Velig7t
hMq5/eQizaW9pqzj+MOcozpLFe43M+tGCOJQbDtC7l9C/4mVk2EgedZFkT8yelRgTguNU0q9z5hH
ZhAv3SgnjHkT7ke+v0x5FKaxnjoWgGmJqi7gISmpkfTPQ5VTYJi+oQz5D1syZrRWS2d3CJxifzxO
70s3+M2p132eWz8uAees2VI8CqutIun/MQwgacNJFQUhfkoCyRYOaRHJYCbPvvPnYf6IMmsuWubL
kqa7kLPxnfU2KsO9ywVPujcPgpVFCx5/Gr5m1rovMKGs/ckHm8Xv6rjZp2ahYE5UYGKjQdOHhbqF
jPH7eJTyvOErCCY66TRY+048VIGPVD31dUzcmfTkjTIX31dPZsaYrwxLax9chqSal2Fm1aj0O7gS
BybYf/LGoLr1KB5mPXyfauv57X9N8vP7CFDc6hb2raEDTmvJ5WtViL5QF0XrbQx6cM1KI7nr5YX9
gN+fk54fPD+oziwTSw2Hf1Y5Cpt4I9nRqeSyiTdxM3fM0uI2NW9xqXRCr4iuSABIKnvb0RbK8VD/
KK2hjYav8fMMdj07iHPteUzSLQAH075ryXY9b6jz+Jj9/Gifl4fIqpr5EX7BJ45BWO+DX8UmWae5
o/ZmpC9JbU23brBD+QFyzp+nK0bq7dP7vJDMvFFhD+W5t3+LQ4Ipn6NaJ+UCknGSe9efJ9Qy2vBD
V3udHx4tO8ANvTSk8639Rb4H0vZRFzOJyFTQ2b3UftQ832IJ3eGrI3IS+KHqgUoYvCIBRbwZIQf2
L3TJ3FQIO/OIl7q19+3QmGDvfzuLXOoPMyleeXFq84jvlQPF0bxzNW6hM117z2ulKMd4Ci++T3lM
uQm6sxZexZdgAToaL/uiws4vDmVh7A94bmWEbBGxXFuk9phnNB6UsiNQnVD7Tpc1cQqRIo8JlUbY
7Vrew4x95XfVNosyOlU4i+t25cVjvXbnye/spknr2N/zGbIxB61wYmfm/XIaRl5wGoP6juoP/LvX
dxBfAls7RKiIvqL6boHAw5PXqqR1R+bd8lG02UoMlpGty8pA9itA3ZEQuJwwkZIw0ce6wcQ2x9Vq
s3i8pNqIMutnW8AdilNed11Vnb/j8+VUS0WdA1kDtP6++SMCmzPl5JiOC+9pz5DlXjNhY6arzHz0
ZNTp6cNAfpAW5+l56Gucj0yR16+mYkRVDq16FMZ2OOUmRXpBe3CIjphMwuR9iT/DNtGIgo689tnd
xzuhreBFscB3XKAAgbGSoqZI0BeuhalguMHKN9Hcer2jeIeggBOLegnmkXX1jO4bJ6hVdqJOnMrc
y5xyUXyHeY74M/BgwIoh8CtgmsypwFybBtCuTSdKQxCMN8SMjHTydQGrkVfRxFHpiWzD5o0bJ015
AmTcJ28uvB2jdiH9ITfKus35OPpGRvkZsS11vK40qfmquENKuGMjqFM5fiiG4YnpHfUMmi07rhka
E0neeh/U4wHMnBgvCWEfxBc/R8mEEg5bvUeulm8YlWib3WxQRWVfbspVDovveSbLqQMA8wq78JYr
bQIyN99VZtbWg8KZBvUw5HSJL5y3rC9KsxlmoPTtfQxZ31oc/t+D1rrAX8Wzjsl667+IeJOD89Vf
a1HfCTH0W3by3W6crD91gQQxO2LRPFSdYw3sZqVR7YTqI0CIrqb3dj6UeZ5mwebJ9V6H+DbDN2pK
oCdFpBmBiV+oiuJJu9zTjNVH48+u3yUz1gHF80QBPXxKauTEs4OQIG6oMZYu/NIKl4QkL/zPw/eR
PD/LoS/BpdIggPVnWE/HTV0v+/kXU5qSF7z/ffOSnb+/o30CDbPS3X8XOLbFOzYyQnnJ0GrxDiDj
HVIt6qxnK+d4i9mdmTanP5Zs1H1Xxs3+l+9LFp+SkygOYM9AHp9guP04tfJUrZvyQhQayo7ezjLM
EWFquwW08zeTxe6lHtp9l+eW2XmokZCfFx+3bLocjM369m1gzzvgkr3nIAp89HtDgYoxaQNLxXp4
jtjaoiRnLynbfvbfVc8HVvXMcA3czcNqsOphR0RGquL5/oHKO0OXoe0Us/UwUw6BMZOSWbKUCjff
3TgSCmgjXOq9W/PThkMjhB1JsmDeN3nv7rwt9VjWfU2GaL2qIgnk2DbNUVIgg9X7PCHAT/uhV0Vi
d7H80bHKa+l6iKSOr4dXLwJ6AGrOB1Yw2r497+clmiUnoEtgMvdBIpCl12Ger+wG3XHMDpa/7yC0
C/vuWoph7/vrze+B6w8E3948l78KREhBQCWBl+CMmtfO0mMIR/J8NJaQj/SCOICd9HpTL7BhdhPC
Rpu24Er4V+y41A9EJyKUIcpwJf9aI5R17Lp06DPff8M9jvvqjoXcH+pclDzhzlc+j+z74fh6X15i
YFyIwv9AUgJ9Aev8BTSeLZ4Lb1jmDzFgvvhSBM7ujyOsBZMyHa7zr+b5nw1yewHAAalrLqzWftvk
j4OvpKLQYkPhmWFtMRRItuLpMtwqjrnvO/v1ATo7ivf3gw1seycNbbIL3Mh1QMFfNEjxGp/c9Vrc
fz8xtDQ7W7wJcoCC0+qP0XIq+8yod7P2tvLQzO1+nlNHxnqwRuNjj37Ro59XOj0ilNpveaYCAhJz
GIKfp2CLbUuHFOi8r583lcavY4+vc5Vxrhco0XkE0ifL0j3EHsYB18KSe0dKyvbOhiQIIvtT0Hhd
YCcrR8tGImQ/8Hb2R+bckYtLPJnqZxi9fz5mfzGIn6FFYhO0DDHkDlAmDh5b5udBtOjxsnLt498R
RmGXn+fLpTwg3VRes8cJOlraJrUbX7lhElLsjzOuxscYKXjSruGHUtus7l/061lM8cMDB5xCOhwj
cXkioKKXB4ltw0CHhRzJjXRtOR7dYN1Zt9n2yVX4czQtxE3ajTlg3l7gxxCeUMs1n5zmGvOAiIZE
2KoHarhxfYJd+22TBXnenTeMUdDdZVTzctYtzVxg8c/jgB4yP6rS9dvh2NSzcacUYZagoEykArCd
G291OgpHxc/KhUrg/VLRsm2cYb2tcrnEiF7mRRQOQXiJ2OKMZxsWzaG2yp7t990ihhYfkwnlgHdj
hUsYcTqJp33z7NtWT7OpJYWog5RYZLc7enEtPKiO5P/6rnVnphubLkjb8MZ6h7ytZ2PaQwLw3Ow+
cqhJWI1T45iE7IK4LQ7og+tyTv6KsQfOadRwz5bzyWSjIdDML5rf3WqEwwKUgTNbCbKmo44mybfd
TZMNL1vkab02Iw48AHJd1h88/KzYuxPbRB2ry1LY1h59josC2NueHf9Yb6M3HGQ1N+B8hPwhsHZS
yinqstSau1zbTTJ46H/ct/EQU2TnmA/c8z28D7Z4Md17AO6duMLpQJF+100jqPX7ogfezA+sc2iz
k1SD45Rp4+Dl/LkR64zRVSBW7X4hYWGbojtwmqx/15IgUVFytR0tm9ALVoGUJKqtwxkd244CsREC
Stcg/iURHXgpxRdwgijd/C3TN1U8TiMFVutSF4Rv/8PeeSzJjaRb+lXmBXANDo1tBEKnFiQzN26Z
TBJwSIcWTz8fWNX3Flk9LGubzSymF73pToYCHL845zth0KAAUYnZHhwz78Z34GPZnETSocIrN4Vf
Fs2Xklbf6DfBH+KCP2u+mr1P7F0FBQdFui8xmGH4+fPBzqR1LUzmsltPuT8ujfxH+VH6eUaP0IRs
ftFVNqaHW6lp48rnbVgZrJ4xM4bwiVOjCh414Ld8XygsFJskjsdHd1ZuGs1qlAflDPZRmfZyKppp
ONI6Vw/YqCCGhG5y48NjMhlSDs2T5KI+OrFbYXtzrOQ9bXT+JTZVFZW9CZlUJo2zp7tihoHe/RJo
87XKuB3LUXtX3upG8p0k4dc1jWaf+pOzSyvV3y5pjg+cMrDbBbMJ6ihrveJrAs3OEo6+NI4RX4qh
BRLSMvNk4Rofh6oPoyQcg3tfJzX7K60+VFvLKE/0ijkry8iVYX0OFqvYz7JE71JqF0FtFkAQdmCv
7Uf+yVNAA/AOerY/WBidPuowyw/ZJPJlM4epu09grD9qh2EwNBLoGeANq/h5nJbgLcd4Re/YFwA/
LLUzrc48O6Dn1aYyDPvKYS6Ega4lEAp69T3TKsVevrPDD8FugQJaaPEwWGmiAAhiohJt0T20g0OH
y1EQtfPUn+22mTPUwmOwlT4OyOAL0NhwPrEW7r+2lpOKXdXrjrpaFcm8GTApfgs61y8gnBvNuQgR
XkWO6NL7abAzCvOiurhtJ+qtDJLqzUxbfTX5jnlpPbFeodJd1SLxMJ4n6qdr08+GE+NW46wyO7Gi
gNPvQ4yjXcICCERCn6aNl1HX47faMKatBfL3rW3TykI7pREA4tPnysWlm29QBjQ9LtMxm85eH9fx
xhRa3czC5yCmht8Oo53bZ+JGcn1uprrZW7q3LkAIJtCJ7id3nL+avZQ3juD2gWkOtduvTbWJp2Lw
I3eubCTvXXmjE6d5mfVEEWAi5IlhkmSovbKtr2J8gEZvO28DNLeNbeXloaIzBWhfdPcTJM37Npm7
bJt1XfxcJ3P9pZl0AWhr6qetFI1O4VCakCGQGcmMG29Klq0zBeNdCMczh108pG9poYFgxmbxqawU
lFg9iPuQqfVJW02wxZomzxAHnbc28KarlAHzwJzb6XlR2WEqgUo2x3185QVGBXxeZOFbY1B9RgEF
ATiytK3vvNHL9hz0nrcN1eIfO7Tbd+yjUbGNSfNsVaU+DP0kDqkevLfGls8jjdnzUheYNWoN1z+t
i/jbzBdySDq/73fUHfNj14Qunj+nZkWYgaA2ExxsXpjhfqPwEZvYb8PnsOzCd3vS9lMKSPl9WIbl
W88FDqC+sq4dJFQHkydFVE9190hBAwpsLIcro2mz18WsgJPkQqJAYH55k8ymw7Ns4kQyUxUwgHAz
7+izCdjqtkwPmds3z2gYbN7/YJ2FWdr71LPbFwZB9V1YJgCh5zx8LIpmucRtWu8mnyOXvqtQN6Vj
duemd8Y7qCLNUxMEzlc7GzgcrHrGdjcX3DwMUW4FJs3L1PjjSY2TXTEoCMqD9Aonoh9DI0mfHZ4W
o5FXkuPtHids8hywYH6pl6DDy5bER242H4yq0bGr99Q+D6ULTCYX9rYrMCIEy4wtyERzsV9io4Ij
HiR38VTpGox+bu6bMa1fdNc7Md3cslw1odNfWMhntKNF9RTbC2zqBGbQzvaz4ChYMoFcWpzbYIht
RsGN8WFIC60FtlNnUSCsionqOfJ7ZqjBVebagw+9BbNT3mHt0PJqNHR8R1uf3xjOXH7Ku+aNv8FV
1ynxqS2oYNLeT2/IVkBm5GqhzmDBrdfekP24BdBoXiNq7J+VNQz1Afe57WzDRPgXR1ZNsA/NogzP
RRLoiMWhs+AxSsYoIMDBX53Y4bApbOh2FewHcZmN2ue79syxa4AvDWwWBKbB8VQ6dXFLfIBx75ch
KBVvahLImaFuHtJYDcWOHeOcXAqVVSoymhLPAUYrYRz8oW2Xhzkoscke1tLDjMJ6qvIq41urxjg7
ZzSBWMeFT+WydYteDte052lLFoiIn0Z/qeYtqDzvClmKFNEoKBEvHZ1f98lVtBsN50ijVwwmJFYA
6vI4dB7of2syy/RpsWe5Unun2gz7s8VhZ54ChxH0oQb70kTJ0Lr9Y2jEGXZQK84B7jeGjPMMQ3k4
PSobfeDGSpz8vpqFsRzw0OBXAX9kmVdjmE4lXgYGx9c+YQRjhBBkwWm+qHNqdbi/hJ+dO2OeoNnn
s+GFuN8HuF9TETEYKLJVj6ott7jtOicNANd6qZdbTHRBMe6qgH3athezVewcARf7Cj4TNrOiZK64
XboJ1qtdzGwa/D7NjqVy3GoXs5m6zhRzuSid1HS0Y+x3EcyRxGcGkzbilMXAtTcaItS8sUbWrR4+
cOJhwsmHPS4hjGHotpn9MCT6JLTRfAwhpYnd6Nk6VJUU9g72g9UD9/KmxKi2LIMR3Y74Ur2H2XAq
n8KsD2aVbzlJO/4PlWkoEktplEUa7GzZfnHjWuDDzwpf+MlOW1PlutcCOmH/zPKwkADdA+ctHobX
ZUni5zjRr3GoXSwx9Vg8jmgJ1iyJ5mDy7DA5I7yGdYu/XPLZym8aW4EOTppwq2u96I2PGklvisIt
HhvgxBCL4Mz3RDZwvA5d8bXDa7T3q5xNSTxJGFc8VrZiasc6WnjWOHdhm9iPPkrJJlKgaan7Eq4X
BC1q/BCVzu41tnks1b4fX7VVWT32NUjbXT/FgzwxpYyhIhdTeCqqtMaDV+f7bHUbEnsgdmGXVJdM
usa1lU3OxdIsyaq4ZVkKzxxijiWHt7L3+8MyWdbqK+IZHJnhULc7LbzqBqH0iEZ7TWaArGxOW/gL
6dbxWhwooSgk8n+U3/2p9fhwu5mh6uMiG/UBHi6vDyn7nKjhnhw3y5w1NzzkefYrD4yQSikveAvy
gYeO2veACLd9qZNPKfTPVyY90x6RSHiozLDY+9pP74zUbODbe8kXsyye8xTJa0zftvctmb4ADevg
72Oqe4FHhG/IsuFrSdzWwVYxjDtLDeY5i00mqmoatpi87NuUruQ8jEJ9zRLbf81gGH3JhD1eAe1i
Ia7r6mQzovzEsNci8SJcoAnYII6uPUn6T8YmeVyvQeerkxXMe+ayWB/ak9W+VwPmw13uKRZvDC8r
74RvHws7uRYkjjDGrxhO+WMqtnbOMUIakkrd61y31nuSJF22sXLewybN4XFsM/7dLeMWrolk1u6p
AFntR3TwQ95QamXxudBV91nTtCUgfW3bfOW5O5LsYQTjcDS6zIs62BBHVbvW87qn3guiVvqNmg2o
n+6UvvdDoHk60Hjuqx6FKflLrn3Fqqi5aIxc4EhjKpqrqe31O0SxSW1bxloDzN98+tp1M/cK9yRt
Wq+Zmn0MbEmGDRugYVemg31mKAoialTTQi3vu8M3B6283Bd+0l2cmfZtY1CNdFEua2hWRl0gbTOX
wf3UtXn+4uthgo1mtxHcxtq86UdfPLLNCUJUKJRwG68D03EYqanOHH7luJvqBH9bPYVUnqgG8M/b
ySiMbU9+CXEHkPr0rtEDQloUEFxEWycpktTJhn2MRKCGMbVNM2q0Zrd2scAj5hoj6taFFLd8KfFY
ZbdWJUB501RIYoW4eKtFbxvRx7BfDNNKS+cWbyrwjkzUyn7L0ccb5XaAeoH5ngVNNpnXWVJ5QMRo
tomW2fRLUrREUfG8decIWq8bwOpFtOjMUTnMssgucyCZ6ACHn0Kh7/IBzxFcSNSMZIY0va7VlzjO
nAocMbcKY3vsNHbZbAaIvF63jynVylOf9Ebxva0hcrm7BL1NUe7cmt3OozQtZv0HjTCnK6NmdgwY
zmmvM34Hx0CeA8aReBsgtqg5+fjfCki2Jt9jm5ZzFOpkcr+4jWslj38MBw29Drg7UooYxVlCTvoC
oX9dFbOfXufu3IeL/xE70pyIQCqIrapOtYAR99LrMTGSTRmMMwZZFmHp6PGE4DjuPvUJ84TgqqOe
nG7MNDRhmvfQyOqMxC/T4tfiiZdWIArBeg5F5OZdP5cXu+fjLRtVsdVvV/qAXchHu3O18naA1hJC
yMy+r+cK3YvqKHFoHeJ6r3WA8RtZWBXBSIuvLcRDVO465MScQ5D7XeAcVOcX86yZ+g1M7tQWCQ8W
R2cXl5MDuFSPKDwI1WrKKrhaqPyCnTRyT7J1GWSo+41w6tDZ+fNiOwf2TMUnHfT5s4GaA+R3hXsM
OjH3zg51Q/FhlliB2QqYRKDtKq8NCX1q0EWs8MiaZdcC4O2HmPQcqni4Q7g5HJk7qqvKBBWUWV5/
nQqsrDttF4iDBqzTtjbyxxTEmn+qqeD8jY2R29lMWM3LQ9MRANVNgR7BR5pD9gEpU2YcrQ7MEI/n
aB919jI/tGtKGvWBke8oQGkQZapd99B4TldEEqvuu0Fgwaw3Ih5r8RBkKnOjUZXl1wYaJuFE6UBn
UC4G4XJmk2I8pZpo2mOfuNnwERvTOnChoIZ/v2RJvMdoNUhjX/QiQAxiAajfShM8x86ZzfYoYKC8
kCDlMK/0pUXWDPNE5dKg+jMA6MAz+8gy3b77wqqdNT2aSVRdWzQE9UB9JCx0LMy2bmIab8Koasrw
64kFz7QZ7czf+ZmXnw3CqfDs9C4aYrRcukAqYM0gIIPSDVmBGF1yQJ7LD+NPsbGx0XIda53DC+iZ
l70vLMi5NmR432MG5XMuGKOFnu5mfmxYGTIIdym7/G8GYhlmh6mOrwyO4faV3nJM7mEokpHUoptR
RyoY79zgAlfvHJH2fLAHJ32oRlteI8uLP+JG8M0H4zIhj1pzpbJlUdNGK3N8Dia3vwMuk/AR8KGx
jfSLitPUL3BlZW74IJge+lGYVuNJMLNQ0YgW4/NoOxgB3ax1jqUDY7UeG/exlnEF96c0v3hNSz6A
j+4tafIFK1K7zBtk/vMNpkhLRVbfwqzcAEEAHKOGcDjFHmx1PDEL8sNYjmB5ib5ZV/E0w1tNCoy1
ZyPBXg/shGqjeLAHjl6oTwxhOg2mYWPHa/pLXM7ttd3r/iq2BP5Z0421v2fxrp9G8OioXLuST8n2
2X91miSINwX1921trAVvS8IzeTDGPKuNl8kQ+QNkwCTigZ6i9GFacrcUDAA2i6e1t8sGBF2RTWTQ
bqkn/iZ2kW8hUyh0hEX6+9gm5c6Cj78dO3d+8TkthssEyFBHeT0ED63bdD0v55I5BjKPIVBhVdd2
Lq1LkOSZjyxFAnNvhAwvxLtZ73OusvNk6PYObVi6RXNkvSH+7ks0yH44b5XbpvCHRkfNUT/OKTzf
JugkJm4V5Jy/DYF6qbBmd995o/vJkImebhhcAZlFOAC6K9eFeIFtHs8bQgmbG4IYW3Pnjy6pJEto
Yd+qpekWu0KkyRPZbc0IeZ/n80B5HiV2Uwfr90YOog38hrFLJW+CvLC/1Gz1481ACgG5VtWXBuLj
hphbRo8o+BDmxAOXfN68xMZoxtRWk4HtexHXTY+KvWXs8lrGvXFq0jUWrlGZf9v1XXXuXBg8NOTZ
FWMB/2hIM/jEwJigkBgyz7u2FhtKq9k+DA0e76ytOmubDgGkr7k0C6QaJRMen43ZsYXAj0k+NCic
CkX2V+laQ/6A3VVFDbOtqOFSd7a17fY7yhdxKecqQYs2ii+JnKcvoezERre9iUMI5mcR5PI7MlYz
clynew4o9w/CkeK9QvH8BZT0vMKZ+OLwNsGqcILriaXyQUMP2kxB/4YgtrvTPSFdm6CrTMF9sNyF
sQENpxFOceB5QKpdH7R2RG7ohSEaSR+11YB0KEQUTDQqNZGfCwkqApN+kDuPaWI7xdZhqH/SugSf
v0HZl9n217ln+N/sMs04qHnnAZUVQ8TOFbvmFxpa4iseGqetHPe2S5OaU74NglUL09QYmFlKQ1go
SHrTLLiqW2dGurGGoWBKsyK7MqcuOZn9imAmfw+f47NU0whhqHSq7JhWQdE5W+k0ZmdA3XWdseHw
ylBP+EXBPj4NhfKgBXS1WCgbA3OGu5x5jUki5zwxxNx41uTuHaccg1evhHPdbWqdkRrBOeYmJogp
YqkKhqSzF8cIKBw0PchfKeNR8cyYmblpkE07LtLDRFffzNqYV/oAU30fbZke5yxBE6LiDHWKjuUq
WuYarNmCxGm8mPX9YAcdLYyyJ69pPlXg5IaURAg3oO/DG6mm9CZNq7avonb0Ak/sTG33bf3eZ8sg
5g3/ilbzdqwcSrLNohNOhqPEDZQSQUbSC5/E8WIzzA9JPA1+/bk34sWCjiaDjP8N7bXvTReja+mX
L+ncytzbTkA5/WH/++3cz8tfloY++1esWHAf2dGxkvl5aajcGa9jrPyPrNKrWbL4Y6FfZCEEkYNR
sZX6h2Xrz7vW9RXxO7OrXK1o2C5WT/1f183M5oLORAf/rfjjFYc/1BI2+DNWrq2fOD3ipsGcDKT8
KmUn+A8f+WddgctnNfEpsFkHhengVPjlI1N+Tqrhdj76pdEQnsY16duvHsEV/7ha//tLYZ/he/Vo
PdcP/stnLaRVzD0pFsc/JEaDi+qZ/bBVr63ljx/yP2Jf/Z+Cwf6aC/Z/FUO2vpv/xxLG8KOuAoP/
Nmn8jX31uCYo/6/tG+xJVWLn+B+ew59/+i/+VfBfuFZM3L343V2EEP9DT7XBNjCd4MTAbfDjf/kT
f2W7/0VByb7Q4mJykGRyLbGO/pHYTK4Cuw4XSI8nXGslY/0rZu3uj934bxObfwAB/rJD536hqsca
xb+JB5cd/y+3Db1q2aSqOnJcAPILk8weaUpUeEhWc7hXWqwgyjgN7kNlL2DhVKluRg+b+ZATAhU1
di+eUqnszx47kjsEPeXj0HoSYaCY7vRij/roc8AdSWGlCeAeci/KGCrcUGVFqTNlXhHRAlB9MFcJ
7asgN+D/iArYMIxr+9wvdV7vahoUCu95HsU2A5k0RaxUyu9t0bOYophxcCK1DuiHdLrLEulAnUDx
teOAtgkUZtrC6M0llorNupVAim3Zi1azd20xvtfbziL9rKcDRqCHBTqclFnuJs7WF7PgTeGol903
XoVMGjAWmAFkX7ag6WmjQbJ4+bwDi2SfAEZ6zRafQZXt6HBcNqfkQu7sxSy+K37wIwEr0x2hRsSZ
sn6XH4vnMmPImA58JpfZ59/lnX2GYtF+LkczeyDxZ7pDhpDcjr0snzRA1NsOoNd8IR4tZoPXo3tg
t+oH1G4F+5OtKdY4oiXRwf2U8b5qj1EPDB9JTK5pK+ZcDmv1+0Ut+lXEQXAnc+A0GwoEU0SSw7WM
QuKz935QQBojo5M9l75lMBHeuTh2k6uUh82x5fvbD+Agrxhb1YclScarpA+t/ZQMSGqVy+BRiDq4
NxyulhROJjq/wD0WIi62hWzEk4R2e2KmZBO7oZwTENnqNmtq2v/FKead56fi7LTjuK3zrHciBV+3
PS5G0fGZhb0nXbl+H5eiflmttZ81jb29DRe8+isJsP1APRnsWNcDn2IuEN5POqadm53w0SJj8X6y
F4Cw4YQEfusO9qslp7bdcOW5qDYTY3wLloxZWivCK02fE+9R6MRnZ0pLdZR+3S0nuF7WfFCs5a4s
uebvjfBOd7Y5BSXiPVhMHUHYmYt2etT9gw9WObtK7Cm804Eh2BPiZnkuxexcJwgMRrLEc0YooNxS
WPiM6pvFPsTTbIYS4UY6YsE3+CKa40zQRvBSQ6GEgRuOZG9pz5b8PivaFptTX4877MrBniZusfoj
WxejO3cexeEpB7yrPlsaGdbZ5T/svbl8vpBkbjzOY9OSTCGveWgNFzV07eekLm4Q98dXeU+J+zV1
DVZtG8sGG2+c48L0y8i3cvPZRbi/V8uazr10y06ymN6biNo36DNzJJLx+El1NHFGmFTXYH1r6qTu
gRy6JFK5xosO9FUw++Ia+uSBgfeO3N7GUxnb8kC64LISaG3SCRC3aSbBFsUjnIu90Vlt/OGWvIfj
bKqJ1W9v9dHcTdQ3gZmeqp56bg7Lh2phApS2xAgPNPghQIzziNpu50/MWxwSqDcQSg8jNJQPd+Gk
yWWzJWn0MAUiPczKEuxFOh+V8fRIIhdCknhcubTuJ9Gs7Le+Jwd97qvbMTAfBDY+BBckS8ENBmnm
MFQkN4p2WnvxXpbQ6XESX0w62W/p7KMateQLBszxOI11/lh6Q3CbDhVWynVw4+TtcCcYRO5rEAfM
RJP54HjLjaqD+ZCzxtwmZCTjOM8EDi/+SmTwCFXTkIGXBctLJX13O+f+7aKb647RGOOuZNhmdsUI
VpYILUBLXTeNJFCrzUlfAREKdrM+lEoEOyWRFFeAf7eldIkgRvV8XKpKUdEORJ8VihVdPg+b3o9f
V/JpFItEbTN/Bp4R9tUm76rmMwvM8UjUXvec9k3HhTEah7iZvveNlx/mJJ13XTOKp0FY8tXOXFK7
Jpk4q0GqIIQgsMxT7wEVPdqF417KWoErQVNLoG5c0QD1mXMmny/frr6l+14n4UEBuYjSgoq7c52C
q8Jb/Ju5rVExwMNS6S6oVfcQIgj5FNb0pjaC7B3P3uRmCYP6vayyKkOWrrIvqKGKveiHZgOoJ9gX
bceGYRn0C3MY83PYxMauQ4a8rfAt3hCoW13YCDXHwi6Ce2Ae5XXrTcYtsA7cTnXBGickRjJuF++m
saQgumXqMnFmoh5fhVkR4Pwq6ezzTvU+ozebJT8ZOUvkjHTaLmaF7WAJ+8Zm14xfOpkY5+tSHXwI
wQd2HuQXNeTqYOPCqoeH6FOnzfYzV1xZR6of9cW0mwdPptX9BCnvxk6zMgo6vuk+5zJwwBWyi8Dk
ljhHixROhBQOHbT002926xTf+qJZI7ztAk1iJ0eX56A3n0ufJ/Y2nWs38lwlnqukHx7INAk+aEvj
nQYUd1VL69UI++9KlfEXzwLzDUOWwbTjPpcOuybuKRhsTM5JqOGcW+ZaPseNc5js9FWiZkH95h6w
OnWbRcJWtNX8ZR7mkMVIhZzZb95qssM3g22eoDRCJheW/hZLJtpZarC0Cuz0OFh9WW0tEi13hKOK
u7z16GDbMbsvhXdTxhCRYV32u6KzTBaRRD0TjAfWR+9aUSw3BFzKnS7aj54xxlxFlFLUF2qxabTt
IT/6IgUxzEgcMtB6uEI+XIuZOiAesSFqiqfcLiE35g3p1ZNheVVkj7X5mli+OhLg7H9jdvnQD+K7
LGpcIorlv+G/lLkgY8rt1GHKTCQzM1Gc2uyxIdj1SxUzAISPeCaJRnJ2ar0j8469E5OuYzrNxcke
9AkCHyFznnhWNKZXWO3w/cMK3zMqDQ9W2kE7N9NDMyCsqbrp0VmSlm3PGi44uNs+SZcPhtsOGs6+
epQo/7drSCPj3MKeIxbWw871YPjNZVvsp54wz8YIvkpglOQxyxezhh9DDkC+LQL3vhYd15X7tbAK
cVJLz8qQHOmLLofq0tfWN78YgUGKjxbJdBL1vCUcXu14DDTUwtbRkDRq1jRDQMAkFYv/IIw5jiAR
p3uGAdMtQ215h+7k3PCjVzmWsMRERtI6W9fXXKIiiKM5mayoEam4sXX6jALde5BTggN2VG6/wYZc
PbDxgFdKpIlPkLyLf2zj8Ei/MurWg9y34LVTh7XYrEV5C8E53jpjyKK0+u6q+FjjH9skhnkrx/Z2
yRHpJB0MwRZtgy5emzxEHdVOT2Pb32nR3XZGeU21xnrMW2bue0kM5Nxn1IDoUueU25ytDjtR11ao
b1BjuVcg6YMrr6jLbeI1G2v2ybsxsmK5s9gS/X+K3x8t2j9Aj0XImfC7xu+q6lWr3n7u+f78q39F
ZgTkYnhIkxky/dHb/XfTFzr0b/7awDG9sa1gJbj9q+uz/wtFs4XIOoCJhNmKEcefXZ/FP4gGm+UG
dnITzMx/FJln/zI/gLkBUMF2BF0k0Yuu9cv8QM3N2DOob05uKWHgpng0H8ykXq5RpBPQVqP/QNzj
m++t4csngpma01yUkkeMkue2saCR5j757yYcSgoVQs0GpP6bIMiMp4CTMvITDWm2MmH0CnItb3Fr
9t/SxhJXUxLnn9joEfq2MokJ6JXXlcl6AGqljwCgRu4hYrMZDx1bvmNVF95jX/bTPzgzVtH6X9pe
vgEHbSbjVKAmzKd+RdARdNBQRGvM7Q1tqic5EOOZAD+r69bPxfv+yyXyZ+P91yyfn+dh7o/XC22T
4xI/hP83PodlYOuPs0yfRoPYuCnO37FLcqBKvoPfv9LPc7Afr4S5Q/hMwQBnWL+6IJbeE4grvfxE
njJU0TSd1wwA48CIVj0OVu6sZZd8+P2L/puPt47eTOFxMQWwuX+eIiCobMeibHOqtQRhqtGDwG6B
B7hRP7lUyf/5qzFTYfolVlLDr8PFOAzYBeLsPqFHx7pH8sGyZ54qxtuePMXfv9avrpL1l2NGwouQ
hMTM4tex3gSTPinItjjVyZTbWzuRLbmqMHZQ/bO1SHiq3PZNL67GNhuOS+53eqdaAL6/fx9//4ax
k+DxxlEE45FD5edvOBetPxe9nZ7qPiuSaML0GHm46J9CT9Px//7F/n4NuSapPpYVgJVxHOuXoVBT
hwQvkpYBcHFZ7n/kPXYGd7AmjTs5ze2qD0d7lwX/8Lr/7kMyxkUH7kGy9H5ljiAXGlXMbuAEFw7R
0JqOOdr9ivxeBQW//4y/vNZKyDIdyKiYWjgF/zYvdhjQCIh36qQoV1ClznhWtNnMl5jEv+ffv9Yv
5+2P13IRVjpkeplQr3758dKiAwgHg++0zMtIbIP0i3OOH/TPmFumo/G36t+cMj/7zdw/XsfGcIWp
br1crZ8vEqIc8A1WkzqxdmOvMI1QADboOC0iwG33MVGqIC2cfZraLIiW5Y7OLLn+/Wf95dpZ3wMs
fQ46jAp4yH+9dga6UbRDHe9hoFnWYqitTbwY8bWEEnOu4sClkrLnfzjPf3yFfznQ15eF5MgHx4DJ
MzT45ZE2xN5QLdJXpySQ9ucm9Yozc9f5RqdlcmhsXZI+wUyQ1NOZVBJQLoDZiQkspw/hYYL8qoew
OGfYAY4x9uyzVJL/WlLj/vffzr97nzgPKQ0IhiJU61cUFZJbOQI4NY4mQMh3Cj4HoVqdh/xEuYdt
u8QL5IPbhsOxM+h8r83BwmyLmkie+qxyLmEXytOEqvImNLzWh1CZVGlUJSF6nN+/179ftQFbBnt1
DVKR/I2aZaLoJsV9VKcC4Qzi9xjX5rZscVv8/nX+fifSMPGT+T4MLm6QXxYnMBP5UoxWnX5gshGu
09+XWeVecprEf3KNrUfXz9dJgH4KgyAeVOKS/mbJC9rVKpJynKN6juJADhHGgn6bc6vsyciOt3oa
54voJ//FKMr4gB60+4cvVpjueif+8jbQ1vl4UCkKeDu/fOa80difakse/X5s5tMqGiRfKJxsfYp7
vdwDkTfffyRwKkXvzQgqQeeGRLBhZ44m7dIi6DyHjCHvkOVY/aatU9jmNQImxSCPfNQ8IbIiUbUF
KsuW3weSjT8Fc75cLzkY4E1YN96jX0/Z2aI/uwwIpvSmLQCJu33mPeJKNbEPBOIqKR1gzaZWxhMB
nsv9HGPBRouRDLcFi9i3XM7mO5NZed0a6P824VTK7+QpuPqMFrHAXTZoCfpYOC3GnoTkA9tfzSu4
lB24frXlvCWhFF9L5u/Po21r8GxyKAwW+dL5ng+dM0YFHr2ETXKaXMc2d7bjcrRgkFDvfcLhjcXP
/R5XjIu2oFP505LVfkw6RBj3ezPxnMPoYNGJED61H4FPahBoZv8FyEkTPFQi5Xrj7o+zfVaFvLzW
jXEfWKuJ0Wx7/2VxpBuBII2v/fVvW7fibTDvd3a1GlvExio3nsLKnq95zuSfGLOOtz++XumNwP7L
xLzHzZlk52rx8+QkRezZZ6wlCaZA0CO7eklSvfN/nFZIrC9Nt3BCBcB4XhlHcUWyFwcNn+eCWAel
+e5mN1B0lqaZPDmTcj5jHsmNrRWb5Z2dWUxmU4d/Z2Ref+1BgotAzql3pFPIsiRDy/gQAvdjvujy
UEhj234OgEZZG2YTxblAI/Sex4XFmKBy3lIXtiAgkBb9qFTFcu+OBla4LmumO3Oop1s1O0OCe0uo
19zrOJpWbr3AwJHv7PU6RNFK4h6sVpraJOgIapgEBYwoSP0qsa3Tea+ZHzGYKpJBab3mTdcOy33h
Gqa5JSGujZDxETSX8gHaDSIKMhhaLrAd4F79loyxeQR9xdXrZoTrNeDtVoEUHYPnVsaTlzATRYzv
zNexkafnLMh34WJk0QSl4Jaxar3vUl8c43GpdjUJVVuCCZr7uEvUyUSlehnjcSVm5vgjrda8Fna5
nPva9I6278qnuPP/N3tnths5km3Zf+nnZoKDcQK6G2g6fdbkmqUXQlIoOJNG0jh+fS9GZhYqq1C3
ut4vkAggEeEzaWbnnL3X3iLrzT8ah0zgmVfbRJHt3paLu4dPBsILIsheTzPrzfO47SRyDL1GFqjl
vRXiHVw2JjUfMCLasf4EOlIgDKeJOwvzGa3TbYpE6ZQZGBfhqBA8ldQnn5uEPgPWvnzFDdH/yk5F
7sECII0gnAdUQmaHopwG6FuLp/86LtPbdlLkLw/WFA6zJ6CemNbObtInoqTL7dxJ81zYsNx7BtdS
VeM+92lZ5gtermQhsc6X9KNTP7lnyPfpS/ND9lq3zbTSwiggKjLXBvOo6d4rzhgSndEzFZt58tjV
euwhpSVOi+URmWamxFOlY5gL53EYojOChPhVIb3ZJmKeTklRsgCL9YxUmvONk1rW2iBsLkZadCeN
QXe4LM5V7pKyjSGtzHAe5esiEnffjZ7Lw2zUWFgr5H5od2MrOxmk3BpBpMXuFRgX3lBdCIbkw2wu
T/YirN00FlFPJ9f0z4AtmlsOSiIJR4f1Inf14gmvQfzEoGR8mGub80PdSWRgMLvm69xFMUR8nLsT
ufJ+0BJvj/A4pmOCLJgX5RR93cb6vWeP471LJgijQDxV6/5jk9Euh2STyqa865S7bFzutOIoEFYz
ZckxvLYzZ5GcOJAqrxxkqOSpsxRVjJRExI7gxr4LDYbSp+f6C0uOeTt/0cW+HweBvliaJcQe9ewW
SxMaY7oGii1etlkNxVmonBwenJ2Z5RmBGMEiWW7fkcP2iyUev6gsHpHBTqHCbXTKxl5HXYrG7t3K
JgIHbRIm1nD3ViMwt01OVsO5PTBHjxndUHJhZpwdKBEK7VLMrbstZ/yttWfv8NMNb72ovJ8KUiqk
uMowH83Sdl+mkUTqvW6n2mbuEfRFdc95rJqaA5Zl/2bSGueCsXwm7IX0ck017oEK2j/4GJpUII2+
/Zam5yGSzOZToywmWUK/9qN2JBaACEcokxVHmMrd927hX1CP02Aj6M+i+M8SQZuCqaSWanQfkCGf
+FH9B8SONHbh+yqCdwbxNcH7uKBXpWuAyyL06gbro8Ml4AD0CADo2fvRxUvreGrYjrg6nvK5q++g
4ZFQEBkZbO3GvOYbTEOrxJkyRMZ+QAR4Ip3jGqq0viHTxryLm4JRceNaV/guiHqSi/0Q2Y0Rlt5Y
7wud1m+xdN4HytAKqitAsKEbia5C+9Xi6Y5sb58MFQ6NajSQR3ZR/IzNx7rpdcbH+hJx7Pet2kGA
pmXVds61WgRpNhT7Iq/cN5x2NHHqJj4DDfTqMIpEcZw1f/5WlONXyhr7ixJIbANLEm21IeyFPX2N
HNyQnWjfULHLPW4alwLAqE+kWinuLiWvx6ws7qRjq1uvm3ADNV3iA7r3DiXT5+PoVRoTgMg71w3O
lww2wx7DafmZV42LeJJZwgv+Yojs5A799O0yZZpFLPdRgwSzlVnRPrudfC956i3ppKLYQBczi03H
0OBDlwJFJmdM7RgDy87ZXBmeNaTGhpD6+zPGQ5hSdbblF0+xAplfo+Yzbewl6mV0pN22iuP52mWs
9elCdj2RPIMCzWcPbBJr2c/2HDEWyNWdoQ8d5uecNbsp2DVYBFosk5tBuE1uPym9r9zuC82HJzBK
V1PyM4F+t1EpBhFubFVRJoHwaUhhuJ5sad6ko90/YSQbPkWbem9x7yPlq1bLdjjpi4dx1Ya95jJ0
r8rqoDliPhGT5xM35AwvszLSGz1HcKd5Q2Hg7iQTMB1zrCROGd8wwsYbUkDsBh4THe26mHAjCjUd
BDSEa1hLRVjAgZrC2kQFvin6Hmcpi1OCDj1rpoMRjepktKVE1w18iOVsXuIHRi4mubC22aOZnNbJ
F90hrkuIshvmX9pjWvj6DlIjvxubwh5LlDrJJe2/JLURFQYB9hU0g59N66XvOEy4lOko6deJK7Gb
uGY7HRzdip7J0rQ+QA1qP1Gqj1dEZcaPdrUgda152klM/pNBdFJg9nb7HklB6MYAtBA53hMH42ir
IiKXkry5d6znmEDFYCakijos4qIqnwGmQab2tHt3mJBQuNWC1c7biUVzkOerGS0rOIKJwwljKKbI
RoXg1aPGDiqLaR0iks+cqKEKMDNT7j7BFoCs8GAiQNv1zvitFsvfU8ujE21Nf5fDSd7kpXMyu9JG
rDsYQWn3Oy/2STf0TA10D5eznk2MXe1y3y/Gx7KOzxNsqXtzbgDflnOxFyqdHhoHBqbZe/F1Vg0/
NamTh7qUWIcG3LIpjd0t4ufplLZzcfB12gPmNED5ly3DkETpn7kCUUGNz67DQegk+hoFnZ+CUxxV
d6WrKbuCjLHPgb0FFgcu4pEmfEPjdDsigoJiNzkHG5gjSJDBozRBwQwPjw2iju4mo4NhVGRy56nu
WzGv2UqtXvaGk9ZB2fjvLTyLXTtL56wkvYMl1o/Z2F16S/uAzburo2TmnOLfVGV3KrXmbSyXW4Aq
J0CMT7KNrllyaRgVqTo77fIza+JnAnLuGe/siViWmyorPnw9HfdLTpPSxbRs2Hq3Wdq4D33NsJ/Q
e7V4Ys1PnDMcrLSYRT4xj4WDppNIwl3Wy/OUuGOAAu+rHHxJaCdd7cDWqAjise9fFmv5moaUKXZv
7hq3IPNl9uf4RZfdKmJqvfwkWokRdCbzt06tvUHSGI4cJL54GFRyZTdPujf0j4A2/G3SpQ+uFSfI
qHzSBpuhf9VQ9W+ncVAHssraK3JNCR2ZcPRp3qyfGBi5r04nqn1aNoAqyLdojyAvaY+OGAM2tesn
077G5LSFuUiu4AKy/koNNuiFpJzubdPxf+iOO2snTRY0dILc78iVMwdztM4KZRApfk0yTHeFybwZ
IGCTZx8zTWeQnEiN1DFmkurv3BGVcEBXU2TYNLKCwWMXJ4SwcR46uFbvajfost00xHSVrbYumqZO
N1JyrlmKbY80wotzlNGRww3IqzJisElTZfLlUUgx260pi2Iu+z6sWV7oM60zjRlX2hvETw3nTEON
UZv2OUMWcNOwxz17TTRfa4LUOjMlCRFBuaPfZDAYhq3yZ8qOHkc04lCShypjrU4MrEff2WKOt5kz
G1c66Xw7I27zU5KP0RuMX5rcsXCNe6Oz1daxWyqReBn0z7oeHftaJcNa8voK53Biy+6lqQaODoUG
oEMaVnvkbM9Taw6kh6SmQA9tgJM7zKjUV6Oj3p2iNMMUPKIbiETe2e2yyY2hOlZrLuTCln80ISsx
mrWik5XYNAU6inyvR+j9a1Lz6/UGKTQcl057jByLmU1eDHvEtOXrr3/ie6V5rzuU/YTr+Xukh8uB
ibz86EpFDYaDiy6BhyN+XDj2aBSbzHqWynnwc77MtE0w44BM3P1qFMtiYowy1StVt8WGV6YSTluK
NEMDWYT5e8xPzqKqvVMic6tTxQdIM56RdWS5dDReCM4rjNey1/nVMabynsepPbZ2hbRv4ry7aAlh
xnm/4LKZZ4WAmc+Fwyh6lDZlX7NKszf2nDXgzyW1fd8XbhsO+eqbTxe6IjQvWQww7gSR3vphLQa7
OeYRNEiuf33Rrvw6lh80/1KQBRkdRW85+y2gmsAofKzU7B0o76t4wb+SY9i6KhokFbYx2uc6W5iQ
LTbNq2ghe3G97jSk9bsh4xewFlU8F3hcLkyGHcokdCu8v0RGPzXCB2mKUGZdin79ToqeKRuhTBd+
q+kGJzNfG03KjTDkcm1WBoiKtRX3K8TNBTrDxHkkAK4m5N4RXAFKYHUO/GF9wiJzHmLT15B3YnKR
BcGfypVeOJFD/lrqPCSvBGmWa1Yd9lC+LQOF57wxLHe+Hnii7bzAgAibUdNfE8MWWZirHLFNx3Wf
aByvDZc+a/ir8WRoZvRzMdDrDBlXE6JRJozIkz5oJWKVZTsfnpQ5GVe+MUanIYnqjyhB5zgTFIx9
PuEWFlbPbBKTJlZco/7I3Y6Y4GbSrGDuhkJHhVlExj3FAZ+wMh3aXxFuRk7A0VjtQRmZV9Qt7Yvy
16+31Iv81GOEvx662ryHf5hx0uKNm12e/CiXUn40XspLT303nGBjR0dFy5VUP0/rPpaZHFedjpxq
eBwZ3/mZxfezt7thkxiQW6SSX5Xu+RA3UOIAFYhOuuLXUSriZp+YlUaAkOlYVP5eYfLexrUzX1u0
wK9lOURvLXYZe7M4i3EuMCHdVlAtT3ZBinWgqHzssGI53OuWTfODsaiH15irYATgdGVLm5YC5DE0
XZ6iJhz9nqvEXchb0zP5wSgSyzuzWO7purUjoAuFs+uhpbz5gm8KBbn2uFAQ/HQjyQf21XoNtuST
bFwi1k4EiyLZ9ax5OWhuDzbCcyn7kGAM355DnbyhwJheuzqd3qfBYwrVcSAHCcsms004VrAzyqy5
wghW3RD13T9iIfN+yEFEP9N68k+DnRR4GkZ2JpGOzW623TkO/IorYPCb6C1zbCJVu9Zqo9CtaXCH
hUzr+ff283+kcH+sS/77X3/Rof+SVf9Nlf5/rtOvtu7qn+q//Ff/Sir/l2dGof3Hu1tV5X/5n22l
UjVf+u92vv/u+kL9Ke5e/+X/71/+oUX/N0IHj6CIv2vU/5PAPfwuPsaP9vvvpe2/P+ZPZbuNlAGJ
Axu4y7AHStzfVA4kO3MxkInjkKql/0Xa7v8G8AFJu28J28V+R2f8T2m79xtTI05bDlNkMJq69Z9I
24lI+cceO1EpBhNiHVcn5ox/GrVkQ5IZgHgPM3LUV5WpSoaOpH5F7lzWm8ltS7WTzXyHkmxZ6SXD
Rmf6unaP5S4j9mZNX1+M14gOPMt9lTuUq/r4PTHNw36UZKw34NuLWN1VnrbicYt3oYEgt+jSAj/2
u/1s6SDjJh/KA18i4uHSpuNKOuHVNKnlpshsRURbry8Hl94j3iZ8mid8LnnY12i1AYuio10976T9
teep4cTqlGCwtMnO9iNvzgwsYgiOLmryY6216r7yY3Ei0uQ9cxvtNS1K7TFuKgdb6kQasW+iyoul
FUivk7e4J72wnLrL4CGl1XI+JMbWADT/RZjIeH0/T0Ia3eAIASvu9Tj/iYo/BWvNcSas0Ptu8URj
XGqU3DULr54M5sUhlS9IXXVNKIcV9KZ5QU36iKrpGmdiFSRT9TA2C0qQEWwSLQfqM9AD/FFe1XN5
JTz5GnF+3CyGmk75HL/7DuiKBslzYVkXurnvDcPNwK3rB6rw5S0HQR1KK0nQvMqe5Y3lC7Ehwi//
cbKiLRpGcoojZ30LgPRsnpq9xNq7i6vfWrmm7dSQ1w9x5xfPhEyKZ2PiiGRVSNDQsVn4bNcenFJN
kKDj7xZ5B09uwXWlnZSYm49aGO2j9NWARxHP/YbWJ80fE9M9DoDIW7zAs1Vzi2OsfRW59+h0aQ1e
qk33RjfDc4rwCC+ubxx8Duuwa7ynYpEajFlrfKLVh+6cvAt348ZdeTH9qP/SdCjMG7fRrYuCsHNT
Io2DRWMm9GRqVDzbIqkeLM2ACtRWLbtybd13hfJ3nRdBgrYSB4ScQzcgHVIkdNoAKWNq/D3aG5nT
IDEgOqUzjj8MKoHyBtAepjH15zjWFGEUrWY/ufQGzqJ09HfBBw+7mVNRiTg7DW2+y3pneC1cNQsF
+3lEHUoMWKbbgW1nauakYy/IUVr4LT9n3x2vqSJwBsaVyLeFm1otpyyawGVm/D77+++F/t8s9GhW
1pnqv7YyHQssTHXa/f1K/8eD/hS0ub+hgjHpxqApYqVfJTe/x9JyuPsNB5HD1J1FdrUqsan8IWgT
JNZCDWd/YHtYVbFoBf5c68m5BbPssUE45ro4m//JWo+h8h/WenR0ruUjkSEGz8aSs6oSvj7u0RR3
//t/GP8zdVKyVIwuOU2N4abBKGsut2x2zrJxtQ7kkiFwjmT+g8ybpggUQDvMMoNnT2HcsVAdWgA1
0carC+e0LK6ItgV6AoDjuj7RehCl2BsZFfElJ6SBGk44Nv1vixJsZm6PVMXshquCtOYmKOAzmkFP
ISHWLrYDXt9xMf9jyj0uxqIEAfa1v0UpZLXbAcNSsrHWGVnXRfQEhKc1nz7egK9f4k+F23mLcxSy
XiIL5KTYaEw7hIsgzCvfVEnY+aVzzXzTDcqh5z43tZ3bGRaoQ5pdkGkcI32QqMAuU6KrG6Ilyvsy
06YK/0OtJZvMWylrla3HDJYzeV9wvNyv2AUcSvXMWMzxT6Zs07ORePspNVuNjlNa7+wKrw1wOzLM
1WjmRjjZUbMTyjVfCh/CJPdx8WCYk0PNId7jYYYeUyPbJsXMuuvNjCNeTUZwYph3iYNj2q4cBA9z
Slo8hIk7iz76jVWN97Y+QuIqKJoCObnJl8OMfi/c2tq0LppXoyzhAzlTg2mbXERqqTS+7vpO3IxJ
xUap+qW/0sdtY9YAXWVb/swGx98NuZh3nZ16m5gJ2T0Njy87iurQiPBQOVrCPtHxR2IvL77QgGe6
ZbWRhX0aRkZ0Lp73h6ztrHscPdPZAkR6l3a4e1FHfWamlXzYtTOGSzydCx1AC7Q69m0zEgF7tXYZ
6ql8IHm83FR50d1QaSc40LDiR37OjCODgDXl/YbOUPeUT3hJRGdONzNs9FDSVd0aNu9Um8Y41Ico
flw8F9tE4TWgQbOq9nnaLKODJaVxtpJGP816/6Pg39/GZPVc3KGidzJPET0xLLIMusHvwLDPIkwV
y3IjNEuRhDdoe8xn9X6hv34PL9HE59arKzMXAtuHGXAQAOjJZX9d46Z6G1p4EltNrd3CjN1Iirzg
1AJaImzyfNz3WYRnp+nPDukLBI4618PAVBo0QgXrionUxqNGPLDrwiHruAbpbgMz6CNitegWPGuM
VRLgbV4667vIPYvBn2gsVq/z2Gd3idXeapTWxkw57xfi3mj0Ylt58quTDCLKrH6GdI+uHSBGCZ94
l6cmDdwyhSNJ8Bf+Rn6p+QdtdvKiDSWDpddfRO+DKpj96CDHQbsePd/fMs2Mw0wXbyyG3a0py2mn
daAoijy2jzNAlGfhaONmYi4Z4nPToYKa3FbayY1okuAjeRvcqNn2btnuico0j1l3IsTvSpU0FPCV
IaYHUBh1KTZuH5ScKDmfZeB9R5nucoi4NJ2z7p5zZ3GRnh0fBwjutK1zTIu+M13KqVj2lcrNUKJi
oMU5OdeiHU4w7scjmJ4oD5kJjZdRAMcxZu2gkS57MwojqbjBSAQa9Ycq00SB59FozYyifLTKK9Ds
NyVVb92Q+uU4i/+YWTBshFnlQeKl0R1xQ+mtnXQfBCGJI5yFBhe88UHDwoZtikzkvWv5yGgeJBaV
wjzHRVXudHBzodTjggMIcoECIOjdzLLLGZH1rqg5Imzcan5feug5Q8T6PPRcg+k8ze/+PDFyLFO9
eWja6aHSHfJhvaq8rctE+Og5il7exXZkHC0AQd1eEq8mg8IeqFKXrD6CKoqYhcALD2sIuPeIAH4i
pBw3Ma2J3Zh4RY/+nhCiQHOYnEvYacxkRVqCUtvUvc2UGRyQtvollp1nKliySYNiBZgskXn9M5Ut
kpfDPFS/QFNJz96iNV+5lhGQlYisJ+4kGU0H16NX90GGhOGQ9162XE2idS4TG/YDdS+3CB0mzz+2
9GdfO+JeTsmqiaA3YNmfiqs/3RjkwSQbQ4tcEYxAnO+bAikMFGS9PdXork7NDPxG+VkFkLJRRzhV
8S1ZJMUDQZYwUuCfu/skj7hw/WVM3qQnuu0Ay+ZgpHHy4ZF0CD7bawG3YIURREC1RgqZT7pOsGBM
PQ7S4/6whgGM1LRoF8nS/hP0ECg3dOjjtYK7eDdjT9dD15lxLi0G3csgs4njCMS09C/ghpqPptXT
N/bkGJFe2V931lLeRoPt/yRblkFsUkTWPQF/w4uWF8sNDsQjZWnxXZaW88MmLy0NUlw3fdDbQ7GN
fZEy0Rog3U1AQTg/zOEM34QuR8S3GGRZ4j33w2xjYe2KHwDjMpqTVCv0oGU6XqJGOM/sI/4WwuFq
AJ1N+HWuKyNcdoS9HNt0mr7yNPUFi1GMm4xK5m7iVM5VOSfaXZo5mIzxS7Zv2RzlN1YhY8yAZOG5
G9Mvl6MPhuqHUE1+Dy7pobcXUH/oa4dTbuQwGXEx52szrrldGqtB8jJ2BDozd4/Qa2ASuJYg5d6g
347fMHubd8SnA1wJONDMHMvYD6aGBj52l+GusllvAqtrtS+hz93t3FYg1iyNcX3vzrI9uKR1vPvx
VAGwXqIe2S9j3jBLswbxuFtmLzTIhAi82lL3mViZQNpkNTdoi4oj91ya7RFIINGZxdSsoUr+Fo2X
/hb5KhLbKiX2IDQGzd73hUjvwVjpe7hDLqzXnhq7YT5AoZxkHlEfQ7lZFUxX86iak4F/l4pd6Iha
QCUVJhfcyrbcwHdCfKVjl3MykyI0qXwRGJ28GH2nws62MSZrQ4/pO6pVOLmZPHYuwpqgLKr2jbmP
coM07jtjg+Khfs1Jw622Svgz4i+io78dDlDXkT7K0DKdTxEn/pObVOUHNMR6ZyUrVoYlHkv1TLWj
bZjLsCKCD9ePqau71/4i3PfBbosDgmn6h2Zsr8NFa7Y+3bFNzioyrGdoi8CIvNKaRNC0QxcwqCDJ
BJtVB3GpB+eaWckM+ypqBqjdifEB+MgEbmQDoBSRutgoQSvC/0z9rV84QG5jfey5ltCsBV7lGj/8
xmyAU5Z0+U5enUWvqa+qp3lR5HZaVTKd+66f90MGLChcWvie8CryYxbnd/rSp69N5WJ9G5CWolWA
UUhR20O9gt9+EcoHredCVUfAxgCHyGHz1ik4G3qkSuzxLa5z6XYQn767MKMUtUSDIOBpBRAOhRYY
mmXQXu5Sfe8XcXzTKRRAo7lERxNoz34RtgoXaRVU83p/ZWjJ1unb8jvJTCAeae+4307G3AGXIl3n
3FHtU2y70acj6ghfuk5Xhl9z6TayFf11Yk6UtRyzugBtFvzNtI0zQbakyH5I3R+qoF3/kFpSsLRY
43UdNclLEU3FYwo6DfWWzXjNiPqrVgK+5QJ3vHPelj6NYc6I5RgDEy+1ble1TX/wUh+wVGXG+SvZ
GkYbJNE4oKJK7dVFyMR2i7l4OeeaIU+jI5go6X1BAEGafkVLqgCxK3UoZQNf0LeqY1OQt2jmy4uc
p7FnlG60H7HVuHfQCbVvgwHe76nI/10l/7sqmfDy/6pI/r9tutT/aPpaH/JHiWzoPu1QMn8plCGA
oJ38W4lsGAI/mHAwfWEC+FXs/lkiW+5vBMTo2CxQAa9/wxP+WSIbv+EPWz1fv5fd3n9SIZvmP3gD
gPjYvC+fmGCd9/NP6ShlA7kK2MZIUCAjumYFIyiWQ5pTTq2fEaN5ZrlBFquWfp/jZCz1F4IFIBDl
FY6uR7MUCi/+it4xt0WbtQitNtQSjfQeUgc/u0OaNHwEo9/IcQK1SvuKTBCUKvMh08aRUhNIllkO
R9qkZccit0AiQxZUFXNWhcOQwrDwPVld2aSNnGqtHJj7p4xKOLVGnDcb9MSa86p19bAf68FdA0w5
7NuZvPpl9y6zqTdoMeXmIwrDpdqkST9qgV+OYLBwe/nbkVtmDIt2wdbpINO7X8BVog0yEflUaE6v
CUIH42kmihZxO/QpYmYr1ot9NSGOmgZac6x0NXP9Mm7cG5/OV7bpgA/sgdyDKHPkrBjx5EMfaGt0
dlKK/CBRoO2ypXUXIH8VTwwAD6cnk5/h1rSj6k2Ns3E/ovcZ9jU96jDpuiEOYgjH06aLEVR3edmG
iAOHV9WK+TlaatfZtHEjpyNTVgY2UYsmNwCN2ZuvZNE3RI4axb4zMTkLIx+2TiwbI+iMlnN8DUTB
FQRn6IR7sBLmo33E/eY+03KYrkw10rROM9Eoqi3mvAg5aZxoFvyLS+PkWxPTarm3VEGVjBoSgPev
rbTDQQhIA95+4DmirUN8ysTgOkN5IL4Kt1I89N7OHMdxO6qs3hAaM8S72UQOtdJiJXoXjAZMoVL9
YyGYaJfb3I27PFqVGOwbHyUSDnNHvCZniHqSD2htkjPrfvFak6TCGHcwxo3UYnUohiTWQ7NFgovq
MOzNJNqCB0ckByzL4KIxJmPYxjG633kAQ5y4rX872Q0s+6jtNz3MrxN69MkNaqvMycq11q0s6Ysf
On7yIwlK5lGVBCk4bDjv3A1g+slJ9T+jcuBUPHc0k/exaszHqEj749iW7g5Ar5sw14q6B5h+X5jW
tFWFu4SR11LkcgfgfcCmXEL4nxjuxQ7DvdIpxClPbO8NiaG5H5BXILzsFsOgx2pCZDdLzQq7qHkk
vKK9aTx9+SxUGYVUA/MzE4jyEC2Ez2w0TWfTkhpa1UFqnP5wwdw0NliRQNVZlgbmQC/M7nIvNBjG
PjlxowL0b0gMgO68qGZNWoALWNznQpqbboH7P6hyr2rSdVo3EhRKSKEudtL0G/gblr+rK479rCx0
U85ypaL2tpK3bRnRg3b04rsCVHFs/I4hzBrEPkyzz+hBfWV6KkKCLEcUT6k4rNmtm1qYHzgyXkgP
ZOCIYn4KOQe5mDfA6/E7oqluEtk7d2MHK52XJTywn9vf3WL/vSv+m13RFOY6V/vXvePbvPhI6vIv
AKw/HvTHxojjWViGgc2Y7cdiTo3P6I/esaFjeWbc59quqZu0nPmrP83Q68aIQ4sh4l82Res3sFc2
g0VeZH3cf7QrEvj2174xmzbNYtxYWKGhZxj/aCVth9yrJsdoTkJpU2iJYodgR+2sUnlc0FVSI2GM
NSifXbLY27x1eu0pUXb2o3Adk7CbSUOeiwq3ZPq/B7thtY+EZBZnZHtpdqdQ9b8Pbeq+2TS6TokR
F2c1ZoR9aXkbElKSlidzivKdk/tDyHZSXWWy0eq3CgnL9TDjBNqXs7HHnDBs4iUx5a4cxtZ/Gwj+
8g6Q9CE8qmZ2Xodx6r27mf48k/IV02TWSmwtB57hxo+ll34MSkteeyTU5YHGSh7vZIfR50pxwlW0
5tjv4RjreZpMQTliLxtvikRgM9x5DfOoG8QmfNxk6lpGUdVMFXhAwmK107Yk1AzHXGWLlUKNp4kp
ATlXbgnNkxN9vyoq+T5hOGNgBVkU2QxRQTwM8K5YcAz9axyLbly2OWfkkQDCqrM5adAkj/JN2beL
hk68r+gIAVnRys0EEDcCtOAtjWAtzJDMwNwiFxzRO8jbBNuOBwt3yX4s0TwTLUzWBnadcAAZAz2D
dme8B3AftTcYT7SjPlbtnQ42N4DnaQWI52kOgGI9Jpo27EmGMR9yzelT6med/c6oxgtB7fbO8eX8
4cos3460UgD2EOiU1h2pp16ZX8GosRDoiPJY14oDVTWwqBJX5sDWKPqjB8zT7ZN8V5YVOBAniW9t
k2puSIoJnGSch6QEWbA7SCPrFj+6ECxdQnPR6E2idPPIHR3kLbKeJ7LT44sVN93dmAzupaCB8JZA
UKYyM6JTC2n7wvVQs9nV6XOBpwrRXj2/gAyBg4hYEXkKUHy6gul6osmjZyCv1mFKHO1Wm6JJIb/Q
6Je7rXUVOVGx11BFLaHB+js/y8azKbEL56lxCDmEkASICMZuDOs3a6wJ20zrTpt6XpZj1ZqOg8Kk
K7dU/epIUlK7BykaP1uyts7+gkwlMKQ9PqLWxwPkIeXMVglZ8dMYhYMD0l3sKYjrqtrmJj3CmXzJ
O04J7hEFzSMH17DLemExNp3cKwjGNFtQX3HAZVsfbvs4Ns/GhDVICB+KbgaUJeixy16Swqme247p
+BC58pMx6otBPU7wrOed+KXptkgQ31hkvOsFwuYlYjRwqojdfIwNa3ntaVOVO580sK+sbvWzRuwc
TY3Gck80Av2dyOT3qmY5IHxotsmUL/yCboZ2zutfdScrXma4RC/WqFISUhsvf2m0yg/HnDvM0RRN
U4qKLXNStUvRxI515kBUSYt91lrzbeVX9mmcuhU+PIN9DnisdmtkKRAje8lgiDh6eletR2pIwBPp
zeikuIrjjOGGBxI0VVoXCtrA23rs5WaMxmT9XhTxrkUCQ1vfQKMbT0QrMDpGcP0sXM2CXdI+pUv7
kEnN/THZNQMfCmkdsfyILWpjyiV7dNtMnEt9jhAMC0kXvEPFk8ZHX3TuNcCxhluj7x6WwkPz2Or1
l9NDL5f4sO6syF8+m7FG+GBoxbQe4uUZ9qkgfkPAR2sKk1Zn2cy4gbDlCdPo3xSHqqpmchzlSM6X
3DAWmiOkO6Qy/uisJP0uRiYk3dBcmX00QncZJxJXeuuVI2J6sFBpe8E0jvOVOSGNE5RKdFmVqXHH
CWAyBvqzXVvTiwBi6NUX+vC0TCRK6W3RT8bN0KVVxPAvRZ5GTyCbDhQSE1xt0YGSi0frAXCS95mP
JX66Pu1RCniEy2/hOc33Qou8q3qo/h97Z9bdtpFu7V+EXpiHy0MSnCRRomb5BkuWbMxDoTDWr/8e
0J3TjnM6+XKfi87KSlsmRQKFqv3u/WznHat6fYXjoXVXuPdZ53rdmu5io2I0gYdaYqIm14JdwHik
A0aeiAH1eKh69DrDYo+0kmlyqEtAHqtmJq+hGSbNHCkRn2B0KEjRpw/BM+/eGN35EGuRXPOXYnHL
IsqoSVnsOmFP1xrENlBpjf9BQ7TzvdbsT5JKJjY/ytbWS0cydUFZiB9F4ybX8ptxSvybwMqh3Om1
Sx2W+kgWIBJzGBg60/RU6+3DREne2jdajoIRxjJ0nGSbYghCYVEBiKC2DjWc6xTKI3buYziQRc45
AaB9tMHJYLwQLLd3WexgwhbeR6Yq/16QLVgnoqANyTNYQZIWWSXLKQFqI6e4cWr2/I6shpu60uM9
2PkF1l263Q4nUn3myi0xsgTM7+a6/RQTND5Ma0bBtsf2n2M3so+8w3ljjg2kLwx3zBByp6QpUnO2
hTnXB6PCUKJLfdrMUk/ps4o9Yk1Vvev6qWfmPHVvZosLo/BrDJ9e/qWTxtcM7PBa8Xi8HsYy7hfb
c3Jn+4LDgKzJJpYJpYjWJL8b8I1DJjX9Q6a7TjjYYxuSoc+3to/D1qIe6IGkgDxhD+52Y0B7InSG
9naIM8sIM/rf45VNwBfsdaIdxv6qTe1k7VQjaVC7+CKQlLYxNbWfJVIVJk/wVyx7X5h+fGvzVB4s
cNmkHnI22w7/RrIxIHzquHsQWfoBT7e9GVID2Dr1UNe4VrKPIPMpFi8Sbdc5FadSEMNneOoEXmVG
oV2XiUPPhiTsybzvyUnIrTex89IYMSE7JMAHy5ogaDE1YtMZmrbRESzXExWLaMqy+uickaiOjTTX
x8i3c+Lux8ES69S5UTas0cqm50tvOC3WhvMh9ObcgwYGIFFRRZMpkIK6hhSrvRopdWcJUsE2zcHN
u4VOykivT17Tnj2aGkHE7RRziBXFYeNGT6p7n3aUI4DGGKGv8VcigK7lpqQnaC7E81sA+LOLG6vU
NPhy07gr3J5OxDmLN8oqz+Sk7uY2TbYdhtuVqqn4ABx6Dobe2NBvwIG9a+pNp5pqA3YaLTzpjV01
WIpF2LMYb06UMQEGeyRpk+5VFhExcYxvInK1ELNzuWI0VYJnbRweZHnC88Dqz6NpBB8pZQOhp3H5
1VLbu9NQnV2NXEbQKRRUpzfWOs0Sh6lsgz0zIg33j/KPJTZF6iS/2JH3dDkg/HOW+ouzFKiRPz1K
/U/x/vX99yepHz/ymwkHFTHAS2MvrkYDDwwYkX8fpHysk2wDLM/wTdfgn/hzfjtI4dLUOSiBOrBs
jlo/UaUs/V+mCX8edgaWy79LlfojLgIT0PIudHPxbv56lMoMRqzSsrU9rms7I1GIbbjnYf/40/Hy
/2CcIIj+Qk7g0LGc2ng13Td/JScoQ7bzoAaNfbFtPLL9nfFb6v5tyZC+/HHq/688lV8oUTYfDA9S
a4FlgaO5SLo/u4r4LjIZDFa0xIqDW2IGww0FydbRVvjVG7eE/vvnv5xl/PHXw8fEEVfnNIy9Xl8O
rD8ZmaZckvT02mgPpCui9k/U3XXd9kiWSKK1Q/vBGDzriyS01ft4wOCDu3/eAckk4CScuEeH4ymx
6ifgkA1Dkn1QT3jJ56DVv1YQyq/RXQLErjjYjQoTYunOYBOiqcIkYJTnIi+CXYGT9Mng9HoMhrbZ
ahG1iREev5Mdgy/dWDFMlVnQiZDGEsYwm/qzqdnqG4Wz6jnJbbKYTXyj93Majl5RrXvKDPeKCcwN
sCHXXycZa5Mp+/I7Btv6Fkh09mQSkl9VelRsHYKZBOCYOuHahx5aY3cRSpg7f9DrVQteITSSiQdx
Z8krz+jqE8sxYhb9BO96EWt7QCr0pbXauBfQT3kCTkHkrn3NrD+kX5bXrionqjcVMUZdjKS5W9/e
6tJs39JcC0aevwmuILHyZsL/8i3AcTVLQBhNtvUqj2PaGHGdr/WkZpikW2X1tW+95i0jdPSSYX66
D2LqXtdM4oLPDKMtI6MAtxLdITNwUTqTpm07+AyKaTRPvuZJwSMzreziVi/o1lpz/quv4YL0V3Nf
jUA7VLFepNANrWtce5kiFGzTAXabWqQvYFWvoymb7xMRuKFk6P9WevWwrSe922Le1JaouVt+tmWZ
wPROPuY2azaxBfQDkFbPlkk5SRlKPhwglcUNcp96sS1TOwNZVtfkhRHm5WTkB7cadI1nVRbha6m1
B5sx3yGydXs/jJUMrTnNr/Us7j9jhgFfc2POilDFCB/4gtLgyEcgN0nkfoiuWI/G2J6qJcoxeUir
FjkGEulX2H2mVZ7HT4EkfCNIJey0huSgorRuzTOVPZhp6+sgwifmNd1VhkUGnFoX04uu+9k7Feyc
4zXvixWBV0hIWoST54r7aCzMazeRdwQmRgNQnWdzaXP34KcabqzcpurZGL5NpadtHZDJN7lZqa/d
koHhm3W+NvTE3uL6ondddd09jlYgIx27T7jkIaP7V/Kp1slEoQnNWcmT5inmmYE7PjAA6dexEQzb
ubTPFad4z4pqc5/mmJ7tVRcPyfxRuSknKPzJ9D64PSXaxQq+gYn/XGbDJo/LHNuNuQSX50KQ1fPH
Yp4OpGhjUrlJLHSdcDNND89ATZE3VpPZyzHmg6jFBs6RzB7tNvPjriC2CypjfPTmLgk5Z3sxcTPK
odZalKc4JuFaLCmQqtqNg3K910mzY3/rzblJlZw/Sh1mszb7W5nJVDBCBWy1jfNRxfdD7vAnrSYd
4pMrWjJvddlW411MFZ2P3xyeQnIVgMqGPSUByL6ZDf2kGS1OEdPdEY+8+ZwxsHG2gm5p79PDHUOS
FIS3hgkcqm37kJfI2TSjBDJ/Ay+TPwRDme5avWIZrkvP2Q86HjAvmgnxR5YZzauxh7TiTEyEVyho
DF8cjRya0y2gdzMimTJNzh4dHfMkNAJqcEoVGI9mUnM8lmL5zx6ixwOUpvEDsD0VbeSu8D1RhHIg
LM3rwjKYEbsK+9BIvTqmEye6ruwXSVBEzJU0IvtXwrY5KnoIXlvDlTUjqJQiNSzjZJ11zOU0TSPT
R1HwZWr5N8GQ5UFJHfIpW+iediAOCefJsptvNpUb17yRlBGJaddXzYyTZNO7cZGE7TzWB18vgtvC
Sd33olzg9BbdgFvmO+w/x9wD4uSXvDcNiwvSgNaV302/LZ4tvSPMmWeuopK2xAtfAmddofgxUZvq
3O25b4vNP7vAS3jnr3aB7Mp/2hT8IXbzP23+Xsn335uxLz/z2zYw+BdbEVd3AYj98E7/7zYQqd01
cFQjjhPShP/4k57uXrzYCyON/ZmNCvOfQTMiPDvKBYfFtooB8d/T1H0SPD/v0AyDv023lmE3Sj3v
dNko/rSFETCnGBT1+AA5S657RxtO5OVxdZDwPBaxcAD51xlFuogtnzTGe9eQewCl+4Yx3qMJ6ate
Ntp74RX0Hjp2cFJVZD26jKpiZqxuhWPb9k64cOT9TEznsZQO1ew9gesydo0vdRP5ITiv7MhemYAv
7TmsgNl+0mArsy0lTLqSKOsfepOjXkCcN3mA5uYDqZn8SMlTdRV5VrHrLYmdDSJD7SxiSBHRC5SV
ydEYJB3EaUnRQam5mDNgyxxLwR4HoRukUOMXu6bwg+sZRhc5FXcyz5NGYN1Lc/hBc0pHsjVr8K5r
S2xNj1mtUZvxqxGkwcnQ8jtjcvubyDQeOY5jSXZpK6uEHWhsVhrruzXPFJ2VMxsaYsDmGl9ld0c1
BQaozLNCUlcTzBBmjzun0JvPkan31mpxxIi0ZZTd1/mTsDPcklOB7woHa7YPZNdtRkDjG92bjXVn
mP1Lja3ztuuT8QwtUH0E8zi/UlVonUHSzHt6h9uTCwzmzPSG87hpplt6ZPsr6hnF13Ihx9CY6W2b
ATePZ+T8GvGE1y+viv1QjTSn53b/SSAYL44D0yVorswqPtiRNoV9WjAEoBEcI1d0U+ZNedB87UDD
Gbw2UbM5GVqxE2KA+UXRHGWAXUoHsz3uXPoSDmaZlHeGwne0DbSMmDYtR0vyNuuvGg7jz/GcBm+e
gHqEu6AhYMpDuhlG8RhEdnoD60i/4TlHcSVP9PQl6mx5jVmzeLBru9nRvWUGq5GOjb0zFei8+ZJJ
UrOX3sSxrbYzqinmuMb37qsU9iG+AuFvyGYP1+6Y6nfoMR4MxM6N1pmyi49+mppT5Lp0GEy9dbUY
6nZl49Jq6Xs4sJrEAE/eOGcawhSi/EyLpTZYVyZS3p7mi/gWLrx8zCBJrKcS/GqpYd6roqWBt3L8
kyka842+EvdGxHYO6bJo9hmiTUmjHcUBo504t0UzXpnJaHM5inav6R39b3H3nvQ+YtCi6IdmE3nv
whq/OWIqD/HcUNM9l86hFpG99RAJN7NXmc+WnX+AzgQIoMW2+eb51WONfPEsgXfRbVjp5zpxCT1P
SaQdHSq+EVLp6Dolg+EY61FzxTt97NmdF+ckNGzLQrnA2YgGwg/FKi2e/FQv1wOaVKgPeXmVxXyJ
o2VhyOjpUvbtogSUILuvRFWg9kPXf+zqCufX6B5rKtWqioE1uxpAGGmR5WeGlsW9ExV7F7fh0Y1U
daDNjOYtegXQWgPrravhg3o0BGzxzIoNMWTARNWU3fOwt78pulJxK2bJWi3Q26xx8lcPpNeTV+Hy
b0wyhnyhnr5qEwzZjEiaO62dtmPhiismDHjeg2DrdFm5iyTF6fSkFRSBnzE6D69aNNIi6lrGOdNj
a18ZPoyKYtSHU6UP7YfVzbwTjJGjPnk76mWnEL5LD0IAM9Fr582iAWa6MMhHb67DihTzrUJZ3MFu
UxwGZ8dbt8PkLq1hY02F4hz2lZKYcmrksk0QDE8xuPwlnwcHp8BtwjInUxrE+lJd1dQf3szEJEPD
0F4zc4ESwk+xQsAu7KRcwQ69rdx1oaUvbHOpHkEfhQYN5MHM8vpr4SbqKgJZeXZo1zxI6UwlnA+t
OzONyKGpEN7DUfTuZt60Izjm3+nSLbt1Q73VaQkaE7wsVUFksHDD0qqD54Cnxkmhw71wlEuh+Q9f
AnyOex6iCpa6HE4ytlMupTG7lplbrTuIRtdlb7d3XRaJm0wfxbMWpQUl1mUT1oAqtgYUgI0ykyZ0
pLBeEO7NvYvtOmwjv94mU2Z+U17c34y4H99tSywPl17ZrwmsOALuxlCgDubB1sqCGFxLQgPrHI9r
zYiSO8Ng/0XxsbMaYjE96D0ffUXaZAPPgNaByfSvfNQJEK5FndxaXjZyoWFxCTTbwaOq9zCHYqun
qGPqDnmgmqeij3ap0WRhTlHAXT7AImmGgfPp3OkQcXqtsldOPG2XIOXJGGLzGBhx/mUUtFVjQ4cN
Z/C4TbnFryQRmz0a0wSqQzBszl033ZQUEr1SjRLtWZmAGHbmZjZd5071mfbR2J5+bDqfitXYk7dG
WhUHh5kGJIJYggAb/SdU5mhr6EJ/SIaUOQ85CEhf9NDjp/XaUzvTvUHt5wfWU5Z/ukIUlUaTDX/T
gganLM4QptSuYPKYlL5WuK/FisJTp8RMWvUoqmWe6ufFj8OzP8vix95hI0I9iyjmdQV/4yzgau3r
hFuaiBGSNoerFiCiF/nie0AP/YFCK7TcadSuU2ruZ4zNd8NQ5fvO6d8oK0ZHYLybENcdewg57puT
Ju961H+HsPZGq8x9ZVA/qakRxowlykNLDWnYivTRFHFzbBLPexya3HzOs7H6QAOaXtqIHxwqF8yA
m844x45NzG/RHxshxdDt8KgJ5d6w1aKfcqXMXHfC9DLYd5cZ/7RM+2GlMfgXFxOAdKPv/cUZUFxc
ApwrcAxoqGXrqNZ3/Q8/wWItYJiDy6BhAWXvhfXAWEwIgrBtefQXa4JcTAps8ghYxXN17C8WhtkR
X3TqgjIqqZLiykscA7dDopJoVygs+dWaonqFSyBeDBI+XgHtyRHR5CDXDEABay3NaW0m4gneSZ93
bVBX28GVLxxDx1ULFB2xn2+yi+0XIEnj3gVVtJ7Lrj/xJ6dtUHhsJ4sEbpF9TZQZ4UbXyPnlMU8Z
6qjRts30qVJJESbAgo88QbSHREvjazQGYx3Tt3TCHSZOLd8msRskoyQd3+08mI9t4GoraWv9zqim
mWakZbtlKcgSEFzbqzSFD7LNSS9shjrq9n7BSDjHFb+TCKtkAO1zSXvGJhNafFB23B164irHtjTT
Y6cT8jUK2E0MqK4RQLrNHHviS2+5xdqfHGqkxJBSOiuDUKN0PmzTog7HyG4m4rw5D7KoIQLH17zv
MSuic5nlztEj/bvdR2yjm7xJJ0gfxP0/Xb9y/Rf5gzLW2xfmGEkGdhxASy48sn8Ocf8/hzgSBPhr
/7srav1epN+pZk9/54v68VO/+YUxBRvUQ5CQpfhkOaz97zHOMLFM6YRZ0fgJyBo2B8b/RGp1g+oI
wrSL5fEi9P/mFyZtay19E6R9L27iv9URYSxC80+EYt1BhTYNwM8ehGLbXJzOP5/ieNDVjejh6VSj
FYTDSPsvlshs0RC8cWCC5MC4m1gfQ13PO7ZK9vCU25JlWQaVePnp0/s/RH9jye/+8m5ssNmUXaIn
LjOO378bVJYmD2gXYktbGac450i4ojPOTdbTwC5tNYx2/+bhb0xXbel3Yi2A8CGfK3IfaOZe9Rl0
nX7L35FQ5g1K90k5mm/sZteJvhGEM6btn7/jS4fGr+/Y9eC3mchVDCp+YejbqZfw3c7dyZqwKW7c
SRVPg81dumV7xqo1kEnONimPn5ViXWFTluvWrhza2djQTdF9sn4SUEm1BmB6l4I/6MoEvdRrnZxI
cJ0ld3kPqJKeMQB0BKOfSaxe5ViTJvoHNHfhMg3l7s9/qz9+DfS66jjmcLcZzBh+OdoTgI5HmGDy
VHVR8MwgGgCFzdiW3SYdHXccrUlYR0bx+ucv+8tQhIXRY7/BYMTkWuQfy9v6SVFw6M6wYadV1Gwp
40TAqD9VkiAIXefPf/5KzMl+d50tr4RAAvuKepbgEmb/+ZUazMZK4Bc++Y1uvy8WlGIXdf5srvIm
oU6yL9Ta0mefliDLGcu/umh+ibHzi3KhmHRoLKM6VodfLnPPs1IqbJm2LCv3e5n1zntODrLYOaqU
oUsgcjXDqUxwTonLKbr2voErlYeRVqLrCT+eTpg8q/M1vMLyyYICiwzuz/O3BsPYRtdU6a3xsNvt
3rFc1f/F+OrX6dXy/r1l2bDcAAkKren3X5Tu9uTCnUi7obWufE/bTsY4ePKOzSe6RRUfYVLnX2M/
aK4nJZKtW8OvXrNX9r7DwFU1iGjQ13adDd/S1vI+B4d90/HPv2Jsh79+yehfXEQIaKyt3J1MZX/+
kl2wknqbdNYNRvcmCvxNFyT0/V2sy1S69WsasvXzUM7UQiVJwlEJnhPjoYbSPRzQJJvLe8Lg2KK9
YozpuCtrSjEok27wkT+5i5M6gvvM+GqxV6edhdU6ymR1Ghf/tVic2DEjAQruLgZtc0jKvYOZ/d7M
4jv2W6Qii94Tpw5zd3exebuL49tIZ5O1we6VWgFSyq6LxR2O7d8+JotjnLz5QobSE5q7WalSZJPF
Xj4uTnNj8ZyrbPpopOgeel3DkD6WnYc2LHp0F9N8BCIy5rvI07Cxc1qJvgKkxdyeVkL70i+O96aR
1KLXVXMwKAj5TIcG8AGu9fwhvRjmh8U7D/cDFzifw87AWnwrxnIKMa2IrWEsxvsC1TBeD2PsQ61d
vPmltHDpN8EtqgDGfUw53Z5HjUkJ7eLs9zuveIUhmkDdCpoHx+pIAAQZCE1OhOrdd+s2RK3JAKzl
PjZWisTfzSVLIC+xAnWJGFSXuMG0JA+sJYMwxwNxhHZJJjBDLPcVCYRVcAkuEFkgxJBdAg1eNDIA
uMQc7CXxYF3CDy0xiNheAhHjko1ILzGJ7BKZsLolPjFZ3nTt5koV0bkfRVcSE0ypS2s/kygxTfUm
Iah7cHZAylHc/GHOZdZBPem7vm/0U5d3ZT4doW2q3RD0ENXLNkWNz8yiftAx3x2y2bKWpAKS5Iop
LEF4hePT31ARwfOQMSjwBjeHi75uCyxktzAAAFDs89kbl+A/CLtrV3YWV9QYcdId1z3Pwi3UgyyC
fk1yKF4LVB0uOCJz5RaUZhusCsHDKwqnIXUZVQQUmgI8JpuxrmWEEpoE/RghbdCZGMqIXQGAiJiy
QF85rJiVidy3LpMW69sA9EbeyVQrS5xMqf9d6wcv1TcQN7tdavu9f3Iw8kfHyvI6z6F9cpJCzXuJ
W7xNoBclFK1GEOIFeRBZpdu5cMt5r0tJSagDuC1de2yqix1FesCk+VrNF60plQH5xsXtxf90Deus
Dhak76rqJcO8TV9eG3QFFuTOvVc9A6ItaQ/TuErIjjO59RIz6XZROzTYXLvUOtLmbubbvuEdhHVX
xCr0jUkhp2RzM96U/syljeOmaYlhG/2xtRyn2EATAjLqVZRsrVJPsj8BVmupbwyuA/Qr3kC5oSQl
ERQbEX+gPh3kFKWBwsJZjAdO9VHurLSxbYK7LBoze22lIlOrssmUdsXoHCJDA4Watxt4TWjMiaoP
SWpQN5wHNpag5c8xi2aQyeUT45qaxlRTq25KtS9tNdeztkq5j8yToZj9kk4doEE8zotx8uQ2AWp0
FYjuxumhBexiChL4gYDaZGsbpYlRvSmDXoijAEg8beXoKKghXdw92pnpvDvT4vnzDS7ebV9NSNX0
3hGxKnsjKzeFJXKsiGMUpmTu34pxZGeRxdnwIDFqfm3axNoP3hhHoZ87+K4qEAgA7Is6m3BjDcZJ
Tbh0z7JzjEej0/gTI8dqGhiN2UMbM8ss3beTaaLcA1Iyb1PNC6BiY21faBlC7rxCMh6eZrvz15gC
+G6SseKN1ZJF94onWPCMWMnVXbJKthvfANZ/4MgWmXdZ2+f5vekTQj5MgKb7m45qTzaf6LV3Dubx
CW9tyUvXtaJBezLpOwAs6S2//PLWR9Yn3ldTGifbgR187gWSI2DiOlfrIB+4dZoCYeBctR63fNuz
K4j5/1hTza5KboVhz2SbrQbr5QHW69TflFrSyBVSgpi2kw6GLZxpG1kWDW6mNb8RCwh422Wf3FXl
M9iq4IhlNIVVRW0x18Ucu+9jtTR2Ty3eAqubdHkVs83NrsAl5NmDz9NiJyvdOIkgFm+2bjJSSOwk
NY814Yf+KmKKOmzm1hMjG9zZgsDAx8ohWMwfOR7KO3CLer0X4Lryl5FIndxjqiy/z1RTsIZwXIVc
BXsLVdGcKabEbhO8aHpUAiFuYswZNsvc3I7JfVp38ioo88zZOGZrxix7ju2thsQMnjGoDnFYmBW3
idIiKzjYVW2IbyUL8nz0DS6pcFxW7DBzND7RCbEk5CEziisDAi2krKDoIPskFuAIrxXZF7LCwaM2
s00/qqCjsrKTFTyGkgTMcEhHk79qKo1EUQ0JX/HQ8LUg+uWBu1X1MHQ3FE0VD9mAvQSa4t4up4F5
2Mh0f53rhlSMjgBo3VTuZOPC1e06TERFJzOtVE2y9h1ZJo/sROQnhmyWEZZOSdVpgmF2FYyDL3gK
zOKBKZuRvho1uhlwF3Zg81PTWRowYTBzLSqxlsdHLWrGr6TlAIAVnnSZD9DOfka1ofy47YVMQ4o6
uUhhpWTWHXXiCgqI2zDgEM2gAxahLJbOSnY3MhyhEyHG+xUzulZ5JWsHvN4QlNoEerVgyrxTvuDq
p6Mj9jYzpTFyja7hihf4l8ZjlpAO43ZIg2eu9VLeYWw3WGDNJsi2fpmAFp76t3huHQ3TZbEI92ZF
mnN04s6+IQ/iD/eCFr+WhztXdNhQVi+2HBxINaZWl2OoIQth3ZmTXriHaKoDfq9popYqb7Vm3JSS
/la0/bLvbgpGfRwjAzIyMvFB4I2TrkN3sbnvZxx2wFmoXP9Rm/WPKfIvxuGeuzQU/omSUnO+ef+s
f2aT/fiZ33QU3SR3zUgHIe5Ho+Z/dJQlks38GU+e/YNN9h8dxfiXjl9yETk4A/w+dw2aLDDMAOXD
cSyPiNjfCV7bvx7plrp1ur44S/Jy4DKXw8hPZ9cFeaNHGs9nIpQiCxgrBP7cv7ZDYFftMdPhJwgA
276fZDsGTHiqri1WwDGMS+YDHkWccLIaKIBB5OfWTaVxRgYnqXXcueQ9wGGnctfnWTdFu9xPnTS9
duJxQKgGIpFFPcgXxWs96Q5DTkWyuAdhk1wbQ+nADVqN0KPIUsF+0QbUw/JooQCwFlljkc4rPCyD
/mZWbdStazALzfwAHwPLZOjb8eidEXn7JLhN045g7yWWVV4yWuwQFoLPj/AWqgFJrtip2VX+OHD+
c9f8xV3DsdVHBPnvtw1dae8/3zL//oF/3zOB/i8Cj94SuLwYQX5D+bk4S3imIo6jfTC94c78TXe0
FvsIp/vlTsNkZKP8/Ft3tPV/WdiKsdaBBbzkNf/W/WL9AVRARpRDBiYVhBiPzePvbxj0/m6ovNQ/
6qKcrrRMNoShzPx+shxyCtWgaDbtgOh4BbrainEXbJ0LZecC3Ik8qd0BIcFdCXtluLOtLnrOFfC1
K7EQe5IuzWJG1wtSJ6ooFViLC98HNmkI8cN7np1uPPdtg/uD03NBh1rmF5/DACloEL3/TL1UBsHo
ghLqLlihaiEMdQC2koU5NCz0oewCInIvUKJq4RPh5yb2rHuHuIBdlAXT8NLhoLuHugTaqKci7Xu3
8I5ibbjJix5WGSSw7E0tXCQYoMPLFItybQLZ/65ZzNhXQewIwdDEw4dMedlmmi15lzHhu1Fea9Dv
Bivgu0cW4VxXGXhVb6DwYwDNfXAv4KZYArdajbVlX5tJlmc0SyhKHwiEJPRKxBUm2kiGzhAlb2zZ
SfRZfgneeoEvsuV3i4fZSJLb3umBLGFE2KdjEe9iFfhH1C3g8qT0rQ3JOPehTBje71SVFPQaMpFi
qoHBBMhXXhnxprLr4HOmHbcBbdh6IJCKob9yg7Zbw2UQR448WZhJGgpWIPyYKYspuGoVlLgF71gR
O2v8kz0z1dtGg9ffD14p9vGccN7VdPk1IVjVgeYui3ptK7d5EAWzfhR2YE40cZzroKDdR2uq4tbw
Imb1fqyyW7ATNa5Nxxteix4bhNtzLICAWKOaJGrGyRLFXnBkIY66TUzYKyxk1d5WOBrXzGKgJlku
+RWbVFS90lPZHZnywzh1kym+87vmO2niud/rnRIpnQ1W/X2MCRytrBGI+yq1VfdRtZar7SPqDp6j
fsoOg1WJUAVzZmHwcIf3BtTHnTu28HlAAmF1sVp0C4uOMKzq0B8njn23Cv0texZ6Hk3DWWl+WrMl
U1D68OQM6f04e8ldaWIeKj75dkmWwaxoOQGuAHgkGk0fqp1rGmTwTESnWIpgU2JVWhl2N7yNzuge
fFKYT7HPa6AjbbJCPTABYEddYXzn7IVBaR9VBjPIGlgSBy13TVmhd4Qilm9liYcDAFm7Jnq1ZvJJ
kx7ob6qE2PRKvVmMkEa0zRJ6ojSvM8N0IrnZxhanxdy4MrvAoDnawHBQ2/eAqvfYIxxCSHa0nvUW
vJpezaRdBJ/7YrMpV4NNS0/lt1yBdiX0k8aTlVp32cPsbUETpJnqjmbZliHZBe8A23G8Jt2ZbkZR
5njrYc/hM1XiykUzO5pZX97PRkX5WVq7zo4OqO5eC+RZJdyYeZ19V771ZGiEuwoCVvBu7U3mulhV
00w+ar1ZnIpx8tay4lGdTo7x0EJRwAVXQkQMAI+tCIdOpBnNZEV5no9cZneroc/vLLt6Duy2IBHO
ja3V1j7r4nusNQlZbCNboz3ChSKHiPNbFv6+VS6p6dxdPu16fNQtK9nogA0PXm2r0CzcYce5zrx3
mwWyxSg3nO3Wwfdil/RZBEvq1pb9jRPkeiimbLrG/KNerMK2X70SjwIzyoKROiEor++8R8/DB9aM
7pLbjCVrilezdqwosdeY7k813XV5rG71nLsXfmt2pwbWxjxu/H2tbHvfa0F2TTlJMIWxxLEQmapf
dxXWn1E6JBXTXJxK3H47+N0Lh8l8x+Ux08aSDls0BkVhk+jQFZc4qsWHch4LvBeRgi1JnU3Bp21a
GTeqrwU4jNKZh4hvDWzC8FJMa2TI6joFZXibSX/8HHRHC5GzyOF3ph7qAGooV/T6bSv98hVwpX9H
fB70WczX/0r2bWs6vXZy8qm6NUDIwJyL9UczMIvvEm3hDfXTXmo3q7MQSRzOgCq3RQOkalCdf4As
KQGK51oeUvlTsOgmaf+Q2lZ9JKVpvVscNfeWJUZm/6K68Y1GYmt0jFu5xNynTvTcVeP8EBsljo4S
JffUDch9+OKGa1yS0V5PUNSGTOab2vZZMov4Fj91tk8jLb2jk9DzV/nge4D+rHhjZZ3JoahL1JGO
1GTLEbs8pWYRPSUVoEB0J0d+mVNzCRtrQ3ptDrncS4zV+IiM6SuDe0KOVqMercGCXBZlXrsCRdzF
K2jnTyIezWvMA+M19DJM64WrZ1xvIrl33N54MOPB5MhMVmFGRMXfj2X9pRGNvLOUO90lsiYew8Ik
9jzRp3dqnIpHK7E9VD0X9DW+R8QGEzZAxlV5dNru3PWzzG7j1jK67lUXLkmN1eyORq6/Mtcqqn09
eW36YjtmVNFwWbs9T6KcWMGtqgGbL4E6wuuGS8bSGibOmPqkPv1ucMMon6t126YswYllY/trWyx4
cTL3u1EvH8dpEjtQO3HIRRod+CqL/8femS3HbWzb9lf2D8CBJoEEIk6chypUy74RSfEFIYki+jbR
f/0doGRvipLF6/PsBztsyywQKCCxcq05x/S7osiurGpqfbuQxy7UKhRizfcw+H/r43fqY8+w2If9
fXlMW75t4i/tf8rn/zAL6fLPP07qv/3892pZsiHUSTdwmQlaJiUd48nvFbOUf9DXYX7MorkM6hdL
3p++O5dtpGAz5y1YEepi/ujPSb37B1gvUIzsMeGOAD74JxWz8UZvTZmMVgDECoUVW2BrOfPXO0ze
QQApp1Hfp+OCVnrGAnUxkmKSLDOBodgDST3iJtjAjn8wUmD+lvJfXbxfjOc9zuX12PTlV7CWiSVm
QsY6xptNbonBsHLdJYm1mSADggSjy8wGdCFg1tA+Eg2WlMiCs4rUoh0MjgLa30cBz3COfNSSmMXo
TMelu23J86wkXcUFdyTsfoWmzaeHF2Hq/SLQCcYl7/MiIkD1MVEmssVoNcGmFPH0Qc0lkVe4lcir
sbHeAs+EKw/kpNb7YlrNegtpVYPbTPIqgOXJKu4ml8AT7ob9uCyY1E1YAU/CjsEP1cCVaDkBF9xG
DODUthMyD/GcbVR6ilLoCsx+txkLgi815GWO99GwtI0K5SeElNoGfj0zJbzsjsQLwts8ijZdmfms
HGsaxtejBtWM9K4NM5ZN31aPKJr0XZx1l6GSJ4lRfJ4x87VJuia5K9s5cBJWQ4uFxyqKL/ko9F2a
AASd9OFLsYAYnU6dFjTdV6i+15WjONiMtdm6CHOSo1++73+XlXeWFQhGFk/f368r51+H/5x9HeMv
P/Srvv/YXw0r/BY6TSmLAaqDxIeH6ftyQq+JhpXlIO4xbRynrzbgL6BAa/FnmEgUpPVqA24toEBE
3Ai8WIhMdvX/ZDmxFw3Ha+GK53F49EgCWpLj2S8NrVcNqzohPWoIi+S0MRETfkL3biNOFRKekB55
8EXYpjSkrO5jq1S5diiRf9gNZnTJGxSR+47By/TUMOpCDalXNjRsDLsnI4D3r3WTSXDtkmS+el+0
oZMqsjmyYRI3Gnsit4OQC4OX9nYmFyK1PoWuhLs0gzLBgBtrrQSf3vU0oKpv7SjrpTflDH2rf8y+
Na1modFNR8Sh087iyYXHvTS5zO8dr3CmOotOQSMt7MLIlHMJyhArJmBD4xvlkDjXXN0qd8Efuomw
Mh30xAsZsaheOIlKzwv9hFFV2m1mvf7CZqnZyrqaLm0zK+R6noaEH3UmbX6s2PbH/3aLv/7/6O4W
Y9FvH8At3eL46cfW17ef+f70ufoffIRuGyjrBALZRWLz/elz5R+839nR0P3lSXzpjP35MqddrBu8
zi0+bOlK/bf9hVbPNnn5Q+rkviUpwP4nT98baYrgjUDzi+eP1cGxaFH/+C4PGTXMblV2e9PsEG0i
v2e4LszIOxUd5PyVtJviFENeXPgvWW6vFqtfvMff6KwYnKKtw3YOFFxi3Hnrra9rGjj9PEIS6cx+
I6fc2RjU+/g74nz/fzgUTFLYBIJoEOdNxdBYSW8Yub1wWDChZyYtK0uhtUcTVb9TnfzqrLiUHl1K
gy99mTe8ro/YiqQVJQJ66nGMkWeQh920LViwUXaH35/Vm97lywW0OCdBHhvt/rcMBLSIXZrZXEBw
cIgSJ5OZbec8j73jh0CY1myFtaWpnq6Rl5Xf3sp/Syt4s3B/P/iCzOMuRoDx5jxbjDWBVdHc0Urh
LE7faFMYoj79/Sn+fDVtCLImUw3chxZyrx+vpsLNq/o66JBvC6fh3iyARdljLftNUuXwJn9/uDeK
Q07KXlSuOu9Qk9tkee29/vLAnpKnYbTdLpwcogTS5qu0zGc3LHNigvITwru/zxT+wWWEQ8uO3BYw
e42fYsOCCIE+LblucZ5AnGQAzJfllZvfn9dymV69ZV/Oy6RUpo9PZo1tLZf51VsW6TZle512Oyvu
aRdq2mm4sDkN01yPem6vfn+0X13F10d786VRhIR1aGcdCAVc1QEe7LDP0aslKaJeQLarJk0///6Q
5qJVfHuGDL+oc9C5ckO+WcqmCEz2MPDYGZEjLigjsruQ6MGDU84o2eGQ+V19LeGgrutMqCenJamg
sq19Fzblru+8ftON4DybQVZfxtHSDpNDU8wM2vqGtuQqk1EIir+e31mYjJ8fI9vSMawYju0yBHl7
x7kqhOzY8hjFQyfSlViM0yuM4v1G0yySzZQB9sstB9ojaUX7bBSP+izHy85wq3OKBGsdVqF3gXLh
e9n9t3fm29JsuWlgnoAF4Qm3+evNw5B4GboyO2vRKkYbk0gRgmFJX65dhyDQOlQfxtiilBkcj1QL
DBnHsUiaUwRafernIwllvV4wgV/ieyfCrS3UQn5QuPqCK5/Y9pjNuenM2mFOcZ/hQMEVKm1i0NrG
u+uQCt21vRusPVRH60ZocmtZJsEcFmHEUHmPLXmvgGMzdi0wHvGX2ieRSD90g6vOydshvNOa021D
Op4/aO0FgY7zvo4BI08iA+JA7vapHk36vUbG8S4pMOcG9vScTtZ167YpQQQhXhwnai/45GL7+7v1
5wfEtSHgoMSH/0cw1ZubdVSh3RE4ypeuonP6YBHiYv1A9u9tNwfQqrrc+MePJEdEh4I/ZOkBeG+O
SHZ873pz2u6aIDgYSmygE3/xCnHaWKjq0Is8/P4Mf163AYCz2jDvJgpGvNWjqxDGPd9Nu0umjF05
jJhDWA4Mcs1m8n9/qJ+fIJf2pGPSd/WWxsib2zQkgIORU8lb0O2JxNVqg3FlJ9+5gL88CgRSyhSG
hFzDH1fQnKl63pLmutOcRm9WtfS0Pao29/L3J/PWCMFDx9ngPXepFg3J6+jH46Qo5AzEbwg7R6P0
EUwmW2fMUfSrArQdbAVKCm58nYzuY+PeI0DalSKN31uWlrHnj8spFhE2HITO2DhTf9qW1TTr416q
nWBKuRlQf26RALZbATjSXVtiFqDoRm/T6OXXrBzkNTm3A/xSvT/L5xkMRloG73wD5i9/JzajYKks
ELpvK45QaJoWRJbaFWFXHPTG3ng6vNcZ1/N5gI12Hcmu+pihgWNup00XXRXTyI11ALgu3FNZZF8z
Y+zPU3il8zw84iU013XcVjdTAXG1Aom5t8NoOBZTdo41+b3i4tcn8IJ4oqTn+V/eYa/ewoHRePkE
12QngDASBVZtu0GEHyJWsXVVy8QPAOqQi+G0vLGa/Iii8pMby1vVON6hq0gkGkHLbxDeeVflLMtb
FwrSDNb9aLmRt0WoNjG8TrSllZ5tUaRW75RHxht5ycvdyYaFztu3M3hzdw5txi9cTkSNakl4DGav
OLb2yJBC0/02bljkO9QiSaIfrJJgTFVh/v79A/IykP/pzgQvhtRmaU68fdzdibUEqbzaJVoEn7YD
Z/SZsupSCoUGxNOfShKs7+EvR18wbbRdH64TmgZ+ukRy9aHamjpQlMYRcjUwtSS1xYREGnHA3Qim
HGxfaHydCsNgqZQ4vBmO6AmgHM27hy3e7I3e1k+ZgmT7uSw/yV6/cSYOFIqXLAJP2e9c859LN9dh
N0hWLQ0a/aUj9PqmsU1XpkHCglAn2X0R7CQhXL4242cvZ9t6p078xbLt8Npn5ykAkGIk+vEOVRlj
MqijasdM/tnD8cJbG6oEqUneO0daPunN18iRFr+SoCepvy3sIYJ1lQxs7qQmvE1JELxnnguANJ/Y
TdhTiu5PdzT3GDjGe9izX7x96XnB815QazqF948n2YYgQ4IE6GInp4/YbS5HWTPSDZ4z2X5my+u8
84J62zJfnhrSONB4GSYbbuftmu71mhrjmFuWbXhx3VnUPVNg+VNBBrDVz1+Rmd6WMSzmcKoobhiV
rXsVNvAx5neenl/eTGjUeLOgrMJ59OOpx11LCnbP8zu4RBXpFRFHAp/ASotLwKVR8vz7h/UXL03I
MUwx6NHbYAGXX+fVgud4CTQpQo9209SMu7Ai7nDu3OidPeIvr69BJ4M7icuLXOjHw6DXCEtDVGrH
HplJaz9Gfl8k3toJIHkMWD7WIbJmXwOVjtM1JHgE+znmAu1kRqTxzvP686YcLxe7QjblmCPtpYH0
+pyHCUBXpFJ+GZqEGwxG6Dqb+Wzql2j33NDWFeHsuwiJwapMyWX7/RV/64l6udeohrjY1O34Pd8c
HsIX8upCb3aTIaLPlSQ/dzU0YXuhYsPGnuOUjrMmJxTalDZ5GBh7+Ma2j7iP+SSxLVG6HrRpOOsj
i9Qus20BdtqhrZ5+/3v+YqFB2eUAV9RRhpGc9uNVilCHTIRw1jsHNPq2E+igoVZBsyIq9Z1L8otD
oSQWGO1QVxIB++ZxjxNDVTXC8F07B/mzsCZ5hTyIiDLN0f8Pp0UNShfbWVpqP61qVVHNLYF29Q6I
T3MFZ8nZlpMMTpKmpYv4V6f/8ttK+Z+iyy9LUgFJlf3FIsaRaItQImJ9e7tvBHUfJmXHkWJCv/2A
tPEbcmIAwukKv9aYM6Mqo+md5eOXl5L9NUxQxxDIWX/81sJQLzCv2fUOTX+/zsHbMbjKTb/RCbL7
/fmhp+XD3rwhqDR0tKyoWS1WrB8P5qai7MLZ4BYRjV5vHWAV6J0iMcw+hoVFXtEo03eoybN1bfWD
tmXn2I2bGbdHDsPG5uGKLXqMh0BN2Z0JHSgC7AwI3UdV7uD8J3jrE1AH7SyFT6i2YZQtJLZioWUU
nJK1lg6SCwJA7IGQRsyi08kL0g1Yppw32BqjhIFfZNw6nYnjJxPw/baJkRNDC2MoMh88QPc54WE0
S8JVxQ4mOgH2aMGXjtMm+qCy0pgOWUF3bYdxJhcbJhjGMZ+Riu/IS+jVuZ0XnXsmEBMEV+TEZcWW
f9cGXAmNSkeAcAQB+kXai/DMlSTv+Z1tlcm2s+vsptcgex+bQiv3RpNiYZ7CxmxWXhTf5YowDDTu
eB8P4BDCau12ZZlupxSFyiav8I+dJj3byXjteERM7pQids7HPTCNftnjxTohgizQ6TvkFfGfOekV
K0KVXPOTRPI/wblA3TK78LxvKhv7C2lDKpkuh0D2N0UsmnYzabUnr3Xg4QgVCMfpDhSx47Z2R8R1
AgRFtUKIPM9rpRJvVxBxUG6yYGn/6ZrJ2LZWtvshgcW9HrOcgF4lop6U8aqy97nbXdHn3XYYOu+D
ysweiKjUr9vCwRlJctNeW2CRVu1ddNm0LWq1HSNZXAfgpnuBTga/d7wzBSDm1Evzbdj1R6ufBkDz
6lOSOqBNOkIMumS0ttiRnoSlDah2JsXv0MidA15ngzbT2REKV66omOdVUnjhiYKx8Fm2+AhEN0Ef
lf2nuXYACRJjuSKVZmXH2R02/Y0DnejS9vJmY4AbvEQdPa+Bjhgnbp5FZ5gKIfdIvJ6kM96NJHPu
bM24imN80Qzmg0PgCeQ5SdpRVBDlnvGWQHcm56s0Gw91i64rniebv6UXKd2lcRDNMR1H05/1tN6M
LZOwJAp6nPdI5gbkWyS3u5eBK64x+owbY3Cj7Tw3oG60tvMDczJ3M6XrdRBm1WPhKv20iCSYprZ2
fLCgzbOj1VAAWyzBLg3rnSxL+9BkeCIkJNiDpcfmQU2SNPqxP5p448nzMwhlmh5yLEUPRRzsUYfd
xN30gK2LWT4EdXxJwUMO7bHhCczdQ99J6B5ajW3N1m4RuJNwHVixT6SFu9ETQgAz9OgrkXhEe7Jv
uI4brb+sw8a9Vh1z/sFSp+0USCgwC7FIK76qGr63a7XxnihkXJtA7p+FajvsldAdUz8FSj5PuG5r
QqbZmpt6g1+sJPUQTLAbISDl5rnPTWijvqzZR/AyZZGAWDp8rLj25/XAXUZYJ6FoqXEArzvh4WvL
rWPM7gn/UG5GHohN8I0H636jw4LPlIoMXhTGkGNnbMIfNcPaAkLFQanheap2ciHPjpLgpL2VZmbn
E6Yq+9VUIi051TSnhSMm3QYJ1NTb2pH2rE5UYVljWWu4UpCsisyf3by/jejqX5pZQrpUXqTxYUgI
+bLxip4bg+luy7gf5hVYqvEYxUr/7OgB9ST93WojZz07qXjJfmmVGzqE7YZ42Ac7tk7HUTk3ok+D
Z4/mPgDhArLxqkL578+TO36ISDR5bqoGvd6UK+MR8x4s2q6yLwCiVh9xEw4+5rlp11Kx3Lpgoz72
is+ZiG7AHGnWR2jnGcLYQhxwvqt7unCMQQhZmbfYrbkTIsurHyI8wV9qgqO36ajVD7IGc55gPMhQ
YrbpluBndY+HAEezhBzoO4Gdt343Kx6OzNRs7FMCQJxDMHtCwXXARAdKihbyhl2p12xT9k35Pq9w
06/aOOyRrA6LbdOODVDo4RDE61IXtbfOGQ2isY2y5R7UhiOQuegGGwf5yLLpMB5zObU7zH6colyo
FCehOfOrOml/15tjN5yFQRBexC7kNwDB81nZuu6piASfCh91J/TYIQvCtOcVlUh9dFBOXuChqh5p
3ZkbGmc2IjUe1U2B2nQ7d2O6HcpR5Dt0AeFFllW9XFc26DYeopqHim+XJnx9TDGMXMgoqj43fdhc
ibkxblXM9Y6TFAIbhredG3FRYeZOJxq35hVz++qzveww14UzE7qd1km848rGe5BcfKwG1MFoRH2s
jMQ7nXtVfW4JjH3oI67rLGX9hXwFUjrmLuKyYlQLjiHdCCzarXry0GteiLnWBthyXngxYk6pqHcJ
ZnvC9yogn1bmQOYSggIjmE4NXsto/T3kKlrk1uQ5FxHRgG7XBYqMcN24rYwJ6rFdBh8qInPOHbsr
Hx1EBD6gQlj2Jn56YwVZWT3ZnWVuwtatoVrrgR9iMj5ZaDx70hvHD+Qesy6GS+xHxU9XuhZedB5k
XZwwNhV4obtMLKw6OzTp4lptgULD6kgH3ABkBsWger0FeTZkrZ/MFaqimeecNlah7mGrTc8uORlP
MiSrJAim7GA07XKXd+SUMXMx7Zs4j/o79EmdXA8lv2Rm6+m12zbVJyuJnBvNm0HgVcUQXUxOXhDe
h1foIavn8dJ1VHenwyO+jpev2wRGdmonRnBdi54Dpdq09SQqkRVFRnQhFFfNTaLpUg+16VmfyxgE
HC7TFU374BpbrDjUZBucOtbAJ5Zzek3JPn5AIqKeUBcL7QgjXEUbLY+wE4DhLdZBR0rcin6Lalaw
q2AyO1qJRxowdQ5PU3OCaxGx5VohJ66nQ973iJ6jjjtp1uqGpRcDQu+zZkUXIGdLY50bRL5oVkIT
t58yvmtduVF/cKzSJbxKtc+lq7Fn6vU8Wdf5UD9DDzXuRIhtrx+U8dXpE5gNPHr1FavF/FyaSdWs
4fXCS24Imf5qujjc+c4k935VcVkc3uRqpw8pcvOFAH87mxmhDa3OaiYdONCVW1+1QbHEVJgVGtqp
+jjCibsyWje8CJw63rUenLwYiciBdWyxHWK1ORQkEN7XcQzrsCFdmTWefBFAiTirn6mo5Rl74mBb
dUHDIoYLh75pa3UMhC33cVZuex7kVbjrs6zfCyfnq+G1eWqhC4dcLMP40hGq2sIoUR+aqscJPEfP
bVjyn1RVVX7QV9Zn4srsrajwNVe4InzTGoHp9ZazM7heKyaawk+RRlYrwAfTtZE34yVFCGkRxFLe
mVkooPaVN3i5ziC0xcwi9Zi9TNP4A9iF85r+j95F/THJq4bDps6FPuBbxpPPuoFWfjci0jkbHa26
KCY7uHECszx4I2EdLLpos42CYWMN/v5gx+2xn6bMj3k2z/RwaE4hhhbHMEKqR6lPCegx/qOF+smz
scSnshivU4iSTz3BiHWsGyxpEHxmS9WbwjEq9M/iZBwTcU+9rSOMG8vP3rDMmUrSLOksH+qgJI6K
tEAqPGLY791xCK/1Ihq2cqz2TpnVvjfAC1vFdbl3h/kT/b/8Y5rLeeFAcJGA3Ics9Oxw1nKaSFJJ
0lQdMJoQqRRo4IVyUW0V/uyTHNOGLyB1XfEPkqZ8oN12teaw1Hnhdac4SGcH8rLDxruiMY2QjyTF
T1jznTvgDNk+juXdiDtwR7uUeGadUo60+4kYgHiIzmKXxg02mkNgzcbnSA8GYsc0fQd2EIRzDPt8
6HkYVRUR5ZjSKgynyTmhuBD3ibB3hT2WWx4nFuAyYXcaOrVHELPnPfdpZ96PlTDOvdybUS3k4pYM
sWQ9UsNubdYuTk1ld4u97Grq+ZbsHubTVlIXrpq2gUyE1+LrzKgJxXdIZECdcBsABAxjQsMLILlV
BcBW5Iki1SVpgElAwpjJ0OmkQ0FPwsAnokjTY4hytUXUDQRbaKflBGt21s37FnDElkdxi8E3WdJr
wR0FsjvPhR18wDpNmUEOesoSSOal28bXrt7Mfppb7omaYlYvPdpEdpauUquxL1Cwl+U6GjyDoUU2
H6apXCIeNF47OSA8HjgyEKpwTABGWHh5oC0sDnzy00FjAvKvCCQb+jMvaJOH3BTOzjZowNNag4JX
zxUtjS7WxksPG9fpRDObXZ3skctDPgc1jFju2oZE3yRy3Ad9u+5dlZ7huyxPVIEEVYkSEDwDnlUx
qBbLZoIVCbG+MWreg8fMlH3Op6YsFrSGPa9rnGAL9yeCrti3xgMwgwZ1nvxszM7XoCnrRyrW7DFT
4GoSJKofcNBpW6vvwk0ru/xqcqhYMlIgGHqTDbMOR0AslEPjHn5CHx81izArv5e6kntJvhbvGOGU
FxreJUgWkywvaN+AWjfdhLiKLsNKwj1qJ495nhRXZu3mV2AOUzLHJhbQJBrap0yZpFKoJHqqA32u
1qbGB9aoABDsJ+XNJEx3eGioePjeYjY5GMGJuOo1xzpklcsbxRurj7wt6Z3NGa4ymv78URnE5i31
MTvTNI/EMUxH9ZSnMLVUp2giqInkiVQs3Hg1t8GjrhKDGIbFgV4KmA2qHoNHqKZswkUQa966mgP1
BHKegBETM63czKld3GBFY2FQ0TiUWxm2fbkVHl4TH3stt0dkdhQ4ZQG1JYLpD2AmLINH27D5Ga8a
s8aXZEXYvih0bqPCmtrU7/FElZAIkEv5BSotySZm5KBJLAp1Es92y75RL3qDcIlqAAJP8con4+wC
RiEG2o9+RIq9ttOmpQRomZCCSRtz7zSJdFH4TgOaeZ0FJD7DHuJVt87GLnjsmz5CKN3FoGTAhwCF
7zqO2tUWLLJBWN7jt4tp91rYrSzGk/F6RgKZr6WBoQfPnFPuLA9zjlVDP1rTC+LSQ8cpbmz0Y8Uu
ixPaPSgLYjaY6UgqskEX6MKs7dHYtvZsn0xNW97YBHdVfIXMW4nYqBfIvbTphzSVniYnChVDTxwm
wo8zr2/7596hN7rqTBhRZ45mRLfp1JsQrmG6kBcsr1JJ7N6a/Fn9FjyBmtB4C3A4ouOk92av8ztS
lfNbE9zGl+dMY6Ex/yvtbM13wrNL7z+afPoyXMVea/n/58JUTzG7l5ikOyriSfXqK36uJNt5XQNG
pPPyOAHuEZPenOk8P6uBr3PeF/T/jgNcNtDWZUtFZ0eiSg5EytBEaZitALKuY1wqPFNsuHkJ8/4i
/VJfsqndDlmVOUOQu4h6S4dtRwmJQNZsVxnawA9GgnSVCDT9yEy62RNaZV3loTueomWK7+Y5Gj4M
mDK/tdX/FYG/IwIHzWbSZv2rNfwTwf8DdOzX3uvvP/CX/HvReNP2Rs2GZeNFyP2n/BskJINRgIEG
fkUXEdJfbhIB5ACnCQZsOsB/2kgkolR9Ie0bSxDu4kv53//5QUyk3vz76/b1y0zmVXeXLY2Hd8Si
U84QDvHpm1ZyWS85oZM7nXnFrM0pMJ5qmra5M3h3eU5xS0MKHk0fhtWJstkeGNNEuRfjxZpq7roG
WN6JWZXjJdW4t8ljY7yO2Axd5pWhKJCWvAwIBhRAetfPe5zBIhiuNclTV69Re7kwCqJg9PJq3+VE
nzjfIAZ6FmgXXi76/FiSOq88aHFG6T5blZzibj8grxn7Qyg7A2dVIEctOdK8rvubquci32hFKc1N
JSJTbMJkaOYTrqWwLlwssWudw7LuVYSehLkJU4alZ2qvmxyAWgf/gHKczJxammi6hsIJbovcjG7n
FsclJ0WOx9xpn4coj9liiQZVWB4lV2Npn7cj6ZazzQIWlUH3KYirr7Vp0CKlyUz/Vk+stUfPNpNr
j1eIWYCT6mMq/BXCKzbWw6D39QnCdLZ+66Rwx/MoTHvtwItmIG0k1cLpRpuMboaaFabJkjtXMZPY
mfEYdaS/6Rhf9oYeBgbE7jzt63S8Jt8ubs6qUZUFX0KOBDLvv4lf/10Q3lkQsF0tPNK/XxAumq/k
0r5eEr7/yJ9LguH8IdBKMVHxJA6uRXf955KwyMsdpkr4MZYVwWG4+SeSwfkDjRW+NEwf+M+Wx//P
lUEYeM88sShzUE0Icg/+ycqAevjHwQ8Teaa4krYm+y44D2+H1KnquDE7L75MUg+c+RqVPJzXBmvV
hRdUQlwJIn/Ursz0otmSY8P4ZDUspLiUF+swntfomqqVRO+6gp6WttY1CZN0B+9tt9dSfe2kbIir
hbUdzoU+XLZZrT/lejXoeMJhvLnrxkAPsjI7o8QJVkZm6va70hNMRgiQP1JfGs9LKlmJc7p2P2tm
ytbVccOjJFlkVZbhzO5QAg2CMAaloJx9GCvs19K47KF1Ox2bcLMhOXLOqoaCyhJUx7r22R2dyM/Z
D1CgefLcgV1+iDGjnI4pqAfZ293jkHTmRpA46axg3kfXjVyQQaocp8se7aDn0+NibmARC6LBDsfm
i1Qzq3wPQ9hJDXabRz9ct+HgfI5xsXxQtEuSc5u6z1fwry/Q8IiBFvcYxevMmbDV0+KLVoE3ev1K
6W083Ui7bfEDBNX0EEzEPGpk8dIVH4PwBp4HQnRVQslYT/z6h9gJopMZR+qDiJk/M8ob9UNYWP3G
w4xTrHVobMZWorPEpRtb1T2bGab1Yc1+jb1LftRUQQqbZrvIu/JgdllKB0lVyKwN3Pocs3ST3aRm
P7GVanwnQ9LBsKx2LjkTU4dn1+ej72XR6MMns3D6Nw5W5SR6lk0mGM/H6V7FotsOoeX4QNw7vysj
eVXPkKOA5Kehb04t+btO3hynUgQrPa+NK832hk3R584xEABn2KPZztNQeYbPktedoz6al2FMmVMy
hhPCkG1daNWpAKIznekQ5GV1hFI4kL/m2YVy3Q0XQrD96cl9uxRpHZUHhlCGAAvORK6gUxg7bO9y
JU6HAJRFvIpIaWBtrQwMHiRJcfWuOhXyXc1GL2/yqogHX2qjV91lTS9rwD7kaU0RI8FVQ5ZcvrbG
kYg0xwxVSc5o0HinDrjDJzQAU7VOMokOOXOnXDvtebWAz6LqP1fM7U/7oo2QwhfDJ9JPGNMRA9Zt
pqrIp8MIC8NeqxKGz0rDYh3tmbSZ5Z4OX2asWoOQ4TX5XVq715tcboswji/jcSI8Oap7pqllE+Q8
2YErUR5VU9z6bMy6ATc38QKn8xx3SzSEsNZlxLfpV/AzyRMttIYRG16x8NKhllak1IAQPRvnnFh5
Zeu7JpWESoUWwW0oBSCQJZIckUyT8blWohfbkoKREVGFPr/x84xdoBkrMnW9sQaFpKtrXCoYNL1O
+6KheeOZYuc4wkdLJl6/paUYLdT0ahkVTuXDCP5erMAu8fYmdbfciaBqih3/MYGkohVtu2clmm5o
/7ORQnoNGC/OMtPZZXoEm08mgYV+rmqeB018sDuHrlxsq/mmT82+2g9MnMtDEzCJdSvNOLGU0s/m
IDGvRDHwPAbCS4ibCVnNGIGjwJ7qZDePlntMNHdKfRcg6Hg6GhRQEov/DNKjSXeuC4AFUTA5CTHf
VbkNSdX2zVlYV1o16f3W6qLMR9FjnpSQZnDOJADetJgqxBfRSLd8FrGvW3hrmCDRV/ncMKP8lOit
Bhg46z/CTe2bDVwKwbMmxp54I8i0ueFo7aEJl06g1SVQhyOUTyf8D6KD5VuB8LRNp5ow37szcUhC
abaZryeBUlxfIS4WvT+S7Lw2lQPOwnaa0FoVfdXv6f5a5SZo8yEEpGGTvkEoc9XBHCR38NYg0OKO
8dW94BZmIKpGugoecQ97bATyymGr64dtMPmtSTeQFEapk2sCFiTT7CBc054jgSFQ4jzLzY6Emkbm
xtkAMflsbmcn2bl1aT3U7fhAg6r3VoC2mP1RNGaQNQiOAxvQJws5ccEwzpOhrvME0M+65P0VXiFS
DRqAlCKb5mmfW9/IpCRcwCmtFavGuWBkuH0pEv6tp96ppwwTA9Xv6qnd17IJfzTsf/+Z/5r8XIHj
CxfHYoeFWfVXQeXaf1AOMfuVmCgWQxh/9KfJ778FFMm4KMqptmw8IEiuzX9SP+Ht/7F+YqZEmcaH
seMj4BS94Y/CGc+k6A5KN9tbbviR1WJctYpGDyrMh0JzbhqiK4plsO7mxsME+nTbyWmrmL23yxCe
sYl5sIj8OqhlRF8Yg33wlrE9XvuKNwqjfCgfzfMUYDPjVcnYcRn5g7SoHtHs6tfaiyBgkQZYGcKF
yo0hf2jFCI5CXpOg5l4OUG5St81PiiEe+LRumcnVNauqSc7LIkdANbCu+/xiUqaNMBvJQoJ2oVlE
DLYKbL+Ug1wb09DdmrEH7W2RPUSLAEKghBgWSYRqw3tH5PHKXOQSchFOtIuEIlnEFPoiqzAcxTR7
kVowK9kItBcdGoxuEWNQP6AiQZ9Rdkay6hEXAcJGvBEvMo50EXRYi7SjIh5zZy9yj2YRfgyLBGQQ
jKGJ6XpqF3mIWIQi8SIZoWv8yewRkaCDONKKAywaowQhVR5aVVuEG77V1bDIUHL0KC26FMbYF8Ei
VOm0etxXFqKHUZbGtbcIWtpF2oLxYZt7w9VstPl1iq3gNM7cplslSIZTJmfZGWCxcNiYbk8bp6jT
h46R3BVKaHGwlNauLatgzlCFfXNTW4S7m8KwT0Q60TTUcrvZEx1W09ap4vOmzIaHwKMfhRPQuxtz
KyVihVez75TICiKgYBs1pAyREGRfyWGgkZRZrKmZCXG0tdzqo4wTWoCJ7LO7Ii3sEzsjHVM3Mzi0
xUtL1chQIIV61ZwyjXd9oJoGF8+jDGegx4BWmVVxbFRAUuWM2/oI2pwxQO0WVDcxHGpgwyUwe7gL
5cmEomxrDjJ5lCYNXJ/qlBBME8HMC9natYJ8M+ZxeUNanHFuOWN5IpYWG8t18lhV8GlWbKDYUhPX
/v/YO4/lyLE0S7/LrAdl0GIxGwdc0qmcKsgNjEEyoIF7IS7E088HZnVbZlR3dve+F5WLMjIId6hf
nPMdY1flJMX1KDnuZkdlNwO83RoEkD1Bju04f5TcB3DcyJcd/HVRK31o/rwLn0n51H+2g2cd4agN
eZgACjngOONnUjXd8QVqIcofsKdgN4xHlvG4qHr+SUTp8xDpdTLfmQmXpjPEc3FwOsWHl3MyX4gr
5BirRmdN5Q6M8KFiFKFFQueW2p9/0MChKbff4Z+zIrZ66ivxmnL/7TMX5SIeM1aK8ZRhiffSvnwW
Rp3dzJJRCyxwtTcGS3w5Ewu7eGjE7feR5dgf/Z1i+LFwXk3vPllSygWH4je04tS/t6dVe7AGfZbr
JLx26uGxy+0xJBoX2Wm2fvDvTSAi2f7Jmyp+sKRyOTqKh0iED3Le6kGHH2u087fvKy13ev7agp+I
emBmIfQdesp0qbml3qbcZfqNiIQN9jPzcPNlrFehWF/Z3j0hSvaxYfRyMZhlRG3L2sdMBs8+CMVJ
HUhTPWnVKjo341HsSgj1n7Q7GaFnjXsLQ2+mYzLMS6zn/mWUWrVNuSLp2gInfgtMhAijQ3Tp5jvO
moh7/qI3wyIvk1R7aBZsZVQCzQNJUAHNas+Uaj1b1UjkaZbM4KK7YkX/GNjcwgZ8ynn2bOds8IaP
qXbKVKFe4p8fRpTDXjlx1S/8B5Hdq4+mIjQZoYVdvtx0dXqj5Hw3aN2jkixDlNO80cYyZnLnMPCv
zX5gcZrcpSukquzTQ5W3v5wxuAosVj49K4fa9C5TZ7GeSfe9uzwnbUc3pE/+2UVBhToHKkIH1EDM
TeibdXPpeY8NoK0wrhqZ4V4YLz91Rm7cuIpneGH4SeR6wgoND3tZVs034NSiccqjLm5OVu3Fd0av
TbfGZALcbRLkcKPvpnu3KfINeXo2/UTB1hrh7kGpUoS9T08UaQCQa+iA0KW/ZK3IuiU59iqH/LKt
zco4Wqbz0Rr9ofade16TBFmrwWLwn8SvWmL+oHv5mAe8vEsNab5UsPiqucZpWVlzxGaSPR1EZxUK
120eBmapIT3J8lkph3k4AsdV2L0T/fRQ54Ng8FfsMdqkoeMsnODMNXaTHGLwaXOBad54cme2ImwF
mGXO1RGatXUYeQhHOjnYkFwKesmA9K1kWYl1zavUBySZdaOfyWbxTi0XPvIwV4/AIr7qRiVDrSKF
zJh/WbO4iMz3vjITkYE9Sv3NQxURGUXx2OMYeyfpzNpyrwPltiSE8aFG4YWSaMW6MqFQy8LzwFLl
IaEGZzvAKChcWN8H8YOsus907uOtXvvzDWrVEZc8QwPSg3sTOGG9tEAolFmfG8OluxqLey4rMhLd
2ICVNdvb0RxqyECDlh+KuhARJTujA8MUX51jFtulMo9zRTK5JcT7UDZkFfpdEOWG+qHHZIfpDW/7
gGUNTrvhA+/7q0ytvT7L+Gk0BOZlq1AbBwFJCCpEu25t5ymea6Y63IasrurkB1T8jqxjK+rRg59H
MB9bigT/k55BXTwq+ydaorWG8IJVNurOp7GPRyQfJj0uVoH8CYgXW8nOrr662Mu/ECSUBIpX3qZO
uhj9q8bO17XHXdHxu0kF73zp9Rsvzpt7Eg3wcaSSyspapfei9W+EEuNbrc/l2wgL/cYlRjN0qLA2
LW1BVHIX8STvM+Q5ae1IIHyVH2zcKU/OCi2acQJyZkwbphzujRlAXfMTWencEslz707arWu0Pghd
FCmcROIK4zaBIlfkwxkzi80VU8Mua6QjSM9ZRl6D09DcNNDITzZC6m0M/52IAxk/B5jhLizws3y7
dGD9UCLV2k2f+M6RSqHYG3oj4SISTkHuT8P0pJ1+MaQ2b40q6Z/GNhsPBKjIF1f26F55Fkbs3Vge
emMXabYgudVbjgWz+itkOtpJb3iACcOUhwYjUCjaPkdMN8cICw2fwyrRmdvlTw+q4KZr4/G2cDX9
uo2Z+pVW0+6liX9mGIs4pGa4BpS6wyG4T8yERaO/vOZt24gorxUK4VG24WIUxiaDhrarbB3AcFvY
e2Zz1wRrkw6HZpCBX7xS/jt1txTUeIVqOt5cyr+FCVc+MJMaEYQW2qvVBzckc3dfowfIT8KK2wXC
TXZDGYuNZhEuDJ0ti+ARc4vjWl5FYhfeoM1t7U1osoJhZpY2Os+WmPZ0kknUWcvD7FrezZSt/bPv
53ssaHtSXMnhNNpto5rkS07z3up55SkJWVNlOTwofZpOmTK6kN45Po4yPmeJvNix40RkPeXHeXGn
qzjHHoh2TEvJV0U3cwkKnq7GlTdobraCFNLSEPsCsmhyb7m5JKJxWBPd+cBrvnvwHfbOUI7g9+KP
FHjvOxJ+ov5dzs53VHz+HRsP8o5+3F/D5J0/kuV5bxMzX7kZ9hISiomfTwnpVPbG/Q6m5234wrLy
fh0i7qrv9Hp7GB/iNdHeWLPtk9xpdrly7Gs2tz/kYmXbRbiXLGg0Qm37/pIiC41K0itvpSecn93U
zGFu1stPozP667HytF1mqK82mVl1OKa69pWyIg/28In0xXHdjXZ3bNLNMxtteUkoVbZmzHBp1rw3
WCLxRlZD/j72DI8yxIyMF8jaq7SMNU6u6+TyMcdUKgOeyQKXVyWhumiDsr3uB4+BRoYredNXi0Wh
zd710zOhaNqyItDYKMKysT/S0uwQPWXBaU4Wt97mxlr0A5/vfzKL7T+9woFQOdYddXxnHyw3Qz2d
Bw861AJ9I6llNMTIfXFcltiHhbjY89lG3nwPI395KVu9vO7S6oMGNCEDxSQ6GrLXugSv4ybK6vRD
rnunXpPVp6fc9ZkV9z2hGQAuW0NvXylf3K2JtOtCCheDOsu4WFnu3Fr5knQbwyytE/tF8mrnhTtt
qMdndxiHKyms+ryUihGnnPvytqil52AJsNKfKO6Z1cR5Nu3ILuBVoActkj5aw4Y6oAz8T+BuPDhU
4hgXxFz+S9964nWxKjBlKSpX9E/MzHnkM5gJB32sH+tVL+2syul41VBDNp/ISFmO2aqvFqvSmlzp
4iZb1dfGqsN2vyXZTs2cu81zUmlN/vitTChK8m/5dr0quVFFrKru/p8ib6rnVfM9/aEAt1Y1OGt4
9StdFeLeqhVnLykOE/LxYtWRd6uiHNnSuWgHVg4JanO30tVdsirQWW0gFVpV6cuqT3dWpXq7atbz
Vb3OgT3R+MWRF6TNjihw/1h+y93/d+rz30I72Z6B4eg/36IdP9/Tv2DVcJCtv/HvSzQYTUzWgScR
UQdXjZXcvy3RDO8fpgUgcd1rf2/Q/22Fxipe12nkTBehGCwBhkH/XK5/r9DwU60bLxi3LNj+RyOg
dXX/Z+8UjAcW9RzWGsNpG0TF/HUEVBixHBwvdm8QfmjHhBRpeUVALI9AYgjndfdLLkxh0WyCoiwf
lkw4wU8wPF8ppuIH2yssJzQa6xEI4/RSeFp2hd1wQgBi+ijSQEKD2A2WLmgijZoPEnG5LrTTZBzl
k17LWGMGm5VWdVUEWbengs9zliJpQMskS3+Hxrc+VvGMwyofZFjNK5q7Ku0ILoKzwwplmts8GO4L
QebJJtfH+FxSLp67gdSm2VXyZAbt+EkA0Jtd9VR2QQePbWy8vS4y8cZqTQ+pbVxUvd271eYGnxdx
Dbsis2UfNafTQReNveNEaTd1rsXohD21S6GhtHHYBtBgW9T2g1GpndOV3OZmNua3WpqaLyQprnQs
wTR3EmGXpfplhs1w6QdZR1g+X0onC54mZ5pvp3pag2iCl2ny3a3S5zC2VHVv55o82ENr3rRV1R4H
hhHw0ElSqFhfHh03za4DrXwPekmLhaVw6yAbv4IKHezLRlM/u8KLj3PsWDsWQSXhMlm7XXLf+GJr
S9CZ37UsXMzsaxjMdovsb/rhGP5Iqjkset4XPoFb7DjeTHPA2+7lKd9N81Jl1YvU+NNw6jAQpqPC
Gq05Wwq/ZgtggiA/sWaZe2NNW1HSExkbKwuqB2+ZcGwjdBTH9Yp8kqpzdwhGkbsxgSoOTDIk2yrP
g4jVKI8wXt6/ex2R8IwPbxohVhdGcrELo7ib5265jccULvsCSiq1iAEnV2hy+CsM85Ga23s7L/GX
VZqVPYxuV54d3GrnlOLpGuoJsAwQv3djK9td3XXTR09Oe70Bs9aHQ6GJXwFusmGTjLaxr7x8PFOi
ZYeJFdy5j31GepM7Jp8p+uywFAh3YUFB3CTJ2LsymDY0m6z3dCKUZn3jtgGh4G1t6jXMTGb8id8N
z9Y0g6RAymZiASkk7wpwfJGZpOyYUhPbiMbycdNUZnClqop2vhc2KncqunYXjKTHSA7Kk644dcvc
PSW8F0GJQ+X+1TC72/p+GRw8Born1tE+3cWBuJCmOdl+cYLat9WIaSRggOUe5o+dl+vBCwOpYqNa
70rEDD1JbksZUDj6T0VK8M6kd/8oZLyclondY+iq1N2PLUUAbfT4I2hs604rYg8rOoHaA9mnSVgX
43zVsJrqQ5ZGsKJJfxMRaUrpdsYHeYfipdkukjez64KGIOcQexf6xkuJHnzvl+PwjJ2kwbBWY1DN
YxixXpBkV5pAl+xUgV+FfsBHIq1xXcKTNwkSY8T10aoZnrzKKa9IkM9Gf3lSk5w2JI0YuxQRVJQG
M6ekt+Pr1K/bOxd4shH77WNWaO4lsIZDW1vL7UjFwAbHOzkDtzWTZXM6ZnFFcT+6zR1+Vg2Pm9FN
G1/480PRleIavrf5aJoEMqEEl5Hm0rwPcCmP/pyl8bHWA+9hyqWJ0KZjsSr0a+pOWuhmvE9s2Z7n
XOQhD0/9phs43Yz50pDgTYuHApj7BJXScZHGJ7N290bYsj7irzWPVTe4m8zo4KnXwizWk7xvATFF
SHweNU/MWDpNq3+gyZq/EDCIcEHhxMqVgtqbJcNvhAwqogNJQyNzir03TCLKYh7kurn0V1k6TE91
qds7KeokdH3lXuvIEhns8iAKQKFEMZ6AV6tZF7nYQEONPD+G3eTZMy9x3FdegssBLLH2ZRBGTZ5D
arH4t4dfeaw15ItlzaWTroE7oNpQROnvyVIlW0k+dWSSTwUgrNOg8WPEfTWXpD+3VXnpmIqe2FPX
odW24gqXQH+31HQB4+Qvd7qRBbdd2hZy0w/xsrUTt91XNp0kFaofkYaposFL7a9kneyM3vRBhjde
Rp6Z5SYuxjRsUVyfU21VaghnfBH4TUPbEMuFzV/AeLJxX2EUcG+QqoCb0MfnkhXTNXELGg8sssOx
sdlvRanQg3syuzHiut4vemO8j1ViM2ddnmgf4tAcZ/PgKJcsAF2LnQcEEBPmn8U/VkF5WXTjSPWg
b4LWMtxtoc+c4BpOa+Rl6n4URfKiTQ6oAnb+cMPr9C4vuxm1BSDzZz1x5SmwpHdK/FT4PEHj4MBz
Ew1+r587YhsvyzLcwf/G/lBixcMwVYQO195jPpvV6vnbcEtk+zowcOMsSXoMfO1SMD2mV24byMMW
W05cuP4hm9xhl/jEFeKyq0Ldj8/oZot9gzXouI5GGQnh2hgFDhJuqHQ3VNh+kn7INyYNIibGuDon
Tsvje4zH9zTTxV4j0OtqUZ33YXhl+bPtBBD7rr3vrMp5wDX8pM82FK8gljQ+lndse23Z+4M3bCUp
GU+kkg0nx63e8yXvj2kOYkGirQHjxox8WEpciGRtdaeMPo7FTmJfSPNt7pbVo4ev0VEQau5xqJiv
+InGM3p5hHmMdtWLkWXaoVyUc65Elp/MzNmRQi1DpCRMH+znSRuRZGDD3Wa1FW+8RJWPgZ+I/YD5
6xYHgEEqvcCPKeMvnyUBEQBpume+Rc/F5OHQwUk7p7Y9XglylX+ooEOj3KkmEgt2ECi+yy+c249p
RaaCWeTeQxFzCL1RsKvBtLZxc+ta8VTditR4Y/2ssQGw8fOJ5lyCbcAKQ15CbNhPpSxYkOSWvbW1
Vu0Bt5E4MRXxWzvM054Y3PaNLoUWNkA92ShTHT2kRbvS7d5Gg+dKoKPLQRO5YZVfbYmIedcGh63F
DJPO8/PlFBCC4BVJeTX1VyRj28yWmkrd2CUgEcRT2Bx0r3zKNbd+oKgqrmrp86p3DBqibCyg3DdN
b+yhrIkbbEAIPy2x9ye9vcaih6N9crR9mtvVDkVEcvbwT29bMjAOCV0jkzqcqHcMtKZjilZhN/kD
WWl57rB9G986GN4h5klH7Gnvl1vBFigsnNY4NUtb7xBlTe+DT9TJhqRPihSgwA5U4ETWG5f9R+Q0
y/RRF6l4c0EY6ZS571USxBEH8gtdidzlzCnIDkZ1Qg6v7odVXmhIyVriMwlSrvKNYRc14keTfUxh
u3gsK5mGmHk+sTaZSPCXkVeai/raCVgIFEV+S90b9ple7kZ06zs9FrxBx5jMP54DzDmpNlPf1w+x
pem/fKgjm34uFYGirDUIykq2YAbaDaUH8bRlce9g/rWYMM2MfuJuXf2ZiL851W+gfZKDOcXx1qsH
0aFN6gpWakMXsrPoIjmWzKAl0TQ/ZKq3xIcN3moU1+89wQtpwyYix/vbGx+T8MpbOAU8EJRZsv0p
zF1cL7AMHvwpHnJIf8pPm49sqBTbT1JGguoRpVZR2KfY8bPiqp/8oHkcZ8W3hldi0rQZAQaV8iZv
sUADRy8ND7kcivYIz3FBjB9h1ZHWxznBJGx8vwRe1s8x4AipEZwf/E7zRmJ4vJuRyRwZJE7txlDA
vnD4ZadB+fJaCn666dzm1eLOs4q53fEXAUAEDDAGRkT7DGFJg0p3qj/bWCfzJZv8I/Hk6LnGb2nX
4D4uuF43kq3Xp12KLt4s3iKugBCOWzYBLYpeaW3yVTCmoe+418c0RdbfoGFp0nE42GUPWx0Hc0TV
Z0aNTQljjl2FwxMxmrvK0rDKmFd63WHWWfVqGZatLQuhKXLcubI2nsbf0wvRQGBU9kuHK2MCBiAY
UHcGiYVSL0mj4Ju7jIAt0Bb1MwE68W2SQ4nc6GUwPUwYwyKVExAR9ih7r2eRmGHed13UWiXSus7x
3QF7hkBxx1uYJTi7DXw8mCc3HVKv01Tl+WPil/1rT+lJz9Spm7lekgfSWrqdv37ZMQLlPbB6ui80
O4AOYzW2eFQmtXUHQcZh3smHOK70nsBZfnRgsXYsura+9EmAr18a8rlNW+OHgUHyR90kz3Hl6Wfb
xIzCCkfXDpYpxLCpAyZCg9KvPOTcD5iFuzqKY1F713hj7Ps6le/e0rLcEcuEnlNLdZKCgQhkYbYk
qB0Rfbu3RTmXL7nOGsvPUW36INCTcB4Mc08r1D8xwCGeBat9KDCN4Q5JRMQR1bu8ZXgUTW29MM3v
HWb6EnVpL2FMRSAzx58LVR8VvwbWvF1lmvJbsVkHZXZpE+yJulzYJGIqNbedrxlbhNjBkU16dkxX
6Se4puxYrXJQ7FOr2BGJqItWtPSb5SlNmPRuXNK+WKfMPDR0p5hfCh4VxCapUQ+X3FtutRkFagk/
bt+bqrwQ+O1H1sJ11S6sWgypQ3JbJayCyjfMmKwe6jxGCk5bxuqvXgtZw2nPjkVxndX6aiJa0CvM
cvSwNAGAkT+afvSrW6PIOwuvv0szJr8ltEzQUz8cUpdxN846d/nU2NWMd0bAdshFhcg/qLT5pa8n
MT0uo8bil7BBGt7+btA7CzX9MHimJzaB1U7jFV9J60MeSAhsCK3OaNjT/F/k+l1qs068IZN8H2ue
fCzLanr+0/jnPwDufKdK/MWxgI9Ch1TPaBj9s+P85lgQchrz0jLGG9C5TqQFJCUZJlFnU0X0Oav0
5M2srL3KzZNVODvNbndOCpXdI4ZiWLZd0yMY1fYBqroCQ9rfH9wq6fmXY3MhJcNSQ6Jt/kbAqgwl
az02xxsh2htPUCvGh0zd/M//CIoiqFbMc3Xv9y/AyfuJpleNhPIApuV/rlbuaq/5XyHaf4s2b+r2
36csXr+3c/leQ9r64987fv6///PPX/rnVNJzGEpiNnXh22HVCf4U9uAF/+CkOfjiALF9u3f+XYgW
/AMirO9jeQHcwESbKec/x5LEQBAnCnuJ4BjbW3X//5Ox5HqD/Oki5c/jJNR1BGtAnf4VdYzmLG8R
RC8HL8GXiEPertHbJPNTheAR0Tf867+/YNer/rc/6FlcrY7JkQMQZ976ZxRbXwYpjYOLFW/K23uS
hxUjifG/uvf+RW7HRyK/EjmAwxjY/N2u0Dsd/hmHkeLMU38/soa9L5pWhZlni62ujeXG6FqYPzLX
Lh0N6dPff0gnWLGhf/2YBoNjRr3g9PmSf2f7DsPsM+Tx+kNTEoO2owlfdtgW9YOyHZ/srrQ9kaOG
Y4JtBGBhEVtQD1qRachHgJk9NL7DKxrR9XzdjQgqNokBJcNfRnhQZsHPls2M+9IqtTVPXOSQWRyQ
WngD/Hn+RVpWwS7Dh0ZDf37A4oh9lk3aqXId+SMmnnAf4w4H8ZIY0FQasjDlBhrBctAlsmGXd/hN
Cxvh0ZxQRPXWEJ+Y64l3vyJJCCm5mlmv8IlUXarncgAr0uVTfY4NIC9tjDUdpgVqhBQf0luagU4w
Ep1fHKcsOGOtJWXDhRERKA9+C0QRQsv5qnA4JogDDFTttm3tmffyMXWPhB8PT8HjjDMt8ibYDY5c
UDrYAbyRMjGxk3tw3VCMU0cpb+wpmcgw69x0uWbDlx1ivYLUHWcAlQaIJ13Vx6dl8Ka9y8wD9tLC
4Vi9esZqDxImX9wHzg5skw5LJc1/GQ7uJD9mXN5h4oFYyxg1PqV93LwOOkN6pre1fsAjxz00tvHJ
6mtU+4aWHch3m3+Ng5if9JZfIZKwe3GBl53jCRGUTHrjcSiX7iXvx/o8NU1wriqfbyTIpQ3fsxpx
4LoUgjRCpdh2Ii7xoClz20iyUMGfBMgIKPNys2k/yKNm2oklG/Z4ztjmoE3sHWt7kB+QrWd4J/28
d7OhPDY+J3f2QGdMQ45XubPqtkYq0pVHgelhwxoSao6tTXsNYdUlIR1t5/qpvLF5/YRlkKgvBiMA
wwlQ2FUl++dYGc1bNkn1HAfs7gMJhkRYLPBFFfsbY+ITA1UQN3Gx3uyadG61RFehHfBZXOhPSBrS
KlRFwaWI10J9GRDP9qTK2beJzZn4Rq3YtZgjJsw22Y9i4HslLvDdY8fMcCTOc0aaGokYDQEIF5hH
8oM2brkGnzI/Yb5hqNJwM5StLHZaUfefeu4aj5mNHSNNymVnaHy3zCP0Qz6sX/V6iZbUxF+rFX63
FDOoOLlwJnC7z3vi3eZfbaHgGidefCq74nXUOuZjWUt8q/8LU6GuNlAKoJ5AXjePaee86eYsf5hx
PDwnyOJXUk0Bz0xv/Mi22ZjAYPvqbU/ciNzhopxQPE0pJ8r1tH4XS1vcisqyb4N+dG7hzhmPddaJ
18Fxaa96eyXxFMuOOWTzxrhmRlGrOQ+TP/toH3I/CH1cCO+Jj5MqzCy8MQHZ5tH3h/NTboKu6bTL
hF2kjyZSr65Hf+5eRKcVl5mJADCBhO/H6I34NJV5Fbqjnh16uAJMVlAr7h1GFx8Ca4nPVVsgmZmB
9/xgQofrXJ89a+ualrzpsbX45otfBEbhvqqmHvuPrB3s18yoqyI5KGup7QPLXK3eskgbh2uq2dhB
zGMN9oW+kDBqe5qfDH9eo6jXhFwDMWQk5eLuuA6ZuxNWCEyjYdyHIrK+GZoACzxX2MmG5NDrHWmv
ennRnOHGpgvc+ann3C8tLBzHm6wbtIkPsRPfVJokHszjJgLrlB4rs3jC7mpskZIM28Gef2Z+xQxL
DZ9FalJo1gkKNjulN3CxJxmDODN1Gbelo6awi5P+08gAlCRZx1xGxmgaGXtMSxFExtyCgvMcsrtE
kt0A8J6vtUCoOWQFcnJz/6QVhMhmJTgzFCqxPKJqZ0oLvyekQ3DAgaCH2VRl+QtnCB2sRZLgfugQ
IhItfpnJUN6alRZc5Wkirjs3H1nFcMNKDF5XbOGRfzMoOy4zJ5Lhtn7EtaPQWKPWEMiDtywUQHis
0Z2qNvI906OVz1DpV0xbA1IajAerIjUVA2J3ButilVuT7/6jE+Poho4MtGVDWOqag1j26mCKzAOk
huoKY9MZDAMme1MfjgnsjYi6wCXQF7BONMfdB5wJ8j7QiiKFlBn61pTXXGpO/TYHUHrBq2ggpi3g
Q6oBLX1a0IYF/vTmI7/ekPs4XdVTojZ+WRSvgQb0JXQndyaTRSFu91yMRoHjp6GnbAurgiXvqc58
lOFsVI+C5yuuLB4i6UYWAoqm4L66tstOXI0L4+3G1M2jOYkuYs/DXdVtk4TRd91wBWKmck7Cbaen
ZSSIoc0rxfKvPoxlZCmtORmtu7wLti5Hc66WR8GUkAyLLjhMixMcKxTFdyS2LZGKhxXnJWwoRmXF
5Y7ArgSzse1Yf997HbEUTYwBeJO04LJ1JMBSU9VWC8qFWTjSSaze+Q/Phbni6/O4s+OZ2RTU451M
S9AcSXVfGhrv8kwfj1lmTaBElIKSlQTPpZ8YABu44pmQpEdfTSQHjjFeHXZPDKlH7VIxKbox5DKf
iGxWBPs5QWpvia+svuxE3qTx4p2DqTfd0B4h3W6YnThRZafFtegW4wiFzsNflbrtFYBp63XIvdne
eA5TQcYuZXeVzknhhzlYgy9RVVUZ2V7tMjTKdcVSBkSbqLR2Pxil88p4DF3XUmT52e6T7qOycle/
NjpbEXVvEDDtvAZK1w9jWjBe0htYIyuGpth5qaN+wpFqQgjqa10g5P009RiqpGK/6quK/ddU0sbH
s5eT68m85Nhaqj0HsmvssJ26riQ/G1TahLmjI3AXbhsUwOyAMFX8NIWvYXsTc7GeG33zXSLlucV7
qDSWA+bI+hyYscPDWfSffobeOUxGE729XnQrm5Sn8K+6LFHdz1p8EYW33gMFZYIX68R2JA5icaTR
pCTDM7pdGJNftEYIPm5mMfIvssKPEp1hU0WRhyPMncTPib5XgL/hJBlIk1ijUhX+UXxJZG6PCJ26
T5F7uR+ZiLCokytSORhjIlOgDHUfJjaTkG0oGOutqeDt5Wxmj3CP63PZLiye9G6MqmbkYdzmQFBA
kSKYSZ2Ol3tQNdqlZub5nJlWQiwhlUbtuOIGjdV6FCAALc2lLI2lXB/KSzX/6hFhb7IAweExkNK4
4zFYf1rCbTCrJdBu0K/xqEx4EGH44nDmTsz71NCGZ7YanDsDYBWe1qqd96v0+kpXOZ9/wD3yjalr
KLZeRcd2Ftol5W/AGNLrp/JoYiHZWIkNPK2awLnNcPumJW62dZ4FGyMbO4BNTsxQpxFWeSwQgd7/
fRPxe+wEbQNEX5dJiuWBBuMJ9NdWqYWo2iSrLzOB1HeCvgR+3es8Vtu5bO/LtaJZkBJHihPz1s3t
d9YnX/bQO/9VQ/P7oOX7WNYjsTyH8BnMTH89lqGxmkrksj/YqDXZSS+Dc0smwkrYA4k32xSEacA3
2yf6dOeRzbRlF2kdICW8oXThwqzBE3aWmvEXCfkDnb99q0CkPI1U3H8MK/7Ctfgzx2KVAP1L80VG
DstAAjMYvfx2sAzjC09pVnfQADFvVFe7DzNy+dXZnN6yM4H3x0iZ8kFxxRfQMCOd99SpqKfmHTcF
GWuQ7P7I6/tPD+q75fxrR7gmlNgkBjKugor+W+ObDJJrBNPuoaosCf0hADnc+YMk+1hT+7Yd0ohH
87KdLYsXTzxQQeWC5tVL19sUOOeFOZw8WaW7HIbYaT5FVnr3vpuILaqU5RBrbYPwtXe06O+vQ+c/
uBBhp/sML2iqccz9nkDgDJolynlsD0Sp5yFRcCLfyiqYd83M2FJk0D+D1PJ+KXNWh4x59k4zzHc/
Fy9jnVjbDKPnVnPGJBpE1Vyr1rRflRD1dbZYxZWuV9abaWOJuxaJqIE0pql/jFFiRrqdEWA6cUMT
YJofkiBzbnWDiLh2qqhXS6hGFJDLDknPfGWnVPOtxP3UrE8Y0x60CxBM90FzvPkXRGPd2Zi1zXrO
6njGwvWi7h2b8ogkpzwCNKRmp1mmL0kKfmhBmV5v2pUK8ketPtWLvK9LuT5TgrVsR7D+I6gYIX/j
PG1rjYKaYhiQpAGfkVBRgxqMHNDXqudk0ZhyB45ZvpF+VLgnKIWeOq8AUr6kDBacNnX9tHVAV+vh
IKy4ZJJOSDmcfMfstc6O+EC1+dzENixIaYni6BEImxwLSpqIaHP+j5iCPl4XK8CTYqwPPpp8Ku6r
b5SjVyKB4G1MTY/VHLpZHKd84oS1Gb4HBE5QdinlvckADIVaIaSd1g903zxifbt7gWbrhmZt4CR3
tKYNq0Ag025p3Hw4Rj/nfCDYKcMeMSiqK70YuSLx0PVRWrvDc5+Vb167ak0nQ7z6Y4mksp2Zhn5/
d0ExsgxaFr58Xjrapc2htxq8OLDF4Y2KCyx4GLvhwPaO37xPs9a827NBbWhiedpw2xY7q/fbOzpR
HDusWhCC0PS7JTROLPAdYi/DOuoTT6N+7e3qlEg3vOFqDO2lnADxooDZGYh08DPiOMtrzwI/k3n3
lfX/2TuT7bqNNOu+yz+HV0SgH/yT23fsKVLkBIukJPR9j6evHUzbJTur7Mq5J87M5RTFiwsEvuac
fRpgm5JFgCpU+cZCHBGxRYdVSbpn0OULb4COFd6zShgo1XAdrjs3ZggfWJwmECSZ63sdnVFA/qCL
ymThGWlxf8jVJPmXnVhAqDJqf/FytEst3SGGNRQcRcQ7sa5qpnJq5JUz+foVGuUcl/ZMxjkm5/rr
iDv0IkfGLID+cMrJqjnFs4t+AHvIvuEFusc/ba/haA5PGLRo70eYPZ6eAJEUVV3nKfMhF7X9F9Ro
yw+Pp3TZxt5SvUBXuB0mt3rv+o52W9jkxMOdXOUjY36Jx3VdIKu/+/ytJ8tniOXFJTdGmenvgBzW
o9SP6qTPd5HC7a4Ylrza9dTvpiZPHC0hZJMwkNo86+Y1hhtZbKLJqu9giPDNlFhGvn2+ixHCQEpn
1jOfocJzq1L0MtcxHS6VHkqU+BrOS+iwax+Yrn3ehmpiBMPtXYvD1LOF/4SFmu1c331OfAqT2ycf
sSORZeIjJ6cLZlEaHzKLgiojseDSB4CEP8cDBtns751V09kycOTS60HeEnvzLmUFu2aX+KPxlvlq
4XEr1tMcUoyME7MwL2R6JTSqFaoxRGsKYJ8+hZKsh0N5W2sMUlQgokf9JrLjtPCJBFF6DHEWHsES
Vv2jChw2m2Eq7HXVGyg2Em7BgsEdsIucJyaccvtGpY79QMEDQLV1hva5Y19bcIal9dfFtBiU2d1Y
f4QJExeAIfOXwuAxD1STHQ3NsTVti2ONjj4AScikBiaBWEEv1VTgJeYn5YphTw2+emvqsM7P+c3n
S3JKmd0WJeZVQxjfhdB+rcA1+PqynGIJUXm6+9eticJgV2lCbVHCqhVg8y9VqdJNTRjMxetaFlaS
GRrLcGZqcNyLy5ib0c1g0WmtQ9FxuBtYXcvML18nVNsEHNQ+/gDO2XIEfriK7Lr5EIXJF5KmvSSj
G34xOgJGFQnPtL6f60Yfw9jd2nPWZkwk/dil5k0b/jgv0fkcoy1+jPTUm7pEvwVo0F6lxy1hLX37
rYcf+hZJ2M5uXzE2avT9w1rwQKvDMNLh4wR6+vVZ3no+E9IQuxX2woEpEiQI/HdSPX6+G2THCLj3
wujG5chn7sQQdTBs8M2hYfOqGOG+1j5lSD2n6nFskD1oBtbaKamELdrhdeQkEB5Q067ini/SZ0B8
nOHvXBazL3CAUMTm+juIKA9fyApoql1D0PEmH2FMszAdnuaRMrliNXkRZaYejRxJfsA59rVsPXyp
TqaB7Rz7nyPBoWNo6akKvjO81E0yUX62nCYALY0Wj7AHpBrsOMVJR7OT82DvO9NkClpmPBTQKsrX
T0h3NzIzNuOAVqGjcDYdHNeK4TKioE+znz5mJ5erweRoPsOmCJ/p6ucKWV2u+4l2YgrVYPttGNp8
qVyqdmMZGVkM7cDFFBxv0cBzBKeIt5YzVPR4JveaIYL7CTHhq8owGR8Ly65PY5UxRNRHpUngKRQ+
M72BDoIhE0MHUy+j3ZoAQWi7GJnwTDZMp4vOna9cH2QwWq/+u8bl77HDZitshDy4MaB/JGll9d7m
DSVHjYXxiFSGJqaKoxvlFq/DYHPVFhRhRwXmeGT0yTXoMkE3hG7yK1UJyPd+muGiZuSKUbf0dnw9
Guh/0GpTTpRlQAVJfM1m6PnCibBfrlLFSP3zf34+mLMmIq0M2TcfNiK0exIfrCO0jOl2UhCikQFg
vxhLHuiYqjJ0bQ6ZAYzGjVW5oJJBly1XlbPQkY2QCKY2/dFbS+lso5YG9nNQ7MIrtxSd6airgBnm
/LCp1NLvGSTwiWGmZMl46D3rZWk0wFZvYjoGKltU8Pxladl7py7AlfZZrv7DzPg7Zgb5qn/JIDu/
Fe1b+/OikvZS/5FfF5U+nDGWZi6iXJsITCVZqv1mnxDAB/FOsCvUkbiE1f6OzLCwMfy2mXRgjrGg
QclAkyO1/+JP9MG/ohGyJv9jGwdk3zfZiyK1JEBWsT/9Y89ZEwOWJeHknHNGKUwoOTw5QeWI82/d
t0bV1XgHlgBtN3DfMrgui5nytLGF0fjcbhzlDxn6ViM/tUSrNNPWWKbGCg5e0FMh9+bAq9yts4WS
PaJfc3d5M+TWeN0B72SoOCt3tNY4ZRFz7bo2y53LYNXtRxqOd3jJ3GAtlUFFEDnuLkNvC6+jDvUT
AJrPWxZ5WTpO3nWNnFPUKy2EX/ZKNjqKY2JwtU7gXiGzbsAVHLKaTvAW00P60NSB/9Jmi4kqtq1J
emoaRhZnCP0RURaz/9UgbrPkr5idZTv5mYr3HIIwhcy5yLfYVr2btC6cl9p1RxQR5fiKHim5hRzr
7sqeDSG6Q2RulAJIjkuT1Cde/AZWwyXnoEKY++q0LAlVa6oSeEPsf5S+95FN8zUcZQJOhhQMCf8I
robeMWHxx+IAoE5uu8T015MpkDgPpDnc9QnvibWYZ2IIR87YFSeLz7KxLxugpQGZhKO0h0NhLPlt
L/v2aYry4Kiaedwvizvf+a2aTwbzGTCsTAqMVQAB4hBlSfyN+8G+S1gnIdYulXGDNtMjKdBpEHNO
EhpXVzxG4Lf2CxE6tyW93HpAZlSuLa9TV2xD1bNRZi2Gx1qZN7xi+o3PmY2m3XWPQyyXc4ZsaNjE
vdVvpSpoXyMttcOUsjNHc6FKTCbkhkG9vBpzXu28ODP26IsWXs1q+RC5ctn6yOphEXNwjWesvJSQ
c/O9tRCCOfWLQ/b5bhosRqTp6rf/7FIYrdEVNCUkVOtY5J9W1oFZfnNKGFKNxQn09piRm0lOUuLv
VGPco09COIX8Et/3shVRIMXHPyfq/8mPZkJ3/2lW8m+Y18Pb+BbHfzhR//VHfjOk2dYvnlZouBCR
4To7TPB+O1Ed8Qs0cJxq0rNs/i+cw79a0pTCqqZBkPQuzImUxzn86wkrvV/QEmD9VxyMbCSQHfwH
J6ytR07/PZKi20NpaEHsUGzm2Kl7f4IS0WlkS2KH6qFttWavWnKGmoPk91wverhSWWFzF8UZyz2X
IjSKUuOeOSc9pWVQwWQxjUzWTvQHIsg4bDAVdL6BN2piN9oKwc/BHskAxRhKyJHNVOGXqGzw3BHF
Ym/hKKt0qogyGBriGR43nzklpUK9QDzIcvBDGl09zP2ugbTNiqAx68bAHI6NK4NsGlGAvvlhNb+5
7JtjPP5cNnq2gdavSZtlB5GlPtkz7Rsq+OQNxuKMdwamNYTy+WVulmbtV2HqAmlZuu9DE0p4Gpl1
DJF13YWRQ9yDEceQa1v1RVOI0r+ZrZl6hvunr8Dh1cK3iguRVye3wc9ymHyxcJ4FrUOguekfbbO3
t5Wa0AH65WQgIFR1hzhb5f5t6VbqUoyKj1Y5Xsk5ngpoJlEyb3mnE7Gw9APIOTu6VkSIsXNMjeei
tlsQvIBy7DhJrnq7I7jT02QZEC/ePozoCfrWLG88r/nSZSZZuxVWJ7YQjypSjB79b0nt1O8/PSS3
//p0P89n/T86IbnvkAroGxjNo6CY+HPYZ0V3HbLCKB6QpwcvrKGm27As0ZQqa7o1XIH/LjGbY56M
3daKoBlgLWOl2+Juvpr6SbxXqW7ufXucbsLCSk9jiWQmmPlvtanUdxjE8szQfLyJekdezLCebm0v
eAIOpNgBgu5JC9QcTpqJA8NLkh+Nxtin2N82c0kM2iJy7mmzE8NZLOY3BliXsVHygLnFPrDw0thw
skKBJKbbyWaKAfszgsT+klV+crKscvwApGyCdTHHjwr/8NGdM/jInRxWQYTzpRr6XReDq+OhTK+Z
VfMwtQRGp+Y3Xp8JkSRB47SbNMES7iH2X8NNnvpNzB55VQKN34ulgZsT6wVQQSgGAGUH700RJ1d5
ZBI04GXqeSZ/8LuXYWsnPKABKWTbfs2e0ZW7Imrbgz9VMe+5TlwFRJTdeoUcrmyc8x0ImT7Lt3W0
JIeZPD1/vVihujfibrppO8kFVRrCtDA5Gm39bBrpcsfGu322orZ+9wkDuFhW468F5Ka/0zv+8cyy
BUgW35EQGiTVIet8Pfv/Kb5Uq4KCcHCN+4jJ2R0ZLAU6lTZ7mqeRkYDb++hK9L3TlMvHqDyi6jo2
Qgw+5+gby9bpunKYctSdqJ9dZBWbLMrEvvaqr5Nu3Oreyb/kNT8lHRqbzLXBhF3Pd38pmZeuRMd0
rLXDaQstRd1jjUhZW8581PlzxhSRl8JxNe9QeSl9oJYo+e2qk1u7M9Q2hvDGz0RTdd2k5XL3eduy
VfFR+DK8ampbXmRVBj9omcVXz8jbZ5+kzGdKpPoaqFWj12kRqzwMoPF7IdI9FkUDUvXk95hl+p54
u3lJ3W3qRWjERQ266a8f3T9vMbj82rDKCsBxlA0ZTz/aP13+sZatQR9McFBTOcamA1i+mpvaeEgW
n08gE/iuTt0aeJriAXrnVPkVY+IimvYeFFBQMTyDWHezOjh5SGje0sHBOupj0Q/hjjTBCxglPoxm
kB0hvxp/sxv6nz6ApV+vEmUuUmXdyfz8AYoFMbskAfaePUq3nRIJm7gKMSs5AbkSbcE5E9Qj54XS
i8giso2tw4L2TQTCPsvRCYhQakwO5rl8MydXXpyRqJJIEemzw0YdPGZuzfgvKkIIKX998T/fx//9
stD3vgnL2SVXQ7noif/8u0M0i5vFGu37srdZToxtG/zgbg68Q9M22ZNc6NmTqZ1uMnco9h35JaD2
isI5elU8nEh1jNcjjKxjZo/Egri18dg5ObEvo9VBXKj7guFHG19cxecfMcQx2W7H9sfAa4KvKLbe
22DsjwKAKua9miiqnsC7Yu8OLn7BhBnapJDNd6R1PSty6g6GR1hQi+p+CzwWjU7LZqjCMvHCcHLZ
N+MQwIKIMEoXboHXRqnpuwwZm6xUroGwbaXkls2GvzPL9F3Cc2sjs6ixiFTVEcho8MKYviH1grcG
icnxOvCNEIcItfqWqRy/HjynEz2fugfnAbotTxgO+qqOvglkCLuEYvmFO2/4bmW5PkH0pUlQdPVx
sVxZYuHyWTknX6VT1Bk/pY+C9i4EFeLEX908QaZCkEodRtMxHRW7fg2qMsj8uZAI0m5sAGHXiYQf
8jc3AkUid+kf7gTf1KpSnPeQCSgH/1Q2cFbnfQvW/R5KTIfeigijafV5NmfjBKIH7cqaxSEfgFS0
cEcpVr05ZB2CJeRM2oZ5e4yM2t3QTWUkKdE6EOwn4nQ9EGmjXS/FjlGNflylK95nhtNfOP67dwV8
5nuPitbY+I6du6T+eTgLC8qxKxDE9hYzyMx9YBUm81AzC7JdJlmtASbI+4MHyWMzL5V7JMvuC/w3
1Iouphs8rHSxfu0Yd2ihZ7IEe9F/wxnIEZkWBMSSTHCY5NLuLb39dDM9khb6e8V10j3DiT3YRso0
bFLxsvXN+VmyXtyQHoYvR8xRjvaCB8IPLW7WRLWIapBYf5DGnW+aYUhPJUKTw+JnKONA8dT7BYxR
ecU2z0Jp0qfRE++B+Kk1EhLQlwoDDxlMefLMYsyHupfWTniIqFuI6zA5DQiEwQRl0BPfMwjXBQ5p
QCfhTbyq2tzZNERVhnjE+24LDzAXfNyUIy8rWy4Uc1r+e9D1On2EXjJYe05rWSQNyOIxDLsWf6fF
W2eRifkeIWudUc06VXo20GNS/vjzXdjFpbFdYAO95wwiQYvXOdGfnOxibRQMJkJ7TE8zNwI4uhEw
o2HN9MYs/s2vsmSvwf3UL3cMLQP4fm4y3TfUlodOw5xXbbssP2havaPXLwYuxDx1Vh6gMUxMzTIi
ixuQG7ZOjEigwViIcZ27MK6pMleM7Tedb6eAVapAbMhvyn4wpbjHhZzFa5uylb0JKV+grNL82nXz
6FZhM8fpmflcGX9e7j5P1H9mhX87K8Sm/9PL59862zNuhv4jnf/Q25Lizh/6tbf1CBhgyo35GSMC
tcDvna3n/2K7zAh93lG4Hul6f+9sTf8XFoO+FEgJqB/Ikf69szXJP/BRFxB8YqGc13/qP+hs5Z9d
Bh79GZ2z7Zsm1eK/6f9Nx4zYyAXhaZABNECqSfduJHGI6U3R7ePa9U+DeE+McTpWNdbfFXwhHxzY
0B0aNx/2Jj63PWR9WFI/Xcb/ofexFZ/x56MbPwAfjhkrxBllSaGTHn4uQKbWnu1Uec7RBRdb3vh+
Km68BTzTikbQRlzQg6IEiG5t44bcydD06ZkHzKkUecE3ryjkXQuvuG621ezm7vNSGeH1HNUI3ym/
5UseRZ3TbLOBBdUCOwqmOqFt4ibHPtgaqMA6w4NXHiwbSyCFjjaSNOSUBGkIM82XiNTnA60nvRcU
/Ky+R9iWoSZ0WzNfIZ32T8BsJRLIOdlOjf/I3DICPuiPnnlLaFP/xS8JeIP1kQ8rCoiMkLsxqd9z
3i4Q0IjlI80Z6yLavxJwoYdJUgJ6V1F2wuSfkfFKJgolMqDHO4hUoJjCcVc0RCoHobFv4qU51WEi
931vth+xiBqCYexp4yTtGWPcqcIA/+gWMZGlPmA2t+073LaEFU7GYGxid2GWmPmJc10TOU/YYLQz
mDiQCkCqxL1h+S/CTNqVAWe+RFGYRVqwXbkr0dvjlRGWxt3Sp/7EO2tut2M8TJfQXR5EH2Y3zdzH
UD78Arvn6Mhw56WG9d60OI9JHW9XE/AhAqPJVXbuhZdW9wNmddITvPzWHhaXntBEan5lFhRJX5Kw
AQBDi3uzLPXWmgO1q/1sfJyFmChJzeI4OZW9x1BX7Cq3i9I1stJ+3QJF0rWUPExmoPN+fbQui8Du
LyrCwZZuXMs6dO646vUZQkizS5iPnEI6rZMvHe8USZGRW1+I7Cs9S/tYumXyox4lK/a0N6qHuo2X
a7NQ08UchPstdCMHYWlXb+mYGLgo8uvIL262Ki478DPRYO2Q/+JcrdIqeku57ambm4n8irRZLcwz
74WLdY1SdzjbY9tvWb77ewsZ1BaPUKF1DyYfSIeFdHmzw26hWP3HEbc04Mdgx1q1nddLbTlfbX6I
JmEwJfb8fovvV76pMIkwgs/zd00bvarB3268aWoOFntoGNdJ4rwwY2YGFLiRPKrBSZpNOZpztF46
vYFktqyzLOy29Vaqzl21poNGPYvLa95kYRYuK6cl1tGeWh3UZmQdQZeNPPtkCtqoakR2HHC5opmQ
WXQhK6Ugah6gjGlByVhbQ4JIbgD9MiubeBEvsD5yzPJ4i5GIY7ys0IeSyMjlW+r0yraTgELYB2LB
PpqnC429hbLaCob94FBrbVQHd9olbMHeu2npHEn5/OJH4/LuDgsRiWNrHX3gtyt6TT/fVBIaCCfh
+AIA0GtWTGVY+ufEr8hNGjepjxi1GGec2Y37WpDD3m9YsEPHKTHGD9cm2uQjNRmUNvAw6Hbl0EX5
ZS7dTq1YTQ7HMnRKwuo4RCBmBF52Q9CiQ3RfHKqbNrPGO6cBkohpOBpYthRtdsMwBD4AO1E03NAV
jV3DCJ2lYrM41w7HwTlHtwN8N8jyJ0b8NRw6s0O+BK3ziqatvhhALtuNa9aC8OWkfHRZDmQb2cfW
RpT8e4d7FGiBnKPTsNhwDVQU3cZqTL9UOeUVEiMJt7zPN3k1wmGqSg5fu03TjySk+llhGCmYYJqN
c9vGc2Z8heS9jOsJQfK9MtEwbV0BbgSneuM0O0vk/vcGheZpzuX4AhUkWw+zHO5lNzCHgYO5IHbF
U024yUGohK05gRXWOfJBiLsj/G/bLJdkFUgnupO2Us/lkMf3xGXl8tA2bXiLL7Ria0tuYLZWFNKv
JY0AKhM4mDZoeIiFAbmDb1Ht1yAVMfRddaA2cNLDtIlWs+mRxJjOHZrIqTNSmLYtfx1ol+EH57t/
7xvkotYu+AnH8PkrQiw1F4uzeZfMJpl8qZq29WjXW86G6Zi4afCVfD7JP7jpOOd5yFPIsKsZ0TWK
LM2lBmGhinVi1+4FYTblpDsr4lhEK2GnTCMBXkNX9+eO8cPn10YLGZ1z9mTRqjf5kIN0t23kfCSm
GDejRzpLWk/mUyy76piwBrv1zUjyt+Yfqm59bkQ7NW8mUl7IC+XIsbNLOHsBlijmpQRersDOQJeV
ubHxBFCvqrKS69mGWWaxEuMPLJO6oZPnOx1jb7yGpUJ8jerVhjBkRYYn/4g9YbwmY1rfNdBuzsgK
LLxEVVS8IIofPgYTOTvoNnfT5OW013XJe2ak5Qd3qW2uLdSUHB2JO3jbOQqiC+Y65ia8Tpuz6dUT
CiczcmE2t4trbfvZmK0NcwDf3M0NUO3NtPTiyUlI/0F9X6fvaMwwCcw+hnKyzEJI90lr0JF1WZcD
T4rckS2xly37CuGgscah37xAfkufGPrzdYEUsZLhxqDFuJ+F85BOgb1PkhzeCDIidwHhG5lXbTyS
z6G3yzfk3lhHSqzydS6DbteRGrkpO8H3BYaGrFpCnYtX065zfmY8fFOySDWW2NIv0Sa/8upWXlqO
M56idiZwFIrxQE6wUBVBN1AMVq6r0jeyHF9aQ4K/nqVprYHCV6fEw1W+4qkzLFafBJWu8edA0jXK
Or8fI9Fdl0ky31mOjB+mbBDmxmklFsEGFQpD7/Y+9Ede1pjLryBfRRtS25S6xMqR9sZH2q9jA2IT
FXpOxhRhRcMmSGb3Y0ym+t3z62pYNYvhn1wLfyYFpg3XjbwQf0twTmetGoLmjl7iuORRlb1z6XKx
WCskuz0wMGNxWV0nCQJQudhALDhH8IqQpaoNdkmDlpAAo7sBs5u173npM10tF6AI3ANYMbCUnoak
4U1AgFNRH1DkW9MGG1wEOAKDKzH1mek9oHm0NmXtgmuzYFafPSxrWGV8DXUpnSy5aqI5ndYc7fm1
jph7QnBe30v0Hq81mFpgQmTQr3ARGB+EZhonj4lRsa9bxLdrI8wJ9Ivkwiujdomci/NK3jIWjvIT
wyb/JuxdwG4FCl5CMENxrLwkE+sCTPOqNXsA2lMPQro7O96sSudfRfY/bd3ftHVKunpZ+L8DNEnT
6d6Kt5+7ul//zG8bS2H98qneoHsTgpA2xqO/bSyJqNOMAVo3IdlMKlZZHApd9P//n/UXEE3rF+QI
NIl42MEzsPD8T/o6S69Ff+6edFiJI8mK44HyFGIU3fj9NH/WE3Vq8hmhV0WyFyGpGt03aoqfXTvp
fHBLCJp4X0L0TYDWqysMwnADuTG/tZ8wQRdFN5I1EdWAipYaemLZus4H+xSyAAD0W4z8gBeWddpk
z7EmHpbtIr4lZjhh+4Cf3K8EaZzai4r8YE/YffnF7ToXnl7tD3QaZtyMZHwADY66dCqYG2Yzb1kH
6xNxNWvZBzCGZuMieiwlWL5BP8qkWECuz83r0HOMKNqhozVMsCnnBIQk3WRv87oGyQSFNmKaOhZ2
tLY0lDLTeMo+692D0fTNcSjzpFo1cTHdDbWxh84EzAbY5aiplxEFar7Ow1L/VvOSPE92W61Nzc0E
QHWJfBk3h2SRjSTzF1xpR+xaxjx5xZTV5rwvtBS+zJoWpF1ABMeKb56rLJZeUkTF9gnXRHuL+y9x
zrpp+OCKoNht/SSgnHWq5dg1yGmss9uEU7pNGnzvlLtTtW88cNeo59V4hfQN61nGkG+WUhQ7Z6Fk
wU9u0daaB/DEUVljq0xZobnnpZ8KkI+8HZmZT1ssXn0SURqHDQbao8xT6Q/nbPSTmPfVJEGzpsfQ
M1y3Qqdj40IwlbxvW7ZfGW7F6RvtW5X80DsXonSEGs1rVbR2Lh/cPJA7p4vdEjegRjEB3tNUptwf
Lrjy0pPziW5ym5T30Jz1yTG2eAdvIdzcEVYKil/DoAjjHW8Ydw4rEccJt+WUlhtCFULmn1KevIRE
oDAU9O1xnO5TrO4yrkA8Oz0xXgE8103sNxHjsboLT57HWb+2TK72WvEyPIhCDB0xN7N9zNlM7RZN
ySpZZ3+orpbmzv+EajWar9V9orZCVMKQs1sfmr3ZjSvLDLNTwv5RHqyif40Si4ZuKS37FhUOesjS
qsLXsLHEOdQUsFzzwHhHFbjyYYRlmhYmFzndFZoiFn0CxXhxuKu81pixVIn0rGRYA+tT7bDxaIeO
A7ry6xh8FG/FLrMujsaYFcEi4C8Lgk5hnPE7EkeB9BGUe0j+IsPSTW85F+G67Vd0BMFrpEFqJVro
faXhamRMFqdeutUX4iOuccTad/rOvgkkYXsoMYotxv8rKDzzCn0WwEyzshHwVKrhClTiRylncVNq
FFxYxcu5qa3xUg4poLiMYL05dkIqoiHdBzGYqaCu2m80EO0e06f/EFpgOh3UbBcsSE8LY5dCo+pc
I3AuqUbYVXFtHJKkHZ/tGtnyKkmn8TLFpnrBtj1Nq56xbAhvW5j3jI8QH5GZ8MNwPRSWHVdjl2q6
Xt9lHyj1/HUTB5iXDLIVfcj4jvVQMX8md80dyg/Lm8NHOyHecFUicH7vNAKwgLXKz6iMY8aKmLKl
Mlao0LPjKJzylE60al6SJFjuE5ROGjWIqoqhLL4cbwUHIdl1dkjT5vZdfJZ+1D8iY9bI9CF9bIFs
cFuX956aMfxT7dsagWgg9iTgTYMRPUpW9O9W5n1DNBLd+pkXH4agLL65sfA32SdvscoFY4y5tFi5
CIkRKLmn+feOszlMm5S7+4HGFX4jOkB18DXUcYTuCM9JbubJDl0qRgCQiUZBlr0wX0uNhwROaFAh
SSvZTMKxXwDO+RtTAybLT9Sk24zPadRS7ZkJg/+sSltYEtMHRtFhO8Dz/BFie4VYV2P/zaJ2P7Fk
/ArRPr9ZNPxy0BjMWQMxpUZjqgZIZmCM4sGVDUHKbQ0bc1eWbQhzCOImyZnNxiLy4R6RedmtZ83o
jJLeoHfrwh/QYsWhGAr3xWRnY2wWbq0tewc8Kx1sNtLWEWAXmgfqMV6H/Tc4V6pewjVPJPlWoVRf
wtqvzh5t3qn0m+q21szRrhYDV1aDSeO56R7sIayTda3hpXDpMljREqxpMNXOSmKNOy7NPPdrS9Xf
wX6YWzmVPk4BVV5NCRM8zB/NZdE01QwaFZRH/6oelA078RO/ajpGehUJwKyESSSvBDggfNfYVlcD
XMWoWa4GDIt7C5/wYfC66VhOQWxhayabCEujuGmGKn3O/bJ+xlbR3BbU908V8MVzP4FnizRrVrIt
3kaiJJqhgUQbgHtZCYcmZWPxaUsiX5XojgX0SCwUbv/FAtEz08dDIzNiGxSk5uLWIhK3detiVYOo
W56KT45urpG6hEnmKYpJxOGe5u7Wshu/WhPAOltTeWnFAfQmmtWrE3c+FD/fWJca6ht2iB8dDfud
F7s9CGvhRe/B29EenzbeEb7gXHDSVY+gHxokUnaDEjAMPGYVHjOivoY+3FYaRPzPzuP/ouYzoa6z
pfjfi+PH79Mf5dG//onf5NHmL7bAeuNL30EGalqUnr+VxsL5BSYOJbMnYf5QmP5eGn/uNRz+lWYr
CZYfCCZ+FfMp+xcPsjw1LIt9CnfxH648/qQlsylxbAtNoKvXCo5OcP9jbUyqpwG9sBREjqjmeTAs
2tts/vAmlV0v0qi3EUqZ1UTOz707eldtWw1fnSGpH6rSeKih05x6AoIJb3PZfpOCBs/cdAKmoEnE
Kr023npXt7NOKUCle8xMV7ZNUu0tb9jZvLMs4kTYERQgIo8UkZ669i0QvF/arFaAZxEJlZDX066q
rryqEQBABWGfvPNSf+hy0viCNGFgzNnnDpjfm6b+gnMEL/MK3nYmwQ9PDhxFFfjdFgOW1e6izFLV
qbMIYyOZs0iRmyFBmGd/y3Z2kSe3nNWTNYctqdNLKdHMgaGePECCLkVSj12fJJF0jt3kMZgNox9W
0mWpvomIhXlLisD7FjpJ6G4W1U4QPBp2FpAx8UXF4mFamqTadPwK7T6dSnX2hLkQ+eL4EdkuILF5
LTE53g2CYmG7YGbzNqRZHCi/q5epiLt8lRVmdyDFztuOSPJf5sEmodYMowNSn4cQ5g9fVp9c1WR7
HRI1PiVlbO6BBTFrzf3wwG4kWihBw+g5nuIx3M5DfHS96aq0mjNQy/4ZWztRHFl7a+YTYc7F4DMt
DJ2PbgrGVUPqBurPdq3QH6WTeaQmf5qGjt7AlwnlpfUexlSuYER7+L89NKHFyPc9l9SAP7+yQQjt
Wzdyd54q9spnfbbET06mUC/F3Xlpy3Hlp+H1EtXuOu+7lzJvT8wxikPaxYRWxibDK6R97Vw556oS
ckdpehuFeUmpmD5VwtBpPRje0nz47sSFc5U7S3A7+qWzagVycB+dCcOEYJPOfYrpBGPstAw3KkHG
NwywV0IJtcYah+gC9L658jqUeoDQxdEtib8sJmwuPX6w9dLW3nvcq2EPhzh+h3U0nSbefVvMl8Y9
6lJrVSThdxBd5Y1t8N7sYuLG8jnbiypHI4Sx51CkjrPqYwHwvZxtohZsFH6ob4+cC9EOYYi/A3dg
rbG3+ozrx+8UmPmxi7pyE3B2rNIQ0Qnv3vi9NEmiGmy0/GHIe4GJabspS7ZvaJNmQvUMhHxiyLbS
AGfhqelR2oVgqpU+GVlA3kxBtdNWZEt3xrNNF4NcZkpOUW37a6Oy4h9ITJvXfnGha+ACIDgTvcJQ
w4PtZ5ESd5D2Z8fpeOL7xqs3JoL1H2xzCnM1eJ6kCXA9EZIAPZC5MueTcVCp6O8Za4/uQ2al1a0j
FE11HTTxdYWrg5VFTHAUPVO7ljRGj62Td+tOYLbdUyyqU9GHDfYh/Lsw3Em0AkIHGKjP8MiLYBhu
Ga3K9TBwW4T+QGA1G5z5G3ZKIbaha80nKtHioDCijf6+49aa1gYBbdO65rcFktKO3Q9Z19BJodBW
O2fq++gHlFOfZ230CXqxRF2N1+yS2xcoPyMy/wh73U4OcG6iws/3TH4rorANtRekuIKEwdk0Jw7q
2JJTYhrVuhShsbVN0hDNCnmQqGpzSyxPtmfthALLW74yivOfeNtP11livPFIPasl/i/2zmy5bWTt
sk+EDowJ4JYEB1GkJEqyphuEJNuYp0QCSODp/0X/1d0uu7rcp6/7puJEHZUokkAi89t7rw1Dq+TE
V3XqQNOPe5Ob5AcZT+bX9CV+ZWcvowxozlMlc0QnFL/sRDpitAjXLU60WJV1h9XsS1faGDngCVwM
2yWImVBtcaSPx3HI2nvXCY2Hwu39d7vycEgXIY1kVYiVcEhSbuNJ48JmC663czmbJ0F9/IZUVk/T
slJ0yaXNht9TbxvDnHfyctcWZDfOnLYcjHIeoZquTHd+Od6VqZttsrnfTxaAaCwsHDS7YAFeEIv6
jKz2Wg+Nt3fHKvyUdn/2tZtOq56IN6W46kUQOqdXwjQ2tjNegZAOOP4xB6KhvFXfYzqqN7mhjGtq
KlNYtoMV1eYSbrB0Zqs5CZItyXjWAwryaCEgxmeY42nOQoS1efDpVNIcMfucW4vyiw3IrGSXhq5e
EUIO1lQb4Na05G42EskarE7hwKq1ODCnQjyoa1Pp+ooKbQ53k/QuAsr9EKBGFgFuqgbo1Yr3Fu47
DTWNw9iVNMd43VgaMLcIq08wsCPYwUvhhWVArO+LLsqrBrBKGNj9Y5jlnEaCYo7QDkJSld1VaCCO
SMoxdOd/qZg7bJaQiLrZ09g2zYw8DGzGm7TWgF6GSgOK6r6OpABLFQ/XFtSa1YIyQ72BX99edqVH
W/PF0neXb7FM0WzAsG4PGYHoc4umNdZ1RloZPYhcEYW7RU7zWlWw3nXiDfAZHYMBEZ+0UG8Aaopr
/DvxypqRdWIHjbCdc+vINdDv+sylXK4gLSjKcKvb5S1pLyoTDGa6ywCmnGLiv7SvUenAgz/5YG6M
wadUhPeZ7K1TJMGbyQ0ofinRAOgPf20s73sbdt8wKeIm89gwjNp9rrBJraui78AV8asW6SJhDlp9
l4MLNbnPi8hlEV35jOfvGq/Mz3QwU4cS2MtxLBQfg1+8DRU2JBbThlU7G5+DueGBoRxqAWg6GBNm
fcRcWddFVn7YdC2uK2yfV4NbiW0++vO6pjl+2+dLdbQte9qoeaGe0pk/+hQu/EhgbTWF/A3MpVA9
wi54gim43BUAKPhAISsLOlgYYfGBtfz59IXlr9z2hTpBBAweO9/jv3XM+UEO8RUYSYqK4e+dh76c
7jyGJq9+Lh4YupKVZzTi2k2/d4gUO6DjQLFQyswHTQOz+wUZDIHFQ32dVbBxl1jY68uBh296nOaI
MSiHIvpSUD8b+6uHnc/DCV9Qvdlaze2IorE3F+3vfe0Fbww7TNCH+jNvY3W7mI6Rb9Csxn3eKueW
hp+RRhDy26ysrQJBkUIjQ3ZFEfI8rgizuu+C0LufZhMMOqumwRbDbtHW3b783kuHESw3asJ3yoi6
Wc2+FLu2tTxumVqoZi97og7rgQxiRGH8Q5txSPWVeSRtkL/09Oh+1El3KCcgVFHepDTrJM5XIPre
Qy0y+9NKcizTiytCpNxswAA0NbhWs4Lzd6QZwnyazEaithn6hwUjy1XM4nkaGZ7uwlrc4eakzoz2
92jkcaD3lrEwvBrF6H+NE79ap3bvg+nzsmevle4J7dlD+ZtKEhhOu24bSgUi2fm0vmF4uZeoatma
iFx/ozEF4XuOG2/lq3ZIItLGqopGdLHbmnzZLrFkvo0BXG5xN5Oc4e/aKSmMXY4zoNp12CKfWc2K
Zx5xwws+UPOhyBVzwdzPrkxvYscbd+JARysj88zoac2dxVTCI8zy+Rri86U+ilB6aNjcEKmJAo5e
FR7sDopJWmmLoBoUxkiMiUlEopdntWj1bAbL8JXYyLgP+ia8RnRTty7Jki9kMmTB/dfkKnI6ERXV
JWPM7mp5CiXTKOoIvX56TCxWWPpa3YHQZtg6YuWW7Txuspz74ZosSVVtgrgUXybm9+IlKQz6OSHI
82QNBjfkRpQEGWcpdEInkotTwCnSV0Cggs4Uf3goF2Kh+FRr4wTSMXuNK6/eSow3blQtZOTpfjGj
PMgT4IVuQRqyr+g/NGMdn0d+dK+pBDrIKnygirhmE9YNH3VVU7KV+jQbqSW5ljVb0rIeO7VS1Vg9
WimDPfIv9g4Ad3HMm77bzhVOKxDZ5bo1lhJVVzJ0nKya6YnrSRl5S1yRNsiKzZhbw7Gql2Hl2nm9
B1Sa3NkAYeZ7XBayuSXHqFEoE20ieKzxVdtsFogFhDMuFVg2NgNJtpsZFaurwu8m96FRiWD2ywav
CYib7vMwreg1z+eRnKO+dPb1ubUhB1vLyOlT1lEdlJqtk3D2KhXe88VwMkQLrBp/LzFfWx+UrEGa
MfI4OWb0LHboCYRDN3aQkNC1QcCsC8On9yhVsjmOymj3A2Pme02aCRoZysQCcSYa6aw5dJNsryTX
JNwqJzviI8fIbQ/+dyIcLjyHgtZPfO+KiqGqfewpIMleLcsd1hXd0id1cVcHeFI95N0g+NYEbbIX
Q8UWHMKCse4yyRw2pw4e18vibkK6GLa93S/vcIf6a/AFNBVwPiZdZe4afu1hIXJ1bqksY7jsoiQT
Uj0sLdhATOltBD7caVdWSr9sUhCVaUyS+CZW6Z3G+oADPKdix+0qhouWS/syTD6lNQkaAIqbhGcd
m/Nu3mA1V/Ak/SuDyWrUcHC/V0kWbmVh2u+eq919VciWHgxWJiy8wcqHxr/LEmfEDO0FRyerYE0W
fTp9lCH4qBJWqqOJa4FOub2YMFZSmbAbbXveQ7nt2EoNybHgSKtXqFATCHTRbdtQexv4EpxvuCjN
lZVn6WaiIgC9m8d4TALtDdJgu2pCvwKmRebJmHiS1JOoGemWql9D/SBckzvOlrldBfbfN24V9XM4
s9P9oIvypAtGWF5SOzhdJqMERZ+m39pWuKc4JooVtV2yj/EruwV5XD0wWZzJ5KwpB6gAMsCN9PU0
n0n7hDdkeJGN6kzsC/gMG7s0WTDx6h0y07oL0IlwJ9M1Cj8peQdekjMjxRvDxq4LbgqDulldmcXG
KmOXgqnQeU2ok8dB0EMerrK0ejXa/rVz/GKVjsHOxZrI6Lwdv5qaB2uQmQsdyaBULA6eRJw9Gug0
3pD1XDhMH/xERACZ3rGkppuRb4vkhX5pAw4RCebrpfta5+ULPvTL9TaYzWZQdYEl2oGOild0VWZh
fMiz3nsvIFzgwzLFmj3zD8u2xskjbZ55iavRI0Vec7X0/s4ySS7a0s2OJQRKmp7JXKKN6CHYjK05
3vSK/TbIRLTFy/hHB317geiV9JgAnqF5wvw21RzRcpWD/XTVEE1GZ5/hJzMRaOWnSrU6+AhCKyyL
/oG5VpSmc0ucRJDAh2B7sDHLnpeCiEGSdR+c19iKzXWGYRR+zRWa2FgAwOrn51FdYM7jdHIg9T2x
lXrMjA5hRCr/OhXOtO70wsYR3GQ8LR2hz8GQ0DCGt9DqTpM1YzbI7aeakq91PrruFrUlWE+eEzyn
2qpWzKLrCDYBACkyeo+oxExol8K+ruf0mBn1q2r9fj/36YMU1neHlXQ7YaukO5oUYtrYr9iGYJGM
tfsVw5qMzEQ6UWtUTxo+wfcW2iQolzpARWTqweYbjGK6WkR1D4uW2tQGT2qk2iB+G80BUqceR+by
4Tzdd9alnYNcEHFLBhAT1YUuQdW8ohndLbW3KwYnvK9ZsNSqdTysEPkY+8MqkKkyuBOqjTALebDx
lU5LlmCUS+KIr6r1T0XutbeIPmysrcKgLBUGprUSNoUvmzEorX4zUAB4Y+PsvOJ/8H8VdfDdJs/i
5mhMRZClh7A1SQJ4PFzxfXzGRTt0u8Ioko1Gc0RJyavIK/VhyfyCW93CIpIjP+K2Wg32ZRZ4qSib
wwHRxRLj5Z5gl5dZ3s722AkDP2JJEFqO0z5vhr0/dm9JsBw0FzySPG0jRWKc4rBnr1NiI8uRiFps
hFsArv7GL0R5aD3Gf11o0h3OVn/NztRex2jyMhnPYd5f0pJc8fHsbUJdn8nzUVNUzT50F7ymvqFS
SsBmBohLZdxOtvuMsbq/VrHRRhM93+ukJN6Xmi1l5A2mOp1zOJPe0F/VcAyZXAAnMQvvazvF4Xkw
TMZw8UTCr5nfClSwta1mZ4uXNVvlyvmIvdF6mALogkIDy6MlrJm+eb0/PrD22SshPPorzW440EZy
CmARrnHVuKdSBgZzliyDPwMnax+K+uSqsl8DdXOHiDY8/KzQ+SmSIbBExIPnI6CkZgsku32nbqNB
zXKdKiqMZfks7DTWa2sujPdGVBIeDiC5nAeeXIF11PugyOXRLzgi+WGQ43rKkoM0cDg51Tx/sM/i
1kra6h0ROLjFCxufoFgMnzQrf0/wTdL5kRr9oWMMfaZjMl57mT/V6xaK7JdAe8Md3gV3uZG0V2Jr
8qtmxxS0AmekMBksSyi2ECUsPxJFRu+anQGYypa53aK+ppwXYuMGpdYbUQ5pVc7i8XFOvC/sELyH
Lk6abUJr8Z77YN4IrKEcroKnCSPzCred/ZCYJd2fqXMbWH38XumaMmoM1mui9nYWlRzSjWuUZ+Ec
S3rCISWOWAvdUOktdXUNqN5MDAe3Zv1ZCUXpzC6JJ30ZEpX48ZiFsaephAXgeaGe0wGd46190cgn
2brdddcFAZighqT3ajCZ8c1tHq+pZrJeBRKjczNRGPQ48gtEFHTD8jwUCn4dXgKGRgyoYZrVc39y
hpaGeK4e6s3aSe2mrs6OS0uDCHXamFGVHBJ2TPOEHcNWleIxf9kJscq8ksOhG1umAbf2kKs9xdfN
qjM0FVrklAKqRo0SuGHg6AdvaBXDJ9qKBPVRdDS2tgH21+6Tr16a5PS+JnGioXbM8/2MaYzOLG40
+iP1fKlG4+BNgQF+UG1WbTQ67feJ7fUGieAMmS/H2S3MQ1sIFXntMO3oMwKsm4z2c56zA488lwUb
6rZ113eNla3Kbgzue0/yPGUta+7KxRifDTcbDg7YpQGEdBic5Gyo5wKI0w00/3lnt4EF/n7snTMO
Ph+raszxBfxheG0Yqf0xl1lxUH0wPti2wzCUzCl3aVOzrK4qL6ht9ow0QGVen3NTTi5PrGFiKrhy
ZEidFhN+xfMkpHfpOrfsmbo3MXl80xXSuJIJKnLR31G1DadfzK29cRhDPWLPSw45MYp1XUL+L/EU
v2I6YKO2CBXgKbbkTRrCAKWkPOueB3HpTzR46iaNy8OMSyrisJNtzKTPd60xBSZu9+paxhooyWSq
TduL4thadQ3dyrfMYwPO64vKa/rMhc6qKKUJj9SVG7OcKLrGi6698eYp2FephfI8Lrire9OliLTg
KjHkpE5BWTkvTG8NHmJT+2iyvzsSt5u2g2L3zzjTZ0pjpPdzmgOyBv7P0L7J10nbV6dBhZ8GHJMN
i1NMc5CnIqym1ikcuTWc3E43WXdhPVjBXa2FvppmbzwIw8fJSNgWhZZTx8COcc28WR76NBxOhvSL
YyDCD/yI1maMZ3ObB/N7Ar94DSOUkwEGETp+4opZmZyfjMyJtz6B3k1rLw5Fym6wS8e2X49Yc+mt
apjZNEWNTTcMlih1NCXjmNtWymvYy5Lkfc1KaOkcFRai7losPMj64S7wqd9jo0clZu1d+pm0l2Z0
nfGwyb2CcnS8HMWRUqNo8pBvmLFa7DSadGuBU8Twie2kWPj3ZnzuHUqHJ6L5K3ssnmDavDjAiiMP
yH3mAvpmUvIe1hfgQ4LgMU1pEvVGaUZUPDVb2yrc/eSCjUny+yXAC48bx1uHJCHIaC63TppBGci7
57bv8juRDFBg7T0bK7UbF3d8M4ia08FpvDhY+rbmwg5ZdwbAILz6wE6H9wq8znkauvPQXGxqZhPw
aLcuB8G0NG4Dcg5rfFDpFU1G9tEdja+u4Q8nuj0k7lftrjJkMAY9oftCMQEw8kofxxYzuCy75/8v
W//fyNbWhZbxb7L16T2rv/3s6Pzrv/hLthZAuYDSuOjTnkBvDv+3bO1Tlx7g5CRzx8Qo8FHH/6eh
0/8fLssmQf+QgBrWTWygf6nWrgMJDKAIWBsLcOxF0P4Pgnq8xM92TsqV/NAx+T2waAjqiV/snDMx
Z4chwLJvYowpG28+0UL506dx9ztt5PeXAEUGqsACQkWu8EdU8CfHKIn1EgYNZMkxdrhvA+i2TAwE
H+n/sgr8P7zK5a/46VVkHGrWiEsHTP3WG2+N/qb+1Jz0pzdywaX99BJMAFz807zEsJx988wpolv+
QGaBo3H5LT8ly11EPIhEuOptrgwsBb98I31ptHkydnLPCiU/G1+YE9yKi3J6abjx4qK8ZzMQH8yS
UiAHkC1sQEdvRK4t7DDjtMtaKZ/sdHEstnZ9HnHCO9seympEzmc6huy7mRVIM3KUHpHZ4vgBuz/H
Kb9CHZwLJhTQ9vNrOKb+mm3kWxW0zOdoWSgba9zTV3VJYaVQikP2UoyZ0hO14FhsuwGRLJPNtZD4
L1Oz9K+ZTYpXo/IhIabenJ7MzhDXBLcIjZmwHVPDG69VUg14EC7gf9J9w3EIq+ULWfcyIsWNkuB3
n4IU8iHOmPmwVR+jnuPEzrX7I4cM9UXXs3ueQMrtjMEvNw3V9lcuc4ZVOVjulu5jrP66tdjxF0DR
wV+wGdHjveMrfkkRqKO/gPBpwE4iGcy9xVgE8lGT0+qdNEN6jvNx+gxVNZ/HxRn6tWA7sPaZEu4Y
hHJ+F/FL2g4yjwA2LF/EBEwvmhbrm5QXAi3HTfUdcRFXIFME9UQHPWXjWij3PI4mv+jyAbMjO6Fa
22pVqapdCw6E7FZidSxF7CjsUsQ/YoyU7Zq/ryAXyhRvQMi8yRP3m8LRyy5SDV/zRX9xF/tbWIfe
q7Y9yooHI3vBBU3TKVTmYiXTztrVk/sNLrwMsXDBLc87Qo05nT6a+o9FPbF7ppuUWd86135xqEKv
f8qMmaIUpLDrirzpqa2meMN0mRwo6s55QjK9YsA0RljdJHWtAaM8m+PwCm0kWYe0jm4CPZs5VKsg
AQfl2nuyqryAvYh11+Xss6ugoJEhHx/gsgwPqo35YfozuTCCzDuXCVEWKimLA0gtHOJGM2zGMHRv
A+asqJz0AEeVbO0IE7x/ozAc51e5LSpoF0DheOZmVrweZGzdk/xLznOCgSSvMZPjc4FpDuuEdhWc
vzvLlfFH7FMZx1VixDc2dod4Df+akQCxLvSoOHZvYWbYaB+zWOMUdA9zK7tjZ/jWvYUseyXCVtzF
hmPsSCE5d75VJcfJ9Sjq7JazIiZ2kYJGcz+knbCvOsk5ZBh0qddQD+MPpXGohWgiauUYg7Fr5jT4
7uZF8N1IYrXujX66lr4VfqShyc5v6LBdYIkyN0avwlUMK5DPIzYL8luL/lp2PZ9kP+pykyatubd6
a95XQWhfJlbuo6mLBdNeABeJwiJrF0Ac3nlkIF8COx5JHXrp2axAOI+ZXYrIHTT9oHRxO6sKrtqn
xQT20FVDdQOba3qXYHFO2AnCW3KJzmMZ0oLGRDAwgFBbHme/ZL5zEEm3SSuDuzyT9fucetMZq4e+
03mqbnD5iKOlAbxiXfeui5bxgNVxHm1nJR5aEnORWuZl300GoybPBFS26qzL4lXasTrLxfShLptx
4a9qzvtRFjgN8ebJ/O7iQIfeXTbpA3JK/tUD9bxn291vCjA/Oy4NL9Ii9Lbt3CLrNFNSRWi9PYoU
xSqDyRGznATxPOzv6eNiV0SjKLrmd3pxKqI8BEeJ1rswHhiTRxuMw2EGUI+B0Z7XpUfl2zoXNaWn
XpWHV5QUUKJN/jXy3SS88vqw4YSjm02Lk2En0yJjlCsoncUcDb6bXYLamLOUV4Y0S95GB/qatJGx
4fgaE1igvnY9wqxgU0lRM5PPQN/VtG19TJ1SLGNjQV3FZWuOqXutWAXeqDTFSTv6/l6RfPwGv3LZ
Ug/lXdu1Ve+mJoOeExg5A46isT5I48IiKcMs/t6HA6iWXk+3IeNPBmP8uF1DvybdS/ezJt5Bzs+f
bid21rfYARTDsAIQEtfwwqfLQcy1Esz4P14yo8wZCmQPWBljU8j5r1TmR1Go/tnXmCBGL+VHXekY
mx+IJrjb+ZpzMjO0WsevuZs2T2NWVbsfICoPFWeTLYyNc1i9IKRNGFh6IB3QDO/AD9QVY/cAl+dA
f3IQF2CfkcpZPOV4EyqTj+8Hb0haYXYSBXFNy6B1dzVb6IyNEXKKCVo49uQMR1wmwVgd8t6CN+LT
Nz1EpC+WPcwv/mCTk8yefmbxYBFNflEc/c6YXvnq2gsEyGsDQCgIZFT2tvhhED8p8dDAf1aWHMb1
DzRQm4lpopaArz5wgIY0PqydoXTSr6HFTxcl2nMlhXcdW024SwQ1xcSsyS52sRHs2I3KK9zlxdMU
kumuAZQ9XAAvG+8CBgvIK+6wokAdujzskIZI3ee+vpsEXmLHAiHShD0z31joO0fO7rtVMbauWy5w
woPFYeGKZpjmqk3lmvW3nGc4jS1mjz4klicupOROpEZyq/IhfKhzSpiE24dUrrf1LpCOeFFsSBWG
LTumpL1O5nVPgfjOjg19B0cFTg72kW9jHRtfKr+NyYNzWI0CQ/z1PRVY6L7PJn+sJoGxNd3WuvFg
gD4mccEiQ1nZIWfMT+sFimM99ME5bEa9NczBe3aG2X1mPuw+M8Cdb3hSiW3apUY00+AT4dFK935M
4dSSGPK+AW26sSVuMKNw9M2PT115IMAa1C6w75zqasTIkNqCa0821qprQLnUA7Hkhgtxq72GDuaO
8UwdkhyoZuVga6sobpOmy03shzio7Lm8jQMrITFDJBCGI1C1JbCWc2i4zC04oVwvQaZvqI+LN1Xp
k1hyyTCj39bFrQka+0rMWryEMVF0BZ7GowqAhyGJR77+pYNN3dMLaHX9JVMeOvSTz0XKEmhZ96mR
fchi1jcsCvMVdPH61qdGiPJpD/3yUubzhPziedglpnyzDHO/9S165cpwxsFU+Pktai95TscuDi5T
9OscS+md5U/GJpatvu38nke3n0L98LvGcLAIVn4R2ZDG0I9B/294No1XuFOYSqCot6dJ0QOwhkjV
PA4kpbYDCw57oNoHMeHa6rYjo7qWA9VDCXUtp3my2kMXi2lLloi6dMInxuN/sy8RpNgxuwDay5Fl
g7EOt6byKO5e+szLo2Ckk5wgKaguqy6fzIHLqWppfnPCzPowE5fWggoIhjtNMJhwCiE4ZWAFDbeP
D2nPjcmo3QZwNS1nWfj+QUy44QM1yytSlTjenXlk9lWFgtynGpuLztc7y9nEBEfltkOFKKd7oR9d
gzLKVQiw4TgoI1/H/Ohd7pDVXTVLF+97K3d3Gf7WK3JGgqFktru8o1s/ZRyPjSWlSyqDfzVk1YOt
C7lpgrwmsJAaOwYtitGzN9tvcz0H1HvV3YODRwZPUGZcJ/F4N8AxIVsEsWrKjW8BEvHWcusXZ8Ds
V+ZzfORt0JnFbIINXdLLbRDIiRRGYu9QEEc0nFhd07ktB4JRpr9hh5ge2sUjMZPOSOdZs0b9rj79
2vjsF+9W272ztTW1aezbuisy0UgFS/aI+LSsGcYne1arHR/EuLZM0k1JDHsiLIIXOowk1AinAaHQ
07MUTAmzVkeqyAyUcVV7rbsp/Zb3S/6esqYB7ycrdn3SLX3TNU6UYkxIH2VlwywSuyCc4zx9S4bR
2xcgoRfauOhhJ0rSPLSAYUFLJSZaWGWn12ku2ru6LtoXg0qBFU/1ikR0O3y2oy8uKRMSwGVACcww
zsvBzkIcsWU67I20gI+C8cC9cwO53NHiIh8oG8RnUA04mMBhVOiWQmy0L+N1TPnOrqQPezt2BUdy
s8wOzLBnOFAKsiOFIqR+DHqditILZTQ1iTNBP0boLa77+oPtvfVKtCc4IZIqcy1tryGImCOG2c0w
3cUL9ik1p+EuN9J+qwKyXHZVmdDgGTJieJN8ixGZ8w83dbtLDGSZb4nE5OfaU812ILbyKiT7K8J8
qX0zB6F6BdPiH+hgqJ+pacPP3dWD82RenpDCqtqVmQYp/Wz1cJ0S7jylVa+eIYp4VDZ006H0kvF6
MubiU7k5gMcUOYXYkIrvRr+tvla9b65HYbnvPdZBhojQYA5WYbtHcrF4AWnRcFYzqiFn3Z60FkNq
94tT4+4pYg+/DN6I9KYx5m/F6AcvduNTtBouAb3KlI56fZmj9mG9Yo+38CiE7DjgSNZYKGbJSpaX
OZ4q2vVaOpn4ennaHmZOFbScOrT8YZBM+naJiM8/GmX2omvCLwmrPINLZvp1iJGvsNpn8nOYNkWJ
BdZ0/Q6MBzvjXROK6rEpquaoltK+kjJmKwUYbo7xj6H5BwMFRD0VtHuOS8L4Niva6tFBvCtrEMET
htV6xbkz2HGKmVZ4UOIvpWOoIw/F8o6tYv6uLaf5kndUkLRDq30m2qT3V4gBZBvHxou9FY2vNocp
VZ8JAiMj9U2m3wopQAAMcsoPoz18S6ZgWg2Md446DOprh53tZ90ijlOc3EeEjG6W5mLg6x0MWgrD
y3riqzqClsSEQ0xf4YsLkpuczdCKaGneb6hf6U4yEfG6p2jonvv/q6pxEgw809AU4A2sHMyrh7Bh
ElyYDBncpEyftOxxesy4IKkrZa7bOs2HY1CBQJjvzZ31wzJAltv6gqSVUU/WLqemeKdaw1lzq5UP
BDdANKVpJ+89s7wErUS/FelgQmnCOexxxUO7aNxdmgr/SKHLzOIiBzjiVcjZNLeTD8hRuPBZCYmp
GSCGEu0/ctTheZKE1VsMey9qk/AZ+8h0bbaWveO3oP3junlwM/erXwaYQxo1fyRLPG7HAmIJn9uc
n8JwmXajJNERNkGAbTnXkvkKH4oT+8/+mLqP2UgeKR8ybliJl2+q2VPNqQi3nuFR9JHad5xBnliQ
i1tcn9jMOjo41KTEpi3r+L0Ji2VdSrQIylXzG6Fj+D6ewSnGluxudY9ZNRmn+r6GC8QO1zhT+6iu
VDBX55iQ9Z1P4SmcJ2HfEGVzvltJXdMQNNEFNiBhxnU63NaeTo+lV3gPbpuHF2V6iY3hNa+BAlH+
uKtYbjFGXJRIpc0zXbxiX06Q1htVNLt5dMoHxYpL8wYokJDSyJ0sh8dkWOg/9E1xcJJm3qlJvoGq
9vd5kvLEYiN4YCE19pVDFJitnH9gXp/c9ElXsP9t6u8D5grkR9V+OF0OFjtQNMGtki4tPhqyIea1
BTqUqF6MAcqgwsxFNn/EXKHntRHaXngDfztBxag7Qm+ORHbcdmQXOJqlMrypZ1k+1hWtt+RHw12a
Iaa3jLAehd1/0xpNzYQ1D9zTkQdzmT59j1ODV9qUC3keh6RunEEJFvlVlYUWOCJrb8A8OnD/ey9+
JZ6qhL2xGzfJnl1hGTHu+OzhDkeNOcdrCB934Bop+dDi3ecIovPl6EnzzB4KIwMmybUxBNanG5bT
tdt4WF06MIBgx+RtElv7EdnuO+4P784zDfvc6/B7hx/tKeHW+0KmSqaRR14yW4VSX8rycOsYZCx3
ZqgHIFNdHQl1aXnFPvEHzPDvU1A7pDlKhC6MdeJAv8xahS5tbJKBRHxhfjdixl5nbcM12e04j1e7
/3B4DNPY9EOLfj1YeuKSLPvbZFd7mn2SL/dzQ6mv2fOPrPL1pkzaMvrPX8qyHcR9z8ZT+St9zuxF
y/jR4o0hFD/q3OWRkY/WyVRj8QdK6QUF/PdJMqg/27dJyhE++K0y0io8QqXURe3pFx+ORamKvZA5
W04u3lWX6GrXjFxc//n7sy3g0MzhYO+Fv3xxXhZTytFkeH0KPkVajnhKS0Z2nEndP7y/30B+fGvc
0EgYvmsKCkL+/q0VLP4o84bcVzMczlUZGxBvuyCnC5SJZsn4466dLSaI5ZKeBtr1/vD6l6vi18/X
doCUYra8aDS/XDVz4rapWSRY0yoA72y6LnUW05d//zx/wW0jBxBvsLkwPUKKJrLA39+ktnhcKJjB
ewVDgJlBegnS+E58U9rmsl9mGzf+EOpNI9kk//tL/9P149jCsy9g/NC6qGA/3xWh52orsR2QFFNB
FsvxFAmCyyDYN0zCygTlgGKkKt78+8v+063vuNAZL+IUtB+kr59f1ukJOBJzkXu/g41rVeMXAXh0
nwiu2tDn+v33l/tN1bl8wKwxpksQNLB+hDp/UnUS2ZkWmQterlfeY2d3Ow7/cLVi3/zDKmNdPrBf
LxgAmzY5VI+Fxvz1A12Wv75LsQzTZ//j2pzj4avGoboy+tI6MVI2dyJYzHfM8wyTJkbx//52/+mi
dcJA+MJ1bDf47abxHYWP2JR7x0/cswf6jNZPlth/f5V/+lD5Ci/yFUlYkgB//w5dwL2ENFh6fqwC
IzbltRviAyP/3/7h+/unN+TSi4rFiql8eBFRf75c4MHUICvpRp2mDgTf1LxRzvD272/nT6/xy9vJ
PFpieFDLPZ6fEzCAnRtU/03C/T/W0/7jxcH1B+uRS9EjWfH39xGGOSwBW8l9y971lAymfSDthlA2
TtlLarDCEBwwbxOJzAKuyrwKYudPK9rvt55jmh4SCvdfyOjilxXNxS7kGA0lBUQdMEcRO1xPVtEd
SyPvroo2rKP/9HPl9Uheh+yjbMv/9d7rLlW3c+t0+6rWbFDEfIYD6f9hK/H7teigocPBZbRr/97i
HCaWWmRRdvtMJTA62yZbYyo++vl/sXcmS5IiWZd+lZbekwLKvOiNjbj5PEfEBvGYmJUZFJ6+P6Ky
usLN7XfvyHUtUiolpSLUDAPl6r3nfIdZxvtf58RKfIklXRhGmWm5R7eJ3yZo6SavDNjaJEVLe25O
7kPVpE/vr3PiZzJcSyAZIS9sGRa/vlWcqshMv3FLIjB1CDcvmpev00yuE5j+76/0FpbrQeb9bamj
dyw9KicsgKgFPTGVG0ta0YrQzg6Yjz/0W3La58fJph4DQBU2m9qiu68ToPWZyBtt282i26ZMf/ei
pY1WoOYqGBzN2cH2UnzjptLOojGeL8Occ6BV43HtoQNtOVfB0RFdivh5AOE+lj0dbJLS8zVtNnBT
TjJ/8EXBYB3vzbzBmevpPACGiQn59TXNEb2ZPh7CYG7j7tkvpH5lIIubHCd5KebePfRLEH2Tk4+g
sgjRKVLMTDlnjlOQr8xk1qirDPHzYxFyMOqcGNZagQjfIxKGxhKe/5pAzJF+Y2K6q7BJ0azD/gZi
Nwj3oKVav1ZWaQXMtoki7DyxZp10QwvPvcgstAwpxos1xJIY68m4RummNhZvH5+rJaD9wRrSv7qA
qT54aZ2414SPDgEFC8Av4R7da2Ex1FQfE9cl1dqLwfDNM351hXgdp8VK4T4M3r/l3hY8IObJXSIY
CdkLMIXXP0RdAjAfiakOfK8DcIoueFtHTXfhmFW3D72ou4hpvT4Aqo3O31/5xONLNacvYGxwEG/O
HE00DVrcO1h+kmn6hEfc+FIz73mwDSf98f5SJ74kAg92I3od/HNcOjIX5bw59TIohoapCJBsQhiq
vt1oqWzOHKJovHXLgJ2INkHT/v3FT3xP6iqT/I1fMYPi6FZ3sbrTdpIyIIc12dejfIhUhNQjnZo/
LgOsZZMyXBRGro+j9fVvSQ+ojUD754HwvOdpIl9KEKPDU2Saf3ybUm4gmEIYxelDP44qrDCh9NHQ
5+gKCCCH5h0AvrweR9vZ0Xj6/qcX0NIXwZ4wQKUj5zi6RaFdVNIiiDxAVmMGWjUtNm4Ys+s2N+EW
vb/Y2weQxShtKA1sBtrG0WI12pAYPxXfTLMeYlN7rmfve6rMh2h0PqhBlmf5dX3KUhxLUWAK9nz7
aCnSfpNJaggxzCrfmvRKfXy7K2zFM5Dg4UCb8qNq9PSKPqUoYQw8dMevF6tyvXJZsTaGQ+ZXL+Vk
PJiwmlY96beYUMTF+1fz7b1v6RTemP+oOljx6I608f86Xehmgdb3B0BwAZbD68TRP1jmbcG4LMPR
ECcL1cdxQ2HwdJUk/NXBoAntQXNhtFaKN+L7X+btLsIqoGagzQsddt7Rg6w0oWSaGlnQmHS06PSs
87T/6UrnNkVcv8Ygvzan8oNd8le0yfFdsmwcrk32Cbvl0aphMXc+xz6MEjZc2zH3acPJCus7KntS
LyRD7HbyAcJopZWRgjIDPZHwufedqqOznDky1h/3YZ7s+s7vs2wTVRXFwVIW1KWwz5HFOY++GJ2A
sA37g09/8ofx/OXwY3g+fObXOxKShBhMAo8u3Wm5TSfiwjRFn/P9H+bkXYaukpYSHE+YRK9XKaya
10hU5gFZxcBgyyHQM+PBc7uPqpYTD6xNzguqSsdxOMO+Xod8G1NWtWQjUpWJkCWMzxTojd373+bU
DgQ3lDYcuBCaHW+umS5U1GsZ4qGW+ACX1xROk27btvnXIQUw+/5ypy4eXwnSqUveBYm3r7+U12GE
R3CVcXYMvy/XrknAXTTh8/vLnHp4lgwIoiHp35DA+HoZApUxkpQ8PHliezfZZDBiC+3vDFvKXRPZ
3rcxr9IzuoXtB6+qU3seiliLupqM3zeHHlqnemxaQxZEcNg7qb3MKalM6VOVzvds1x+sduqG59iD
HwgRvPemSZbzHV0H3kWAqyjbF45NDodItc37F9M4dY9wEV0IWNBhkS+9vpp+L1Rv03IPvH7UnxKI
cDsNxfEqTM0hZzbnjo8YmnCGlt1wXU8yu7JzFyKqh6YT/xFInQiak1GHZBDgKNrFPQn0H7xJjZNX
3uWEzZNp2tQ/rz9kE7a48IuCt42yGBN09YvR+aTIml57lrjec6/oTrhVzBBDEjeUjQNhP6Tdxyg6
wKd2h2osrDO6SD6mE22xYvE93r+QJ64jM21KUNc1YZ0dvxBzl89ArGEZjHL+Xs1Gt9MXX3SYo1+Z
Xt5f68TlWDjCS11Bo5aq+/XlEGA2dfJ4Ke1D47tOw2FT2PpLO+UycH2ZbmmVdx9UGCceOsNgYkdF
wxvrTYk9NPmksBjx9VL7U5xE2hpgYc4co5lXppjqx7oZ6w1qjCH48+9qGHQx6UhRIB7vlNYCUG3g
IwSc1a5qGDJ0pfNbuvHRKs6ip8mzow/utlO/JJeWNgB5Mz5b2dHVdZg2tha5WZoe1WscPqgS4I3d
jrVfBIXDQfr9b3hi2+QLUkOZvNgoFo+ewCJsrDgpubQKbgpBHs24IX8QYyOK2H+yFOlnpudQMHrH
L9HKtaCnSY5ohl/KG/IlAAS4nXOe9IbxwfZ16h41eaAWH8LS6T+6RwckcRIGNGeVon/o4/KHbdcP
pKU1qySqb71edn/+9mGD0IWwDcH45PgBNPBUltAJZDAvQXO6O941oEIr+gAfLHRiY6alrtumSecZ
G8fye/7Wd67mEQVYyBEwj+xncjr33lw/fHBLmPwdR6XaqzWO7glfSyH6QbAMEPQbK2D11aG1W/tO
9DBlSQxuuYr6uCKNsNq0kPYey7HBkI/5c99Dq6f512vbRgJGKy2FAg6mwnb0pjxITAxjs2XFtwIQ
xlpOZAGGlS73RYs4i9MtoLQhCs9im4zSWVfEORoNWl0A/sbd7BP2p0ujzYAGt81eH0hc5wClomsY
9VSH0OFWkgiU61i58Z7E9ukst5FoDmZcXA5aM+Ci9R+SMmvXXOFsV9AralYxQsEAcSIJ5+NcbcM+
thELZ7CDLRNmU5L2u/cv76l7k7c4rBcmh8wpju5NUjbrbnK4N5EJv9Sqe/Hi6toytZ1ZlFvgs+U/
eOyouSn2aN8zEDpaD46PrM1okgEpJUvP6WoU2RnOtg+K17djNYteKYMtahPadP7RMpbKYrNRvgwQ
kd/C4WjQDHrf6uyRIfQlgpR1bwso1PKDI5N5el26tFxRDtfHBZlfFTWpLzY9kXKaYX/ouIQaS7vF
6KJD78l9zji1XYTbbkFE5uRwMdzGB+fUoMZtVP52Ompnpk5kqdFZsPwQhnLDVXvmnUyw/fSrbZC9
MiqkgJk7Rxu/Mxx6L+68AVR4L2C0rb3ZrlfAqWDydTOu9JTPs+ny6geeD+Mm/ZXbocZ6h6OL/17M
9poE7HTraq54qk37o5/i1J4OSNRwfcZw/CDLJfttj0h02OcyG2Sgdy8Tk8IVQZD7zADq9P6dfGov
+m2d48JoqAZyCv1RBp69hETQb1iTYrZ9f5FTL0THdDmtCuZt4LFffxm9JhW6thoZMHQi4ZD8VA7j
zyXYJ2LEpw9MZycXo1/JmcXH3XZ8iHAaNiOZ86xosQMTtZz3g1XtUICipe6SDy7fqY3Aoe3P2wLL
3pviN58m0wGNJ4MmbW7BTzmABaZnQP0/CIK8LWLngytpnLovlpk3B1gkBO7xnGZuq5zrS52WqjzG
5SVg18/NeIZRmsQRU4sDq6q7tap88y7RwziYIkwNUZnISy/ysp1fWtOjiyUIe0YYwfd5/5c++fHY
EGkj0b9lfP36lx5V2GpZTJkz1tUP04+eYjHc5yY6kn+wjgtnnYrSWSxzr9dpQWbFFXq8gJNoRTeH
6I1JGzdl33zwIj1VttKcQrQBKJgwraPn0ARBYIdoL4MOz0jcInEd5S0cIDJwjOu8rB+K3P+gUXHq
Bv5tyeOCNZ0tkiVsHerPqPYkVP3wrRxxu3NoyuGDM4d56v7lRMqQjPKRs/DRuahbcpygyxVsM2L6
0sXwBBLfWQP79GAopqQjVFpC/qGOZbpevAaasSgzG0R//tA+WzRVnsPaa4Ne4FjA1YbPCPDUfTT7
5caTeU7OXuvtlDt6T57NrrmCEI5gSmsVKX9La7MUP/VRYGcpvQ2Eui/QSq6Q4lRbgo1+JN4AtWky
k21fTALeHBTUuBD2B3fTqavgL05dWhzct8cD2AX320r8CcFMUMbcEa/R6dazXdnn9Eyfu2QaP1jw
1E+8OLMQyrg0W48ve5Ua0VRTDAUJ2Rfo4vqm2s2cfjdmFEKmbBdN+vsPzC/txFFBiGJG8AV5XDhm
Hv3SkTblTEnzInCAOqxhFDv3VmwMawnW/zwu8/ypEkTVphbKyV92AS/u8idwpyTlIunba+OIcv39
D3XiulNsLBZoH2PgmyOv70xe0QkzD6BRWtu4mZxLGVM2TnDbnskomQN0kV/fX9N4O+6zUCXQ9Vl2
bffN2TdS9lyFA090C4uRDgDRLghSzV0bNu2exFUCxh0b5aSdbwkzIVKEmQzOC8vYvP9BzBN75eIL
R45hcMyxjluFOtIIeLxJgW85NRmNLL6GxMznW7TV0j7nyrhnxITY51isWtIGaSIbWsEcNWni4QZm
hb6bgAx/gvoCe6mb9U+UxTB1Rm4pHFOw1pRv75Hk/5gQY7NlD1vLSWNiSjRr02iyC2KndrcqhtHq
RefARc17EnzUNY8tJrSJB+E59nr/kOvuZyJzsg8O5qe+PxMwPOjuMqE/bhzRbkvztjP5/nmm7mNk
aQGoigRQkBbv3r/Wp5ZCeI3WADc6r42jAoShU10TYFgEfmnGYM+8xc2nquzgx3n0/P5av3634ydt
6f6anF55DR4f/wFl5f1YJBwOBjv0ViRugm6ZZ8vYh7BooUvkxrkBvO6mI3TnSggtuhWd5pMnk1f7
SurN2a8P9N9Iro8iuRhyciz+fyiBN0nLl1gHXr7Fffuj69rfMQ7LeJQ/+W+Mg/8X25PDLmXbJgeU
3zEOSzABIlmbFyjaUXvJzPo3x0H8RdnALcAfo5dGNfofjoPxF/09ilM6Ns6irvuj9IG39/YyZKWr
aZBnwKcTr0sh35xQ4ldgHgGV/ozLiK3aI8w78Tje/3Z1bv51C/8vBLs3VINd+3/+96mVBI1Beqgo
u96cenOJCGRWBisJHFtYR75UslQrwu/69Z+vxBp0a+mhoc5bPslvpx8SP8O5IbkWGVzWr8Nev24H
4nwd+KV/vBCaJ6RqywakvymnB55Fv2zmCj5d9jPLs5+hlvxM+d9/sgwssOVgTfvs6DdCE4K2xFYV
jJjR3/peXRNUj6YlU8k/uHTcq+w6TN2ZPx03A6NKLyzcVBXMjaK5UDDxcIYL76KR6QdfyuFHeL3P
0Y2gU8aZzmSocXyqc4fC04i9rYJ4HLOV0093U6SeMOI9VcPgffC2fFuHs5jJqAt5huP7x3oCzYAa
5BplFfg1sUsudr4g9epwVWrJi+5FxTrBKbwyJnzyf/7TMTNEYPirbDr+6cCT9SKPZRVUdVLe96j5
V7aPtxZdnPnB87W8hd5cUPov7ArUoDzVr+/6uU/7CdFLxYQaCEiBOW9Lenh4/w++0G+rLPXRb8+W
RykyaH3OKiBIz0WjnoZilAeSvv/RpfttpaO7fsyKuBwkK8V5P21IsHqZS7gY/x+Pl/52a2LC5Xnc
Ga5PPOLxcL+ELOwVRFPxzhXlptIHDcJy1amb2SqmrR/q5cbwG4Msb9sO9EaVmzQ3/a1ZW/Iw1Iz6
4F+i+veYdq6bUmLWiJNi7aahebagbXa9m/2c0KGeRbMxXAK0DFdNNQP2FWQkQSrl/0KEbLHVMzIJ
et4YgUug1+3U+OI5c0V5ZocphMpimDYj4W1B6ILIKCd8z2PK/Zy5ClpGOxHhusqk8jZDHVlnXceg
us9gSlIKynvsodYBD9v4DSCfvzdIhjhgkGOV1CrPR68d0nVMXFm5naxc/5pizmX8xufRKFJeipAv
nQ1dtSv9qLqOxFxuOpRfHPbMMCTXpM99vAFm5+8d7Lu7GgwzWMiejLOm0taFzrebCzauAnMJ0G8J
DdJlc4mjBF8lZip8uwTKc4QkVAucuXmwiiHZM94pzw2drA2vwLvq+YW2JvlcPEfxYJ+ryEjhUpb5
kzNmCJJas/pcO4V4Dvnu1crF4Pu5Kqx+5jMNIaoQt/K7tWlOPOvKsTDRa1aTP7WgH889rS1uNS3p
voRcGlybdXXt9OlP3eA37XEvPeO//6naMbzvnLkkdm359G1bnk85te+uyVH082z7eQygwlF3qESt
M3b0bg1bNdkPECtXlAHJQpzo5QEisGeurD5KriKz8q9TJ5I/SWs2rgwIMnunz2kgClByHgE43PZ5
Cy8EQIV3EROpss0SLgKdamAnFpj2oq6iB2IN+EqRm2RffKzFpPfBpQPEAQo0x0Q84ytvnHyfSKFX
4M2Hyt84cTh8isNK87fCGFoP7WGWQFEERnyBGWN+9rDtPCiZFT8FqRkHvuO0xa0YrjAdkCWUGv5T
iRT/gVwZ7h8cRDAuG8vGkoK6Y8D4qQr/okFkQB9V8BN0oQLwqkQVkTAMEZwJnuM/tXXDY2fps7Ye
LF5xM55prGnV4q7D5xU/Me2OBkYLMn3xOe7vfMlzhLrUiFYJ2SL7dgjV3dj4w6eZ1LY9cuSOcYDW
iGSX4j+Yt3PqZfWqaaOxh7iXGV8RlxD/N/NsWRAIjU0+2u3jAL/9MxGJ9rk75eyhaqHRNr1mHhzy
cGHjjom2NjJ+CWiL2Zc6EvKgQpzBjWrFOmvSn5Dg/Qtyv80DH8TYwauYQOu19biJCye+gpygtn2U
LzZafqHe5NWHcpp4OK/xQFT74T1UdLy1caXiH7Ly7SWfZgD3HjskeBv9p6qdhj1zAgzpPukeAIE9
iXEt+dlCCoEaiXe3NQDeN9GPrm/cTdySeFOLoCuHr308JYdCOmLbh0T38Cp0b+Oeh9KQfCzdyIfL
oSOwLiLqaceAN1yJys2ePdL2znFu7YrZhR05K6IXC7IEgOklpIiaXc5Nza6obmL47xvZp/61SVG5
qzWe+qzPJ1J9qnBltuCS5obdrRi7YW8s793K4nuLIn1JWs279pjuvuQK6II5dAaNnNF4SK3QPKie
OwoFb/il94kG0vOp3AyMl7Z2O/MYFV7to4hYvBFak4OrbtlzYhhNt4YDh9vSoTvbbJRNw/4BXsK9
nRPoG4T9TYT41DLEltl7t7jnmwtjxBWD64jbsPebep/rENTTidDPQvTlxhlZuinLhqwnr1vjZBi/
xfTvK5kD6vQJRhgQHG6bJL9Gd1ru4hH0TNwW1TXMTOrqUpTnuUH0wWasY2jUhWExVODqJKE/bgqn
N7a/dt0xTj53GRmy+shuNSz3iK3PxlUWdmQk2iraDZAd2eOoJFaa1tkgnewdWMt5jd+TTAZzZkfs
SrUeZoJuE8UVmt1QbpTuNmsLGBAyL5IoVrneNAimHPkwVFG49hwpD+HcF7dtz96jReweo89DnxHk
sxmIxN6ZKbOOSA7JFfEP+lff6DtCCGzq0bK/9rKWvE1HH/ZpTMePuCvtsmuSazMxh08a+ZnXk4q7
yzCdn+ESjM9kpxCvNaEntWbDDmY/mbcyJnUcf1Z4k2ef3Rqfe2LGP0vQpmR8JI88z0/NoEeBQAII
naio151uMkGbWoFoaor2bO5fNbvsV8Llpbe0h860JM6fcJjLQyPZcfTCMx6Aj1eLQAOW/L82WVAj
dNL4DXacvcZV5gDs4r1NosiUqz6gdWg1exn7K2HE1bjqCMgldCvP2cxSDnk1t0jqF2sj0rMzOda6
D0TAXUaSeKw201DPzSqvIMBjgarhuNrhWC9gF/HYFqI4jLVZHAio0Kt16fX1gfz5ftMbtC7zTVgr
5Djn0yhUMfPyyRv2v8Idw7tajHhP9SyF2WAlQxEfCFkncZMUmHDwDtbQE30UOr3pmmtqcfpEKyJd
3J/tlMaQeoas+FHZqBmMJHLPlOdWRPZOUEmobmx9W7eKfX3yli4E/J+uu5GOi90/JfQBT4QXpfT3
4sbaQDgDmc/e037xMj3r1qXK78fUVJjgDSeiQphCKyGCdxoOMifjBYr0V8vrg4rUUsh+xGRZNp0b
4fB8sXEMt7adapeGKckXgESMz8kS057nVJirMgUq1BMzH4gaPZmqw5cstjNIdyKDaUQvGBCO8Yke
mLoiMB64iorg1klL9Nraz835isc1+hblLuKtzGi1Ve6C+k9zTTtLlK17O8Km2d8sh+2bSIwecppr
EX+LH9beVHzhIKNJQ+QqYNT9+wX22waQz7vTo4Qnw1sQfXhUYZOIEFl9q+dBzQt044hxuMR/AvrU
a6gTwIAlVxOTGjD1M3VF5sPN44G3z+mFRQkEgY8Oam/arMvnoUOA7Awx8RtJqhtB34J0mQdNYcB4
m86bjD11dJMXmfd3IdzY3ftX4M3JkLEMGh9WMqjHaby9PmK01mAX0VjlwVBThElAVbygeB1LGZfn
mgWI4v313k7FlgVde2mpo2Z6o/GRDQWO5ZATzCM8EquLm2OTtHKAXtgULx3Gpi2BDdSDhM/e/Hrt
jCB6nH0sRmMHfl5bA1e0XyCuDHsF4OqDg93bVi+fD1UJyjMXl8GbQ3mFlwETbJ8FcVFYB9jJxc/S
xOq/GjuowMUqIhtxm+c5D1KcGt3V4FBrGhmfGOSwIAS1AKpdyoMnagINBCfPNqmITshJ5Dq3QI5c
SAaQF5nT+ttuqJNq1cHiD6JF5W+CwCu3FjHa93i/rBfToV+8Ih9y2Hua4d5OocELOJwUygwyhL/8
eitKiTN0PYLx/6jn/9bttlwLKkr0nY7t44F4fXNEPXZ73l5Z0CE7gUPQlqtOMWkaTetTnWDn1ygb
V14ai53d+PYaB8ifamdxfTLrQsLMT8JtevQJUG6MDqOkhAjjKdnbWlSeV6TPfbANvOlYsAqNCuwW
uKgQNiwPyW/n7D7pB8LXygRLGMUzgGANrbTTrWtBNCOBANCEppTDQ0wG56f3nwexdApedRJ8ShRz
6f8ge3trR5tgFyO4IwbEascoDHKr9C+0MPS/FD2lMfGQ9nTta7b/JK3pKfOn+qdW2UuI1gA5sitl
nCz7bdOt6rz3iFvpKspJK2sC6m+fVB3Zfq9DUurPtBAd3b86Lv/tV3/Qr0YOJuhr/M/96ocfUv5o
2x8/fu9V//2n/u5Ve8Zf6HhdBkqWufhh/07J9fW/TASJBBLRjuYV4P2nT01KrkPbGNEANnbUN0tn
7W/esGn9BYrtV0+F+fCiIf4T3rDlmsd35QIFoDWpo5nSfTbr10+Ey6ldi5HVnGlD1hrVfnBDAAiL
Xoq4oq4g4XdloDMeL5hFcyJu62ljtMrcu1HoBnVB8RHaYVtsBZO9q7a2nAdFoQLUSYcUBQXPXlNp
b4vIUZ8Kpep6M9HWe/EjaUA30/N179uEncSMGonE/N7LqjsbzDba24mEb8LxEvEGtgW82j1IEp0A
QbSJJcWWanc2Fe06lx6BeulUfkJk4b3Ipi3OehXNOz1xdn3ruhtYDpwf0iS6hnLmBXJK8gcRmwOh
Na2FiR7TffkpNoj6EIM2H9oBD8UmEo7zNaRwg+FYVPjriyaKLstm6h5JEfMuQHvodz0W4Y3M3duh
N/xLPTVrOipR9IVEdCyAZjYEs9sPmwwnKNJrvdk3nBWCMeFw0pjTbVmV7lkjhdwxLYA70g/GtXT9
QySzjV2q7EbzQuLMQwg8Bth6+Bfsy31W2/eNbsrtWFv6GqicdeGnqj3r21mjl03OLz4P7ZC3UFsy
YtDXsZZCRUr18rJ2Yjfe1p5G4hmj4wcjAdGFXta9AOpl76H2FTteZDZ/azvf0rZrL91EIxO4Fw+O
KtS3KeudbTsS+IBppyXphqPOODn5zoENB6tPTXdWkrpfe0I3Kjl9ISah3RuVmWJYhU+G7yh8Gryk
3KVp6Hz3GIhOl4Am08vIJjMSYNfC5VUdCWdFPmyS2PM49TTNrnaIrJh4dWw95j6ryAPS2tDI++o1
cvwZUVrvZp0e3boO4QPy3Fi31jS2+cWUVo9xb6SPnkKwrfEGNEHn2fqlVmYD7SmShkqGJiAf/bja
Yr1vV44IOVvOmXcABievoS+Wl/loPMZKqzowcVaNqr7MblVZawcPzO61KBr/3KrpT62q3ALIzLS0
cINew7m4a1rg+HQVrCxbz70aD7hld6kUsJVm1Zi72Ko8Drx1BCmyFOClei9dL2GIoICsXideRvTE
Z40zsUVpTfpyaxCyqyhTbzTNxvWDaigma+KyccRLmddueFFDKo3PKyN/hv/s3hWlvYf3YWhnbdJb
odjnnZmCZB2QmPnfZmuqk21ExXk9E6530/bCK7750gxpjUDYlQB6Hu1KmTcNY+sGQ0DmPlhhm245
9UDIyqV/oE9L1LUfEq+NRdap7iqlFem4TqYhCiqLSJhHkZOsS9gFsBuS3zjulO5BklXRasjc6ahf
s1Fy3YuhmnchiU4O1Lwo1D/PcQ0mSq+06Kqe3MJ9xoRNAt+2BZ51K5Xfh9/TsG4JXpmxAXA2jA1L
s7Z6X95z55J4S3ezJ3m5sSA1q4GYnZXeIT506U9pgYeHnz5wmVOgcjqkRTT0DZVAyADeugQ66z8V
RKK9ZADjuVP0aYFCxp0OZa8eYbp2roVFxewyUJlqqAJ3ql25GTR4c+S08nLfSjtjyTmPGgeKs05P
L5rLAgJfTqWpj1UC6NhixS4LaeSBXIVlyYkjpTuR+LK8dkEXlkgi+jo2u/OMhppO/PGg0ZFUbrTV
Y+lcq8FRO9si8lrX8yFdNTbXeO2gentAvyLOG0cj7yYj1lFfsm7HfYq6+1L6FhSBBDmCpexwY2e5
ReeFE+2+N0S8ly6hX2XcZDdS5BcQtaANNUx8LlRsE+ldVe6uHDuLxitjLx6qIanqTS97dDr0dQ+e
C7lYk+nyrKbsX5GTbLEaIMfV3US/d3HzbB2U3cbaHAmnczQpr9y4L+88AH5XHXyHz8Q4wgDndH2O
JYRch7oxNpmyoj0n5rllet+T0YbCefpWT/VX3lENWYeWsxvdkCb7kOjeSui1ju7JCHdKT71HG5jU
rUVrkpeDzM/yyG2vy87Tdrk26YdB6uG3GennDeX3Bt1gdMbWGWIKTvRPBIwkmxb25+fBoGtAy1VU
ELJrde7OSz48jQogVirbVOSmfIk5gh7sGm2YFaldp0mi3Dp9TteQwYyKYEOT9N4pnG8c0NjEyPr7
lhCex9ktu7PJGXpU1nLew6aiJ5QaIwbzFvziCC75GhsTrMxGCe88wW62ZRTI4bkx5Wpk/XvlgxsV
Br3DSITxTTXhTh/mOIP360d7hy+ww34ERM8YrZitcbY+IcQgDGaw8XsOHkQNwwWXPvQYr+yOEJHM
AE3ltLX5rC0gMIYrILWMNtqlSQVuTHb5VaaP9VPPc3jZN11zg2javyAfV67nWKYXWaxompnxcJWV
9ry2QVcH+Tzg5iapbbJi1Gplr1+FIW3vPm0dKoFiBhfplfq6LEz9qlUxGdkJT/6NDRV3jzy3eYGN
va4JgNmYau5um9ZW9DoKzzkr/Na/zZjunhtpVn4dQY+tKlXo22wqdTj40XNIs2oNtY7ULenC0KJP
sk1E1ngr2DNwA0N9O8KVvlQwA89NcsXz5e1fbxSnoA3+X1JulNE9aqKHr9C3UduuLAZV/qIxh+3t
+GuaPMQl+x4iExkJzhfFYnCH9OUY2JV57r3ZRHTbN0O3KcPEfhHKo6aw4pTEFURIvN2azAc6PThT
7N7D0Mdpn5MnkkTxQ0vETnL7q2j9b33/QX1PJ3lhYv3P9f1l8g3j04v8vbz/+w/9u7wXf6ETo6di
cHp1cWExUv1PiQ8LxwDNxHAc/YqDUvXfUhTvL4xBSJEcRI7YvJej6L8jRTgv+ItdeZEmcCjmzPAH
kSLHNjsm1waqJ16fKJ9Itj6WdNVKA+2ZtyTyVNbQ1eQ4F4kKGptBYBjrEj12GU9wL9PM0EZa2pij
VYWSt0FOyqsPvLwUBsUX1kEiCVJnhkuA395KzyNRa8DxQ8n7q5YtUr3frvQJbctyGv/txCzof6Ez
WcSfNAZs2gKvzyZe2485Ot/mHL6OujNiEsxs2rAX0+DqV1BKeUzeX5BT15slOQktPTl0Ow6/5pEo
TUtyIN19GZ07jn9Rdi7035xIJ4dXphXVOqkaWh0YjV599nGO1WrdW4NrEVJHY2FnR/BSz0JKZrRl
A2CHFWkUzElFB7bbk4lrbkvZM9DBY/CQC0A4eyuU5TmYQYATzGwpFI0spFKom7pgpwSmlO2iUXKt
NWdQd/lMq0kYs/0C17xsVymlPF4Kxo3RlqPFMlSwAb5BZNGYOjr8IjTPu7bvd0jAp8vJScRDY5jc
BKNJa60xaXVOmPGgXXQQuxvS28GIR8kUbZEcU08wtFU3emwRAckZTTwYBiEbq8Rt+W7QQuvPWkxW
QOSMfAxFlIYihkJUn8Uwgrd0SlHH1+zdfCJ/ss0zmpqxemzqBe/KUE0YDyKNjRaVI4qjK7xBrrZz
3MmpPgmzl/GhY1d/caM2J2FSQGq8I1xJPADBEeq58gylfTFFx5VLWhgwRHmXqjxrKo8O8gBhaIYo
qrF0TuhmRBY6SSpb2Pp06NRcU8Fp0Cbjm5CAdWdVQhSPGUSafH/QPfZLSovmqZ+YafyrIPRHg4EJ
Jf4tbgz+ap2DMCmJk8Wv4FhI2T7FI63NwJr1JZ8Z2WZPSWpyWRItZ06p7K6e7ydKPyZJC33pHDV2
Hh/m5Sdxl4vjw4Hl9wOjeu7XGrPTJO80XiLgVy7jCKS15ukxySCKhxd9LLTbmhgNbN9EweVkATBA
XTW4HN0NWV351grdaEOKpAFielTTg9OJ7oruErOXIgXsTShAX75EaWdfTlPkPGkD5/dxqPIbaO3R
i2D4GTAhJ4gtIWzzRUbZ8FyZeqp2xswtG4+6uhnGofPWcbr07AvSQKaDUI6ttrAb/ScNQ1Z3K5JZ
czb24HLbDISZLc6vwmmu9U7ZyHvtSJPI0fvaNKA9W148m0wFLU18Q5HBb5eYNAF/TunUV5/51yL9
WalR3SUFhXTqIIldlxH3SCskcbBMxoyHSSy/fE68rbPSwpHfNhtnYkMprarPXBkeLpeokXmfVeUY
7lqdkNtPbWirO7r1PAja7HKBE4GRYZ+Blj23xYzqIVQt87whRZNAVapuECfVQQ+OWV2YBJdEZA70
SzgpkKAZ43rL6F8pUk3XtCuKEGAv8wQZZ6J5yOZZ05603p1reiqN1txMyueT5IwfxseZND//MbH0
IrsLh7Qhblsj/DAcTPNsHpYm8TwVXMv/y96ZLUmtZGv6VfoFVKZ5MGvrCynmyAhyBJIbWSYkklyj
a3Tp6ftT7qruAsqg97Fz2bb3BRiQipDk7mv96x+YGXEvlT7RXARBwo2AY9YeYqLaFagg/q+nRqIq
i95f5FxpPDgiE1jH7rguir61+SmKQMuCzbwmfnbQDCvyDT91P6vCH8wPIg7YKPzEyOuvnjUZ19T1
AYehq3NNMlGFwpc/acWX1miJwg4xqO+/WbHf559adgiDTj5enPZDXVaV64NdarRDXoGL/9bMkTGE
2IKIUyc9nnlftMZVUG2qTz6p7Pmb41WmyYx5lgkW+/pomh9Kzp9FhuaAZ/cxruhS6chqV6emMy1m
gPjewN/RkFB+IYYNLWWW+NcKpvNnZxzi1f7/wUOLO0VGWQ9Pcz1rW3It0g0vRhdZQ5IerSIgKnD1
7A3LDJGDYRkzMU1e6RyY7LqrdFEQFwdNhlHSzmbAR39TN3NcscnUx6bx9Y+d05iRVepfNDqisK9w
qcrnCsP8dFL+Aa/s5LXoYu9NJXhkVpT5H/CGvQFIIgU7L1p1h9ti8sUhendbckhtgHWte0h11RfD
TkFnKp1xMoFL+KL2XnsbJAQUeCQbWmvebXHJmqR4MkXnhYHe9btF6xnxjQpNKI7+W0hlROQWS3nj
MMHcDpNX3LGtN19EMKQPo13cTp6uxL6VODfTVKlQB1feE9+cPSSdWzwhuKfwb/uqusFSBH5HLpdT
oQX5DsiFHgL3Itz9Paaz2WjVjxw6zefKIY19I5au2hEaXX9KXXe9tRjsEjvmEIbteoO6Nq6ywoRJ
K/7yXvcd3IKIz8G2D+bqx0CkkXnF7N6zN6nuVFiEz5QDm641RwgXxKr6hZxXFptVH1cX/l3iGHci
rpu9Tie/wTC4+SzylumyMkf3WNHgjdu59Iar7O34IQC02GvdkuPejNIG+6/Fh8fvulct7eWZDXs+
IGCbj5NmBIhR8mk7dy3m9yA0kRxmcUirzn0cs3H5RgsuzoEfLOe2aoM/+dX+NDakJMKJgP/eZ3ig
vz/BtZJ+yCccinSSvmFcWq20jcniELI1KB9CH+tzzCo//L4u+okE+X7VlaWP3wgOtvhk/FiI2fEC
bjg5wUkSvv6coTeXUdOb1Bi/v85PjMH36wAm42pCtbeymn+8zpjW7tAFSQyCuVYYnt6yZ1eqeXZU
zIbx9y+2Ujq5nTgQQM798WJk23daQhF48gtYKXWd2sd3/q+WDcH295f6tZBlBoowjlpcR9/yM1FW
JoHXkByDZbY7G9dqoPR2ELEx6e/rc7eqrP729ZgZ4GaCs72LUdxPpFWcPVi2RemcFpXGH/86girM
cYm6qVbWVJdhBPqH27nerh+Ldb7cKsjD4JiH93OxPpeJ3Qdtb59acpXGEFNaih82VE5gUqo5A9dI
RivSypFf63BW1N9+SSH6OdxnHemh6fwsGKsrm+S0IndPxNGv9qOadVTG9Ce/pV+XAldBGxNg8OOY
dCY/vjVFbE5VnHXuKenhK8xZle2B6P40nP5PV6GhBMxeedW/zGPd3jKlo/Fd3pnVbgZDDE+h/8Jr
Qv6lhciLbod286fXJJewP4kDcU5m3GaEAWG9QeTeBJQBZdu49o0alz+0dL/uX+zp7GF8LTBGLvvj
7asyMmynwrVPWh27n42B/LlFHylFBhTP28qfAeTdbuEV+f2K+HVnQWgEJR4zOoxcflkR+Fdl+tKQ
DpMPrO64Zp/sXQjxi3D9Pyjn/8NX5OVAukANjqjv583Sw/yWS5XmSbVpGeFDV5+XDgZkYa8El7WD
U+tb8/e/H+NCH+GKwwj/Z43vCJ5ppQz6ToULTb0qYUUXup/uaXT+uNLfp+Q/LvUAdAJlpu0Fnv/r
SltplTr7CWzMLvABKEsH1wpPL+6bcWmvtYCbD3mBMllN1HVw++buOspRxTtIBjbNRQ0hMTG7b6h3
LarOhYDoWz93mz/ZLf268aI2txA9syOh6vlZmV1lzpTNjAFOZglFJcrirHkWSuO8xCmLV00ElPW/
fxLGr2t3tcqiroRqgI7lZ9p7UoCXxJxxJ405W7tVvkX/gKV0/81vDY7MtInX911kxlUOhXweR5Kf
SKgO1L3sTFkQNzEsckeVlO372SjSv304QP5BGYUOxeLZvfMU/o0DocsuXUafVV8uPkW37ogvRgIZ
F7dEUpnh1/0Jxvll7SEaWlcDUA6vKCPtH9e8zJh1aC0xPKMdkxyjCyYfs6x4TdXKl/n97f9PFwM3
wnMSB75fTb1hawcY/JDipTBxuRUV2Vh659PlOHpDl/T7i/3yqPlmqCUZ0SNZZTv7qS4qc81oulif
CWFzaCyTrOfNYiHSJf7+Qj+7/CF1Y7tciwf0ShzpP1dGxMxlym28iQqiTbtbnR5uiDS/6/EBwU6h
OzdiBAmxExsq+5RC7Csaz2rhiqzHYC3VfZrl4ATaRLMEn3BpnhcPiqquuUBZoF7WTsctk/Zc5jTH
79mQfVUHdfl3N+J3Lzl4V5xriLt+LoUyQq8ar+y6k7lAUZ0ghZ1LWLn7RCfv+Pc37ZfFz6V4B2yo
PkB6vxDQ+kQ3+1Gl7alFLnj0sVkrGLHKYItRY31eAwv/hB+up9e/bYw2xxpSqFU86xsIDH9+StVS
kqDVOvbJxdLsDVux8UT6fPDxHRBxvQ5URy6F81QrZf7hADB/fkXsVYSFGAtOyUoz4gz4cZnZBRxm
qPTiZBggScuGgZeLc9CMu71lRrhA+K+ukef2Zqzhk16DBLY1CV5JdjD7GbI2OSfzvT6UoIhLvuI1
Ek9rGouh5deLx3vUlm4nmA4a2a1HSjWDzpq41kOA5AAmak64550jOmjE6+tFcDLVw9y35MGNLSme
oel26taZFNBYF8MPPecAR1C05chU209gmV7IPcnbjW7k5d0E2nBt3V7bK8JCb3Ei1ZY9iVHwR8e+
WvCCkqZOvJJgRN55zsDk126bmz63PQM1C4ZOmxo9Pw30kp1I9jEieywcwlwHI5XkwwwSH3mwb32c
6hdrEatqktxZwKOBybnxbWqJybwRmmC9BKpZwdA5ydPbcVb82tMkchWXMDf06S1RcQdcEumKKrnw
p4v0/ll8jjAk1C4o1rpGNqy1tCqc+TtoeTZFuZG0NO5zq4L8mPiaYm6+lOktQoSCyKZEjv1dB7+/
3KAYYHXXRtnk9/UCY33TDr0hd3CI1H2uIyVMXLfO773G6L4Rccm3mCCUL2+WWzHIbqWxQlETyUOh
0jP+IV/deXEmPu5DAzsIKqYp7JuRuzmCaAxgc1ne52rnNjOXBwcBueqXFCDcL2fX2qJP4icOKF0Q
fUxWdZRKDNqDIqh0iWS+cGoFOsxgScar1Zkfqml0+nsjI+Zsk/O6pLf0q3UbGbM3NREKIfs4jm1H
FOHQj1q0NFVD7Je5OlUtCW9QVY00EqY3Zd6NPcbGdISOgStDrwwY83VbgGn5ODYve1XQw4bQL0EZ
Ifiq9tGonLbYk1vMC4aVAZFJWtZyNrzXAWD2vH1L4gI1pC4suxN0J2s+kzehyGEgoE19D/olvvVh
R9z+BcE5xcCHsVJlPNrCdF6yOE3jbTd06C7/WlZwSJjyrWtm8iwBKwlbPeLh4Cw8GspIYTlyKkoM
AuBOR63r8BZJ3131LIXDfTW7FTO3RDe8Ij6cxp2CW3L712gGA/qX2LHWQuKdOODXHkIyA05SlLbA
82GDtd5BEQa7RO/Hn+cOgIwp2JV34xBQu4S5nimxIz9Q785ICVimZaMxaShmmxtrx6Nt7URgJtld
V0k+iKGDneyawuyIo2L6/WVQnqWNAD1Ont/7NR6aF0cVxqMrRGWvwc7Z/OZrTDK26EFN+242GlDg
dKY2xlPemLyS85gxQFoTaQoMvglspjnwWOze8j5RmOfQspy2ryFpFtnYQFeKY3jZEVu4I05Fu7Ik
5gJQcrcOyn0gCQQtp1LXCX0jFFL1PgAZfCo4KO9nyv+fk/5xTsqq+bfj91fdfrbyIOv+5cdB6fu/
+tegNPgHbSaNA+PQVZyMxP7/DEq9d/U9jMf3Wej7DPVfg9LgH3gawpuFQrG2bh6H7r8GpdY/1igl
B+EiFS2ZSn9vUArR+Mfzm5ANmmAcgmkYVrekd5r0v5XGFkSMEq8y/VzpWp3KgVxXV9soo4pJqzAU
fDq4PnU4WyO56rABDBK8mt4iWKzwyKVcsoo509xdFKqMoA4lYdGf1FLY9kcjoLraTJ3xmvhm8lSq
wYuyxHU+jbbdX8hy628XPELiXVYLmF81aqpLMvGHxC2qoNlrIsVXuhfV2RNqOSBXvSva3nrVJjue
z0yjlA/AYvY3owjs6snK48G76cia1Ummd6dh5UZYayT9Orw1O8VsrNbDQCDMmTsc2vNu3liwChGr
WsMzgrGJWdMwltoltzJnrQWw89vlPNsH3HBKN7JMRI04ssTZk5HOKJeYfxEXmgngVdt1um/4EckH
1x7MY+f16d5UgvRzJE/klWdRp8sM72Jg/b0ws8c5t/JbVzDBPPBXrMuMJq3c9MrKCHC2MBNsEVFs
e0N7UbmtQl8X5XTktOCgqAJrSyRCgCLLJ2kQoFI624U2897QC+cyBsyjjH7wjOMQBJKuf4GCuJS+
99B4TvzY9rPpH5FZW9pGdI1TnIvOZmcm/FN8Hqc2xWXR9KIcDQH3oBlDSRreyQ3q4tw3HvdyKKds
rWxiZsPzPJ37oU/8SEuadOtl7nIvq8TO9H1MxPYhN1xoYS1okdlPGOpMS7UBPBpTEuWk2PlzHB/s
ujQ/N4s1l6TiastjUHiFHfbJ5GUHW9P94iPGqUP1lKw5XPp24IxV2paAuaDr9sxGZr07polTkewh
CiczXpJuaROeHOmxDq5927KzI1M29pXM6Gmr9BilMMLPI9j1vU/A9DZg3BvleT2JKHPaJLRrWLap
G/RoNvvOD9doDnISHXPaFuQmEozh4yiueY+5cuDymcdkaC/Omm27TLBZsvpqy0ViU0gEqyrjk5dX
u4rK9EnT0juFQAa+Gp8wWVQfosV+NvSJiHUvi3fxOD+ApndHSQzrdnGluJGlph8bx853fSzNU4Bj
TphTzm47Dd1eaavsZAMl7Sa/zs5aMS9HXbI0TbcwnwgM/1L1vh1JI/FC8u01hG9i3NWV1/cnDP8E
BMnptaWaOLWZnZwJxBk2ywJ1qG3mPeOzqLObYWcvDfdHk5us1KookVqgocYSKQHI6ZuzyM9orgW0
iLrBHENfkHW0uR/hRzJtEDckN+QyYraXYYUo8ZjuM42Y8TozQsYMcWS3wrjl04uzcGatZfDYN0cI
HsNbs8pAfaJOkVGl00E2EIs9DsgqWfpDLSXaOOcB6ud97mc3UN6oSwc9EubymLnkm+pdcPKS6b4L
siONirnx9XmbCO5+QjqKP9pPnZR7f1YXQdhiGDiD2rVNQVx8zDAtie2PLuLHNeiy2xhl8VbYekt6
8eSi2k8HyJaY2RF3GwU9QZeSsbKaM/9iN0hqBczvUCc7J8Qg0L4j2J3hlmorhqPjxLvV4K3F83DJ
pSm7SEuD4eC3xdfFgz5FkR+cCGgm8aVlYkbCibimQQ+hGFxlw6ow7pJU3o0EmWo+X2qpq6vybfFS
rLtZPsReg26l085NY9r3mSndU93AjuSBUdJgyYcUMv2sax3ljKm+p31pHKAF0qJksggxecc6lcHl
CVWKte3Y1u96a2rCZHGDYy68+9ht7xiD6zu2Cf9cC23yIkLX+0/sK8PGhE4/ho3Vi6swSZKXfd7v
dR7UTq/lwETLSe8tpYJLq3TYDVpPaj1BxolpRozkEHWWO3IuoaCLxiP0obvvyLXjDsG/HnSxE1Zu
8fFq+yW1s2tupZwOklia3CDFRPSPBTLnnVku8cOUT5dGk20EcU08QWt5cpIAfF4bX7ol+Owm5tEc
HJf3eGgwcC1UiAxr103tsXYFhDsRcxelfTWNRO4nv/1aEb66ddqlO+i9+dhAB+cFzplklGkxnh05
6dfUsO6HoLkpuvSjmxPfbBbLVsfrMGSn3aLK/2IHE6NX24nydS9tNP/W76x9lwl1r3h0qDhHzJrZ
Rv0veZwYnwty3Dat5bHUNJuO1RsvKB+3ZDOf6I77nTPKle0q/FCOTcbYPKjTKJ8Lf4/QdDmmdX/A
N+00ZnG+7ws9i5JAaxhVajsOsyJa4gA9IHJE2kJ7sL+SA96zYSMTu86Lbt+lpa3RCbfyUgxI1udp
rLeNcNLXRrl2NJnDjcokZ8JUPBn2eKgIrQ/GhYNVBDgBtP3DCA6KnKr8OqqKQJ35s/DyYjvyfSAO
1HmEM112HmfrCNnE2NlpTO5Q4jjLVTn4D6Jslc1moAs7O5mT7GbNmsNuSKxn+JPNPegRSdgaw9lm
6+fsTGNpVbeJNiK5rNvUjXrOtSbDVnSuYZDiXt3sqqEZbsykimF5wGcNBh09h6U9pdq0Hs9Tsqnd
INR85zph1PMRskb1QU+akbCjubARRs6LGO4rofnHAJ77SY3Wk6305hVXYILDIeMPzFS9yepCqzCw
ibbteh4PnLPmduyDr6U23hqphwjWnvr7zqlup0rTaCDJu53T4QNePJ+61mp3JKrWJ7m4n/wO40WV
5SdTg/wCcDluzKqQX9he7cOEHPZFLEa7hQfVHi0iObaiHtO9W7jE25MHHpW5zZftxucgwX200n3t
Qs5u/hEPC1jiY+d/d3HO3wyM8UMntYqX2vfmB2/SIJIM/rOVO01U+qX30SMjfaPFrh7h4SAeq6TS
4VMAngYednCWhbMHfE4WEQ9MhJay8p1k/s265uMldDDbUnxr2vx11jXvPgiq8ZPVjeRhD+kV1wsH
ZTNHtifQZER+hps4TXFrh43eFmfUrPVBDINNjVAlF8MsDvDH80hzvGbLgAMWdWlKBAR+OtwRMOyj
Q3HlJ20JDuRXqscR24udEWRBFgVLnt1Uff9N5v5XducCOxY32NDDDU+ZMM5uZQX7JkDS70Dy2uJw
wAFBc73BI3CMUscEftFqYcK0wNaZwBB5I4yOqPa+m29KbCcOU22ojZfKr0VCJs+gisy4bZrReGCD
7CCMDVbhh24/pcXerhJ4FaWdc3h1WvUsGV2eE3d2dgW14MdVtD+j4i78Vbc8Ww9lahmvACruK3nn
6CeWPiHjIEW6D2y+BffKdyaOGXCdEN3b5XjyhkULswHRsmV+iGlULNZt1Q7xKWVUX1J54BmRjUmK
RaYBLnlu4Ujs8nJMHoh5B8u6UGhFZTV+bIPliIr4G2Msd98ZhMHbASIhZmbYQCQrQYV89EU5Afx4
fc+TOznC7sOAbnZT1DUMYnv4MvYr5X5pUFk0sbVxCrwM2lXNoOX1IbWrJpxjNCdw3YqDBdkgTFuB
0FuftnFrXUUqLKhC5B8WjQsbPC2hEvbMnHIvgGqW7oqRcG18Ce29brwORUrRBCeCCLj4CeSphFFv
bmLNtjAsaXAcd1qE6yJmgDtXW0/iA1rx7pW4cCCiMI2o1qoGS6dxA8dIsqVkTgiJcgw7iTR0ydMv
U0AuGEX+Tve5zWXQPKGPrbc4pcEOysrz5GLQIAwfIp2iPITfZsNp9hrOxaI+1rV9H0Aw2buJ9bWo
hieYNc4HzV3u+pJexeydeafgQkZt028aeyaMu3Hai9aqcdcumvmRwRsR20VZPqmePHHwTI67mchO
YbRaaNXwQ1KGqqEpatC1cnnC3wVWFFytKIOE/S1HX2Aob8HGgjddFW4469iXu8qPnzyjuMFZwr62
NmY3g6y+UwB3YZ52W0MsNRqr3OSRjtAduxTb0KF8am1BzjVeNDsMjYKtjdcyhbdPSKsmikuesMHM
2DHtAt2RV9ePX/WuxQWbFLt9OuXqDrkLliyda0S4hFL5GOjU9UZcKzUPV1Ovo7KWqzCgXXETfb5i
knDSCKXBeqG2Im8cGcIH3nTD5PdbTc9RGNqz6S8vSePuPaMbbmh1kVeIHHbNcoz9fNzCTNsX6XfN
l6SvuJ1+Y3SiOci8vSUm71yplC0ylX4EgUHfNQ0tLoQ6a2/1496sHQPESpzJdOUQFTquNgguvBTr
zmx5Ud7wNR6S1xrZ1cavrbuhv3h1/FSPSx/SUiVfNM0kI8kujn22LFFieTfw5z/7Db4gQVDvcw7I
0Ez8Bp2AibVBpRs3tt3ciYkKTUPdFvXD0mVh7ic6dh71RImm3Q6uHP0wL9XCsSBivi6ngYR+0KS7
2SdnpOUN/jK36ZuVIwGy4mkOU8vs2nCycfcJU6d8LmqBgXyWGSUhKSbuzKq2Coq8Gh8YM22ruwlq
5WHUlIyw3cn3ItOSNmrMVk+jGs+XZ/TsUPUAQGl0Gvk0DX4B2JmORyrrHCurtNrbQWXvmnlJzjgg
uTsCoh/ndoFVXQcfAn8Qt1WmGd+drBvOS5q5p8by24NZzPlpqON550x2+2hXeDz4rflCHy8ueWXT
5Cf6B4wPxmjs6uTGArWL0PY4F2BjeysXUg6sGmMrMdIxjZ6t7XomG5s2QwBlVfC+KsveJHAHMT1i
Zpd1/RqmPmuMuEg+tQm4chthbc20iD+4UIUxDZ1f/RIovjQ9iLsFd4zC9lINeGO3Yj6SGgB1cRqv
UPAoLboUMmoefMEqIdtI34P7WaYQcxunohRql82U8+O7AFMV1g4SUko+Ov8dJqXYvStC4OFY7tJa
L47UjkevrGBrF+W4W01Ht+zoM4/eqVCs4XmFbp+Gyr8fhGbvaYdBXSwlnsc8CKimbT2/cFxzEk10
DNe5C854IvthQ2LDxow9B91lGWnA3mFtmBIno05HP15khy63jahtG4FRfaef+1z2p662vstluJC7
1YZrf2Eu2dVgd9+qJSlvRctjrHOX8XNubo2imCINZlno1lm/yeF0nydb3GYmBMe8Li+J632s/aDb
U2NLXMR5/TuldpWh74nrHLGhcuhnyCPYDTlTBQ3yJuTH/m2pG9iE/WUGw0ctGYNyW/CCJb2WaVVR
qZVohhDjgVUD2VhdBL+YXdnR4wPew3DC88ahcJlPEys1GlYTZH3o2SMdoyUlbHwdPfGaec7Rt+Wt
gn19zLrZ3NBGntmiP2LoW+3sQW1pt3iTQfqjfuyw+zAy/UouoLn3VzVksHDwgvvC3DbuMQQ6+mLY
LqObR1LioESzs1SfpK0BnUzT5O9McGb2zntzTma+0dhvc3ei+/InXAloCXtNRxrWhAOowMaIs+mU
kggWOnb1WvV1cCcSjQfpO3s5yXQD63B5glVxSy5aj9e1YW6sTt/1HSktdtsKlHe1o23cwptDmhzx
WMbpm2/Ia7eY59x3XyzDBBl/6Y1yjxroezvOCAz9DGsfA7kXgrGNFFVkiEZsFjl+b3pyPAot/5JK
DSXuCv+vrkq5WdcAKz54yYJOa1NV4AGpsVC64M4kanHbpmzQUTe0LspaHDo/lMNonjTq+gZqLfFu
00hjPsq55S9xkkN6R5GpN3JbdapqN2nvMdt3z01pnPETi1yhmN+ovBh2IDmwcIrBCfPF8CQn9CwH
jMqWdm/j/ROEyCTaY1ZIhiDsan3I/LB1SspjideNoirvHzXbLbtdiZwTxauWT21kMWarzy59wsz2
YQ54htmBIc2w4h45cQPuMKC6uxmQwbx2ufLyHosvtFvt8NfI+b8bs9+/1deX8q37n+sP/kpxwT6X
9v/rx992f/0+eatXBPyH3+DQlvXz3fDWzvdv3VDwT/lB//yb/69/+D/e3n/KH9F4Zry/R+O7LuN/
8kB+xOPf/92/8HgkSNgLANEjuXdWwuD/xeORIL1b55rwK/4JxFv88l8mBPo/UCbBLgxMSI2u5/h/
R6EEyP8j7g7d0yH+0fChOFhYEfzMowASlk6OLPFYinq5eEm+7DSzY20sJaQ3p091QlYcbOnQzHAQ
GXLO7XCszQpGdj0/LfFqt4YSwAQ5z0mSCgNjZriYx1CQQPLyjUc+2PPS5O1ihp3IhuUcZ948sDYa
c2shxLkEXqIf+JRscnNK6Mp1TKvxzRM+02pJkPSuTa0AxQ00jXvkGV7UipiQoAkV8OLxeRsrnfce
DJdT7SimcG6lqhs+JrkapAA3L6QZLztYojlObowFZ0jDbPipTU19KOYGzPTBwCAMRTlVlkGNCNPy
25hYCXrWwKO61cc4ybblkKiWoybVnOdUD3D4CgPK7vRc9xYD+HCipp1upenhC+8l/pRcl0BL/V1N
ol5yT9K8C88jL6UdZgnmDjuzA7vaaKluOUeE0/zNxEgD77Nq86baA1/CatFyKn10iOxcsdEhKzH+
ki8a/1Qzlm6sI24E6X4tlzn5MHpzva31pQAlRhDdIP6V/me0773GrjipLWNnRMbusun53TqBb786
Qo5Xj7Kxi3I9sQ4FPAfqcHxDpxgzxZbANT8o9mVb6hdIVIxzg13TjkjlRxhv55aqQNqyuZVoLHhh
Gk/HbSerI20O4jtElOqJwyz/rKdzToJqlUYW8peoz3LnTauUuIdJg9FmoOSmCrRgl1ZGduz9wHoW
DvDJxKRyk3ltdUST3Z/sGFMjwyjuUyy37kYFHR6+K5m9uJPtNWNyKQCqowrmR4/Nrg21IOhendqI
70uSFDeKTvmYJyRV61NfnuHNddsOcUuELKqgInarUGpGuk9UHXx1kxwcsiWh+nZEUvOSjBy/FAGz
fg1mnwOiF4Z2IiOGfzXrlX7XdmDVk8SV2TKLR6E15rPrJk0SmXb+NcMD6KPrs6hsrH12HOn2MaG9
BahW5bG1preYaIiXBQRxGzTo3cMxTfoXYL6tWBgrG+lkh3kznUc7dT4UqNh31rjgMuZia3RoGUgf
EeG4l7j2jGdlDv7V8KqJsm3qj4HIiyPeNgFVft09dqjsPqD9rg+5VVrnCSHZFfUKs62kcQg6So0r
Zpris6xS8cwTLfZKDdZ5qJfiMFRVc83J5Pja4LEXR3GbeKestZZb6fQjjQ0kS1QqxhjGje9RVfQM
nDUN6FyzVHbx59a6CxbdXV0wWPaFavHZaPwsO1U0nx8GgImbsbWyT1Ap1Bha86RfmnzMLn2ay8cB
l7IHzPybE0qpaqupLHgG1RQf29Htz71T4/UPYC1OOspwc2eUaXkLbzk+kuox7ftFT+DmoMNu5eh8
d0bcECEWzZ+UMAlfDbRjlTflsXfiC/KjaoMdqR5O72OsKjmaQXOeHX0G2rQoTu0ByxSMWqyc1FEd
xltYOXRMhtGN+zarvJ2Z6oR6KFe+NrEznHU5ZbvCxnXOrezpTtS0ninxYIe6Haw7qLnz5wGD0q+o
CMc7bkj8QcEG+QQSb+DAOJUb1gmK5VKJw4QCdN/YwgX1wA7jiWSqAn6OwWrR1kgmL2++WRqTh8Uv
QRBUrFtb5So7lGXb33oGLEkQytllQjGmoU87/X0xU0YpOppJXmWaGUCHx0bl4wUX39sGvPBq1mby
2fRZ/4sTyJ2yZmgI+pzpFzfL9UvQ58FVY4J2N6tx4KAg+famrlfnzkJ9KOTQoHtnoUIRTzDXA+gt
o3jqKVyh4pyamrYCRQBeq4NVXQYJXONZbDWgnugvIR6Y0jYe3JkhV6T3Whx10p2/on9T9Iuaj4h+
6IQ4dDiTvjIxZLgm8hNnCYRjrD2+CNrmY9E5MDzJfns0WtHdJ17vXeFfAWgNUMNCEh3kU1cNAZAv
tgIjxeFLgzqeE82Y7ousBtVj9Xg31TTN32aQtzmCKIShaeVMJy0px33cGeN17FvrZBZYy/iZlB8n
jDpvlUMPMNvQPaxMpXecbM2zGwz1q99X3vcZwg8Dj75LQgRl30AgxBaNGHgatqUT5hjnWXXOBi/+
HsCPzxkFWke1buRiCvWuGF8a3B8L1I1oSyN30eBppLb8SKZev6099FFkzWRx5Lgi/17ZcJBIq5Gf
/KRy3a1dJ+WrlST+vpIqvgxG7J9Hv8JBUC3tMQ18oOkcG8rZ5HwDUcNzoLf14IPwy+6SG3O/HUiT
JLBYwwSzh2si7BzMuvDoJsdq+ETmC+yhBnyXEZ7GrLyzpuGuSTr/ZtGC+U23hmJYrV85rjGPTs7F
1GuPaeq4zxi1sfXkDFmoe8mDXzdtAlKXJSb6TPdx6Mgr60qsE0H1FVbSuV/MRihix997PSAZ78SU
YRIZaGhxDaJLsZz0X3Io4phQWC+oUOqLllTOgw8gDdVGWTdTH9hsg7N5C4FNj5K4uqwPEPWNZeyX
fsA4s8o2gZDmBbdRcUxMfMvatKpv68S0njy/H7fK04ByJdYvGm4qiAQhbcEHNJFsZeTa11aDHFfv
7jwnsb/2aVv0odE3y2aYxuDBcCAGVLIzdzqcokd8slObfrH53+ydx5Lc1rqlX+VGz6GA2zCDniCR
PivLsgwnO0o08GbDA0/fHyjpHpE8R7onuicdcQaaiKxKJhK58Zu1vmXfZVJJGInD5N/nUenukW5W
m1G3Lp5sRj72wtZRMzAmtZ3p5Hemt0Xzpb7AZDVh58yMg2Wn3AMLqHrT5u28KeXc3tVLXpP5W6sD
hDnzMBHdtlkEK5ZxXPxlL43GfaEWMJ8my09hVArL/eoVWv9WVJ7Yyax+FSp3t1rq31tm06a8P72j
7oC/fTA58qIg7VIQnnWjHR3kD5icGZtKHtpq+ZTUTQH6P5Hjyewh1FQ83ohMjLg1bVqaNBN3ktp0
Z5Cyee6dzE7ZLjduGlpEv6cs2+z+akW9ovFtnkkKKW7xxdr1RrIy2vO8K3cDlEG6dFojLTHcg1nl
3q1ruBNPBTd5o0BzmPimDLXVLA99nUo2yZlvBq7RGNlR5JGx4c7GnFfVaAUae0oF3qiK8nVocQ3S
bj0ASYqDcbHGo6PPeAozxZIyRyzMzeG7jDaXmAlkZu4znWMFAQzF9ESlWgadqY+Pg55HH/Ssyj/Y
JjUgmJTF3rBuUrd11vnnJXOoViIhj7pboyWJgAGgdwAow+R3kEewekxrsDSmp7RDZsFKzUh6Sky/
OtD7Re0XC0J5CxQnQ9GOXMBS3kUOIgtRajUnkbPBxbJu3TAkna++YhDrZwnUO4gmp7gcl21E4f+6
MOVOIYxFDmzW3kyu6PsN3qV9KsCzfEwQAjPnIN9KSSQNgVvgMFkG8ziT+B4MY2yFqtfabW0t7008
M7rQ7r2agZ4fD06YY05nlM2GpurKca8TyLPJwO9OtAjnJDeKbU4iJx+LtetnRAR0qn1o5RQ3Wp7c
DnZi3bTCfjNaFpPT0PVBlGV5mGUes8Ai58IUI7sAaEIBGqk6QLVXnthcW+zgvF0clfOJxcNtPNvm
s9VgG91ArCo2EKianYHfabNoE472rLfCpZrpwe0C4xFUzAVW0NusmRODR4QJAF72vhTu7eTE2aZ2
SjSP3H7vGjFpeOjlEzwA51BDPzoxwNZv4iJPwiEa7c0CS+ustXFyTGoX+2PbLRvU7WIz2/0Y1FUX
XUu87Ds/S+dbOE55mHr5Nlm6gj6hbjqGgSgt/tS1/hMCxI+CarAZJsILdnfwK36O8osl44Ok95Jj
WrS0ddrksp5YPE5p0WfOo62X6hNBWF7JI1vP/sYo8YOVgK7UMR2iZ1d/FIGiKyfkz7BI1FxsQpY6
ORpT1XxaUjI26ySPgTH72cNfv88fjATrS5ETzH9r9/uzQTBBDeUASuClalOVW74jM77sOaq+/PXr
/ITBXV8IQfyabAWYxPkxiDGr5hk1ihsd+5q5MUYe++j0k7nNy6S7U02GXWLwYzbjs1281yulllMl
im/Jsl+ba3Zr5fav/0k/f8Sr2g7Sictu4udI4V7vCDWjy0BBXC43etHMeytdeRJ27qOX16O4+QSo
nM8Zet9v0NH/15MhGDBN1VZfu+9nQd/mO/8YFP3/ND/CTwKK5l9Tb65ffm3e2+x7MedvP/T78MgX
0CtxgP0ZbfM79Yah0i86di/UnGgzV1XmHyMk2/pF13HKEJjL+Mj7Dnqj/zsjJHRC34+Q1tQ+XRi2
BSxm9RX+nCbWa/os4+FiEaU3xDdL1pgmM2NwfelcXgBQ2DNtFf7DmGqEDReY/Wx8El7jHNulk495
4cklKPnn3zRG6txSRzhQHpmAsVPUajTZObsJ02oQiyxJ/2q3RQExxVVpOJh+v/M7L7mCcUJ0hJyN
pe2wmNsag9sGpYx17aJCEM6hq50+eMVdlunlXQeD8cEnOYDdCt6CZ5SB42k1cvfBhIv2lW4NCIke
a3gHUFk/5LFXPDRmRwefLccWAgqLPDe6c5RYHnQjbx5WqsCOGsm5XWQ3bbXR6k5Z7S+sn6xsQzDJ
tLVjm2M6Yarw1CO0eXfdQkHdrySNxYLKXKm6vcPeGL+oIuvnjV6lNRGIg7nzY9d4dIWKH8TkpNtB
t4cIiko5XZpoNC+eaj/wMEG5bWAiR+oxYDvRrXp5Krs+2+jG9Gs2TaxoLUijGI+G5KKSEjZcWYv2
I/CbkQ0+n+GHPEuLqzcO8U7r4uXUFBxmQUwoYJgPnruK2tnmp4RC3YHLSw9aHt2yKEp3KGMzBKCC
sTv204M+ViOwurK/lJoB0tcoHILf4Gs8zp3qdxmmi01HRXzrseE+zJy7N67Sx4vdlvOBs9N6Z9hX
ndBrdI+Qi/OJXZWWbUuzRhTUxMhGi9rubxDE6ztluFqIGb+8JyrCeuxmu3tDzJx/nXnGPplDn4RO
NpW3RSu0q5W48An07pVrVc8bzj3/TrVe8Wo1ybCjPCrDkqqMMVmGE0sXGhrUZvqsxra9pUbHlDJ1
0wYafQIcjhuHho0J0yf0i32zoXZCL6YtFlwV0mjhvjllfF+2g04clK86rL3FEhR6xZYMIyCbfft9
MAfv/M2Vjg67vtqNEW36UmdNYi5gVVoQdpNBMtF20Pz0UkMcJSW99g46SOwvaRmld3pNvZVk0XKb
0ToAuBNS+8Sa1ysCGbWGH6jRQVPGk68/l4njMv+O41OS8UwHj5KGq67/lQ2r/tJM6XRx/Ezfxnbb
3yRuLRgR1mq4b7RoeVN5TdKoltfTuRZJ9OTT5916jDMbr472w+CWdwngiwdmCuY2E1ZHtzAQaso9
WbqBQHS3BDHsmdBpO5e4XeRGI7Fsjjyyu5aMV4zmKOa0zQPEjJSGclIT2SaNLJ45Ruq7uWRCVUZK
3w59IbaJVus3bmxQMDKsqjeuSrwttaW6LaIium1i2wwd5Vgf8ySn+uW7Pb20Mob1P3n9/Og4mRUB
Ss01olSM+CAcWZz6ZWCeWGjEEGwGTYlhVzLtA8eCuxmFD6kxV4325Nk1Snph16lkvbGVkpwkCQ3c
UlSfc0DfXtA7xXRjLW4x89GIJIOsM2jP0dACJE9xuEsWUdGE89RIyWtIyTPZQehdUN3BYb03c914
aVpZ9hvWbU2tdrlTCX26MRDTTEDsrKigctg1BFwUPqHks+NFjDyA7D9K9oCz8yFyi7p7AHnYDwhU
MZuXp6U2UTVvOg9NKCy9wczGxyadIu+THWUyLtGf5/ooPhRYN8jB9GoEGzut77v08+zWtZEx+DWa
hgcXD7f/1AF/t0eymOv/dR0wvH/+vgr47Ud+rwIMg0e9ZfPY1akoMJ//w9JBgfmP577Jcx9qCaxr
W+DFXJPT/1glCf5IOB43JBlh30qCP/Zmv/cHrNx+26P9k37hZwuHQyHJy1BSYjqmofmhaI87exqI
DbZuXNm6z/Noi+NsGQipxZLr4RyTlsWatzpR7ysjqAyF5G5BCYjdMN/3ZqsuQuq9+QqjLLtWbt7E
Z4WqEc18rTg2+gY4uzXYw2uXkT7SRTPnSY3VfeMPHo/DuktZIzvsjvb9OBsPvdVWb+Ugh9sFl+C0
IflpJBxjaVw8FYxMdglqt4PbpCxjm4xkJreeu72D4bAK6pgH2iaKcG6FICqBTs2z6+ziibXOgQp/
6UNwU4SK9QxSAsQg2WfFROM2icRQMNkuplspK+Z5MJR470VdsPyAH5a5x2pu7GXHEn6q93xX+VOr
RfF4gscws0MRaj5C5kIlWhTzxE6KfyCOWbkQhcYXubDuTYQ5976dRg9Lmg23KqdDTBFVhHiPvWgj
24qomrFxD4Wfl2qT2tUSHfBlsY/z+qwMiQhD2H5jZeYHOPadu9QsevSqUwdpiKTfF9JEArSn08ui
ndsAb9BDeFpNqW+y0puuFgik0tgAx9eOdmtUxIbVkULkmmJ8L8tsm3i5lnPYAmQGoDRk+EYbmjy6
b5HIYbpmarB90FJ50vg0t8jhdhx7XhT0sBTB55OakspbaczabpCVQbCPaKFycDH7we0uLfULkHD2
Y2510NvRkKT2oYMJld0O643jLoeFOQ0bhykljiornDEfTl3X97V+NeYi7SxsLW07jBy4BNSNrfEa
0WSZyxuH61w2n7tRdQVbdoBhubz/z4H3P1mckyyxElv+dePz8qXt/gsLDbDF5Ltz7/ef/P3cc91f
wBSBGOCZiy3Ntvilv3c/ngnt34T2wwmyHoh/2qDb+i8OKmwdgxnjVpogmpg/jkH3l9WrzilJFKm9
UkH/nXbI8TjFv3Ois0qnn0Yv7nJE86/84RiMZhuzbwrTrAVyda68UmAUMev2jLHIRpXY4ez206V4
sDBRwe7BrZpMyBV1YzxkcaOlW4mDDNKX3zz6oMMDHzjacwJ3fc+OBmY+kCQSciahdpQZHWhtooKO
rUQdvyMyUwKv1OzRCXxP5MhEM+GEgz+Dta+L6aCkfYLa3w9M6yJyxTgxPhhl60sgxI3c+E766o/j
s9Hm0glAjbPh74Zlw1uad4j19bCz0/4+Qlh8IhcD1PFUtgRlSC0fGJNJ9SBmlVz4EaMOG90d9nWl
3SeyTtsQhdN4aCxV3SzjXAZTa+kvS9MMZwaa85OsZ2s3N228dhYstvxlfee4KNqtWThJSKUE6t4V
QxnE41w8RrEQO9Oa6k3a8sd0d8bZN5IPFaDjFXw93Hj2vPOGnJWJIu4yGiqeEW1id48Zx+UdBwtb
N1gilLgOhPJdNRMkZeeetmAVkgDSUBRsTcTS7N9VHvJvhnfcdvaG8JAiMDVcaXKyXvqMWF6YzxfX
ns290ce3EXblLjQRsOahSy2Mno7NLfFMi33pEOeTZ186XeA5yC9l0R1AwXcfbNKr0qBOFmOrIezc
2OnMardpS8HnIfrL4pF4l+pvCabnsOe9bMlNe5Yl7Gx/bD7M2cxYlCX0x2ZM5xNhXm5QzF4MWhyn
kdGJkAlq9NDapQU6wK3yG6pAdWUbz/zdz4vYDeqicnBtt85dZmkSXYI7vMlGss9TVboVSAAvTOS+
oD2PZuZji8NmLYnuFgI7T5PPnjx1rI1FY3zJnUwieXUkTHJN3htW90p6QrkRlP3HmIIeqWUHLf1+
wrGt3gl3aD9Cse6/4mA07p2iFuc0UoSvO+vTV9BFipZ1HxK2gks2Ymu66U3944iM+8qOXduao/7F
LouP7jhW7QbZoTrCmOnxLyOWRMGLGo3ZlvfmEXz1tMCY3UDsyLeOkvmqc+n74qDbvUih38Pugkw9
jh9jWPF6aMx9UmNwIzUsyNLGCBY+5a1wiUlI1sbunhRKHHt6rF9qxcYSj8+M6KE270ZhvC2t/6aj
qcIO5QOJ1Ymy9Z2kJtocTX6zZ4Ng7vXIdF7IRX+KZP1FN3uEsjzMgXuDFD6IfBi82zi3cfn5Hh7s
2DEPEWfOA78BSJvVxgR/JGcKxBHiFv4wbmY7Bo0btaN50/rtEu09OTU0lU39VtAz9Q/4LnGe6e0u
1Xp5N/RlFTQqq2/mwRrCFs/rrtd92LRWfMyyZVD3hEp6xaFHle9vaJ3ScwY9ksd8S/cE06ASTN8t
uXWtKj7GiPe3qsbQ4biaFhqo41/spphF0C1Ye4kzigA/7tnUIXR1CL4UciaiQZ/HHahdwj7BiL3C
J53DIlXj2aNft0tYEYxMjZ5Vtc3zvEnFfVwVWGCdDPkEZQ8euszepPQ5pzSzAE/wqN8PNsumwSii
G/S/I1cgXZYnleviKNh83EyskZ9x2cR9fmaAHYVFTsXC4qTytviLC3I2z4hXXk05OWHVtOZxWuSy
FfytM0LN6sbILZUgbtRYQcM2MfVQrNuxYwbcipOqUfeE01lPnvDwGDnoPmKBhmMz18tMJgQyjY2f
Z9kbosM+sCd3PAsb7yIHxMc8Q6IfD30M9Bkw6s4UDoFvy3DNl2j+CvoUdfTguruYBWKOzbPu95Ns
P9nSUaHjxnS7sVMaYWXq/VEWwBmrSjaXJO8/8mBB1NTlOKQWJlxBLittCbp6HJ1NUSTdJxNTb751
mVNd7EL6uyEyHiP2AwdLK/Rzwg5q05Reus9d6tF4aQ5t7el0+L63Ld1qBu2uDQeTWvGoz8BApJ/F
R2e0p62D/fvsdKMeoHnzdm2tm+gPDf88lS6KfzPHzrfMG7eN2GzWPmZX2SRfSfHoMX2jUwzoZzGM
GEMe+papjso3GKakSHRC9rZ3jYHgqJpMLIN8RW/imiSpBIzEJsvReM5L5ofCTIwT8ye5G3t1nopC
0X5M7WdRNdMmKupxm+Y5FBPLiuAX2PGxWfxfPb8rjpFoPis/gtqZjb+SWNZvdWM2cPvwuDGa+OgR
A3UAmG2FhfSuA2KjrmUxbRVmGXj9IO4h+hZoM9trNKcPvd5q92Oc3k1c15OcBJszPb/SsS+7ycmY
5ky0EUicwW7sBCaD0M4I7QnE0HfrBnL+YGN3Dsae6/qgeqzspyXtZiTPrR5VW5MnJ+7QZGLTxUBs
JtzEHqtZ32JfXBjtSL9eHotE97XXsTWnGXGV6y1hIgh81SnW6Y6QIOU5qUCdYcwHHLuPWJJZui7D
QinTElZxHTKj4bYSBuxT4g6rQMc292XGbgQcFYTWLRtjLQ7rtFlerLqfXrCRTCcXwdQZAwfEjVkj
WmQo3Ik0gDkbTrqTjRz9OUq9aYi7w1zoy9YoODHx0znvc+qlIfUcBkJcWkSOm27x4C19AngC7a1l
iS1j73E3m170GcWrtm+7Udy1s6fYGCtjZ60G/qBg5Q1H3OICZTOIFRIJomcbo0/opgUm6zojOdEv
LPuQNAtuGx1SczBWYDMCnm7LyOqvtlBY90W8BSAM8SUw5x4OG08ufSfadbHtzTGr6dYlChUqbHya
cdhG4UIcdX9EA9efmQxqR00ph8KPfjcL6PL9W0Mg2GH/uahklwlIScjOF7TDVu9AbVH6WysAdtOI
6em9FzfqIfXTkULSQVBUgcHHuilxDXu6c2CbinJKZdOgI9Bp3DZwyU56yYlnC2XrG5cC7YZYPbfz
62Il9s5pxd7qUHIGrBT7OfBKWCEqQzGCmn44RIk2IuZI2miLra+42vOaVEcFpOBHE7F1tIEmv0gZ
p4yrdIlDtLe8DE+FXeJQygjwTWAmv3J4LzDKW+eMTu1X282IJHcFaX98olIFeaYjxfGbLN6OHWZ6
LO9ofTqyqZmxOXFxiyjCMzZOFvdbVPc3tRjrHaal7jL2COGd2GOgW7JPvG9zAodJqSlXVxthNj4f
2gldmUKvjyjgMzim+KNPzf2BSZl7ljZBLmteDtQGndIsxO4a+TeFLpCOzO5rV1jtC4gUQuoiYZNX
siDoI1Pz2JjzguQ7TZ03q7aHcdN6gGEToKc8S0z/Jk/n+YupEfLagQt/5zxNTglmg+1MVtfrwCge
ARFwB7nTVBJ7ISkl5Ct1RbODWox/16isrXDGkgRYN4N/kfh7fyr6rZiG4by4w4hXYnWVk/ETpOU4
bVKBE6rK6vh9JiIHXjO+LrQTVbeai+tmq8yBoONqIuIYKchWI4N5Zw66+xmG93Sp22S5emqpH+vR
cAX55VX6teqM9skv9fw1AuoQhQxo/ROJtPIEGBOjUS3VzuV+Rd4WOffW0o1IUhAcmYvOCyzEy0D8
r7dz6RrU/rqzFUL2GzJh2ZBneVHuRqcWe3JKEW2CkAlqPx+foABYO01vtl2tUmYq6CvStBiuKfTR
M4fEEPIF5MviksvUDpx8VtYk+MAUlJAidch7x+SyyYZZkTDV8l3HD3auE2qUvNAVBVSXf4ozRyy4
ZuJxm6je+Tp01fiZqW3sbWqS32/gY0zWbmzsavef/v9/0v9/Y7P9Vf9//TL+1+G9qJE5NF++k86v
VDf+x3vb/e//pbl08ujVjRViszb4v/f+rvmLEIgxWGSvPFXgu/8YgbIvJWUUBTm44W/S+v/u/W0m
Br7gr8PGYXiO3uDf6f1/lBKwQucXrSxQRqqctOu+/U8MG1tzJuTWjJ+IMUDmvDiob53o+U8X5Z/M
WX8aL6wvwrwC4T7v8yfGaUcAVQ39cjmgylPB5LYLmPTB3aBI7bZ//VKMhr+fZPBSNpfFFbbuctyt
i98/vZ+qYAWTRtZymIYEjHqeZGfTxIZlVDUOVpCLhwJ7535ahM20AeX5X7/8T5cTcxCYWswOTHpg
6/0wSAFZ4InRMVGmleOTSf6Yh3zur19i/RV/pgZ660sI33ShqrJIdH7gYzaNNve6NNRBGOMTbccz
j8dq05uQUfRFffnrF7O8H/i0Ni9nMwUTNmREmNS68f0FJSQbbR60mAMScHVC/W2QjO1rxSkTbJ/y
wf5gy5EEbfJO1jRtC/sjGEnqgKDgQdFQAckkcM2IrV6cetkRhzTp3EwDfMxp31K723ZN8DaVAW+9
INe7YYt+xLln/Wqm454FVIcAdE0uaTrdfMZrBwFu9km5g1pgXWPV+yEoJivseRg/z+naNjjRuAY1
ug0pHcovnhxUcS/J7FZUSg0zlKgSt6IrswdHYFcc6PYC4ggiJOSlwYAJrj8KVgUElIHV0C/LkQ3a
DVbAYWcVxVfbzR+qxP4EaOK+a5BdjbZXnGp9+hgNNp7X9TzXBL+zgOgUZvWi9qQwohOmwRFtOn5p
Yl8d3TS+rWeAUYlfgeI0eUqygnauE95/xLKOPDHTfnY1Q57SOCEUqnVX+MQApE/zn5hhEXFopCmO
DRU9dQ4Unt5jb+4PERkFEaqyURIomeRym0K1vyE9b9PHePIk/OmzwNqRbUcQIvO6i4t87AspCJeE
LI4nRZZbGLN82Zg0s5ea5BMYVzXBXrtyahrng1262kucDc1tWQEp2noAKp8qg4jEvEn6A1skJANN
Qw8Ml5r0t0I1NxVd7NYsVbZD2cYtUqj0TlW0X+lYGlueiOZuSHL92a4y8pEHNWHlS8z+rU8Yk0Ub
svQuhG1ET0msCKdPiBOXyEfDWDmr4yJZQfuE1V8o6Zr7eimbu6JpLxI81Bu6y+7Jxt1/wERn3BiT
5RwKKgUAAE6y67ty2peF9RZnjaDSTnBgp641HWjF/Xud1PQ9OV7NzRJp1V1PYqHZ9vMNZotabfw6
13dMr9Rb5QgW64j8kTNMItk3vt2f0YhmATB8546Ai52UFnhU2bkG6uwIeTdtJj/2Mg3RiTpr3TON
9/WcfQCIgFBiSImSBx1wRoCXkQcxACHuo/GelBJjb1qJfjBA1NJ0dPZR1K06E1e2UgQjUd0yu/BM
7mgTCQO1nH5vSTW/t8hc16gT5C1Rqp27yCFicyK81MmZWGGmhemHYNcNla54tSizcBn6+CDgNMBi
lnU8nyYyRt+8rCs30ov8fSTleJ7opjZu1Y8bB/PQnhGT5LtfaIFp66hEZI8UQmR+YDn5eEK0b1wm
3/J2MnX85wq2AUKJpFyHAO+WtF58Y2H813X6QzLN+sEcrI/QtS4a05fHrNJtijOuNCbxU2dXaJsl
lSQAry6U45BhCyZIxFnSG61VuL2ZloVAKz+T7UF3DtKeRkFGw1FqdMaGpt9jjt91UxUdGCwRzuHX
437J+LURc4kP8BHdImjbUQtr1VQ7Mu6sd/JeAaTEtbNtp52qI+tJCMZjpZHh9yEFsb3rtdp659z2
jkkxWsAUYrQVq8AgjnHFMn2pl6vMsw4fBhNk2nEvv3AgLQgHffZipnhrKtoklgZaMHqy2hDgQNGo
x5fIK/cxD4CgGPShC6IIHmpeGOW1LbxjPpgfsgL3hymJ0osQytqNpwGkYjIqM827iWT2RU5+ullU
u3V7037vdbtmH0gmaY0+yQ8EU5yQI8G5TWZ0FQDC86NTmM3B8tADVOMyvlZIgwKqoZXKj7h63uQO
XyAM9lP61UeX8WKMSn+S7mJTWacOklff2Bh5kTLmE7m1p3rtaOu5vwzsHZ9ZGGq3mWIo17YlnYWb
PotYwJzx0dGjTmHYadgTczKEkNvcA3fdL659ya1kVAAdlgGNjKcd0Ao6GIDdT65hIaYafD53JUWK
O9hzn/J2MvYwNYttY9rMa4YZiG1m46V2/PiA72tdTfTiIDohbp3EIONdI5bXEwQRJ/M+n+O1Zo+n
DwYnV4jH0UNqNOdPFmk3G6EbjOC0LjMfbeVsHSC1Lx1Ovo/T4MRXp3GWFwYrIVFZkN/SummuvVF3
QEJS7jzIdQebHJcA6J4W8vD8yvLADCTSyh0eqZbMyWpkMGxxZhAj6TpnnMMsYEMzb/vf6or/qBr+
VtVgOBQ1/3rJtxb5b1WTfV/ff/uhP+p74xeehqZHgYTR9VsE33/X+P4vLqpgG3EBazeqKArWP1CV
aBmoVIGqs3z7fr/H6u//AlX5U/n9TcWLMJp6hSr8x4rRGMBa6MzZjgOU1YSNeCRurWasrwt5r/9u
dcproalBmosUjJ7nh35iYNNNZoFRHl1rNK7LMMOM7y3/eeYKXLAZ/h21e/1931XDgqYKKYgLRB8V
h/djNbzyFhnn8nrFGmlGI8/JBPOSPIqJVIOykzhZrMkznsDJmE9/ug/+SV/zU20sQMZjZ4fqziwY
Yv33tbHS9HaqWs79hWHR5yIvWocl0uBdZmOBSSYX/1ma+t+95Z8aAF6Vq2UBWVjvtXUt/OcWp2u7
tBk9FwNmYUx3zOu6z8TUQd32V05x9G+T0WGaAAnXeTnuXmq3H5uaVNegSLSNz7Eoq7O7+kHnuIMN
6Vlk6snBefvry/pjBiUJwOJbb0P7y8Ul5+f7d8j4EZENCckHYsLJq+4dCRN6WdYYPnhrhACw4jKu
HpOxoztnxgPOyPK5rGt3hDyZLWUAks99gNVpssgaBJtjDKLthefr9Mq49W/uArbkP96ELjIlk+8+
nRIhnT+qiUtcFBHD2P4gXLL2nrQCNOO5jXLku2wLMZeqyBhPBsGZrJDaThhPfAfnhzVg7WDqmHFP
SetZR9we4j2y2sZhGZJzL7XShHe/5i5MSVzEDJJNUuMwCRvXApJWAflsDYNAh4TNXWsSsA6zSRYV
IkjjqjUueRI9zp9zrc3Tg9Eh15UJj8ZgaYZK/OoNFohIp1mmAQKcMtNzY4npjlUQjriE9ZR/gO+t
vQBs9OWDasyGW06miuxg2PRaBGAHuJzxhbuU6X9gJOiDcXL5g30/lfN4KfWYCAWMkCMPZBuzzbeD
oJkLvqfTANydefp052eq8ch+U/Vbn5rY7tk8HlekM+3hMNRvHkFud3rb0mb5CvrYBpvkKkhsxLvX
kPP5G8y7GCSRf0g1HzTM0E+i670wWUjKFWRHUZfN/vTmVB2MAMc2EDN8i/Dr7YZ3yhCCvjNveUEk
kfIZxBFQ+d4bCR3puY6sxrlurNufeuLTHhZP+c+jIlTTYXbykETIIxXGZJQA8Fg84O8aAR7tIIkI
/HavxowjkMVSsaBPzVje5Gm1+hUEb9ach7rdtyMhaxsyL7L45LsyKY4ZuaEM9x1qQCbHmKxe4mH0
n72a8zTssp7MnQJnhhMMpWO/Vwxx3+Ko5suvCv/iz43/XFNyUXyXCXfGlLFPIlm6AuWxpqBadTXd
9f0MM31wTC4p3+76bZrWAMKoInOGnneNNfdBMh77mOBmNtjrex1tlubemgTw7frbUyc2Vu/ZRFK7
bki9inxdlb5+/fZ3OinBxoDc59xY4oPGe72P3W4Ix8j3d71quYHj9evhkJBWH9o2lfJs0D7UAIjG
HrTN5PlwCvG1WUFHnFSPtB6Y77Wj56tF4BWZOT3iWdIbFrPVJIddnuJBl5bGD5SA4/TjaHQuObQR
6NX41LbQU/ez3qdjqCIQ4g91XYo8iCtK+KCM+05ezMWfsbmCahtmTRGiTUJBcjfimBpRhw0z/Q1w
+X1r4jMLFjxw4A4h0FekZQWaGATXuX2qLRlvpwTmmCQTesd6cqNiNR2ZoMBt8lLrKry1dxnGAx3q
RCtWTU8OvuhvaS987Np8tUXmsJKJjddWN1VI8+UEGH8NEGdx9zDGiiaxwxT3sWPVZnN/taMFoDKZ
zoPLPtP28MgGvY57MNArhuRNz5ap5dh0isQ9IYNxrrVeIqLpWT5ekCQXfOCT1lYwZKJkX9ZL99mn
2Sb+S+ujJOTm9kEZdFMJfn1offowVz5bZduVoaHZH6D2EKPeqPfScMGX0u3bBzVaHNmGu8ZGNizq
SF3NYD3HJOIOiHf66YHHHPeySQBlcnA0yVN6IVsKMxkhbkbnP69Yx3RFU7D8EcMwPXyLKFuZF9fa
Nuq3GRRMHgzZ+D5ViJxT4XBgVmYGyUBPX1jl8cX6FiYr9ZbMKpdcTK/29RjTsixDHqMVsyHiPhO8
3C1vI9oRNegJPIaL7r8sbW18LBpNW45LbPfe0SoaTJMbo6b3sxqjyU6OaVm/whUSDtnm2Sn3a3kZ
tTq6w1caHyPPf3LjWD3nXfM+F9N6+ifGM71WH6Z4/q+0Y5zzojaSk1/V5sdek/TRTPghCPij+0gH
n7kh6ZJHYfXAK61RwcyNDRd55bqT9kuzvJ16c+p3C1bAgo1SWE1srYKhiMcQ5YcisTy3xcAwSpZX
Bjf2r7lh8fdrnljNBxH7pvzV98YERYCqZbVbYCHnsNOyHkdjm2kXRI89l64AwrN0InpltV0dErvE
lRpbOhzsjlAzdjXZZjZl+wYijFqk7oR3sUZMuZkx8LEqn7TUBFo2h4WdRw1emHZGa5t6V22a/eem
YHAYarnTfobh7COrFRxvmbNw06ieO6WNdO//sHcm3XEbWRb+K316Dx9EBMZFbxI5cxRJUZQ3OLRk
Yp5n/Pr+ImX1sWiX3LWvRalcLpGZiQQiXrx373c1XUzfSkNUoqaMK3GrMEpD/XUka3rq83tGybtx
+ti/Rk1ChlOe+6yDBflJwJJ08loChCDaxJlOnZtV5IMgrBNiJGXGeg9+47jEI+vgSHwkcE6kyNd0
eYwg9SpeOWUzKQJ63PM9ybs8S/bEkdRd2MerlhdW4Wq9rkvKgn9ZAl1O/O0O2Ie+9SeT2Kp+Kj3S
ROrJYgY4mJyHbaQRbW90X0uVsXMIhZOInbUhyzhnf+wSm3W6uCRCIGsi/QCAl0vFgE6ZnOnL2xKX
yIomTqkkQkNnorgtq32TE9lDZ22+70dq38IjuFCsOd5ROUmH6M0BdR8KfXC+KjBbv/o8yaaO76St
w4GSouazTuPKS5YtzdMHq6lz9Cm1Q+eFZnocNVlOh8JE1xFEs0WUXtalAHgbe3kkZsj+7MSChXVB
H3iNmZoZHvyoVKeniuhpcjGmsm4SZ2qRbt+xLrriMa8M81wPsfHWt41/iIfJnze8Z6qcxCAmWM4T
t4WXt+zkjd+LJ9USSreJ2pnmVetapFhEc6KvaAOYAjoZ4olgqD2w7vQD+/Ix1N9omiq+pkFn1+Qd
X6MhGk4NPQPAFkUMEIWEXgPC7mdhLFjauE6Ulo+OSozhEbFR7gC2nOIo9h5omPgOWxWmKbQLXtQs
yX7JQPqJj6lHtRwd5qnHfi1s4riRHe0S04K8ChM/2fbElW8mB0FVYfjUIC70jXNmtTEqjH4MCD9Z
dvyHxqBFlmaerjVN1Lh5qDxWlmyMjZfZ8JOz0dPsHbuYrWdB80TTDx4Qfv59PkyXnomzLZlwky/i
X1lLFwYNguzIY0lXMLXIhImIh1kFyj3sHKdqxJEV9bl4KMkFpkfKIrFJR8AEpOz0m94psjfiV2xk
ilV49EmoJra2GastT+AE7rN8K9vmDZT6nT9b04n7msJgaMw7v6/NO7tYxu2IVcjpluJIz6XZURuH
j7MzLPuUTXSbNkw3Z8u6s8zeuoEJU37g22ZfLuf8zM5X0BTNDKz4qg+8wtlFfn4zZARUKy7VnQka
6SPhIQMtNKluqxFCVEAcPAXk3BxytJlbZ7xXhXig8it30pjMN1w09lkh0k8SQIQ+AUGb0iUnwTsa
6fq73Th8IdbAI7xnujXF22Iw84pC2xiZQ7ADd5sFUgcrSKz7r+xXrIY9+vehkeADFESjG/Qn3KRF
zGqTOC135IqWL0SLmRPOtWRTiuiLsvsfjuL6lPTD0djjHOUq8ieloAXx/tiPlT312fHqY415h6J/
nEkVakPuxJ8f1/5y+iHTTCclQhLClcHB7cfTGmlGaB+qHjBV6bAYD4iMn5quJT7LmoVmuumjy2U5
/Pnr/uXoz+tiGyXAkJOpxUnxx9flSJ6rtJrr45zmzmtvEJlQdDOB1pMbs34RJL08OA5qlKDBOPRP
YW5/GTTy6r7kVMwDzpt4L5leupTuiXCq4wT9BnYvKM0nrIEwdV0dRotXjz/NGgmj0pW3tDwW98sF
+E/H7h87dkzT/3SvaLbeHyQ8jeT7n/++ZbON/yt4bas8KX/Q5UtMG/zo976d/QvHLMelw6Hn8I7u
bHzX5Vu/KB4byzQFk0+AAtx9f/TtlPMLnjU6MOSCKsmP8VPfdfnqF/6q4MZQPo1f3/63ZvPMq989
wlgCKFJ8fEnSIzXQfRfS5mYz+KMc1yrgC10bIE0kfaqLqMrl2GKx7MfarEg4cWMY0jAurRMFoQ9p
de2IypYT3Ma9WmeEp5VdRQ3u10pMGvdYFgitODR8LRIKNazQ1glmg7ilSW+degvuK/QcBluwotVp
TAQLyITkJWcLhyKBaZq6KA4xK+mzZ22uPHCEKuiTYim8axEzXfjWp/B16kVVRo6zGSp8QAeZu3G7
o7DUP3LJBcuwpd7LhnJ/wEBBE6PWYcB9580PEUjs5yIR80ObSnUKMx0Bp+rZJa1LllkFPq+tvLPj
u93XzjMFGQa6vUDat4Gu8xJ0by3z/QIQfCDeQa+Dta8PzlJGxBkKJZ5gHlJqSbLDqsoYjmqM1cd1
osIrFQddFP+UltAqxW0kGz4/lIPwOXVyWhsNpQdCNUr47kAB0H1N24QrUFqgZ0ix5MkPdctqVi1/
7bIWFpw0X5dIlyxDxBtghM+7nSCU35sqkk9piEg4GJSD1RZXF5/a0jGMXqbqz5xt+ez+pV4cYOjc
Oig0r0qitm9VRoUFWUVAy03mmzRMxpOqSIkrddnOZqmvJzxcXQnPBT0P7mv+zbcvNDcjCsYoIXhQ
DvobvlSMfKVd9+KQxTpTu6FkxjzGTH4LuilLPtDh4iNUS8pvATLDn16Xc9Qi6ozrMhGIjtz3krg2
LZZhB67hcqbEoGRD89dDqk+t0xEblherARV6Wt/icNDr5VjSKs6nh37tbCRlMUEJZAYRwSO79IOL
B8uC8dQYQS0K+VRSoHy+nAUru+BGz1DXh3tKAH7TGkr+ZCPgvcX6JupNLHExYxbUCP3I3SDbTrta
VO+q3eWISHN/sG6Io2eDhvXEzWdIat9wlDx65M71XyFlENdn9rW4jaeGh9D1Z77gigY0eXJ+ROGe
pTX1dQmql0a7D154R6uN+03wWF5XNbvYkbQidTLSkaJ7mRTvO0EUisk6o2WkTNIViIQouGNCMZDO
RxUV7Ur4WIQt6/uEThadMl3UewoMbmGD5fJExy/rGzPhxCJ9tNAkBi/j6O8uh2Row+Hz5Ra+1NBL
1jHw0g87xuX6c+hwrJ7g6g/BJPHzXZJQi5XOoxVjnt/r/HXggPqcpRPWFFozTzfIdGPx245/eSQG
jlEHiO1cvEsN1JgsHIlImm/JoQ1WHibNgyOekPaGz4ZuLW5qDsnVJm2iIshbl4fTqcj1RLufABa3
UXBOScHHMcn7S7qZL1Q7/nkeTJMbzFA85F1G7AR8e9pzl6PfQtqh3NCnVSc3rvzrqcr967UBWb/p
Ex1jXhHlwsEA/hpgcreL1X16SZQ02m5hPY1Wf2sShnp07NYEfqmPos1scPCOcYXOVcZlUJgTpv3a
LUO8I+uEJ4zWKG+IY8z8UMhqih+Wbq5vopTw6ARz0UEtPMsooq2TV2YGnXOR83uA4Fr4FSj80p4l
w0TV89Tb9cAV5Fz2UHOjExYVZ83nzAybo48u4BD2sXy6zFacDJrQ3otpcjx2xKda1NMskWrlA89Z
xh1l+JIvKif64ik017U+R5XLQUiVBRpffPRgrs01OQyW5Ng0ThwW80RH7iYEfO8EicyKKb/FDU4o
KF9r2+X2q0kQPT3YUlDjDYt4InZogmLWEh6iMQHcL6JjNFAR1vt5AqDmbAqnEbcJ+tmnghFNi86g
jsLd6OtaEU5+tZytVNfEknnn1yiraNPENnc3CLsnpe89kgNEemXVQ3schEZiXO55S1r8kNnzmQMJ
ewxWuesAgUxGAlRtQVdJmXrZGyfR9B9GiLEzBLWO9Y1zoLfNY6XvR38hGbFuPP8Z3CNf5LclLe0E
BT1nPm4lfC7tcEq9rjE2mECndlcLQ9xbDk9XnmeM04eJy6uoOy9PXDF61jP2qBnsZmO38f6yslZV
zGl9ir3mWSTA0nFxREv2yYazkQS5pVcpMU7JwYp7+xU9KR3uoSk+iHiQdBLKr2U8+6e2rvVm0Jh6
cwbvCqaNg/HttNosZJj4eYK9yqvxXcQQSTnHL/FyZPlRxbQV0UAJsYlIWECQXK3+VUHrDjabG9KV
atG65B/WFD6DmeSuF4Afi57ZSsl87Tm0nUm546nJdD+cEFdkXcRNJPQ+Jwk/QzWt87Uqi+cqEu0Z
3/JgTpvFm7AyOKp9ovQF86k3IuKI8icQFPUVe4x3D2PBDHl2RwXckpCwRoj+lslQdQUvOSKhLYo/
Jm5Dh5bA2V+bXhLFWzUonn07aHs3MF0YodNmKERhTMe+X05dPNSEGvnIE+7N2KoC3+8/leA7ahQy
e8Nx/XtUz5u0cB9CCSLm00L3B3+iW0GlPQlRFayqWHqYhDnblY6z3NZMFLfSkSv5U4xuUFQ3VhrU
lSyOQjQ4FRKrJmPJytQ+K+UI/hr6rznAKkf8nhGy4k64hWRJA3e/ODi7jj63ZRtEcLdnLn/sX/XK
Wu+8uXfPHQr5D24yg1iZDaI8ikl8tMQI8s90yrtkzbyzK0PuXsGJF/l4tYu8tOZsX8+MVzK8m8Rb
gJjgyIvrwbDn19yq0o+LW3wkz7PJr/Omsz40GYlaRt9NXmDhM+cor8a3jqnBbzGOTSgXwORWbrJd
Q8DQ1msX1N1GCiJlRI6+zBjJCq+eiaGzwLEMqktvvDZOlxuul/M17b1yvw6gaJY8MXdRMn30dXBg
BhD34IbTr0xGAjtJ3d+gtS0Psb3QPyZaZK8yN90Q29F+wBMSU/6UKK/nYv6SDvLJIO0PQF/X3XhJ
vH4AHGyjpR4KLJDw+UMfIXztJ9Yuarqnxh8Q9bUOldGuK/BuksfKEkWER0BOYb2LqBvOQ9GKM0NN
42j7VXfK/MG6rhT4RC5auRvR69GUQP80N423M4i9ob3ooAzHw3UPIwiJnXc21kzcsQngLbSA1xPJ
65zyVi0fIhI1FLbFozS69uDpHUItBLDNEVlloKshx5Ez/7lDq7pFEuLfrNjDhoSUNdjA5gNuMe+6
WvL+o5ylcb0UdU5GjefycxO162/9mKPaCjF/n2nHN4eUIPGXVCPXaHQWIzKTgg64bGlhuJMybk3A
zAE7rwtt0trjPNC9lqw4TabrvhpZQR9Jd/IESUTB2Lbd3nC5bXA64Hxa1n44mGEWBzYzQuxfCcYQ
1JREFMb9aSztrzXBsjsJm5m2uJnr1UqclrRVr2ELT34LUmB+oSLeUV23VIKJWW6XzMx2PcLSp7Bh
RWHlbzEnVoIRSiJdDPKzOhAMtmw7icLInsiCuobChHKuVoP2nnUOR+1m29vmwzhluQA2mLcLtTgp
FelDEgooLCItrPzort0YfWXxj/ZxyhyFYWpNis1INk0Uh6hUKxhIh96JDRamNnHw7gzTs4EKx2Pb
C6VD/o+It23dcwKJm53rtNVN0vFcJKqfnvEK5qcV2jUukCXbr2u/7iDw8j9TN9k7oBI+TtHscYuT
0mwZ5wS96UhOw1Ak/hfCSqNrRna38dh3n3SQ3VXRejdOVtIjpRp4LPCM4qXFo7MhpikEztTQYPzU
OfVgnoqMkMWz0YhVEoCnUh+SkxoaLGFCe1/IbVEQCXp/oppFbrtBllh5n8MmZ1EP03SqF5bvBdDw
xhZMNQ4unqjVDmRObuQm6gwT/2Fkm4P67MVYEPY6LdIhW8pTIBam0C6uGtqlzR5RHt1Z0y4Yfo6t
pM1vD9SgcRtTbZUTDg1sYRZ7U0L7eDmbWhqxyEk80c/FjIPr4x6P+PfmyL9ke7zvDnF0tjnYSw7Q
0uUY/U6bgdSVnlufpMew8glTLqpKzZ9Wax26F2tBS0BwlE81UjEAJFqDwLvk8KeWw9+IQ/4Kz0MQ
gnifN+J6infxrj81xY6oVtlHR3tGH8AosKPnOvgilLcCcGJEsRnWh0QlcXTV1+FaYg7twtuo7MWT
Zw7iFiksVeXP39XfXBZUMiiBKNtRdL8Xj5RqCKs4taJjaVD6Qc+dIyaVhFVSkYV50CeSymcoVooj
Y4zqf1J2vNeucDF4eUAIHmgFLs47uU6JKwjsLXAPe8k5CqWiWVDPdY1XpHwh8YL5hgGbp54yNzRO
QpffpQU6+mpk+CDvLGcZM8Lcsz6Kj70+QddNVKZvl3H+VAKH+ofL9TdfooYi0Eal18ek+f31Gn2c
ZArxKfF8I9mUTGuHTotMEPq2aAuIcK8LIlHnrnkFzbI8ND29iibmLJ9Uc/tQQDP5+Rco3qUOcz8h
OoIhocmMSrAN/9j2NOzGWAfqBiJyCELfXFQIPS2p544WD9lbl2HTJGX3FcGKOtUj54tyQiZxENBO
CdPtan0G48r+/I2pv3tjDqMIMJH0m//SEXUZ3CP4b+Jj7URUqCgXK01JnuC6zFRFqisfayJzrNNS
6XnOrKouO4+WHB8GayQs4SJxMM2F0zJeA+pi0XOMNUBH7CJrpXxPtNZC23+p4XWvB6UBT7ZBxgql
KRMv7KQ0Br9+O5SivZ0fhlV3Acqlnh/iUEshxnSd73Ud95qUwCvLtfPw9JGDxwno55dDvm+L8z25
EjAwXA1aiP57cVgscMhh0DMOKrZZA2W1IkHwBn3UKWfe/UWrgRppNB5LqefUcxHzthbiJh5n3+Fq
RUpwOrFXgygyuDQsr5bkz5ncpIgUXo6USuou80RY0nw9TIzpj1VEByxI3HqMdtHYtMd10dIwwuxp
3jjZwrjC40Dw9fJh/9OJ/udOtF7Wf6IdvXSit6/Z+6hzADH84B99aJ+OMs1n/czo5HKpgVd/9KEv
dEw9ZDAlpqYfPWI+LCxTA2CY7pgIEVnr/+hDW/YvEBVoGPNj7D2stP+WR8z9cdih/UyaqMtGKhGs
WuK9qwoBZN05syuvV2Qd0XrAV7v0mGSkCbKjuzFQfe3qgnn1ZvTI5tjQJF8/0z1zsJAk4tiNtXEN
5GnARmoU+4g5NoaBtbupovIYt2o4e83kbkG4YrQFwPGI3xqXURnhUkg8qj6rcB5HzhwMVf2e8TnB
uQdRN9Wm0ANnpwNoxe8Te0lLFiT7GKpD2kCs430TTWtHxyyJbxzUG2eJs3YTN+GHCcf33FVbvcZu
rKIWx6arFYgTTDRu7pyFhWx+wIPPmPvrQKN2O6Q1pI6xTYNWlcsNKRLRDijIlhPXl9ggMbTJO2NH
aSX2dKHWg63p+2UkD6Cxyk/+Mqa7rs6SLQnvOzIk7loAKDtWawIzZE8v1C1oRdjYcVXBHF8UOLW5
UhZnAs8/Lt2QPJDkXG0LIVaaqNIPsMgzQK7rEUBFetcuvolJKFsZqRIHRQ3GOmrWahdjk6O/a9jE
vQwzQTh5d+Y0dhMLaj/q0gffLDQPxz34xXCsLW1aIQpgs+BLCiyOklsZmqzDKWL3eHkmMmMJxl5/
CGjf235Q4TZfhihosYMzNx9+KzocWfOMJYpclKsa7UCg5LyrVndvJHkNIKAptwCZydZk8900tnP0
Q//c42AJvEziclpD43lRNBg4Utq7jgbrRg2EmEmLxE6DHIiTpIp5Iu4UsKnwxq3rEiKBzB++Tmdw
bphNi2gWG2mNxwh+cMiRoJe080X6az3X1lVDABxNBWIfbdVsh66dSJyNDgwLXZT2HFtyIItZ2jxV
nfPszet1Kid3E42OtTdKjrUIVOODWxevq53+mja9dUjhVdD5niD+44M4N9L/3aJru+3JlN9yT2gX
AuAPbgmvjT74VYqfJMoW3faCxhJBFvAE0KIuB03R2yfkmOLXxVoFpojuajay39YFJAVe33qXJuly
tEuaputK6JyBcTsAjdps3ai2jvEK7MEiHyWge9lsoR68GF2PW86dwy2qD2LBqqU54DqxdhX5SnsH
UNqeoOyPLc7PG1SbxV55v0V+Z57nyG0Cu3aMpxx/cschMra2bp4kD8VISHnZOSZtB6KM6sRvn2C7
elsE8tnDilJ+23XrTde3+d5LswmNF87tlYPP1pamuytnkPK9NMx7JuLkPAPd3LHbxQHB75L4MYUb
x02dk+AYG2DfgdAhI2JORnnF0WTYGjTlPw44JvaDRxaqpL0ROJE/bW0yjTamXVHo2Kn5cSGrb9Mb
AlbI2Kz7HspQ4A8rk5I1Kx8zMpHB9Q/mWdAOsUETODHzCwNDP/STCd584QTEEWY7hdJsz1sdrl1c
h/xF47pEJ3UgQOqW5s9vCW4PWLM6q7GB1zmwrW/dletZM8k4ukT/bCD7vM0hpvl5quyzBv5CaOgf
TXjl1MTO2VtdesKt/eAgst0x4al2sY8lfp1yZ2shtsRN538Z+vwhYaTFdOA+JyxjY6aJOCyJ8Xth
rcs+b9cremPXycTf79zygMBE9yfKcu9GRhuggqm3i1YtxK7yNsJKXpsqIv7So4uMz+voaplenrna
ewS8g5H/spNJJbctWRuBGTntzSLd/VDIV7/RmheA8lAxOvsxlHEUFK6/05mPJo/aYbaa38eOFp27
LiHhjiluqFyIc+jl2T7NJUSohUHH0mfw/PzCO6Inu6ty+avjdNdpZKWnzp6fvalzqR9BTeSLck6E
TpdPvj9+ygEibhF9/+7E04QRDI/kFOVPUgxXrtW3t7Unz0mFDdOuqpy5jgOuub3PY4R/ocIzT17B
W9uS7pv4QPjtdagOlgV6NwQYsGsgzlwziSLUbm49fK2hf8yxqXYKDsOCrG+xiMHJS3G1Ojh5Rrk0
+97D5j97vGKpsT0oSu7JdifgmE1oNkJwTBNmKLJj8j2gCKgjhf2op2EIYAEiLU13iloYreOoDCQ4
g0RixfYC7sr5nGfzyxQOw9FdiGcdJOO1KI/3g+ynw1zOxp6xEc2VYvTvIOXcm5ELHdmy9Bsnyb1B
9dOjNyam+KEif3aHF2I/NwnCbHyjJxEbnwafSMrGmL+qhKRZlQ/DyRvXlrUmaYEAh86R9Tc5kw6M
JddglZs85npDC7LXy6U6JKuy9xHtJhIXa5hSVi0OkZt+msbExpnpPS19d9Wh9d7Qb31TRu2e8zIH
I+Hm68aqHbG3K5f4D6swzx6gHbAl7OQrq+q+peWyJbcVSPFv6AM1eSzpQ1yfNNwavzzOzPQI0Jh7
qNfTM4qcgoT0FI1wmm8a7r7CI7u59Um4cGMmHTxkSA3tTh0bWSWjCNzakeFHNXB+xGm5AHSDTGt3
Fat3hke0nhKg0zK0H5RV0P75XBHHvpbnVo2d6wdppWU4mzLNEWxB4a9bAHE3/ymv/1/8BXQPnDL/
dXl9/3tZdgthQe/wi9Cl9A9+l3lYEBMQUODAcrHq8E//V1575i824EVBLKEET0D85v/JPOAs8K80
alYStIB5iqL4u8wDUxcgR81MFLgbkIf8O+X1NyXWD0otFyYuNAdTWoADnPd+lxxay1rUJpu6W2bL
FopKglM8n9QtJK/K10NGoTTsCuzo1DuNv6Fz3Z7QeAtzvzY4kIM4Nw2f8q/P7W1M4WNAsYmGbet/
qcc+vJscZ7kqFmFurYQhzmZF5CygRncktYmFcCsnp+4yFBroHYs1owcZI2va0fNcD4aQ1TPj0fa8
IM+75cBromld14+hNBjbWAg6dq1P2PQO9ULziJxgLo9m4yPtF7Ppvq6pcjB34n9hU3eUQwBU7WcI
6ShIhrg8Ju6a/G4IEX2ZViO5mfmZF3up0mELqdy6jos8JJzL7TAA0KcBtj3YEf1kA1oSjbX8agRh
f5dUcX8zTh0HgzAl+sQM4YxV/TjvvClkt3GjdAxsLkowz9OAW8ZhZlYUyEuRbJvM1m310Wu5zJh+
aYYPWoxJvBupORjAKD6aaCd9rjzgIHEmZ6i47w3l7GH9FB8IL6zu08Fr72IGpnIDPb08ozgC9Oit
YZBNMdFqNJhgYXnFDVyZyNzB5p3iDbmJ5L6WTKKQ0/fXQ2W9dHbUPwrssN7Ba0Ny5iWzf9SDuPsP
ZTuoZ3Bzco+XxjswSU3nYCRb6oZeITwAZWbAcgjGsO2xewD27aU756Jv1ErHTmseLcSP7nivQbvb
brJIk0MeacEFq6gL0UzSmhw+C62jZKY7341dagc+Qkuj8/rAvmgvY1SYSusxaayGyKPT8oOt1ZpY
aj/hEQH+pJWci9Z0llrduWidp2PYxXFC+mlWog8yCPwP0JvMOyJ23G2otaKRQ253qrxdYbGfxwME
zPCiL/W11DQlpkbDQ7M3OkpfROgb++qiUI21WJWbHG29FrB2WsrKDFztBCiObUZflqrX/lBxtwUU
p1fY5ONN4TUOvMjuZUX/tFm1XDbWwllbS2gnLaaNBmS1YkCYn2upLa3U6FRr+a2d1/UNsmD/7DIU
hkWPTLcV88gYV0t3x4b75qLnnbW0t15gLgzYG7bpRflbOxxoPC0HXrQweIwSwswOjlUsSIa9MJ+T
PTyPicLKFquFtDidLkLj6ZvseDFwBD1KxOrTI1gqTuMbm3GeeBYW98LOtNPkymlN9wPD3jD+NFsr
ot0BDinBQb62HeVINHj9MbmFfiI/+XiBzE2OnWcMWqoiQBSiMuwXHPplepoqLX3JqxUL14xWwCoP
LVOc8XFMEmt67IEloO+OIgNHS4bVI/2cZX27lmDXMg1lizWgbakJbd6OF24bt1kUfS5EEtHSigW5
TCSlFchvL7S3eVkFkz9x4cB500J2KCWX5+1QLPdZdFx6z/o8VOXUf3EznzxRPCKrj7svH/rqnPQl
9rVNGWa9mrVwBG4j3VsOkTE51OFTmQ0O+RSNkk4g+1aGPFgEXPxnp/5/7dSuo/W3/3qnfoirr7//
16nLX0t6i99ii09f/+e/sUXrH/y+U4tfAMGju1TsvPJbt+s7LAmPNS5Bzg3fHdbfbdTQ4qVg1qLb
zn8Alr63wfh1TPG1DhNmzr+zRzNeeyfFRO6LxcziQEw7jM7au7Z7g1a+LXwSygy3IxJ9iatH4tj7
hAm8z/BS2i9TMY43ZL8wfx3qlzyyjZM5EddYDcRzFWucbevOKj74Y1FycjOfMRhEyOfyJmUlw4hN
nC+x5kxhEfIb7p6e7oSszr2t8zHbyFncp5gfXn1V3AAHv1HGhBioDrc9cwg0KJqONw7eBqn+22AO
yS0nMZgIbk27rKw4EhvEhQNuxAFjruDszHtHdBxk2+kVpgPUzow63wL5jo/lrSOpdltAzd0x5751
1XyYaCmjiivf/Ix4QTE+AIGE0pgMe9RDN8Oy3oP/veLcAWwzNVCgJK9UEdW2IjLP7jFGjeIL/IKX
Zun2VU7Loy1i9SlsNLbQY/5m0tqvAEJvSoMU2F69ZGP+6jJZ3Jvw4sw2u9FXoGcXBC2Zv6GyQ/tF
22uvcqI/UbigRNCHnnEanyI1PXglmEaPhsapzf0vVAD+QcTWEdXNVQbH47RqAacxdVwY0wR3nJyl
1trMGUa8eHmYauslVtkZtutr26SvTEZvcTsxmnCsbmfxgeBjQppb7q2c72pR/b7xa6b0Vnam/wJ9
p485BkpGDrLiQskYzCKnEDJCMfzukszvA/xcFYM/1uPI0NcyLl4HgUPJBP256VkRA/1atcVfIHjw
furM+16SHBKvV8Kj+WOM5lXtVkYwZvGbyvlrtkhusmy+omq0j0QAOQS+8Akra3km4AdWSO/knHaV
sYXjx+EvgVAZ+9Z63ZJWWi3rc2s1Iav2/ARJcDsv5RSUcQtapUpeSwyoO/iL5LSsV6OMNNm3TQDj
uy/JbP7mNerOB8MTOBPtT9kfwVC2x2Yen1biRpHF0ils1THibEYIkEfLq4dgMhCtjeQPfCLJKgEt
bYUBljthXvt+08iC0NrOfC4j8cVXE3KYuSWBMMrPwh2fmnZ4sub8rTAJNTUx9zK2nJ9USC5flhBC
mksq59Ux4kBgTQ4u112Uzq3vWy9VU6Z7Zlm3tW25+17/HJ8ToShNgkk5L2hVliOCWTR0Yr6F11z/
SoKQH8BsWratEY4fFNLYbT5HYUCLltA7vx+PjbuMhIraIxh1xzvNowHbBM/3jkMkLEijXgjIBOtf
YN4MpJGrL5AKf13G1rkWHhNF7poqoeELT7JOt37RqC1Z4dNr6FYwX6KafvohtZryOSvD52LG5rJd
rc7XthUkeXF4a5XZr+hPxgBTJK1CtjtYmdu6X+AoWjMozhYvBY0o9Itnr+rTjeMC1Dbi+5Jg9N1k
WM+VAWsJZZK9Gwf7FRt3+6UscdGXRhrviM7eeO4C83v1nX2RFAPI8Cq8p18JjKbk9l9T+aUCtcZE
t6DNPpqBM0tIpm7F97bwCAxkZ5FkwTlkRhaGyceFAyy56ZbMfXEN53aQzXQKx/bNmNory8m+Rbj9
S1XA+/mz9mxwBuTIxunNdt+7NhLyHnD/ZtXRGg3SvgjtReI43yZ2c7OGwvmH6fF7+b5+NZ8NTQGj
swjsezftxtQ1lM7ilseIR30LIoiMXYW0SbGg/2kz/RuxwfuxPq/ECRWHHFNqEjovu9efsHeT684q
DevqKPvs1dfcKb0cp2Ki9Y7bvTrxT+b+56/541AIyp1+TY8NHEK6r/+bHfNPrxmp0o89En+oy+yY
hsn4hPUzDwxQtJNBFKb+vIjCr9qO1e3nL/2XWfPltX1N3+AgDnfhnbqDqee0potXHruiVdu0Krz7
JXRivVxcpVWaHU1//jJ187jPpnE8p2PHc+vTuG1jIpiBHEblejVEjMbpWx19TAoBcVg76U1Xk8Py
jXyhDjLagoDkbwCyojkdH+YiejbtmDnqbN0OJIYQzlv5B5sM2M8R2IwAj8+y/fkn/ZtbiLRDhn/w
Zkxbyne3kMwTHz+zxZhMdnurMu9Nf70v1rb5hyuKM+W9W0zHKkIUdJnwcSu9u6L+JLyZ/5N71ccB
wlHqfhEI6kyaE5vS8UEZe9lNH4niQz4u925vFh9oQSYoCKO3ZmRd1qVKCqIYqft8FRkdXoVpeDJ8
51a14yH2WO5tnLYk1MQOwhM5v0S2XA5FJGvtlU+uBrPtHspsfp6xI9LaTKwz07+CZmWPFr1M3sKE
gU6Z5XyLs1cdZiN9C6v12cPFuPacNOZaHZGQHFG/JtCx14tT5IpWdh7IYb13lwb0s+R3Qyr4tSVm
IHAFNdbPv7C/WWEQZmgCJAwcZrbvvrDVNarGQpp+XCcUwJQTMysbYTkOait1/PlrUSi/c/j5KHnY
p2gxuij79f//pyewlQtEWyKD0RSOD/DqzkX1Twvm5Un6oTfFR3GAmxAqL+hRvO9NQQAg6Ns0y2Pl
j/W+S2bCIcKVfFP5hZ7vcuiJ2cykdfQNeTuFfrxzy/xszOEnIMO/eQ7ZF5KZKU3iVB1J6WKT9Vmd
6qW4oeHztjqT2oG8yI65cmCj067eDFhPrvPE2THx/ejRYNk4dGRPxNBDG0NuvsGMCA6RMd1etjLe
KL+RB6KJGIXI5M0uuQWbJLsZ5wxGZbQEnpNSoMLDnm3YlSVn8WA0+4eqlIQcq/XqH76Tv3li+S7Q
e0CANS3Llj9+KcSmAJRbivIocg4KY1wkQUKiIfDpjM8ccwUSyi1Gpt5tYeMkDrvW3NC0uOtT7uUw
Q5rrlMN+Ctdp0yMho0VmvkxprbbYvBC6jM6tRuIHQ2jfxnQGt3bLSlSjtoEIvjybcvqyduYmcZNH
JDZUVf/L3pktuY1kW/ZX2vodaXDMMOvuB84MMgZGUKHhBRaaME+OGV/fyxGZXVJkXulWP1eVWWVK
pRAJEnA/fs7ea9dcsNTGfRrpzxOFGMEEUbUni3gP7u4xtJ1ulTD6owvPwtc4PQRLjRSLPMj8vWHP
z34l+9eG9r+zDbNnqP/QP+X09uYzGsIarcDQF4cBaSQlDvqggbdj0eELqvA33wjo1b8/Jx67MMsa
9jFl2/v5K6ktc6IN1BUHaTTFVjiM/b0guQnYqXzB9zOX3JLzxAGJbMMWcDMVYJghxKQA7EpSZcoC
6GjMBHHr0+8DK9u0qIq8z00qzhpxF5nPcDTyFWulKM2NWTVf8mR+HDOarq7ajLnNQjN9CQZVpQ7G
Opn127oDujiWxppyddu3ibdr+UqX4+VsjSZ4e/4gcPEbR2v5iWrod1XQtatsbqPjiBVoOQQFxch0
pMUKV3TDNW45SHp0ftdzzVHPnoerbENkvJaP1am/Gql4wFWC35lqTbjdBhnUxMyWgWrO78By4oas
OnIlLdls1WPUjDb5VMPVCdUBwk41nidwMllNtaQHyS2AJm/jVvxpSd+oTmwesTaoz749foGKtRmQ
uiJfim9jkzOLP1KKI+j7kEQ9piPLWZulfcCNeAPw8mbO63olMUas2ja74VC8zwN2ljhUATQ8Hc7Q
3mbC/hQRxHiTCvuub0BiGHJaq4PRqNAhA6DGE0lHd1lrfTCQHvxmP3b+4fGm1gHAi/GYO0rlQ/24
5jKCTGqsA/mhcacvTNMfG519r+eYFdg81qr+Wo7aZeuLXetT6S3PfBG1u2lohhX5sl8KGlobIJrJ
1kdg4vXSdKE6hHhgDK/Y+mM3HTLRaBzQUobZoRVvISSGX7Af+rfIxaPNDBBl285QLgrW8vXsMinQ
WGOSdnruTcotXZrV2tHjbj2G5I9mHpV1yMGQIMzIZDZOWM0Agba7trjbVuhPHiXKGibj2W3fdY+W
jYu9zJxxG0vIuvUwn8CJYE/MgVkJ4jfscvriNHO1kwijXU4HKGycu55NhENmdzVBTalqvnX/2l//
IzX7jdRMSXZZJv/rDtvzNxgpRftjc+3Pn/lXcw3FKPMqrPqvw67/NwZzzT8sqhbFskO6KZie/WsM
tlAKufGUiprK0OWB+Ku9ZhBr5lP7W7aNPZmj8r/TYntTzBjAwdkSXN4hL0Kj700xQ0+6m1Go07jw
WF3zKCK1N6Ri++Ez+e8clBxBmYttzGPj4ZN48/gGRIMbJnjkQ5cUsJ6J5vBW3hiUnwpGRQ+5g2I2
m2slDJ9hEP36tdX39XO9xosj86My4GNz+bB/XjuAuuFDhhhyCC2/THeubCBwjYLXtfX0MWHM9hL6
eeWTthWbm2ae4m+jhiVk60jH3GRSzLAmsO21Pecss9ZqiCtldN94Cd2TJEMBwCGb7KcwnG+7xg0e
c5C7m/+Pi0Cj6AOnR7BovCXG65Joiryd/QNeCwNURznvcg0jY4zR6V3NFGAdiBRPrQbrA/nI4gOk
a4f9HM9OG/sQ5ohueCgbYpn1HhG670fzrvfS7DiyXO48HHvXPO5YL4uZHoWWowL+9TX8bQ3ne/CI
zgNP6bEkvT1UNbgROtwtPsEXsHUk4zuAdHLaq/SIX7/S304D6pXABHBahvTJ8Pnnb9zuRYO0kFfq
0dFxUMYL2jpefSNbs77oNjvir1/vzUOkUI3c16irkPdzk70VahoCOlnONnFgsCQvrCjNau7Ajvz6
Vf7h87PgIqBV9WgAmG9V/L5kucgGzaOewjbh8alVph8f0sa7/vqFFpfGT6cP0JMG8cMuDx6Qj7eL
QoKQ3IdV5B04tmG0cRsoyj73zKTgdVNukggtIia52JnTx6kHZVAR5baxEgKNoo4zfm7b9UWCWUcp
34Mlh7Slwx4TJASEcJVvkPBM+5h7810fugXdklm36LUlcMhA2vMiY6VAwZ4RHxrDad4Pzhz/5hRn
LvXnT1eJyIBDCxNhlY7g20pK/sM5LjAIdSOYajwMivSbK+YvlIGGxB04wCVeJFpG5fcxkzCCFS2Y
mzc5APhDdyQUS7iCKoyyFMAwM7BNDRHvvYB4cmf7k0XCHERiMDYMKQfjSdBWRD6PpWotnQC1lJ76
u2gGwN0qwnEUFsamUNRjglRF0oefWM7Sg6PIyGFnUKopWjK7S3TIoVJvzdCJDxqQO4KV4CuDfRD7
xiy9K5yZ5JhoiM4LEsZp5obBl4iNZ50zgj+CwIY5ja2rXvUzPGfGsdm+Dxx7W/WGRd+7AtTYOSCg
WxGWh1SW6TP5VFSdkKILxYy2/Wr6Ok14vjxFlEZFa+7twErAgDnkF85pxXxXUahtNGXXqmvy96hn
0++ViEqEWLo/TdTWEWb7odRNCvxo/OBizt64incNmDQ7JoqBPde+c+8oLnbrxQUQ8zwe7mHG159R
/GCHBqWtAXFbR8C1NUXZ1ojn3lhhHG41V97kOcoHZND1FsGu6ggXdwRwYxgfmWKCraKvqyHSQztx
Vp/npsySak2UBvINxQAXcOltoAUrurf6kfCF/GwpZri24MMFgVN3olNItEnxxXX2l3WimOO0vr0j
YD/zRQZO8wCnuymOrd6hEHEbzDXWrlAEc6lY5l1tmi+l4punkYHRvRrRdJVGId8ViI7XZToOfDVj
wngdTvoAMD2KzIsRkFfA2tYfWyzcq0mDUKJi7r+aku9cOqK6TDK7jQNSRbCjpZs+zLpNp2jtEaTU
tdThfBlADfTQsvBWjuETAaS3Qeh8ihT3PWpb/TEQsOAT6bxHIfhi5EWxGcDqrTVFjm8xZsPgk+Ls
jt1wUyjCfNnPsOYhaay6BLt2q0j0Lt4yliioeiIvEkIqy/GkebDr02Ys1pPi2WuKbF8pxj36MFCK
C/geaxsiSTYjd8M2hPYz9BzOa0OMhyuEnC+bRjvZc1kSkIluWY729JIwo8HH2bgep0OF4NeNpLqf
URywTDUCRv8krGOEdOIgFMHfLXlcHA3dc4rq2EAdu4XMFiHNjOilt1GgYKfFF9lb4YcEwedXx22m
D2Yvh5vc83ogYD6Ke0S/Z6lrFXyNNFgzVeyPneD50qYUzEg2TaGJSNRtBDgQ353rjagdLLw6fMhR
m8d3Vq8XO1M3oiORgtXWykp46xO9AOyE8V44dXGOwRyjnkRLgKi9OCdFh2Izdsb6xq+QejhlN+01
x2vQ2+kpZP9++t63cijv9CnMNkFFUTD3k76CysUU1OAUEYfsHGIOvBWJf9VW7wdjyxXLG9fB5z1g
ptygwJlOc6s372d/sO4NHtS7iTQIcGsBhk1ERGX/TSSIQP1Mnw+EkcovkYvR0ylj95nIjOJcMAK4
ajr1RVYCtktpBq+DnpKvLPG2ohdOeHcARWo0EjrFDKEYj1lo1R8gxKWbVJ8HsHPUhZpdTfssBYc6
WCRYVPh4n8u2yY51DM9y1iIdcSiW7ERykYQCzLdOVgY3M7O1wzSZ1Z0ZzcGN23BABfnhMiUzbVhn
ZVFtfdlz5fgT7pUMnzxGE991OxtbwHPh/exWQbNKrZmfMfyseR86jpJdwrEcwNno+74HFRdojlJT
k3JNblea2FvTj+x7wcKwnskJ2Veg7Q460Jq173bBDbWKva4Cx8etkcmbHrY1PoBo+k4N3D/HmDi3
ZmmQS4nyDlqsbRl7oef1Pig0+0TgifY48QIYBFFjAlpxAaHYU2R/whSqSKyKT6q7GOTIH+sepY7r
ViqOqe7ZKECRBbt9Xe6bxKDBRb1onuxR37c1i4JA3nTXL5DUqB5xuCLV6LMk2pUKqFoW3VUEmrEe
2pYQyxS6HW7iBxkUfr9Ko7DfywXQysfvpl+k5dXRWTY5ENdkYkCFVZqcuDYH8SfpGSBcCnLUK4QT
QlItMJJGd+NgjPl8XGqY/xxYf3tgxVHxQ7n3N0rXP+Zm28sP/XVitf8wLIffUplKSrfJgeovPpf5
h+OS6WkBx1KV9Y98Lh+ql83QRNdNx6F6/EG4idHKZF6l6knPMBS66//8r5+6ls2bX/+Possfyrho
m//9P92/eTE9Xt7kyOpwLLYJ0FLl+A+Fm9eDCCBZTnBmnQp07n3psbOBp5iLqUaDb25HyBVTQaw1
lgBwFqx14dpC2n/C9dvdmSW2IVYAc2e7gQi2kuHMQ6QAGVKhMsoCjwoafe9YB+01YBf2QJ/XL7pZ
kR63kQSTvwNhUDwbLQ2XKh/YZ3pDk1/toADxE1H4Q7+yXwq9Vv5Co7FfzIqqb6VOD8+tU2rf0tEd
37Hh5eM33+V4noAit4a7qHS3kp6mF47JieTcyts7fVBcadkhuliFWscErEWWwypdalfNsukrz1HR
b8Ebw9OgcF01uRpmu4Y53gk5Zmqs7ZETm3lYODjB8rGUhnFgAhOek0p0axxBNas6x/Nt4A2DvRM1
cS8IvT9b+Vyc2DAQxXmzRcPbSj/IhFauLQKLMo8lMQvM4dkwkukRxpagwsQvtSfzq3oI/Fl3CZuN
rKNOAfaRZZstnAHXu0hvok0a461E5o1t47lqYtIGXQeu5naWM9q3MQmwuAe+mnRRTbbGfR2bmMc1
2xFXWXtkqFSWgnVlQ/XRCi3vzKlTXAlJUZ8yix2oWYW+8VPaOxDVONqSQcZmmlW2QhKZGacRqVhM
jWnCNHXbBkOESUpxvvU4PYKVinwMnZqsQesMRVeeSDEFdrP8a4awD6lrRXtgRTeZPzdFOT9jm4zT
z5Vi8BCtCs3WbnOgZZaHqdbuAKC2vaW0gARGC5i60LG8MsWhT+PWf6agREsp4XsScqy4SngCuYwc
yOV+IOZn3o+tD2dIkWqqEaDI3mo9+KBybOaTX0y8/pTDfSTyC1NtYs1ckKs+FKNWmYZtClD2RvMm
3sAgauznKHP5dBeCO2J9LNxh0KfYhCZpJhsPt6u18dzSMe6CXhGPmhbd1LGtemytYZm0X+EWQJ5O
Z37NYs5fC1Qct3OWJFhtS62gSbxyFgSa5RX89aOjLt6jtzCv8AfzCcph5HfmmubPwmQaqbbBOTV0
gFAAw07X4MesAmgMDx5GH/ixvKLjdniSew3MFacp7s1XymQywIcbZAoNwbTsEFfjYPTznkLVetGp
w2GuKB6ko0OGrA3qNPxvozyEcWJbl4UYlZp1VB7hAtBTD5wO4lZtIKBZhWbGZU1UfmfgBs57q00m
7Xl5l17GKf+QTXgm1qTS8WYxbXGXaUjb73yJgQlLTwOiqWHeBghPeaGeWnQQHC8z9ZUiK1CfSTLp
zV2L8e+EAbk8TbLk1/6knNOveDOt5PCdlopGxkES0umQsUK5CUZjnBti2sVAHr7Ps0KeJY6m7ilh
gEtFDOfl+7LrBwIkRD4CxK/SEStz2g6b1qc8aRgFPuqKu9cnU/URyUgHlJgcW4/7tMgJwLF8ko49
TiSV7U04msGzrxoDtVCXFyEsNckA2tHd4LSAoPkynYiUXVc8ItppQX7hfPoI2bAJdm4COL7nLt4n
g5fvZtSDa70PbWr3tvmSaOiQaJnzWECMHZ88R8vXriG5sQ05SC6GD+Ds0Cfg6vK0NFdzaYPsaAcy
QDe2XzQAvJhZkEHIUf8wCN/9UlcJLTFRlJ65JS8PB7vRpNYxDBPraC6Q/gkBz7N0XVaQri57XjAf
7gdhW1urDw1Oky2jUZQy5OjltOCO5hibtOi9KFqjaQgvhaiKx6wvHWaOKREDK5fj3Dt/MV1STn+z
3Ny8CRD3HRKchl8z210m56O7A12fnGvpxN/MehyuiH+mI1CDfDvRUlyXsfYORZ985mzfbMhva8tV
RrD7fhJQdgwgf+RqwMIngLTY6V4+bYtQn79BecIgaA5Zc0KG7SrnvTtZgCMD8+OUJs2pHSgcUWW5
goMq8r7cNmzMe4OqIMeWwi8OZvdsh/WddMhpZiATWVsoq1Sk41SD2GtH744m1CPwJ8yltCpNuU69
vhHnDGxGfeH0Gx3p79ItJR9+hnG0aeq0ukWTU65SlSNf9JLVhGT5IlYh86IoPpjhgACqXULo+y42
zxWgcONdUJnl8xBl8ikbrIfI7msQJsp5HzaCU6pwnwriYdEhcwq+rxkN42nIONXABP4QGsMIrd27
zqHhvO8aROHlSID33h6KUgWHVVl16OXob1NzOIwV6YhdZTw0DQEbTl5FMJz1SAdkN2frKSBk8dJE
ZbkdDVffZokUTMZMicu5x9u4zQa9wDIWRMOnoBrzbC2szk52et51+WGqM/K0NGFlgDexYHuj3l6N
IvU+xoavN2yF2O+6xOoguWnVsXeg+68hFH4CQF2dBjxhd62hfxqkV99WdKdbiExj5azdImjPDalr
m56m5NPE+Pg0jYm4pMJpv/cY6D5NPkEoL2OrZ/0FF2UA8QQD5jHM0mJd1fKDMc3BJYpEsEmZuq4o
Bcdz3+LGyLB79LiubrrG1O6lbJ0trLeQjoObf2OGPJ5r4P1bPHvGBQ5S/9GLnWAT5oTu+ZVvw8Yf
QneVFrjocIW61Z2rBektOD2j2GAx0C5WWtob1+qgTueZu+otZ7ypmrz4RAfaWiPteRd0FVxuXT63
bIlbKEL2pkn0jwI/akI8xFmbbOvDMIRmzjM3ybUIGrENtCg6NSFHOJPmw23nyoPX0fJJXQMJhC44
XrtlNUKBj1qLKyQm2ogsM9uEldG1bH4afE9uFT2OzvkAcN/IxPsgsTAhZw6sboNDOi0kzt6EaG5E
1XMfGBVw/ZFjXWj6wbzhHItcxmEL3/kMMoGNGZV58ULLefB82T6V0urY6AukaWAY8WTMI3a8tr8l
C8teVV34ztFrcSqkFm9IDACYRFNj57d5/hQnJcKOhPJjZ+DxRsyXJUhV9VFbda1j16upiaIH5JpA
0Ux9uupS9qepMfX3uAdYoJywvGUF6sGcNQSktrl/MVu931dFF/FLw6pOZj7Xj5FNcvJ6Kpphi+4/
pjMylOKms5LuEscOB7nAOXpMzs9lSgcXNimzejvvnqMuomGS0w2xhUdBQcbiu77y65XbjC07bmPe
OFU+HkY9BBaJjG1Ht5HvoZXJALEwR2S19twO3ReZLDZPQt6m62okDRTFM7sjiTiwKN0821eD5T1X
BGes+mqUT0FSuvjQ6yChwSKGgwcTd0McakruIIl5oxSASBR6H2MVrqspbE6ocy0aNBEx66OKbgbd
QoozPzPeuku2s8t68zWpCXym1Un085ICHalA6Mp1wUJKn5BoVVpVeUOSnIqQnpc0aTrEzjZWEdNJ
0cdrr/O626ESxiaALbYmY7PHFO4aJ9Ag/d0MyNd8x/6GyqtApdiv8UblD0kbm0A27fIRdW3oPGY+
oMS1rflyhWSBsqAYrM8pssRw5ztFwQOkUwumjkgB9I5PYZ+NZzLtmu0ES4G478YLLg1lwC020YqV
dzLDD27eFyVCPJq3geV/DPG/Pc4Bkhda4dGuTrvpbDe2fVcXEf5Rv661TVfa3Y1ZZu1pBCG094p4
fBB221yjIb+ph/pUefO4qX2jJiCwbL4Qz0avpK3ljejtYC9D75lCbdjRktn0rrQutKwyshn7NMUr
htAvu2kiFFy72J/nSWHXqmTNrKBMENs682Nn6tXnMc3Jc2LJywiYAqq5MouOD4QQiHPaSS3/MvVj
86D503yv0d7HKlDFdvfZaysa0lORuisZd1ag+P8sbsdgRBcXme5jKbL3FUDJ6FRktRuczUJ/aQe/
uh1tCjlE23V3hFdFAD0aSNJX0yRyH/2FZxhDNkTSj6+sCB7KCughwRErWOy4+If3hJiUa8uUXug+
ILurH9j9ju0rPvGHk/w/jFnfzr1UThgTVkEGBfQb6+2QECN+Nxkhda0rpXUcVM6GHUMunSdAzb4U
v53ovR1JQUExMXQZzI51NFdvVVdZ1E+oRZvyUOTSP7cRpTsgCPsl1VoM1ngwvuCQtKw7JJ8dLgvm
qcG0xu0Y5beJnQDvXDhD9DoteZ9LFbClORBTJayW5z6CaNqnJQWgNRcBZVuuYkpgLPoc6K12fjLI
rkFjPYJWizuAvG2V2C8IwYf2qcGd0qBPFNAL14WDpuQTcaUVGRDeyIEtDGwwuWao6JqsGNfcNQGn
ZlPzlVum+E74VPFk+iEVfbsEJjHMrD7quTWOpIFiW1Nrp84Bi2bfZca61+z8hIPDfuHtT/xBeW+B
vHX2MhLIOYBlgExWZ+EFy/rrL/3t8JHBo+1YdGpIi0aY+1aUm1IhM23Qy4NN15eTJqE6KL4FgOnX
ltpPjZgfGy9qavrjvGx5IXy3lAEg1oy3d5cnOcHVxGkcsogZDM2JHDVMUfP9LAEsTaxg6SH8LWc1
s8v+Zoz/91dnoOsRTYfPlVjzt3F4lTZBoZ3GEgBXZVydAcVVDOqJ+lHFwIw4S1dO63II0IacY9uv
P2PxVsvmIx+wDB1luVBQsrfXPiQ2sSKBLA+NqPjboR931q2b1uCwk4ZjM+IHLr63JrwlrxkEsug4
+BWhm6E7GMXriPY/7c3ftjcBIf3w3f2tvfn+pYniImzL4mdJzvJjfzY4MXv/wSJp07RHTE/Tksnv
nw1OYVh/qMai6nqy2P1ldlPMJ8S4an3lUcPX9i81jv2HbXHKwSUDdoxV999iPv28njIB4PbGGI+f
Tuj0UN8+y3M51zhzO+eS90Da1+yv3YUkgtZZjUPdfPrhg/mH3eLnJ2p5MZSgyrbgW6iM3y7eoT0q
D3lrXSKNo//Cz5/g5jwjjFQPk1ryQt21Xvw+kb8Zvv/jS+P201WEJ1MXtZH90MGNtVSMbSmsy6y4
6oUvFQlxGsBHU/6JK0RvVpVGl7TccKfRI/n1lf+8T6ordw2LFrXns6DQmXnz8oYZhwVDKPOS5Sqa
1dOoUdZArdl6YgAU8WpU7Z5fv6bx8xLy54tyq1gCAwyriJIp/XDNRVUEXVj5xoU0K5YNcJFHI3fo
aqL28p+rFhWFFZu8eCc6tpKo7dqvDr3RfaaBXVjXzNf2MN+T8dBoEpb3PJN65XgGS15g97o49Utg
QDwrUh+0QTbgMSvoY/36On4G7L1extJ4ZzwA68x6o+r1wER2I0iPCx1L7pUO28KYqZ6cBwjqih+u
PI0p47lfvyrDgx/2nj9fFX03AwQeDP7584dHI9FNRluKS6JyzV4pmm4RfdeTsb4sua827JM720XV
9JoG9OvX//uDCZHMU/IlrLCMzN58eb3vF2mdjuKygB9j9cBMPmkAwP7E3a9f6s1es1wr6AueLLXh
MXpQD88PN0owuW2h6524WMi2HhmT04N+zQIJTKJDxtSyXnrdUU+nTpf5FZgOqhlpchppv/m6/+nC
MeCyWgrXNv921xqWVvq1HjBgZ1ZYry3iAsqz0eZ6v4oVy/HX1/5PD4kSPPJc8l+XwvLnaxcVJHTN
7I3Lgosvpog+8dK5XYIPcqkadz09Uohz3OULiB36zhiuJ8XfhT48lyfNIVohpL8bblPdoO3OwH67
5LBGUc/UtJgSnjIbr+pw4+NSz3a/vojFzvavQmn5Al2D7w+xlk2MzFvhe5KFQedNvrgEQcIcY6Ya
J2bRGR/HNq8+SontKfOYXOCZ8BHh4PAM45nSrZn8+oBHgxZXnFpoc+ZhBrUpAr35uqSu/vp9/sMq
6KLuop6ibsSw/eZJ1oj56p3AEhcb+wxAEdUgFxUNcqEiEYix+92drXbQn55iyAjc1ey5iF11tKtv
XjFvQyPR06m5DHT2ToxH7JfAZ1IW+Cat7U4nK0SaDukFhI9Q2YM2iIrVMEz+U9yllF0AANuvJiSg
hyVCQdd4CGKT8Y+l7onlI2rYNcj9iFUUYe/STEcpeIbYah0NlwuaJ2Y5v/4YXyvsH79vNmsOHYwk
AR4jbHw7j5y91HcpRcMLxCv0TdU0k7fgasl9jU26PRR91A/rxO2TdmPYjO/XcQ89dedHjB9WuHxM
fT3RgVwbCWwu5B7uDlav1h6Q2HWCVmU4mSstsGku6eZMC0SPBu1dpeVhu9HdspQ0RBECrJma0sYB
WsmTkTRDt2ULcCqyUZgEWF5VXOCWRSevyZMzWpDyrk/oBW+8UuL/wOWqfRBwgu8FCPQvetqITUYd
gIcabHPF++ujrxP6cwdgYFRs4pb9+4aZa26iJkiqh1pXGTpj5OPys8qGQD+X2AVabK5WPXdFRvir
Gbjuk48xBrFGEoJ/lgbNkFVuh5IUbUIh5BoVivcZwT0pIUXetOlhxpNsMGXrLHk0anhrx4DTydkI
O8rtqg9uIHX6T9PQM8l0adnLC34vgbTJbgsbMI8BQp0EuKp6cMM8k+vRt6Jg4yXE+oZRx7abco+4
dElIGFAhKDWC+3BLaUD+iWgZEy3ZQY1vUSYUHrEPlIBq3KuCeaHJ82McrVVcjUpFwZbJUHOkP+ee
CRBNO3ZmEQmvYjDdoc24QY0KsB9VYX1GvuYJmJxlHuHLikfviHotuiP+uf2CIM5h3oESh0ZkIjfA
B8I7aVhyJ7EdlzVnq4Eslg+Q+zDQ9964gdJgfJ7asuT4x2jQJV10Z8xm+Sn3G/tDaUKhrJ0q+sqN
Mn4LuyBRY+Ow2OgdXw8quhbESFjZuAzcfs2Ntai58LiM4Ng1bVphW/5q1bqzHu04rK6a7cXpqS88
pik3RYEP5+r2Qan73ACAAdxN7uaE3mM+xrMH3QtsS2DwT4HOCqdKasUafnFg/JOT45sRfvVBi2h8
83bTpJAbJg25tyPnneJnBtpS0h9CLaKc+3qINJbVXrNeam9gutMwA55oWQXZO3J0+camgLlujv6H
qF9SohiZqelZPHFXriJPsJlaBWr0NVrx6qMvG75ZB0lUtqK9qq11XXpQ8UgsACLK5J6kG5bs2Aov
ncvwcj1PRD8HTExWYaxTr5KNzGqUE1u9BM/TRiQSi47PkdYmC4/FOuTCPN/mEvs5zcuIUWSem/z1
U60GvJw4SApX6Vadgy82nfLylBapca3xvPKHVJBO2/aszyxnNDMzy8/DDZEd/E44K4FYH1P4vE4S
UeAwW/RsPhxJxEhGcjO4ZwSCIrnripolhnO1p+D35FW75fgI0YtN/VVspdZIajjvHKCvI86D4WJQ
es3X2lcf5TKTbpqOf13eLaMNxpOIhtCUk1NlQIeKp4faHfjXFMi4vF9yTMKQpk5HHwaXCpXhpEbx
PfiY7SIaWGJjzCxREVyI0wkSV/piVT1OBp+9QHIK35XnN0Fp1Ddf45KbAQ9T8xXdOM0ZRtjIC9Ke
UHIV3oJxuvlaqfjV2g/rj0maU/2OcTM9LoXCnNaERC2xhcZIfb/kMMmaNzMaXvKVMQCjsRhF9LGs
Nf1Oj3iknTLQ7xqZpeWZ24jvjpY7xXtZs/E0Kqgs4B3piU4RXpa1jzQiJdupU5iLKUUTsg1A377g
2WECzpRwKo91I3nnPT9DhFU5gJCuNUlLailwOlWqpDPj9dfDzxJiOBFPQmSqPVkwSrS0JpkZnpF1
O4BNAtNlWy9AJdWMeoaht0ZRSVfL04oh2Va5CD5DGuDFi+UREuiDmZ6PUpVB7DztRg4XzxqIR/fJ
WuME4VHc8Us/FGzAhWWztpXqqJJGOcrBCUEBywBR8XzTd0VjukcupzyZDOThY3ZAL8Hx8W6Z4skD
Y0Vx16rb0y4ycaeHCTtTCqcDwGFPuWox+e5uqyHUokNOZhhVmlNw16LKZmBLw4s3Eyi6OmHbqhUn
wK2PfexekxTl8rZVyVuvEVlLRyrKBz7TscID+LoI4FkG+BQTlrcmPo3M4YmuX42z+1Q56uXzAbnA
oirIWlF9TAQiayZmpPeySx3qwORbjY2G4Bc2cj6HgewtX4XVA58aH8YpdF6kh0s6xa6db414JuMt
tHnipWx4J8udaDGRa05LoJYtqNG3r0ISK6zD5sEfA2M4eqX6gpIajsTOKImcIiTFf47befTJ/qK9
CE+jpSgyvI4ayBjC/Il4d0RFim9rMOHH4JdwDLFGTyAVUhGgpjGJfsU6T3L8FPtKUFHxoNdMDh+W
K2QnokZuHFYgWaKPXA68MxHaH2e6y9ceQfo1ZunWVwNH2itqZXEtQTyY21ZVaTN0N4JGF0mF2jan
WeeOqjJQOqa3qDjsCpecgaI66QyUyV3HSUZ9aogFRx9Br8jmDdJ4HnqHq0hVAlbVtTyvhdJPMaDk
sZonIMeuOZu7rslQJNhNyHIUE+u6BmPB6hg10jZXEbc8rAwV5BbFgWNuh54BzRTbqHlsvHX24yiH
QjK4U0HFmtTtlz8VKyp9b6HCM6ElE6wutXLrk8qd3eS9w0/jDzDqJzSqAxV7gA58DdCFWK1kWftG
Ax424Uss8pQioTqSWy3nFZTW5WlWH8DrWqQO7n1isC6ohVWGLjvOcu8GoQpXG1vg06MbT59xGgWX
5f60jC7YJzQC9n1RW+mt23ncIsRTIPjAdX4ThRN41NcbIh9y73sFQJbZkSRJW0sKkDFTZb+gWhXX
5a5wxlS1uo2A8GyVUifqghw6W3Ub0kYDQscQSQALsRc104zd1K0NmhBYptH3xOqCXtuqmKiBCFkD
/99EISQ3rPfiDgyaPHDLiSuy+ZLYqyzkyXKDmh0GJZq5I8FufCCu1n82zVjcY8mYL5zUual1TSDA
QsRBzJjKtrPSlnZqGbh82G2wKF7ahE/JdAfVDGIDApEdmtOwrvqWRaEMZR/sAEuTgFLg0sLN3uF/
3Jr1xOuG1TQ+5pPFkaDiqPbsq9Dz0A657m7qPe5uw2q1TWJJ6IySWmh+6oUXj4e264voXjBxLo9k
TYg7qStCr+21Sv8Ul9ztuiDI5traHUVIqKX+sz6QxVdUo7pe1x/A+xnuU+eN+b1h2rDKA1LZSa08
2FmtrwhOKE/EUCbfQ7NBNqJoLKbDkXrdlyYP8IimLokrdqQpHuZ1S8vTp0KZnOc0IQDOjiu+0NIe
5nGvdYm50wuPwKuwLplz92N+jKsquTWtRog1u2Z+5GQ/HpRaBTd/VRW3QYm3xR8z6gVHpXBaFJnB
SjZG623HsWn1GwA7SMaSAKTDGt0xNVVngfsxAMgetdJQQRCuygPPENY8hYnB1yPziv+tfcGHZNpk
PtABhKZlDtDVUbMAhu2pcXJV0tURqX0AuKnwRpIluxqJ0nJQTpkwnAbT51H1o5pRhk5C9gOqFJpN
Rkl9gJCHdzoum0kQsW7PROyk38olbjlFfrBF9GMe0ckEzwGGc4X+VosdGY8VZJREZYi0rGklaP3g
RD+NcRlqwXOsggKHyidyVGnzBFFdX4158jaOqTRD3E7Q/ByD/VMy6zl0echqNTuxcV0yXJZ1009S
FkdksybM/YJnIlP1ZhWQ20rGEBkvAZKB6wCn9+OS6Fq2rHsSQdpdq4Ic40BLb7TS3jmhWpnnuWQH
4mwXHQw7ir9ZvaM3J7vqeOJaDWWjndb+WXutMGqyr5UqLk8Lzzq6LvLLIwe2sVWWaQakXSf3iOe7
XWYZhsdZBSGhns7iSuguLTtbRWfS5+EjcRONbSMIDE4Sy7zKYcp3jehYbxaxXmWPPA+zSsJ7LZlt
Pf/+f9k7s+6qcbRt/yLX8iBb9uG7p2wyASFJASdegYDnUZ7kX/9d2qG/hk11WP0evwddvShSsS3L
0qP7uQfS7PH0hDRpHxDM4Ckc6ME9cOX0Pu3H5QFfpPU6xU3iAYpDsVN8IazOnHbWA8xK/N9lUNnY
ForWekdKeLNs4zWqw73Xe8vRhcj2dWw9/znHRfxbSVX5vSkX9Ti7M71g6ioX5ELZ1w5F2UUJuPIR
onJAXGYcl1gy4zvV7bsG4YQPgesWU7Vwl+RB9nfVDsmHgBp/2Y4VyVeF8u0LHfr6NvLa+CHFlPRr
02l+k18TY0ilXEfJu7W2OLHSYMNrBEuWntizaApe+l3/1+H5U4eHIBtQv/+suP47U18b9BO/Nnhe
/qsfDZ4w+OsEE6Ni/P/xHT8aPJH7FxM6AFIXnlGhGuz/X10e+ZdNX1PgLoySE345t/FvzTULoATP
oP1p2gb/lfXwOfBmtIY+0h4B6/7kuvgryEljIi1GdsqXYrOvkCL7DqvFqjWr3tBz9PlpgP6h0/NP
F5Qu0LUwuFvgnKGqBU/dum3lX3m+izuwibxcDXodlGF3TDSV/+vXO8f5zANKETBetFeQEJzhfFEe
rAqOobiSTRo85eZocSpWlQ+b+fVLnXeSuBSvmpYATk+2cX75dSz7FKPWsXDEVWHO4JmkVeUPK0tT
ABP6dljX6FEWOeuVOai9ful/eEpmEi1EpMa00c5dzeauQFxl9eJKucDSdQjHZ2P5NRsc5fOfJMa/
dQV4UGYgltlw3IFzzkHGhfyQSi6ZuJobmnkcAalIyJK2KYanQbJb1MBwBMyyeSNX6DkkswY2HFsW
LNK3tglC/m8fP6B/FwQAueg6YAX8OvK5Q3g0SLe4CmfB456IyTbttIv/5bXgc9J4ZQozcc4mVJJ7
dplqLa48NYMnCEs9S/wD70ZTVr/+WGbC/AzmwjAAtzfmCgTDh5h//fpYGdU4288orqY4/f5CdHYB
7F+/yO9Th4vQ4D1djFXqbNYCbAs5kPl3tZpU6DycOMyExuDFofb+U7fTMaNz/kgmjs+F5sIQnjeU
SOpwptVyvKvcxdpkd2qgIOmi+j6xs8Ou4EQUaD5S03DSKQHXeL94b15/5n+YwbCzWfZs86maIuPX
kY0xJCLRoBBXSzi4l15RO2T7mtKotRQzlINPtS8Kl1pdrzhH7U4fL6x6ApMj9acO9D+9Aezfoa+b
N00P/NebKQg9WqqCTBqFvufuVKeexB2cZKL96w/+T5eCYYS1O3xS77c++9KGHLFl511lPsMbnVQt
Vrmw1IeG7v/6xX5d6lm+kevTO8QvF6bK79O3TYem7LrWuozBCDDStHr6TB6B4+uJ5I+4OPzDXHZ+
XYLNJTEkkEb1xaeDPYG5pZ/6lYS44YuAf/ClHYMkoPag0Fe9Wu6C2VruMhXzXk+ngTQEO8sStAMV
3YMrIl0o52EOd0eiifrjaQV5gXr0CpqyiVMLpUxmYJnXBwn12S+fBIyPQLKaMhGhdCB0O/eIrMMl
F0vliUuSf6oDsULrockCAj0cVYybxq40PUUOC30DFz9vdbB3+GXvUY4DC8DQ5+QJ0ZW1N8Y3/nnF
muN5IfY72Lycal16GOmOyhAUxnc45m2cBBzwdOjBz7NHFsp/1hskTUJp76ECEyI+u3n3aTBdK+jC
3mWfM4BYdOb6XZKVYInQVqJH/IcshO9R3DlHR/n8aiVT1LhVRD4iee5Z7G0SOPTBRVl3XMMAVIFK
wWY7/BA2YhJInQGS0D6lpJJsWsERCsx+IHGAkju4PPXm1JAQN617h/S8Aqn/M12k7pNs8Vm7xEhc
35HRgEDXHSwUO/hCZp8dHfHK5EqaR7GZwYceO9S/n+qhCJ6KzGSdCzjcT9qJAMhPJKpgAritgEm/
tmvsHpGCdXd9gMs9yoWOyNqEzGhXRRMJWpHPDnNCHy0o9FdgGvT8YmAKbxHLXUm78FELN7s4NchP
rePTCRVBL+MToXm4g9i/ProT0HIbGTigCmgBOUuvngu8EI3VA2zDVcWQ30PdR49jq/kpK9bemyiu
+S2VOXbjTgPONhq497TL1ezUB0LaMEfUVdrnhupFlrOW0hxU00DQmaj1Ki9TU5icevQn8N1GCnNX
0E1bkBlYwIYngLTLOmYN1G3/SQYmSh5xdUtEVYPMEfO8WAaXp6OkBb6lLpSYaBGTVczNYHJBklM/
sC8GTcr319gJaYUVubu3qUXja6dPSbEA+iAXSELYb5Ctg+E5tcdcnjjyPSr4+VAYB2xjFgu8pnVC
9qJhkJA7NElULj4XPuf71kNpvZIgk2wJbPefpqbznwK6aVB26p7oBF87PTGKq3tcV3QAOzcJxOd6
mur7cM30TdlN5a7D18DZgAk44QFzkP4yK5sJZYJpJahyWZDarc24s1Uc3GNnmmHQHNAX20g/17ch
bL2rSqRY3lZFRAyXrwD6aXtAWl/1fYGFDsz1tG0REOiMyigoUrK1Vf0eyCiEQh+PFYBBP3wPxdq8
8V053mJ7OuJMgPSQs2DByrRdDao72ySpbQYIHx/xoyClWfk6+LqgDN8pPIKuaXX2ycEQOTDwG1s4
++jLL6ZmbG6jfCKembDL9HNiOnCyGYgwCFL4xrWOrxw9yO4iVHPwCYNO47vTrp+DZG4uSbxBarHM
Yv0MFbnY+767wpqdeI0hVB9iHOb6c462adjRW0ZBYvfywhSjMFIXep47QzHYd9SAmwn09VCFqB9Y
mOgCYIpwNwL5vYHO0r7J+1QdtD/qbzHuJ/vUyqz3yNCqj1kxCXKfyLlq6wyDs05lqCz6JzkIvg+A
bnKwK1LDpt45VG3DLwot8GcaljBHYwK8i97D+DiQ9J+QOHSR9PxND7knacybb+drKt3wiE5O+7s6
w/xQxNhREmoSxTv0ESmgeKu25YBUdCVsfO9WzfjQIlVtt1OtDqOxEa1T+2spVfOReGx3k0XOclAW
qWRjyX2Q21y9Z1fC1Htleb8ORDdv2sTmjUpYCNfgD/U7KF/tO+h1TGqL2N7h6dQ7tNycT0KZ1s6+
aQc3v8KTmgIbSS0YOqvt8Jz0NgtSs6IxJXSQKWsPEOd6OcI5CcfFt/dYCywAqk1n00OmFbeSeWc1
n2KHhtkJ8ZIa3uqgIvbjcPRjdKGuQD3cl+a3OUurLl54eDAlKMzahtV24RylFG2tXTAB3Eyt4NMf
U787ikXACzs1n9qWabtt5ETfpACr++QSiEg9l47QYzAYaIx3j2qrz35Oqt133U7CtBYH1AzIYPd1
LuZvcFK6ZIvroP83/fzoTZ9G6ojhCDER9ZJk4wYJbPpFTcNTDqy69wX5EtsYmZT6WK7WaH3I1rbx
jqGbhrckN9JgLbNin85zd8wheB+wEG4fYDJUckMG5vww+X11R4viu1uuHxfcbN4WgwtwFZTY8rtR
T7Ie4qznZEiT5zXL5g/JKHlzfPFEhoHLkg+TyBkfyTQrtAmElJeBDxS0W+ayrbYKnrjeFqNK5uMQ
LfaV6Bp9Q2qPdxesS2Zt+qoYnU3AW8CqBJfZR+Sr5NEvzlDeLH0v3qJyLd92qLruqizstn3jqK94
WZf7Zli9L1i+T1dD0BIt58duFmxU6GXbgizuzTyuM9LBrmS5IEpll1ehuISu8CVurfnDPCQFPLrR
vumzxP9czAFBOT0yF/ZKBD4bMOzkNgI0u8HoxLu0ohlz+XRK1JObzS0ml9AUasQNV9jLWfAuBlX1
mEbo7EBW2EgqmuO68SYTsVwOKVzAexKUUb3V3vqhzdL42tbj+n5I7YbwzmT+NJZDN+5tpUR2uWTL
4m/DBo4NIpo5LG6DBYD7IkpHdeSUa13ncm0e7Izs8a1FwCCOs5a0C3DRcL6d2eG/O1Onbsa2nS7Q
/uoriNJVuWujNAa1dzhepCxuF7g9OxktZZMskExyep+404z3cR7jEqFY8j4Vy4D1sC796yVzWUZR
NuGZ2LVTPe/cqh/jLQIR92aQevVJz+yccB+WUrAgOvO3xsVX+hDh5E8vAHxXiA6bjTJA+TrK7E5V
TvcwOlo9hsh499OyFts1X+iKYCNHjiew92ZZc4k/zyyJRo7X9BmCDvvQYOOzRqJ9VpLtBEA9rZxT
6hIIG/VanL2FH7Y82P1s3fjZgDVO5nXeIbS8HvVNW/uHTkl/3jZuFqmLkbn7HaBy+bsNveHr7Mfy
eQ4G0uJsGr1qS/OLrkvelLLfxCG4PXn3HUYEKWymoxza7366JO9UDq1gs2ZquPTmJW3oLtfdLl2y
Tm8EFLRtwe781irpC7t2EA+7KKFmT1a9LDCKGhICfFQVIUENNl1cIaePKf1qaDXJmr8FF5Y2LrF1
+baOShJnMZOzIA57vDVkE47AmGoul/FxwUIkFptTvf5/WOgfsFBiiDmX/mco9H9K+Cdggf8Odnn5
L/7Fc3ejv+jBYG4WSjicgEb/4rmTqP4XB0VMOjiO4lgXwLf9gYJK5y8Yc/w4PDcf1qc5zv1AQX3+
ygdEDGl1gMFgQfff+HgY0vzPsAS3Q28QxxDwLJ4zPJ3Rfjo3hnLSVTXa4ltqr23+HcJ77Nm7eUZi
TmzFkLv6ESplNhyU9kpWcaV9/+sSl2197RC63rmH1hK0gooutBrCAqPYZEwRcpkuD71dWQRUINkO
1mCTxUsykdjhTZ2YtsQskmq4o4ur3LcYRrZ8VonNevwA5xpuQkl7dyDwhAONi9hrBCa68FSSdf5m
wS8g6rclzgVhfKinXLUQPRThln9CiM5BGw6mkQc4HPI/X3ju+eiQgOvQrln9b62aJ/oxFTkr+Ib1
wvOKmyhB8I4RvpPV1fcuwHD3XhgaeY+cdex5ntqZk+Xhp7n17gUw+ln/457hSAE2ofhPQhUNMeEN
o3PA0+j3q0b1yTPiIr+4ISMlOeWuUB1emChmLJcrmUE2gq3ThiPMwwV+3Sa326Yg7kZpHJ/kyKZ9
if+GIpBljZOVNI1y4VXsB06262OKP5617APIOsHtuhZg5fsqEgp1q52wZkcvS8t/FDWdwX3AFmYO
0tS38UGlLXAG98VpQQFAnfTNnmGjffARpTd3RN8167vXR48v6ufZzoU8PJsExwjDI+d6/P1Ps12X
VRetFJLPHm/b8fYthAJCcl2bL3zxZC7ezqrxWcFR1JXWsG2dRE53RebXf3LHPMOjzJ3ggmY4uMA2
YDZn4KODjpuchjx4nhSarlu/1Tm5LxwZoH9fwglZ8ft//dmD8PyaSG6kb1PlYwGLtuYcbvOTue2r
sW++pCGhTbhUhJhDvFMBKa/YgWhOq9NFpDhJ31penDVkSddCMMMJ8tDMgKgQif46hmuVfw+UjUk0
3zRsDrx/HIER5suswqSPIfMXnOI+qiTiCEBELl4XuLVxkmipKhCys7bU4KHYasO6MfPOQjTNBV29
lOF7PNqH5dOqzbq46ZY1hv3jYkvGzLVXkKr84IrOuOF36Yz4tQ1EXn0LZgLrnI1HPOr6jujByP9Y
08lfH/sVhIWyu80jNKpOPTofwXtJ7tuPCMjXxxXzsOl+6rtgulM5/2bepHU+MSQpPAocxt0U3U+3
YWOnsN3mXmsxQeKQ34F5op3naXKAjUvQ3kbNOTHsm8AB/4FaGUjCcC78aUmH98MsK75Q3S0580qh
WSZhKk8iLm1lc2SKBpLguJqV6JbcCDrB3acuzPzpGIMxZDelgFxwMTtY912lnaXHy3EZF7zZlxBJ
nN5lqBP0VTiplBXAjgezEHQhJ8T+2IbdQEZEI+q2KI4/HsDPB1S+m5r+UZDvbDu2GFDfrl19pZZk
HKGvVNK2qj0JuriA7OnX6irfqrYARPnxO7q2AxHzcDrMUhKnyKBdNti9+YzB6GWaSy8tQNml9hqe
KXkZVcHJmZHzw3bkB+Z5SItL5IMjQl0njcwVPUuyFWls2hiWVksOCjuHHBmmSxNhHf7dKzBEI74z
Jr/7rh6IzyUzzDMaIxgmuYtv+lRHHOp2iQtrEGfTBZfJ78ADTkzkEa7gIXW8IHnja1ctE2PYLIAv
CIVpOzrxh7Ck2ZXvVgg/JYk8QT3Rlk9W2B/hLncWj7/TWEmZh8gjSMg3nRdPdUIsp8kRhEYyZdxd
v0LIq/YNeDt30sPS5E9JSAk6XUYKs4V81+hG8ClAHSGogTc/QCAy/gYDt0Smi7nQPObmXhDqG8d4
fMH4BDXNAmaKtwbEc05B6HF7OWcisxnFBHBmtwp1h/8RhTV/2EaeltxWLiIzxh0ZbPn3kSBQhnPF
XYjfVLKviWM+LBxSDokdmClq6oXpvg1r/kk5X/IByxwG3C37ITSLvSAWbbrTvV7N4pHCeX3KO683
nzQOz/zS3hYOb8JXbIYcwlvHm+5lBh8Tr9RGtkofp8WmXr6ZgLX4hV2PnxeufWwwZlZ7WUb8VltE
q+Mfl7DEKYgcyfso9bNo2hHEivU66EOZ5uuBg9cBGkPSeoeh0Imwd8xtULxkstv1na/1wvQPFcFI
Yh9VSIzrXadp4d0GhIUaW057gA60JXzcy942DgQ2XKry0bxhcBFtOweXb3my3mSKVh+oUN9hZLVd
Soww56siViT1HOnl8G46EUL1eaqVAwK/reNcJ6TlVV0ssD9VTYSNGd70Yi73LMQsN3vOJbmGYNKO
TRQhOwvCZdpA1B7SI8H0xL1CnSlYZoOv6wy4RsybIzTPHOU0L7CF6NMlTZNrzLBHR94OS6TM5Mly
s6TIYdZEhRSEWPMne1wUcyj2sq5Irhqjc2wPnTuNPZIM32OpVB1sclqnBe+j3izQwsbuFmzMZcnN
627kLdXIL9gLSPmY+V2okswqCBJk3P7trI2H6WAP7cxPUpd1/B0hKWZdKuypWt5H+CYwkVLQJZan
ViwB4zekFqvDxCjyLTjuoJhQU9d78HR5+532r0JYnuIYlmrlxtPFGrm0cEBw2gPLJdvRpFtJ+ETF
eZUvLxRlzyAMw9gxHRdQiAYuXdhr1gcdppZ4u9iYhXMe1BB3j22H1Cvdo8FAxbFWLjscjLi50F/x
5qXEWsVoiitWfTM4c9N5JB8VPasqmqE0n/EvGPN17ekehl6y6+K5jvfkecTdB8h3PDz5vCWrvdFW
cscyny1GCc2B5MPOx5Ua4RjircEI/pjWGO2av4Mt7zFx12wx1QCWdWa5V1bIpuVYzEpv78neWB64
ukxsvk8ryfhyBfikdDZzCrf+1kVlSYBRVIBL0xhwdPAZVjJuPna1lPeR60Y5c6gH9b4M6hYP8qCZ
xvZrS1CbBU2yssRNzJ16Www7s+5zxpq7HgpJ9sKzwIGtx3MuqPqnGY/q+e0aWSV0Pquk3QFRaCaA
EX/2CLVBhwc/tCes7cLptu/SeDEOP3blXEPqBZaKw2Fyth3viKS0Zgm7NWcXnnqxbOFnTgwNieyz
hu4KZOdGG/rDeviEUHwUH4ISiUOyhbtb4EUSla6Om02LegBXwUbHyfBmSNnJSlzsynldd1FWrnZ/
iDHhNDJJHY+bYChuUHM47WGKZIKTVWUt632S4/DHxoek/VJpTcKkJwbX2WqHFU5viAVR0Y4eh8y3
eAK4/Tbxy+QI13LYdY1NcEQcoSG8cGYndQ94EjlAuQOQfYbYw/Otd23RVOJhVF2fNxd2K3VLyEpj
LwQnDYs33FiA29adsIRaHwcIZZh09EHQP6wSbgNWVEMg+/YiXHw0CBt7gpC+i5a1LC7ibIAhtzYi
rECVsOly063sV9WFX5wqD+vn1MVAdtkVwaC7bxEc1BEPQtk2EnxV+QOepHHd+eFuLGyf5L0YhW5w
i1bDKooLclJc1DbfUuw+CPrYNmFBquQOCxK9BrTHBs8yQhkeJn/XNFXAd2lr3GmcO0jTDYDoTPQ8
21JbeVXrP8zab1uxa+O5jyHj23ZCjaIn6VONxfbMB9Njisz8h++Fo8wFVDQTueVHLCR83F1oysee
DZzPIRWBWeGIFDAVJgJRjCUJEy3nBNMxT7VzeLV2iUVJ6qfdxNZDolnOLkNLJXHXCzpG/E5w7cZU
fzDSzL3LHDoA50sxVYQCjV2VBR+xPDPesk4LNS26QCXGAaodO59l0lfKne7DAlWceyFcnyp4tqnd
CCPSc8taloeZ2TRia46JLfIqyG77iXDG1TtGwi0piWqXw4P1phormwelLoGhj5tP1ZsFsSpd9mj0
v4LSBFHewAC1tTQ7J12lhTvtk1Ry7VHi/wCTVvi0QbcNEj9+mZ03GAxuFB5c3L+KcrNOFkKW/Iib
OxF3VMetcsha7cn1yUDwJ1Ybdxj74AvIcd1AVM1lfY374MS2OLStqaXqVpqSBWMeM0bYAgSD8x0N
PdLKHQaB00gvmh6X7cCYwcgToZkNqbm6YQ3XpkQ6nWEDVZld6scOBm2GcSwa2xzDgmg2d+94scVA
AiHmUXOhs4pDR4kAmsI1ZF/hDkZlpUyff43E2vEJbcYW20oOvXXKb2yqIajErnDIMELkYBEwS0gV
bAnOLNUS+x9RXHKgfnmNbJiO8xhA+R7uwy5eeGIPTJh3NILWO/1tnRTTnL5boQDF0aepoDFWHNM2
SKr5DTSwgAhQKGE8lbO25kTd91hJpm9auzZFhT1AlZ6hP+uMTTEMOiZLBQjhLNtspp007ARsWwpn
NzbV/NS0fe8f7TZRU/gOx2i3ya4DIEHuR68YQ6m95+HdjeCvoMi8L5Uwn0hHshCneNiX/EA8kZb+
lDulRXnYOWaCefGYde5F50qaC7vkZXdNpylh0xybmUJ1S2QSVWDg9abeHAIzH2M8JqmsbUaAKLpV
1vyBf29+mqqkX9/NZSjZLp2U+3K3aSpNaVgEY2KKea81d/vyeRSDz3spx7nhpcJY8Ibq2ls8/Pen
cCbKgY6KBAneVh1zodxmmpogP4hemLlb1m5U31Q4103DLilV6OCNhE2XR1E7N5p3O1pTxbXqtecR
bGOd+ZgrwgBJGUULNN2Bv2b909TTra828A7agcVFz8K7FrMzFDXZRi7zDF6sOQTSauHERmvIvBAl
IspLDp6850H7q77ykJ7pK2gPegFwd72ueJpSZ2FQ4pfKRyX2RK2hmrDnabMlwrxr/+NEHK51RGGw
JAlu9VgJdh5/SjizkE5sWdby1ZvGbn1nE35rbxGvpRxHprRPlHWEtuSN98Faelh2WrPD+FtpZA7d
KGVNFQa13hzyJYaY/MuExtB0H6s44a0NFSgVXZrQWmni9pNfU6NEPumCjLpZcVen48z7pqM9gI8P
5wemU+BzefCKeDVLZcuaHBxb6RP9u6/lwtQ/wk0gb1IXIXXUy6dXT6UprUqrgqGM8g4yXUf0woSr
KS51c8tt0jnUZkpKO5zrtzZWP3XHgKzmxO1H1sBAzo40nzin5aS9CWAyGT3xnCcXMeby43v45Kt6
Q/vPKY+hQj7Rs7FZgvqAxuHE0kkDueHXRGLoWavyrjaVKGYQrOK0u0+nRgQhdA7fdLSOWaQo+MeA
YNiZ1XkfJZM5Bb4cLMp4NTfdrMusky1fGRFzmyFcOfGKKcyZ6BySbGb/nNY1rzRzRnPrAUuoV+4J
71i9gQiFWqAtaQFH+MFVM6Mgo5gFa+A1EuG7FCrLamxcM7UCd6ZeXTx5zWJO6Ppl5YgWZQrdyiEH
40/pqv+AGeGAAIMUlFrim3GGmIVLA4skKucvSzyYc+YEsSH1d5bAUZGwnrHnef8AVJ2jgcBUyNN9
NOrQGUh3PEMDdVvXoT0Ewxc/mA0k/TI1ytCy2Lpex8R+v5Qkv4SwGIOCg7efseFcRMnrBDrxhfac
WZ+aQHjoWxcWa9au16917kggHcdwR2H3SjjHv0PtynaQyZaF92XxKrTOV2NaYQG+9QeR8hmmUJDZ
C9egYdEYEf0RqzZOZUfcEe1vzt2gEAaujTjymrXnZWX+AejWfWKOCLX0FXuCDLqZP71++78NFSbM
cDIx3iBEClM78/c/QadLH+McMEv/acichftggzLHQjZXjlD/3aVsqGIQ9XC6cE5o5dmcI4fZkvTZ
vK/lSDaH5qzemlfPShOz1b9+rV85aAIclhaL4M0AzYf4B5xNNjerywJrOvd5cRKViW8cpWSaviEI
kK8Y404DBpc6MF/b6xc+H88TrxUvhgD3C+h752ZWaEVVj1JFfV3syCyLuSxDouVdy9QCr1/KOf+I
+YDhPMIThuRKm8k+G9C8aZxintzqWZXE98ljBpvqoXQHuinbAdlz0r5dojW2q+sm6+vA3vtTChyQ
K2nWt6qkdYMECFfJ6D0BkXD2t+lUu+V1gdY/1EeWRkEN8vpN//ZiyFUjSlSaVcB2wLp+nW9OVITQ
quz6K3YTPXeBOxGVxuRoKpcfx4q4mtDu/Gmwfn8xMJNgI8InN/5E5w2W2HII7up968vqI4tDACV9
4Dzwgzbt7a3jlZx+jgD6hXzCGcVsnV3fm1qEMyOFTFatM1sYyqp1+JLUTh4dPBRL+spHAvfHReX8
zVKowC+gFUQnCNHE+SzixJG5NWeNJ4w8PbITY42twqOzwiJxwbOS+Y+r83kLxeGrJDcMrj/fqPsb
gbjvlBcmfBVPmL+beTug7V7fjRlF0F3iomvVuzjiaEzdrfnztxL7yf4thUHl/4HLfP6i6Jr6uB+Z
rio7E4ZAv86QGRvkaY4S7zPwHSgLCi0A3bCGc/qnzO3zUXYRivC0HtoGSQfpfEoUnKFCz8mdz/gn
S0xC29KgWFkOqHGcUKdSlr4++c/8naQxV3px+PPp8IG0/vpo2Lqu7Lu6/9zX9InSfY+5HxUB9YPm
vcZ9VyKVTDNUadFWFj5K1D+tTr8NbsB6Dy8XWnYoefSzdRFAJS2dVtafcQrRSb2nl7UWewDCNMov
Xir8qU/NKRKvNlPq/OgfWQg/OIlXwYBn7Zv5ZXCqHK4K0K5vaTa8BpUPB+u1hIDkUXLPGBzs4FxY
4bzJnGJgqZWzb+rKCaMYLHrT2GaPRE9NDz3fDXIEZ3XmfiH0C7d8okRDzr3ugJfk1IXrrikscwxR
EywtjdQYEwY6LtA6eWdBm3EMkAojUMpWfHa4LfnSy1KcgtllIL+b80UeoimjEnUdc66M8ypn07Uh
LzH+YZL3gPjutEB7ukrrgg7G6+//twmHlAP/OR+aE/S736b2yCE8tZBef2rSzmNpTdrBoAURWd8s
eD+6O69f0nwtP+kTyF+DiH9a+dAm4fp0tt6y/eihU+H8KUoCA8ePWRQUNyi73MK6tZXNHRhm4Aje
sEAc4kXAwjZ38/ptnD85RHC48+gCIx6bxvvZVlVjQzrzLtNPRUOn4DKr+qF6cIvZ7a9dNfxBInU+
yT3OMcZSTASIzVCbnE3ywLGxe2mV+jxhUr8++rk00wK+rzmEvP5c7tknzW/Htww3MVQ6lFDe+R6c
zItdlvXkPtToesNdDNI/JAdENRmgUJbPFFIbGt4V/yfBNpmXixFLg2v4qMxJJuM8ewU6YPr37YxF
LpDbKsyZNkvYEsnN4quATJ4aBHixDGJGgHjDRziFgemoFBWNxPsJCQoPZxU+ZVuSwORmWZlwMQKA
cHCQ695YFutoeYClmog/ZF+fjTdjgGunZ/OdCvwdf6tDfGj6URUgRB2r3BSxcUNXryAdvgFken28
TQjOz/PZvFMWrwDCRcC2+JsgYm5a2g+OiO9D0ZyuNZILcVtMuPizNbHUswS99N5LSDqMQr3UpqHw
40/9NBowzZptBtenTGHrBjZpWencCouh+Y1V5KO1Xis+VRK5srYq5gtMWsAW9jgQgyRlGGhwgv/R
I6exavqtFtYlfDtraK/83dRU5oWvfs5VMOKn5pQvKB68OdMOsfzUvMncocCfN6RHmfc+9Jnpwfzo
NvNFMndz2oPse3EMIAgP3qlm0MLXhzT89fVJaRKHXBtlJHm18N/ts2+z4wmQ67fx13Ly5Me8h4h+
cGESHIMibAXtMIKe4d5HVzrMynjXirg+VqSMPJLICQO3DscafgGRbJGlCUwL0qF7iIF6FGRcNaXb
NJxcatP8fUVX+qth1qIg7HGs2NL2DN5OftxcpSiAb9iR0tV40hCuZ5EB8PdKdTYR8YBFLI4fkS3w
gvKLR2u1Bs7R2EnPWxX17wS7Es5DOGTcSN1Pu6HV3Z5Ks3xMqYzRpbs01PIWF0g2kZlu9+CUnzmL
+Hj6n+wK1s52oCH28t5lf35q08bxN3EfpKB9iVIXLsm69xgijY+Z56XwoGxL1DvMmJGaj2guSqvt
PwRCKcqieDzmy5gf6KhpExwOD2O7zBFM2FFU0yV8yv0wR7CywzTP/x4RAdJgisdih09Dc7/mI+ix
wMUZYNwSWzuw34tB219cPajPUK7FQzr6ZI0sQXVVSJXtRaazP0l4fvnGmBAc0ljMfEoFo9U9p9M0
IKWy85P6mfeFp4mLRmNP+hspSUFvBw9/mH7/cDHMCCFkucQxcUn+/qcDaLwKSrs+qp+RoFZwhBb7
3qlpReBZX9xMwhuBSpKmek83XRZ/qMd+m/mnx4SrQ3eTRfz8MDL6itBi0VfPXV2D8SDlQo5ReQ7E
t9cf8vSb/r0Nn4YUVR4cHVxhjTLu7BtbXJLfJk6gzw6ZfxP1B9vFpgEbIGkgLeVd7VaxkXNZ7cYu
/ahFSNhmBIhmfoDIdID2BVkveNsHfXRZW518YL9FNwAEPzxWFcWLO9QVBjaDI96jgKy/VyPefDWd
jPeTq92/oxxIZ+M0jk3oQZG89ZA0pQR1VgFAZ0HbmkRfMOg+0s95kwx03cb+4CS+/WRDEd6uvL8/
1EJnJDyGxJQBlEGMC9JJ97wkcCySC0So12cxmsFPMy+98Jq8PC7r8lQ7UfnJs6JlN7oJ/cEO4ehR
kNZQ715/M74Z+V/ejDRkTUOdQhXBNn5WIDlFXNFpS+VzMtJjA3km52sJMTvdKRqKw24SpCrIasAG
h0yVisZoUx0bIN4bjOqmYVPKxHq7Ook4eqsGY+7j6HNFUqO/7QvrJtO1vNaevqi9yrunXVC+bSxe
2iagh0zM/bDQocwbFW9lG0ks78GpDrPIvusgz249iXEFChT/mCVN+7byh3LAv0WNX3SZjg8IbIv3
Vh2yQQSLMx88d5jHjQff/X4uoxQlW4cLFSG4JOxMQ0K3TOZdTs+QPfGD8K3wOku1+NuhAUSiRFH4
yx+mvRm787EVAHHo1TnNynMp7kj3hPcuY4yFhH9rYWb42Gaexguiq+1bZzb5F6+/TudX4iuzShoy
Jkccx8UJBBDo1+UEP6Gyr9g6v6HhEZcgzFZFzJW2rsD08wM9u4GVHlfE5xbZ82OWLMN1lkX2e2uK
vMPr93ISOv76+JSaLJ+npPnAOScD9nPlqzCp62/JQi+Oc3sTf24IYZt2XaVxDbTdAjCwapCKYZqS
6l2eBv4xhQ67A1KMIhzSLJyG+yaQH7OB5Eq6JHSbakulN0WQqSM5t8ttMKZoUHyZiA3CG3feKHRe
Kc0AInI2Pe742xBXmPbCYlgOeTFYN1HgTPzALMl8MupFjRyKIFh8bw7JzO69bZysuK5gRFBReiju
N2VX1rCv5hy6A/yAR3/iaEotoj4M5P6+SavS6/H4gVn2/9g7k+W2jS0Mv4rLe7JAYl4kC1LULFmW
ZPs6GxYt0SBIDMTE6env12hQJiBZdtyuG9StINkkpA6AZvcZ//MfdiKV1aFFgvxGd/0IdAJ5qg3F
f0qwOeN8vSH8JMur9dLN6FXwlxa4Wqcf985Em1d6okF28omJnP5/CobBfDV82qrpVZiPf5Qjfq5/
2Cn0/eO70y0OvWhDJet9QANMAl5ModHWaJZZu/MvAKK2FNj5yYip7MddVozPrKjzZbuar+FGslbL
8Bc2LBQRuM06yFU4zhsbFlBhFmZ0/E3HobUtjsofxNoVs+DSD6yc9tmVe59AeH9Md9t4tHTHm88z
J10t2Sf0Kb2+Yxu57PL0OIYow6A6yGA2Ebu7sFivYvispp6tWXeJ1ctuIS/tHNnUQC6wi8V1EST5
+RJSgrNgo/eu8sjGkNlBvrnxISUFkBytV5d+p9C/gpxPzIEDp9jdD56yHgOIp7TIIpsccTDTBJWN
JYPgdRu6iVFMKRAl3gc8CzMbknTfDgq44a771mpB+TXbWc6Rk5rx1xl8PbSqjfvL9QlT2LKPpht4
l5q9Xnzop0ZBMRErcJzO04Dl9ub20EhARsgf+t8+i/vtcvrH28ljyER1GmBS/yE/7JrAwIuu9u83
WtzFRT57czRZxHmt3aL6w6rfwrVoqpCUIGKqwEG/BYlbo6sJ9404FOVfo50xu3DR9OHOw/6wsUlL
HLDOkOjE3pNEt8Bi/a25qSC8a6bOhBcAqgmgRHRcuLAw9ESe4MCNdWmAzcdjwFWQ2K7eM06Emo+R
mmdhQH7NBr52xEnu39IetWJ2t7Eb9VZb98zpOcAZF/H6frvAoQcWRit2kjunCyIrQpD5PBpGcW/O
BM9oNlrk3i1gyFN43MASGimUlUb0cV0sbgTV2mCx9hzaxdD9PWsOxxN1bEYaMl4+MxYaw52MoH/H
TBGwt8u+PdzpXnhtrFcZdPnujEb33DjaFmnwqHUK4HT6hznlcX1JoGWPCzpXt/ntPLbME2pQBgm0
eRHe+vNdcR4DmLvY2jNcoU0SgiPSd/7RPIg2l9u1ZZ+F3iYczee7/NzAMzrOIZkbzhfxDjZHlpNJ
eIy6gwdxOz5abaCXFE22uDNbkBSnoLm0kUa4OVyaiXmppc4podztUuvZ4MHd3hWAxotovAmP5hu3
GHgwX4zI2dGkCED6ONfoTmTDxCMn6qWDxEMn+GsQmQum6vFjhQziNhbHttmxz0PKH0Osc0iMZpMI
Y85PdLoBym4OTVDTIyZq3iUmHV/r7eyji3n9gGm3zrDqq88RiBbIEhMXOJQej6+X6bbPGLt45qfM
pu9A7QWZ75iuwCjVF4xD98mLdh5gKCOYG8TgXHbHhZXN0wFJ6Gw31MyY1vyOASM8TgFEdRhh59r1
QFCP1k6ib2jXWyXrk7APbQel3c2JzRT5iAyrYb/bhFF+y8AzQIPQOYczkj+7TF8Ncs83L+kx1oZz
IA6LUWexEwzCKzeEzbowFtedrQ8W4KgDw423OwGQskvTK3xxH8bRwSJ2SCwOEJTZ7nBJ9+YuOrfH
UW6ln4FBm7fpbrnGSrsUKTtzkM55zNCx92PIBk+iJHZswg17t1qtj90xlPC7E2O3TPNbl7mBW+vD
WkNp33VWW8thJCSTI0LIur2w2PSPqbU5G58HsGJT21yt/Qj0Gd1944jB2oHW+xQ7y8379SbZgTsA
yCrSFrSIDxcdbwO1BaR1w06RQYnhb1edj7OF6TOCfWeHzMy2ws0V/S8aY+3d5NHceQkJ5qQ/vo0C
YKtDNEmyHDAkePZxzISq8JqGJxCC4XKrvdut1tbqOOjY6/GwYK4pACaa1c8hyZ+dxlHQGfk7W/eG
a6fY3qXjmQ2/YifdfFr4YmaamcDEnMyM/lHghd67ZLZN3lmJ74zy1XI5tGa9aE27z1K7oqPeHIVe
ojFvOdidEkcsb6wsjaBZTAhF7KRnMBx2C8/uABMJgfd8Pj6bOdb4zFnasPWbGdwCAy/fmEe9Dmzb
9D0zyixf7RYhBN56viU9OOuPZlqW3xYrO7pJnKV3YifGYMY8sXf013v3YOE3F8xy7OOrdrzd51LL
/2sQf2QQLSAXrxnETxCTM2anZkTl3+x7D4XBo3bDwAyL4j0Nh2+fZuz0enwkyGKfDN6egc3s0pNI
UESzvWHRAIdR3ttCrQuZGFV50AsaAQtDyRszw1+bIV5PqsCBRgpR5DhMKpf0ZOmiFHBgCcfFuueb
42R9XYSPXhYczYIvB6txIwOow165esr9+Q0aEXu6oWNxueEGzpyObQel7U781bXvwg77+PqtylLB
txCOe8HoBK0TPKoG0JVnudFtL+sFJo0MjFQLIP2BE6ODb2BtB+QTFon5F1B/zyE/D9AZQnnSVp0d
Q/VMiJHPGT2QeOEjlPJCA3qFMdNc+2SceoIFMSqmPkwbfnhZpEbGdFGNFvezAOjmOL135hpoM6aD
jO+3SX4Ms5R5nuXz3s08iec+qm6cRPlQgJvg/0zNfNBfAbgHgbvSXQZt0g03W9wxKdBbwfpvRJDe
AFx2QkqbkDlmg6jon6ewxHygK6u4CMZJgTfAsMD1cUjLtR5e2BieI3Nj7a6d3sJc/9WJNWuAUg2Z
p5yDh2ZomqG/M2jn2V2Az5x17kin+0Y0At03dlGf+WKeb8YnNow52cn/l9ao1J+YnTWKcj/fvi+m
6fZ2mpHUeTpF4tOb2I/y+/jXvrQ/ni8LqnqWf6CHBOKU7EnNMS8fqnzi12QEgIHy4hGvX2dCF+O5
BOMiGkQokbdvgjgiF1l+3LHdbo/zQxIbPjtxcVa54cEifW8ZXn9DuZ6vf6f2Bg9xEeXid4A/uEZu
iY76uTVoSDhYA7drioI6BZv6y7tMNgN9huow/tmX/25shsbXf+7tGyIO3r7ftelHI1tA3U9cCDzc
AYIu1KAwSqpX7hCAJ//IDmi8wbQ8nGePf7ylR1nDgKqdA1YBIBaIiuolecvaKrhdwlLQdaQ7y+uf
OgffXQXiYPlMsrv7SbH8HWXg4EY4pslbypdEuxwuQk8T8/zgs7Pkpvvfa4Hvvj3ARwHGUd0DJCFg
7CMjVV6N13d0MhjkIKBjkJ+3bxXga1RdBKNblvKoqMmT0DAIPfxT1AU4KBCS4pIWqEVbgYqUpWoW
jX6XMapwEKP2yquhFG2zizLAYOxXqX3qgBBCcSsYva4pKsngNeQiNM4DNCm2LggL+nLTtWgPMMBY
dQvoRpf5l2DsSTOUF8t5qAzhyiZGgtgSHtzyat0imDy44hbQ7W6fXC2gr8o5aGwBoPNdeOJE9QW6
XnGVN2zRTqC1V3kniAG3gMT6ovhfXvWdgDIgnU0HAiN2yqt1O4GIVjj2StbR0LtAbUmO77VBUyUK
bcEiQc0jz4N0yVq0FcDak/RXWgQdDwlUM0zFOBuH2sCGHp8qpAtgUe4B6Yy06O2paRjSYfl1BxGz
yGHHA7JJM4mroQ6gx6JzgmDBkbutRa8PalUgk5R+/b7TNYHYkUxqRgfYAof2CjpV5Lq0zzM06HBS
fH3D6LK7NVAgla5vWMRezyBIIplA/FDeqk0/PygBZX9I65IR7RkESPKMN97fIVdCqwf8Ud/sBPut
TatADVVVBRomFHgiAthbw0aAYLldWNlAY4BKLa/WaUJ+JEdVFeiQB3IKbKxdddXtAVkTHGPgaG7l
O7duFUT/grJPwInQWQIS7FLvsaw1q4hCIKVCiaNapNatgsANKq9Cv8tmpylknyZseEauTn6RzCkw
B7lKrQsW2QvKxpF4ia48mtCoTZVXYxXoGumC9GG7ONIhb5NeZCiMcpTg4AMI6KLNvAxxNXwj18F6
kk4m0ywPQ+tcJGZUiNYCJRcJHwE8DgqBdLK86hoBG2kD5yE0baunhPk2VPeCYXcFNRptYvbTb32o
F8lWdunTxCeh56jaKy3zFMTDKe4Fkgf01NOCILpfD1/fMTGOHBPDYP64uFpnFmDZ7Cu7yxoJJFIn
VXromUIgZITr1BH6Qq6C9E/bpBZdAhrVTQA0QVCaMk1VvmUjdHJ7rJLgenCqVWjfXqCXRtldRPnD
8fp03kW96vBEiGQiM/VE7CBXqX0ugkaEq7oXyJ4IjWA29oBtdW2wwGTcq5BBbroWnYS+QeZL8e1J
oIHZIVEIVFxe9T0gjYKD3ZB3atPrk+dVLS7iGTgCsE/yTL79c6NAVomISsRV4mrfESDJraoIDIvo
uewgq8xC00s0unQx6eSq5J1atAnoja4KPb+eQARuwvRQWi+YClleDT1I2CwYvk0xpm3/ebscIwyV
mAeg5iSTKqdkopMuf3rLmjVwu5hMQom979DGgoKABSqtAikUur8NEknf/J/DVQCJTzoR7BFUM+Uy
tU8tGmUbgdIqGBqhAm9JC7fcC42w2aHICtYTTvpv/lPLTgQHWtlLBFhC+wdJFLkIz4JnQgmJba0C
KnkEW6QdwfKK9kC1vUD5hFY5hvZKCygq+IcngvIK8xFIKgK/KK/W+Umi5Uc5bMRPghhLUDy9fCJE
XAUGBySKXIXWOQowEanjcHoUlQX7yX4Vmo4C2hN0CtFjBctrXfRIlaCv6jQKG0G9kbJypRga/kKJ
RrKJHvtW+3YBqERld5E+AbgV+KdhFsDeQEfJfBISquXVOhcB9gllhSgySFBNusTO8i2bCtHpivwK
w+orVfA3VuEnbMcT3Hs484PHEujtT7OX8ODf+8Ie4Pz88wrcXOJXQTDXvihw3/LeEuQq/vvPGvSx
LCoefLgvMpb3qf68esHnt67da/9W+/956k/TSfowg91WgN+rx7yehIDFmaj1ZRJODvtaUNHszG9P
8qyP9Mkg/kDwy6O6ymd4EQb/c3JTn17v+gOXEEnlB04XjIqYZPtXFz+jxJypSh5OAv9rnEZ+7akl
lEtZdhzE6eQxPnxqCRtWl0xH/UPuPxR5TXgJQlQVfjQNJutJOj2ULGFdypKrduc38dc3dPUU4Zf6
skvEkOpdjll1/7H2e1ZoFFXJJ9M49eqPXAGhVSWfsuK+f7jiMFqK/ghVwWePk1ltA9LWKpApynKD
wI9iv34iJehDWXT06E8aWkRCCJQlx+v6tpDVaFWxF891kyxwKgtGQPGw2O5/rlLtyUqRqujLuPCz
Z8ssCxCqsq8mflTTHqTYBA5GXS6TVSfR415SacxlnlxddJZNHhgXO83z2p6uYHzK8v0HaEgn9U4q
meVVF40tyBpcEH2ZO1WXnWU+/y6XNd1UdQD9DulxkTZFi6Svsug4yhs6pN+DRVRd8vX0S9ocdFol
KVUf+nq6mtTtFvkukfdTF7x+czoJlxkcCrWDWQGVf4f882maTWuaqkI8/Q7hV9ON/1AzYxWE5ncI
/xyni/0alypFNrQoi45TaFqGkzTGUtbMTtVI+ntu8JwHBvGCOExV/LuZX19xmX1VFrsI8EjqUQ2s
iSKlqSw6nXrNZtWyjqgq+GYaRdk2WE0aYUIFW1AVfzuLH6dvzrJntk3mOFXF35V8QS9txCp9+Htu
8Hwj7gmJFKPKe1Z/ChVoTXNV1THVR7+fbupRZZVLVJX7IZ/M9hta6JQqOacq9uM0DbFsNcky7aUs
2SeyaWzvKqWkKvrTBLvDUND60axwX8rCp1n+5uNLD0/DIOkrZfl+9hAzxKzmuVXIPWXZ3+ctefXI
vJRpesK9P88/7Xv/X/qzenJNfOMhmE7SP/8LAAD//w==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E8867F4E-E246-421C-8CA7-8A0EFC2FCEEB}">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6160F366-C15E-4586-8203-8BE851BEBB36}">
          <cx:dataId val="0"/>
          <cx:layoutPr>
            <cx:geography cultureLanguage="en-US" cultureRegion="IN" attribution="Powered by Bing">
              <cx:geoCache provider="{E9337A44-BEBE-4D9F-B70C-5C5E7DAFC167}">
                <cx:binary>7H1pb9w4tvZfCfL5lZubRHIwPUBTVS6X9y2Jky9CxXEkilpJ7b/+nvKS2Bqn48H44sLAWx104iqx
dMSHZ3vOIf3P6+Ef19nNxr4b8qxw/7ge/nyfNE31jz/+cNfJTb5xO7m+tqUrvzc712X+R/n9u76+
+eOb3fS6iP8gCLM/rpONbW6G9//6J3xbfFMeltebRpfFWXtjx/Mb12aN+5vPnv3o3eZbrouFdo3V
1w3+8/267Dfv390UjW7Gy7G6+fP9kyvev/tj/j3/ds93GYjVtN9gLCM7iLPA54yh2xd9/y4ri/j+
Y0/SHR/eDzC6/zx4uPfxJofxv5PmVpbNt2/2xjl4lNu/H0Y9kRve/Ov9u+uyLZrtXMUwbX++/1Do
5ubbu4tm09y49++0K8O7C8JyK/yHi9un/ePpbP/rn7M34Pln7zwCZD5Zv/vo3/D4y+qpLF4REsp2
iKSECMzk7Ys/hQRjvBMEzJeBH9xChp9C8gKBnkflx8AZMH99eZvAZJuvm/w1gSE7HCaeBEg+qysi
2BEMUUoQuQNOzoD5vUC/AOZh4ByYw7cJjDWbwm1AoV/LioHKCCkFoti/m3nxVGUk2WFUYt/3xR1y
/sO976zYXy+Q6BfQ/Bg5x+b8TWJzpJ3b/qkq/TBF/72ToaA4BAku7tGRoBiPnYyQO2DLCGKE3MEz
czIvFOp5hJ4MnoF0BA7kDbqccJPp76Ut9GsaN75DfBYEEt8bN/AqjzHCGEDCnHDM8J2OPayPOxV6
mUzPQ/R47Ayh8K83idCJyTZJ+arOx9/xBWUQqt2pCJrhIzkEaoIixPmzzuclEj2Pzs+RM2xODt4k
NmGZlXbzrXxYv69g38QOeB/fBwN2B84MG4wAPMYFDejDTe+V5gWiPA/Kz4eYgRKevElQdgET/W3z
MD3/PSZE7PjS9zGhc2cDsYDglJGtsmxfM0xeIMnzkPwYOENk921GaWFZFDfXjb5um9dDheEdn/vY
p/TejM00hUOkQAWkPmQWob1QmueReTJ4hk54+Sb15fimf7e3ySuXaHvzivjQnUD4AZYP+IByPI4C
+BY/HhD5kAKRh3vfGbQXi/U8ULPhM6iO994kVEcb5zbXSetumsY9TNd/b+CAuYFwjHLG7+3YXJWA
JUA+pKMC+IO7ROsOoxfL8zxGs+EzjI7+epMYPfBr78rv78C1tvnXV42tIT5A4P8xZTN14jsIgzYF
FNLX7Qs+fwzVfyrW84g9/y0z4BbhmwTuJNGvGMgxtMOAJaBM8h+xwWPzJ8A9IbCNgtznQDOG53fS
PI/P3agZHidv09gtbrJNv3lNl0TlDgLuICD0gT2Y6ZC/wwIRMIrvdWgWObxEoudx+Tlyhs1i+SZ1
5eONzcviNaM5BsUDn8B/8zCBAENNAhkIemfXZpi8QJLnIfkxcIbIx7cZxa2/AUvwYPJfISRgO+BI
ECcPFM2MBsWYAdEmKYdE9eGudzHBbwV5Ho77YTMw1os3qR6rm9LGr+r2QQsYJDNM4jtvMovQBN1h
jEEEh+5ZadCix97/BQI9D8uPgTNgVm8zOFtnmS5K/ZqxM9rBoCQMKJs7+zRTFCCkMRMBOPqfPucx
Mi+R6Hlofo6cYbN+myzBeQKV2Hdrl22Kbw+r9xUMGeQuRBDp37t0OcNnm4ZiIdC2Cnr7mmnOS6V6
HqOno2c4na/fpHFbF9/05lWr1HIHSgWSAxNw/3oalkExFGgcgEjeMz3sYXnce5zfC/Q8Oj+eZAbM
+vhNAnN6UxRuzLrNq1ZzIJEREoo5944FzasFnO8IKoTkkM7cvkDBHhu4l0r1PERPR89wOn2bTujg
tUvWAmhoxskWgtvXLDiQAmI5BAr0kPbMWJzfy/M8Ng/jZqgcXLxJ7TmARdtem/Fh9f73rodCHY1w
SiCnnBk0HwwagAUluDuVmRm0l4jyC0h+PMQclM9vEpQti/u5tOb1QAGuU1JJ2La35vYF/v4xL8N9
iBcQAuL6vmVq1kDwEomex+bnyBk2x28Tm8Oy1e6VIwG0IwVkOAGUDe5eT8GRGHwRFtDQdu9rZorz
IpGeR+fR0Bk8h2/TyxxtdPGa5Rx/h0JPB/MfOZHHehPIHYJBaaAF9Fmb9ltxnoflftgMkqO3yZod
l7ZJ3oUbW0IWunk9m0ahJ4ACF+PTe7WYtXlyyEGFT0UQ3HV5orlNe7Fcz4M0f64ZWsfhm/Q9Rxs7
vm4uSqF4s40IfPnUrPEAagEYOnXlve7MctCXSPI8Mj9HzjA5WrxNTPR1ouNN8Xq6w6DfEwqfEkpq
d3br32M1qIpCcrpNUbevme4cvUCiX2DzY+Qcm/WbxGYb3+zfWHczviI6wK5R4AV8es97Atn82Otw
YKGhFxS2TNyBM696vkym5/F5PHaG0PH+m0ToSEMfjiubV3Q9LICwQGJoib7nB+a5J9vBEtqjYBPC
w6q4bx14iSzPA/PoMWa4HL1N4mbbV1y2Vj/M0CuknpDyBxxa1NnzerPtYuccmggfaNF/s2q/l+hX
4DyMnGPzNrsJL8r2fydmo9DIAQ6f4HuEZnmo2NJuUM6BLTp3pm2G0Mvleh6n+fgZWhdvM2Y7vvlq
N868poGD+gB0qlNoVbvjC2YeSModyFiBfHswgLP69Eskeh6hnyNn2By/0eznptu8ZlsudHNQP2CQ
kf4knh/HBhgHUKKGtIdDeWf7Atf0mJg+/q08v8Ll7jnmqHx8EzHB9d9ui7ybnzv/8+TK/3AvKGAD
/YI+Bx7tacAG6gJMNKWw/eBOnWZmbbZN89fyPI/NbPiTR3gbe0C3UefRzaCvX7GZA/a0gZ+hsN/m
3obNfA1GwQ6GHR8S3M1cR14izfNYPH6Sua4cvQldeSI17Jc+sTdx+Zq5J8QAwMpAd8B9HWDGC2CC
dmCfIcZ0BsvvBXkekodxTx4Mnuv8TcJxCfVO2At+84osJzBpgoEvR/cuA828PZSiKaOwu+0XTesv
Eul5bB4NncFz+Tazmsub4VU35mJozqSCgTrceQ7QicfuHjwLuJVtEfR+y/SsDv1bcX4Fy+1TzCG5
epMa86HZJA8G/hWSTJhx2DUA/bT3fRkzZbk9XYBDtYYEcy//Gzmeh+JO+hkSHy7fJBIfNTQIvmqf
xrbajImQkPffJYwzIpOLnW0TB6MPROcsUXmJRM/j8nPkDJuPf71JbD5tYCtUETev6uo5bAfAEBGL
e3RmJZo7Vw89ng+Mzczjv0ym5/F5PHaG0Kc3ipB212Xh9GvGYsAkQ4e5T+FIjrvXU/cCfZzQygHb
QOXzez0/vUSkX+Dzc+gcnv+jSsCvz7j5cQDQYtNslrcnBz065ubvP719ejjLaDb0Pil/1h/d5X/r
b3++Jxis26MsdPslT9L5OYn6aNDNxjV/vvcAQqgkSOiU2h4RAeavv7l9X/o7sNMdtk4JDm8W22Io
nGaE4IwCoBAQgc3WBI4DgZu7LRf453sawDYS2J/N4YJt1iTYj2OaTstshBThxzzc//yuaPPTUheN
+/M9EBLv31V3121lhL5hCFmgcA6RvqBQHETbz68352CC4HL8/ywO0rqt42R/8tFQqyyLg65RLI3I
qKqAdZ9RnPNjz/fLc12NxfHUS0/VIkc4LGSbLjHX6CJtzDQuLRnMSSKa1KjAK1IluV0NUtP9pmix
yjtd1QtfDIKqMpIsUZHp+e6Y+MlBl/XlIYol5qok2WGVWHPKSypWOZLJKuIRXzGTsSaMcy9auNYE
q0kndm0YDY5aN0aLaXKJF9J2bKzKe0EOxowEn3RLyjbkOUnDgUdxSJO2W6Ueafa6oozOy5qxXmmv
H9Yt+mrMVG64ycTRZGhElR1Es4QL4mXfBcOuiYbgpI8GES9xIDMUJlGJ1niM2J6xxLvuS1t/55WW
JzQtxLqMckjoBhLVYZJX+FQnVbtqKLXnzLF+PzUcUTWadMxDmpKbFJUoTP10UlVW0Vp5Yxwcx6iI
D1w1eddFENtG4aokx95UF+tR11edHOrztCfByiSi+5BUTXMhZTPkKvMm+5VFPL6ynjEybH02qiCI
01ZNhZxUK4p1hgzXiiBt14kvDQ8JwXZTj0PfhoT1n2BbDIGZLrKvmW6aPTnpZhczra8n1GaHGtkT
b4r9fWObat9G03RQRVkXFj53u3wQjixsoMdEobElFkCNzZXUsk4UzFIL35Z7bpc4mh2MmEehLfMA
HnSQqXI4ag+x9r291EfJaqij7LIsWPLJNDoxYV9UlKhxKMtlHvgpXniRjyqVEGqc0rAA17Vl7VHL
5OTCtkTUqBF30W4yeVpl8Yhc2LsiWWQTxbHy5dB/1ylpbVgNtNCqyNy0qtKkONWBPyhWj/wwtuW0
8KexVcSK/KhqvPSQeBSPocl75qmSjXxUflnFHyM+kUDJNmZf66FnlTKVH6x4ZuGqCuV7UzXFfNFx
Fi9KUeDjKfflWRyNSdgLb1kleRcmY7cIrH+sM9ldF5yaNbKuDvvU85JF59pxxYpkOJimJnC7qWyK
D7JMoysvD2JvP6pJnS5lwfG3ukeuVQnq2/Nu6sto2Y0Gf25kFhVhXNTtGW6L+osdEQll1eONsdR2
YTc247nreSb2GDW9U1bIck+T0SmZ04GpqEkSrdoI04+0Q8lBjRL2tQ1qVCjMYNGG3E7ZXhUX4kvK
ET8y/jCi9SCNvJw6U3rhmPIoVyzJumxRxa7cFUmRb/w4kR+sZl891FeLoLL0CLfBeONXdqxhTeCy
WEYiKq7SuHU4zGzacACrsJ8bzmyhRp5WaxGVzSL3ujZXDbjSw4QMzaJq7Bl2UO1QtQZ9tsivw1FY
thRZNYU54YGautYtBlbpBUtku5z6pt43Jeb7PnI8nGiSCpgHlq7KtgWzZunIQ09WaNVlTJ+TzvNX
pUZmWHiyidiScYs+E5PI5cTAonYEVWMoi1ynK95U2ToeaX1sWNRmSpa0ObdCM5hYnqefjE7rUdW4
oT1YtKhdR/FQiFB4ffWl42Nl95gn3F6NZBwpH43uhDnrXZc+zy3MUtqdjvUIyyCWsVQpRBRWSca6
XU8k9ZegH/ubOkv6zyMr8BF1OsqXTe/EqKg/2iiUEa1PklFGZiFIlS+CpI/WCfF6EmJUXcTGVQth
ZH9gA6vDPDP1Iij4PqvGZtEVRXYmE5ctulhH69SA2Swxq1cDyi/jwm9XzvaR0pThTjmrLVeeGYtQ
Nl2wrNEwfZtoN+TLDgf1oqRtvkRl0hGVIZGeDAhnXXvAsjoompDZvtKfJi/Oir2Rs8KgKzGawBCV
WIqb5qptR5eeREPkKSLT4ASnfbQ74cyeB3mGzuF0oPgUzOKw4sJM6y7uP/qsKM5rKcR5i11EFNJp
9LG3QXFFPStaVfCi30/G2HwURUDASPWgVkJXxSlqh/wUduHWuy7O/bDRhh3LOHdh2U1kmfo2BrMN
Li8c8lEft0S2u7XgdbqgLs+PU4lA3MB4u9hlCUxM5lWg6tBBqrB1wWGNQfxpaMiR7xfRpOzURBdM
2GCdatNfxq0napV0UXJDJ288Kby4zVeNV5eHIxqjY1lW1cUEa3wdw4NfV7qe1v1o/dXQ1O3uENXT
F8PSoQyn2pv2YpyNuykbiRpw0y7rJmqXpvHBHrUaTwekmfg60UkZ5n16WmetVX5N6ElUZo6BkTXR
eT9F6zJIyZEdyrgMi4lx0LW2PI0nrlfb+by05YAPZTrZPTAXfJXW1jsxpuvokpDeP8vklHyLGqb3
9OD1nrL1UMF9UDPujxMfz4ix/UqOUq473LqPNirz0w773R7oUzCqoi2tohWXOUAUd1pN44gWTVok
fdhSWZ/1FOVauZTKEDYV4GXia7SX1hk7aU0eHU1cDmsHjlGrivTHhRTXqNTyGjtKSuU7v77SbZZ8
QX1k1q70qlVBE08o3YGpgeWXgJNmGfXD7flGu7pLzWkky/5LxXm/MA0OPpNSixMyFqB5ydZo9jIj
ejX1vT8trSWkvChGeaVJEYPFTkRSHdSubnGICkGSsMt7+Vl7kbnwsXT1aWDhELQ9ymXtqSkIjB/m
Ka7RIQkaDX5M4gLVamwSXYXg+GHmSzKNF7aOFwNww+MuTQK+W8mAh0lRBFGYxv3ZhEmZHjQ2c/le
23jJlV9RX29IACoejsQgf2n7ycaBMsFQT8ERxsPQNasyNhq1+7BkiTX7vCsCz23qaPoMse/wyRiv
uE67gXyUTcsvcR1X+3WtL+uCj8uc1vma164KedvlIS+H8yCbPoMB/M50skmb4DNv+/YrLR1EEMz6
sXJ++5lLL92DDp3stMbZsme5dwjgECVsZdaFaervdPK7QjVVbYzqayq00q3O9mw5NmfU780Yti1L
alVZGceXImjtMp/IdJZMEO+opuz93FOPz+58EoJfl9VodZzcH5b648d/XZY5/Lk9zPPnm9uzVn/+
BJ1dd4e0/u1VsEFy29Di5hdtU6gf3/Xz2NBt2vLjDNFZInR3rOsvsqS//fBlKRTsQxR/m0L92A/1
M+26H/OQQbEdDjvptvtMCfDg23TpPocSYgdtd9gFlHLYN3ybXj1kUniH+9tTEDgc18OA4oCm7YdM
ikPmhSDhhtRbSALsyH+SSTEGJMrjTAq44dut+7BRjJJg2yb+NJNqCRA7UzJ464hOw4LWWbbx0yiK
VasRgRB16kinRjdOoWu9rg9NTPBhkNj8aAoiNoQYF2YZId194y3OT6ZoKL5IlI6liqWJwWq1Xr4Y
yqjZzYup+JL7EV3DgbfkxOo+aFTaQdAEXk5MoUnzOF86mQUrHYgLbk12boe2O0HdJi+tVYlLzMem
Q/ZzaXTnhVOXFdPKoAro6KzJB6WdN07KozGJwFQUdFC04bFZVkFtviaeobGiNo9TNRIbLUsy6rUZ
6sGpKJPtUTwOEd1tUTSxhW9hY/EyK+Eoq9BSmWKVipSuaplMiRqSKDmkKe/EEoIqDTFBkQU0NJ4p
rytXVZ/LBk3HkOAhMN+ZO4il669F3hWfWaP9LOxEPB7o3tRnY5XGG5IQoiCcL1UO/g3iwCoMWoLC
QYv+ePKH8tSnYylVL4baqjHv+SobtDkWNB/OwG5Pu9tQZnTlGux1G6vatGFXgKML2LjqieanuHaS
QGSVXw8uw4oOuTgNfFytoyZtLujYOzjExLkl60e6F00VzlThmWLfbyDuT8epPRBDD/HR5HC9301Z
YhSKfRkr7df8UKCcFKH1xuwjzav2omXGqrTFPaRspsNXmpvoqvGqYV31fr0sCukd9hPEI02hA1VO
Iwv7IZoOpxi3nzIzVnXoy9we9pGtDxIhuu/SyilV8dh4ZuEylpx0rMiWVS2LdFH0soYoHvPuKPMG
i5UMWgMZYZotYzfU/irWeZkrkvbuS5pmWRb2UV1DjlPT+LQQssB7QDzo86Qy9BOJc30mJx/uRhG3
F7gi6W5bJ+wAk7RDKmnLZM+jTezUWFYL0nT1Xg+Z2nmc5FkY5Onw2Stiuw/+Wt70tud2N0B5DHER
7YVe9nUtzyG2m/rQNXHpQV5Ag9OE6cKoTkReoaSbzDWrSipVmxCzjNGUL6Tf4LDOcXEJOJoPPXbJ
KR9Sd+TwmOxzSzq5xGVfHyZRwRZeMMb5ApZreSlojU4gBS/dwqvhc1zG7KjuWFsu4fjE6jgtOGz8
Vn0OWn41FDhlKWSbcE4OTM8AG0qqfdlpBH+VBY6bRg2yG9Pg3JVyQNlhgdBQNIo4r5n28r7tVdRN
KDof+46O+0CQpHt1H5xikZpFxfgUUqpjNTIrL4YMtGfphjb7HEVyVDiLILHikP+60FQEgrDc+Rdt
67eVGjVuwoaNwEgUGh2zKh8OGz9IVqxOfeVKl4XGjPFSRp1ZCtrCUgR9OY/cgDiEOF32YYh6mh8G
bYPSU67dlMkFq6YWXbDJ9bnNFA8K/5jg2tvrW/uRQbJx5hkhzWKwtF9DhrnfxUVwBHGpXeWNIYts
yCBQafPxrC4FWbdpVqtS+PFajC476yEpPc/6dAiZSfVuRGW25BUACTVtlUdOK1wnxzmwJm3eANnQ
6MMu3a96Dd9EvXrV8qheSk0+B1HiKz/19tOUqLYukcICO/garw+H2rGPCaNsHTlbhhimZZdL4U40
Yp9lW8WLfqJyWfadd5ROONqLt9Z6bNGnAjeViuIIQB6/WdcdNBPMYdSgg1STZgyxNGgXueTDQJNC
ZWn5UfCRr3NRXfuA2HLQ5ByNVi6iJvsYU3sS9Gl62tTFFYuAfSDjAdcj2s1RedFpmqt84E3YozFX
qDfdghRZZ1Q7VGKPJ9iEY1Bkqu1czdWUBEe1xm7fUnfQpFG8O0rRrQjt2AK70dSKEY4WXJpk38ac
aXi8avqcDM4dASfCdoMeKwLL6CAAtIGas5AUeW1xDhxhufL8wluxcYLVNJbTMeSOaQTrBzI7of3q
rB5HeU4na5IFnM+enRlv6E8Cab/xMkH7Rsf4YMplvfRcL/Kw8ge8NbO1lysBy++SIxsv4Oy9clEP
PllO2uWLOIjH42yYIjV22H6YTNyGns/cMZH6zLdeDSphktB2nTvOrclDm2f5RZdF0ZlPIqZYa1Og
aNAIeVd3ICME4TihySYbok3iUH1GKt6fkkEOB9o6eh5oWVy0fZmHDQ32Hc+LcGhh6aQe+uQ7iBh9
D/6XpANkzQFISgy/7ofOnQtPAmXQDhBbj5PcbYFK+R64aMubLl07tYd9w2imbOvYMdgY7zBtNCeq
TvL63M+SbFHzwhxQID9DPyLVSg4uuWZZBrolS+dCbtpzWIQZ5HYoO039yFdBEfClDia3AMb4lAO9
uGhIatf5ROlpBhTywmvH6sTv8Re/s5BtY89c5BLyZb/h5FNTMkhee2IwrIzEZArigiDEjBe7oybA
XEHVYoUrqw+8LpD7vuvHvULoYR004CIHMwVrL4PNWbDnA070vyf3/3+c/Pi3ITxUxbeMPBQDIHD8
8bsP/q3S8OQMyJ+h8t2w+0gZjpXYxsE4gHP1Aro9hfJHqMwpHGENrXEIImWGuQyg6+chVIZfoeBv
z3mBM6hACPjHj1AZ6hEQIgcQfPs+39Z58X8WKkPQ/TRU5hS2wSICMTOH8j1BT0Nln4xw5lKpuz34
DQ54QRKdLRNIUEMf2JsxMF8F6lJVlVOzLNpBQjwbODUMo9kX2FQhasSl6ITZ97LGHIEhPewEc4p7
wTGpLQXOCPw/TzsJRpoNSrTFtMtojhaQdFKViFpCzutp0NxWhlCbOauiDi0Q+HyVMmGWuOaDijHc
04tRF6a4gHuiGi1S4666TF62vi5VDWR8CBT018Cr0CLL4XKDpw6IH27XVWevMGTvISSgVKWT7y3z
iH/0enSeUvy1s3D7wK+ushIOyI4bqoaS6xCaHc5wIpwiBTxPUA3NEtn6KsCpVI3lwBZ48HhQuSFA
JxVo0Xl8ba1Yx0XTLCMHU9PJaBk3OVVTar4TMLxA+8NUlsK6BarhS7MOpoCZ+AM8AkwDEuscAtZF
ZOGqDoEMXcW8ZRIRtw2byr2U2Wq3zOJsEdQBfGrYWS/aZrkdmbIIqA8oAilgvQuIKmEKqow2S4iy
prO4BEIQDoxYZg5umcWTf+CzGsTvKVm2NQhEq8As0BR/ME4OQIC2YiHL4vtY1OVeTS0BCziaBWTp
JFYyi6+jzMMwD/ISTv5ulrTIqtChNIX6SgoAN0KoEnUktKl0l0AWm8NaAqdReRnE9ROa9noBs0cd
3LT3+Vpg7/J2keh6FIuR1W5RcVgHeKRneSd0aJG87AXuQjCNXZgj/6zTIFScGrYGWlDu4hR44zLO
h30uG7Lsqu0qauBaKLoda4fNoi4dWfIuScMgCgaYJlhYbQZpSe77x7CevwMxThWkkkJlvf5KGQfs
J/gp3fr/DnvFom8EWP2uhDE5zJLDlVgQiIGOEISwoXX26hbvPBaF6jJYVk0PzxsnsGS4BKdX1kCZ
tIHI9hGOv4OSw6oO4FqRwOoUHJZKudWFuG7GD1kCPwYi/UoxCAKaJ1RXGaAtYbpgG9sl5C8NhN6g
J5AfRfvgvaejhIN2SO6uuIEvDDggLFpYTAK08XYyigqUovfg0srkX/OyJ5Dk8no/I85fsggWbWZc
tD8WEp/nLq1CUvWp6u3YhbSpql3gL8nSmhItcstgSlEHMsSJOxDOG1ZxAEk0rSMd1g0QroaDUo49
PdR9WmzpQFhlBXw49IU5AlIbLSChQAvRJdkSYo1siUBPUNbpsy7xj2/Vi6bTtIdwS5YDy8SiLcWg
yjYtFcoBbqgQmP04QQUQ29QAXb1VQyOAQt1i6+Xw+F5UHAZdtDUhsAQKSK5C2sPc3K7yiZtptwS+
aeViZpZjnsndgILf7z1YzrcLYLvCQcXPNJuKFR3BjMkO9JsBJ7V3C3PT9hT0AJbRYEiz7FIcbapt
xcxP4FEnD+4FBVdvL5IUrJevv+oR/tFj8z2GXE1BjwHYFQ+0OaeNDEmBo31k2+IQKrnDsT/4K9Gn
X71Yj8rjfXEYGUifMg4a0U7I24t90NNy8vHhyBO5ywNYZEVOi0PPSbh7AeaLpzmcQgLGAU+F0gNb
ySRzED8O8GW470LmaBDyBtGFtb5TNXF23QdOLHjRicWgc7SHSp8uvSwGoxhjMG49QOdxI1dRS84S
IHRWEy7GVdWAMalY14V+DY8ddSBCDxw+xK5VuZcLsGA5z+idbSJyIMtbpe100IVe7F3CdyenvoUl
YX12RsZ0XAURELp+U27dDlQ+RmCgd10ADKopM7TYkraHQ8CG45ab75L5MDUjaMDtXAM1ZBYGMpHT
FgOurAjMkg0N5IywQVplzK8Vz7zolGBIYYKyzlYiqr/XHN7OoZQOSl8pSLKHfeZlehdbey2Q5y8L
D8dhWfOPecnKpfGSU69vj3nZQG7di3h/1AMwMV4GjMQiaEe0JKaHDKcYvKBdTBmQ/H6WdwqYUhYs
4QgEB2TxZNOvJC2HBa5S6YfAUF36sckWTvRVejTGrt3XPQIIKYIEB5IczNpliupUJaVuTpOYBcBs
BTiL+a51Q5eGo2n+h71za47bZrb2L+JXPILkLTkzGh1tS7Zj+4YlxwnBMwkeQOLX74eS88ZW9ifv
3L+plKckzQwOBNDda61u2Md1i9UI7yV7JxXDYF312fxoTV33bYTO9Au7m5PcW6s/o8GzjOCUgLhP
Of71eWpVd4qbao37BIfeS/tSsedLf7EOOabo4DpRdhvrzlin2mv1eFe5Mgov29gHqZ6IRqxPW+7D
oM75Ut9kMvamRClc03Qg4CnugkW42zF328y6b2fcBxkK9H3/ccW++6w/yil2iO8HMcVTPXZkop4Q
oS1Qw+F3/SimqGPLNX6n5jNx23ahjPyzqDAuXhu9n1XnsazYdX7BSn+9XRSN/2zXp8gOwKO911H+
ud14890tnvr57Oinw4496BXVt1ZbVbL21Z+vtwbQ+s/WQkHBX+oz2sj6fm7N6NzyC9PO53pjgeye
QFxl1jG3Rvu/QcCzy/4rvZHveszqf5beP6KAHwv0PmmNnj/wF1KOcp8KMrtjDeoNHo2e7y+onIxz
J3Qc0G4wEoQ/LKW//H/n/8VUQRUx1n0veroXQ/0LKiejExDdiZCfQ49Ssu7f+P/OywWECpE6Knso
gR6UIGAPD37QHGXayhfZBsHlstp9dnBLU93Lus+uAsjq1NuC8bcYM3wi6DQnB0jzKqqn/nM82uuH
oI36z74ox99srx1/y1fbPf4wk/+HTUzv3L3cGx0kfAJA/7l38RwprFTsX5aL3z0G0l/fonJob9pg
RUMyFPV2Afm/pGPfVX7yettImF9uLq4U4Ma0/U60cI/EXrAImXTrXszFAPWffWqGzEthvor4topV
J1BGBOENVxS1gmkS4fXqx8UHp1TFl9W0BuJgHJZDbzbvKq/z8ViJub6YajVXRzV04l0oI7QI6xwG
l5luphun9/qTb/d+YtScJeXaxE7qL2PzRrqbDR3nLFCP0YAoQTtheJhn02z4d9IaIATwaJdSuJ9x
PaukG0uZmDHqrsPRh8ukOPm9bMf21KE2WBJr8qLqlA9xLNEZ4BB7hW//ZillHaMqfD+vRtWpb4Yq
B0Ps2zvlr/nRkpZeEg7O5bxZTQYvYPZgapq3xIR6GZI8EzLtZSsRcqzbp7aMmiDBD3FuAl1m6Gi2
6bdIZzizhV1rO7EduS6oHSJxjrxqO2kJRbLGbpFavqtxUYQ73MezVb6zx6JwDmU+2J/rzhaHrgWW
OkRyjY969lRxWrwV4UTBVrpfsygnfhkGUSeYvum9A7h9bCc4hEvC6jo/tG473a/FHMkU/HpEB8FF
hacGzjxK2myqvD4JRO9YRz833nW7KlsneV64OkFGMielMj6PtbT8c7C4roUrIVSig+BTWG4RJLZo
31atWtEgDKit5kAaWFJo7yS3V+dEjKROatLBW0Rx1oVxo/zbIN3lVNnFCQHGcmCnxpfCDZt7424E
rBMO75UB+T5EYESPEt3K2TS2OcZ1P523AkXUaXKn3ODqEcunIOHrlC5DO14g/3OucaHWKzyN7CPa
tvkcaan7pA4D+Yev7eWN0zlrkBRt2Pzhhn7VEfPglw5B0TZJ7ORDAcpn8JhEqERJYN4+yNwqvbu5
KmZcpDJrhH5wVFOsfQJe1i1p5mVDngLHtU4S9ROmr8QXjvCSywvX7vQ3NAaNkywVEiuZ9C2h2u04
xKp4XIq67s9xu/jum3FU2ZWZjYc6ziuXT2It8vhmC9zu0cBVzHh586rYFYM1/d5mgNUHFU+DTAUg
WnGcZtVaxy6LtttlwzslOg0n5zgvlikeNq/btvO2DC7IZdY2WdK1MGgHNcu8/+LHGoQPjjyAudiC
VqW5ruyzQZiJKZjaGyV10RP8eN3j2IXepUP5GJb6aneXWzVW9+As+2EoGX9livZNaebwzp07gg/L
jWmNSJEgS2bBA2o9Rx+HYMxGtCP++NtUiNJPVLHQ+zUPzXnoVnMuQIQ/j1nQfdaLG6P/CghwD1Kz
kY8jshcrme11/mqXarZvy0IF9l0MPTCnvdt3j2qs4+DwFHs/HeUxI5epXxJWTWXEOVpZ03IHAG4+
1qNnFV1aac9U48WauVmN3s73ne0xmGcFaRI9cyfVM6FSb04OvdI5Ri+f2nytIV4sIOlHxJ+IOzZl
xutOGXE3ECwvh6VbOuuk56koE99S/cUQufWbrZUL4EhXAHQgnFrfzUXuvvG7jo1VZFH9RgX10KRt
LrrgEG3LcglCMwGCL5NsbhpLhcSo9IC12/T+Zes40XLnD2oFDPGCbD60owq/WEurt4TJQYQJAtI6
yP7EZgOtIEFL5BDqz51jdXdSbHFziARRZoZI/zJ3iVQqPXZfR2f64K1aXC5xXAYXzhTrd7Oovfpg
IXlZLiLgLEixqMDBd7s4S30455Mz29Wt9JYMIam1tTey1uq9W82rSEI5B7+jihDgPZ4jT52ujjCm
lklrJ1hvfFiK60wu8mYOjRqTaYjqy3WI+uAYwQlee2Bul7HrmhA5TGa9r7AzhiHH28GPh7qDkGnC
HRcbxyiZOxdycptCIjVgH2SOziJKdeAcz9MgD3w0SBz4Y+ONvz3Z0f+ix79yHD342R9cjn84jj/W
lfkbPXafP/YXfLxXh3DJ5PEpVLiXWf9baUGBwj0JIeIaRPTJT7cb/e09eriGZFwFsUt1Dx+n7m/v
MebrqGuIY0VNEEf8G+8RTccLFynmOhjKi1DaJcI8EPX87KCB8YI3zIE6x4tVeGmrgBwRxqvqWmZL
cL2CmS4POcvzqrMLOV8uaOPfyd5amouqdLYqVWqpm0RWgAVhNntJtrNDbr/maQ63B2+9jPZFWLXg
BvFQpgYp2l1eOdIDHMyy96vbBp9EuzzWaICJNZv3y8C5OlWdeTcC3qAELtO67fEOO1FzygY7nKbw
aG9n7XPCR2Xk3I+CgHDqJ/tTXCHzY6PCBratrq5GBcTVNQAuoueDWoQ4BkG43jUreJZjOc59ZlwQ
5dGK/xxdRawPz73qZGmMusyXEjGov1b9o7cAnRgNTmj8EZRmn6jKDNFBhfIrzx+3xxr5tHYWdRlU
ykQX+Otxl5bNfGmq0k9Db+aDY6ARdLttv5WJaOIm/m0pMU1pW0f2p7CZzK3ogakCd0eo0HKeUZWq
y8UCLTROpHXSltZ2GgvQJl0g7kzkFKsgQU3uossaPXNWZTQ3B7fPrc/z7AUPeBFNk4jZc25UNMb2
hQ6c+uNWAUMhMJ2dT6p5MiKAcHNSN3J9E/W19aeROk5X4MCrSq7yG5DIeteT+XDx1L9x7xUrW3Ek
8++lW088jLYBnwwFCs/TjoJdoB4FxI96cyo6Jhl5LCwEEmGZhFPh3uQRwmQQ1amq9I1wMynPWe1U
5iy4+do7ySCsigvPeF2Hn2Is5B9ddQUocLkoH/sxlct8mrA1n3rLjsTJ6bfIvmCpmPM8NayFqK+u
wJXRkXS4pfE4BgWK4iB46BpTf1SWVz9IRNGfhl6ON1Hrxe9Ls0Qn6blKHAbwxyvEtvl1NiCZL7cd
ecefuLZ6Hjb2pUK1NwXg+B2DfKIlAuOO7QV5In5SBcOkExFPIllL2GCD8bqAWYkv6tr1/tTC0wBd
qmk45ZE4we66yFBPcWlP8q6qu2Ng4rnuT6ITLsiZD9mMkHJRXVgeJ9TD91kTb7eF0VXqoTs6mMnO
bhuBG5ciwo124+acVC29jzXwzEUTrVaHyFDG9WGdiia6qBx7fMDV+hRM9XzTBDDw0boBPS2Dlghl
jGWOS1XfNnkGNz06QpyKyGATQ7dPMYntVZ6RgY0IMFJvjKm7t6MwzbvR8sRJb1vzNih852rO2zhx
3CE/NqHwzyYU09GNfXMl/QF6tHK1l+o68D6sJPAkQbMBEGcKXF2TO5H4Y8XGcNuCRYVK9NROy3p0
u8mvEzsrDdHcaF0MvTfeIkhF2kwcct1a+OZTkMMhyGXijSEOVoJmN9tx9Ni/qeOhmA8aHcanhUSG
28xx8t83VZYc8d2l2nj0pkdl0ZLsr5PS6SRmt/REm9p85tEMMZveKtXanvOuGR6G2O5L0loceZzl
4hVosVvzYQ3ADk2JomLxenVl7L77aIlgu3CHkCjb26wORC3vbevYbsbp4RsmH/auHY+IRQKHrQzJ
DMGhwcSF2K511nfv5GoI5xm/d+lnZi0v+6YLx4MwqHvmrJSptYnZJJWOqilp2qBg/MM8p0aGnZPC
LqhU1a58L0IkPOlaqyp1VVNeL+QZbemiCnQfpSuKxBP9mKp4WS+knbep3prHztjDURWbSzrOEN51
24zHUtUc/rMrzSnWa+nRBOBCaiKj3qqoQrq6g9AdOOM7NK+cSqOYs89PJ8tQTdmf8dpUVzVcPICk
cUja2cm9nmJXDyu8/Eelm+ggLNJ5ksXtCDbCDQtD7A5jkHM8923t+mwH7d6jW6ahSaqVABFNcoqc
w9xqWy+oBbUVt3eY7e1uhPzYDt3OhpKPY25V5ATcaPpfsr2Ytmd36fcfy878SLa7u5fy/0fZXhR0
+cFf2j/33VsSAtjM88SPiNoz2Ma1dntWNPUcuGqLO4lBzf7C2mDoPW5S/c7O4199d5UcinRS4YGq
Ww51n2KuKf53rtJPntLeouPasXA80ljw2l5KUmuQodbRVfAHofg0x0e39wnJUrtfCvMxQBNWPRIS
BeOpHRCm7rqRNZBranWZ/TVvld9aaUdOVXgVy2CbD1Vstcj04qYeb+ug6a0t6ao16L8G1UQaAYI5
UbOM8xCv7Y9wZbvd13IN68coCvrsdw+dN0ltouD4SxoHjSmQTw/78kY69qTbQ14HquqTXXbd3Djh
NtDlvGmc7dqFYCr/tEZCuZriYf95pP8L3PezN0kRdJt0iphaTvs9A0zXCzAydJpilkJGf2S6a8vh
PDV+7Z9rUDAVns2YT4VOTdFzk3VtZ4WbnV5v/glO/JszoH2cZZJ7Qfo8nhSd+dmbNaUXjcIWxbfS
qbwK/rbzAk8mgJTWUJ7UqpEdHpSccjImLd8yJJ1o39vQADi+EZrsSsEJDADXwZk7dyioB/72i04C
GP8A+WMfBbeSocmwHS8Q3Ee7ExA/ILZhw4Nf2qX/EgZdUAYpoH/gDkmWzXGsUseEFl3OtjAPh1Nd
zz5/m+fYmi57J4v40wpsIAbkUB547eH1zvl74z/MIJ0jk4ngwnFcCtrwJH/uXLVWY5PJrv/SK24Z
HY7eWEX+rYu/vl17ZMwNQ4KksTYf8RO3LST6VhowYrFdLe7zwWTWWTV+afCu5lHcRYXYF/7qL5Cz
F9UcNPvxO3oxYrttCYPlvldlZT6aWlQa/W5d7w+jiGH2JtQ7seSXHokB5mPUrOuUgTeWGy+jsfMp
OvTB6I0nEc4rn6rWvGDjDE/Nx1FubTqJurXkKzo2BT0vrHZf81MfNNXjOop26E/xopzlwfcwCTdK
VZkibbdRbgOlmTXrOfdZNJ/bqM38j4uNiqA5hlHO/gGg69h6r0//z2D+vjS4hyuEE4CcFlANL5aG
l21oeOK+/mKcZlQowggde5yhruzqS28e9Oj/K4CeFkPqd8H27fzFzla8aHFUSCp14+nPnpn3xahn
v1HtwR3DiuUnliEQX7LSMyxC7c7TmN+GSKVYp68PfE/a/mndeSGXw4V7NveTlMl70Q8S1ubBikXz
sfHbBg0PqGlg/dENcsDjltXYOkeVoQt+u4xRbnTSy6DLj3k0uUuXcEWDrpdkcvPhus4i8bB6qgZR
HrUjlvspsmwkDYFZu2sWkY13a/tZ0SekOZEncGVLm3WIe0H508usrCaWSLVQre6N60J9k9FHPue6
XLw+Ygdx2I8jpnQaFCMFVfa0dOHBHr3YachoWz2M4Ydlbm0O50ApRKouPinr1qdAu3+W8DUs27WK
PV7y6enEtkS/L2lvhlHPHkik3pe0OxSmUeeidz1WaDmY0XZOAwKlkYSoYNudHkiK3VY4G0qTjwrc
lW30+pBenh3cK+txQxaFSyDMdoP784hWWVguaYPWN2EpDoQDmWpPZ1jkTx4UupqEgD63s4liCf/C
6gCeULmWpewGtsszetluP29d2Fle9C1HAjIKtFd9PX6SfkbmV6JL0pTetJmckIpLCYomfjHsFw+S
5kO0d4j9UChErIgXSzcPlsKyV+l9s8IayU4aaFsEj7gIHNmdKcL6rrBA6W+9atjmh2q0bbI1yG+p
mZTXJ+LlJrJhHH3unN8PbmbDe/EAIMRJcana7PcsNm2gLrqhb7LtaGXNGG8XwKS/Nhj/HDxVGQUU
Gxc57FVQX6xiGcqsLjdbffOFxn85bY4wTnUKlJ45q4oo88UXtWOXZB4LKhB9QTe8qPi4FJ3d618s
BOdnws+nSiF36mL/MaoejuJLNCsnISOISSr/iu3Czp7XCXGFROvdybEjXCx946dFM27kEEFVefSK
pEU5PzS9KLcUcYhqH+JG7kfgEHTKvafSQjt+ff0x/axs8GGMPW6MsX2gKrxT76WNnXUWKXsw69dV
AXPApM2VzWTZq/YCK0Hdv1gPvYu8iE0z6W5/Kfp8/reTRU2MkEJc0LNQ0f4/TH2EVGjaQM6+tnVg
YaRL/DJO1mWzJ85cDwFN9Tjms6oemxKRep2qvlFOcI6s0sJ8I7P2nnzaTfKptjD1cr0jZei8X5+u
lycl88UkYRvBQ/c6lPslPD86TKtHoYK4Nd5X0onFfrxNY1/PbwczkTWc6mEb6JwVNgt/67ZhdzFI
Rt6sB9332eUYq7rM08YYe7tu5NBy7rUkvuFgzIFt1SQyx7lpUtdDH+6mrlXCN13ZBh8EO1BkmqP3
9QH9vE0DFqnwbc/mAg7si8M1tj+PBxRmIDiwljs5VruvZ0ieEl/6MWjnd5sVzT7XAr52Pv5v7QXc
NW3v/wmujvi5vXBde3TI9kyJBLV7mmsu0R7ZwEZBB5dFmf5/1x7+i0PZPeqjoJ7xnZfr29NAKu1S
lHdZmbOUWwpzYA2oBhJ6x5aMCob8eoPuC5c64uCN2K24035EHP+y8MrgATx2Zet+iCbp4dRNfb5b
vsny5t1nfHIguStowyhmZBXy6HHSd19W9QPr25JgA9fwqPuvugEO8LGOy9A/F7reDfCw6U7cZcPK
uwrp7baVbCZqRlRWCE7ZR2rxRqSSbc/S+8XQXoRUDC3minDXwUdDUY6Z+fnhTWvlhPXcbR+8fNld
5EkN+DQo0Yru98mOKpeCDVM3mI+h2+7bsrE6B09gFQ0VOo6mEc6Un2LPmvUHjKNiOnSIbLq98haD
G9sWVoxv42vIaNzqGX+dEhU9GHU6cRDSYDFlNj8RtDpMBWljTMU0hdKa0qCeS/a+jN2Sn57nZ/fB
97LO//cFjKaFZFQXAx9ExPHU8XmxYcjZ88UmBuv90oQdbumzVUWxti7AnyRzA1G93qL7wpfZm/Sp
4IN4hZpBbNcXcZBddliufg3fj7PDCpm2aWJBceQwP37Z+12AjtLqVqTltbcx4fWStZyUnPvMklZr
Pb0NxRhl5YkU/AgvFE9wuVcUQiT0aCw8zmltiZC+P7Z80C1TudYRRVnQftj748irdX8QVkn2EaVF
tjJe7u2u6ehJUFUERZWY9sD/9bH78QszyuD36APvlMuBOXxfOlRYoRG1/rq9l3KDdEmmGVVFmqFh
LO8Eqjy1HQepRB8lsJcxWhWlhmK4suvZQ4vQc8ha1ypvLP82ayS5qoPu1vx3u6jts85mXxwqhAb1
N7+sjbpvOtGoRw3ep9/4iwPlcYjKNg76dMBsjfNJ6wA+WA0yWzsoE7tBpGwrJz60rUJiU65oBVAA
rNFAgqRs4QbWNF+pg0D6olF6q5PVCkgiPMWuM/sPop42PwfMdRADkdevpUPW7Zbl0+UkQwxCGppa
GwNOwFLsL9dqy+aEhPpSnJY4zL0Dieyrea8FpMLH2a/z7OBBRzjphlvcURwon8b4QKYc2Hwe1PmZ
zJIJ+bqtzXUWk5944WhHuic0fpG0j33VNf6HLVjyyqL+jL2u79dp9aZba5xa655QJZy/BUoIUrVC
Mv46CKrOkeO7eDV1dZEVwEUn0/kRVEJcdR6lDagbMw7RV6cpo/abREKwrAeWyjb8Ec+T1nZa1Rqi
/jxl7RAgy6YOAdqdrLEqcUfdKOocXSyid8da/iGhRaAS0hX5mfJv4WIWlrRx1NjLd56wJ2GTO+v3
fXg5x1khScAM1gq8v1zySS83OsjygmxDn1TM4D5rXW+4RCEh8+jEWhGUFOpJzySerMeo0HGCHFIM
00FmypTbpc5HS1LtAh2vQNUQa58DdulRrnzqrBli/JLFoa0sJZVyBLCZe8J98js2L6LAVA23ysv0
/EurKGr+ZscEEyo13egPX808xO5yVQrV5+7ZWS0rpMpGGVRzeLG2pdPUSYBmloDMDqyC4eRegFF5
XLON6nPowWUc5G823es+fFtmVqnrU1h5lttfVvOeJfhGlBR8iBO0WnsoFKopIFs8zLPMMte+X4/M
lLUNHNm3nNqDhF3yMhXWVG0i5ZCktFKXUXYka1OPFIEpHI++c2TtXdoWq4ZKsHNJBauD3Velig7t
hMq5/eQizaW9pqzj+MOcozpLFe43M+tGCOJQbDtC7l9C/4mVk2EgedZFkT8yelRgTguNU0q9z5hH
ZhAv3SgnjHkT7ke+v0x5FKaxnjoWgGmJqi7gISmpkfTPQ5VTYJi+oQz5D1syZrRWS2d3CJxifzxO
70s3+M2p132eWz8uAees2VI8CqutIun/MQwgacNJFQUhfkoCyRYOaRHJYCbPvvPnYf6IMmsuWubL
kqa7kLPxnfU2KsO9ywVPujcPgpVFCx5/Gr5m1rovMKGs/ckHm8Xv6rjZp2ahYE5UYGKjQdOHhbqF
jPH7eJTyvOErCCY66TRY+048VIGPVD31dUzcmfTkjTIX31dPZsaYrwxLax9chqSal2Fm1aj0O7gS
BybYf/LGoLr1KB5mPXyfauv57X9N8vP7CFDc6hb2raEDTmvJ5WtViL5QF0XrbQx6cM1KI7nr5YX9
gN+fk54fPD+oziwTSw2Hf1Y5Cpt4I9nRqeSyiTdxM3fM0uI2NW9xqXRCr4iuSABIKnvb0RbK8VD/
KK2hjYav8fMMdj07iHPteUzSLQAH075ryXY9b6jz+Jj9/Gifl4fIqpr5EX7BJ45BWO+DX8UmWae5
o/ZmpC9JbU23brBD+QFyzp+nK0bq7dP7vJDMvFFhD+W5t3+LQ4Ipn6NaJ+UCknGSe9efJ9Qy2vBD
V3udHx4tO8ANvTSk8639Rb4H0vZRFzOJyFTQ2b3UftQ832IJ3eGrI3IS+KHqgUoYvCIBRbwZIQf2
L3TJ3FQIO/OIl7q19+3QmGDvfzuLXOoPMyleeXFq84jvlQPF0bxzNW6hM117z2ulKMd4Ci++T3lM
uQm6sxZexZdgAToaL/uiws4vDmVh7A94bmWEbBGxXFuk9phnNB6UsiNQnVD7Tpc1cQqRIo8JlUbY
7Vrew4x95XfVNosyOlU4i+t25cVjvXbnye/spknr2N/zGbIxB61wYmfm/XIaRl5wGoP6juoP/LvX
dxBfAls7RKiIvqL6boHAw5PXqqR1R+bd8lG02UoMlpGty8pA9itA3ZEQuJwwkZIw0ce6wcQ2x9Vq
s3i8pNqIMutnW8AdilNed11Vnb/j8+VUS0WdA1kDtP6++SMCmzPl5JiOC+9pz5DlXjNhY6arzHz0
ZNTp6cNAfpAW5+l56Gucj0yR16+mYkRVDq16FMZ2OOUmRXpBe3CIjphMwuR9iT/DNtGIgo689tnd
xzuhreBFscB3XKAAgbGSoqZI0BeuhalguMHKN9Hcer2jeIeggBOLegnmkXX1jO4bJ6hVdqJOnMrc
y5xyUXyHeY74M/BgwIoh8CtgmsypwFybBtCuTSdKQxCMN8SMjHTydQGrkVfRxFHpiWzD5o0bJ015
AmTcJ28uvB2jdiH9ITfKus35OPpGRvkZsS11vK40qfmquENKuGMjqFM5fiiG4YnpHfUMmi07rhka
E0neeh/U4wHMnBgvCWEfxBc/R8mEEg5bvUeulm8YlWib3WxQRWVfbspVDovveSbLqQMA8wq78JYr
bQIyN99VZtbWg8KZBvUw5HSJL5y3rC9KsxlmoPTtfQxZ31oc/t+D1rrAX8Wzjsl667+IeJOD89Vf
a1HfCTH0W3by3W6crD91gQQxO2LRPFSdYw3sZqVR7YTqI0CIrqb3dj6UeZ5mwebJ9V6H+DbDN2pK
oCdFpBmBiV+oiuJJu9zTjNVH48+u3yUz1gHF80QBPXxKauTEs4OQIG6oMZYu/NIKl4QkL/zPw/eR
PD/LoS/BpdIggPVnWE/HTV0v+/kXU5qSF7z/ffOSnb+/o30CDbPS3X8XOLbFOzYyQnnJ0GrxDiDj
HVIt6qxnK+d4i9mdmTanP5Zs1H1Xxs3+l+9LFp+SkygOYM9AHp9guP04tfJUrZvyQhQayo7ezjLM
EWFquwW08zeTxe6lHtp9l+eW2XmokZCfFx+3bLocjM369m1gzzvgkr3nIAp89HtDgYoxaQNLxXp4
jtjaoiRnLynbfvbfVc8HVvXMcA3czcNqsOphR0RGquL5/oHKO0OXoe0Us/UwUw6BMZOSWbKUCjff
3TgSCmgjXOq9W/PThkMjhB1JsmDeN3nv7rwt9VjWfU2GaL2qIgnk2DbNUVIgg9X7PCHAT/uhV0Vi
d7H80bHKa+l6iKSOr4dXLwJ6AGrOB1Yw2r497+clmiUnoEtgMvdBIpCl12Ger+wG3XHMDpa/7yC0
C/vuWoph7/vrze+B6w8E3948l78KREhBQCWBl+CMmtfO0mMIR/J8NJaQj/SCOICd9HpTL7BhdhPC
Rpu24Er4V+y41A9EJyKUIcpwJf9aI5R17Lp06DPff8M9jvvqjoXcH+pclDzhzlc+j+z74fh6X15i
YFyIwv9AUgJ9Aev8BTSeLZ4Lb1jmDzFgvvhSBM7ujyOsBZMyHa7zr+b5nw1yewHAAalrLqzWftvk
j4OvpKLQYkPhmWFtMRRItuLpMtwqjrnvO/v1ATo7ivf3gw1seycNbbIL3Mh1QMFfNEjxGp/c9Vrc
fz8xtDQ7W7wJcoCC0+qP0XIq+8yod7P2tvLQzO1+nlNHxnqwRuNjj37Ro59XOj0ilNpveaYCAhJz
GIKfp2CLbUuHFOi8r583lcavY4+vc5Vxrhco0XkE0ifL0j3EHsYB18KSe0dKyvbOhiQIIvtT0Hhd
YCcrR8tGImQ/8Hb2R+bckYtLPJnqZxi9fz5mfzGIn6FFYhO0DDHkDlAmDh5b5udBtOjxsnLt498R
RmGXn+fLpTwg3VRes8cJOlraJrUbX7lhElLsjzOuxscYKXjSruGHUtus7l/061lM8cMDB5xCOhwj
cXkioKKXB4ltw0CHhRzJjXRtOR7dYN1Zt9n2yVX4czQtxE3ajTlg3l7gxxCeUMs1n5zmGvOAiIZE
2KoHarhxfYJd+22TBXnenTeMUdDdZVTzctYtzVxg8c/jgB4yP6rS9dvh2NSzcacUYZagoEykArCd
G291OgpHxc/KhUrg/VLRsm2cYb2tcrnEiF7mRRQOQXiJ2OKMZxsWzaG2yp7t990ihhYfkwnlgHdj
hUsYcTqJp33z7NtWT7OpJYWog5RYZLc7enEtPKiO5P/6rnVnphubLkjb8MZ6h7ytZ2PaQwLw3Ow+
cqhJWI1T45iE7IK4LQ7og+tyTv6KsQfOadRwz5bzyWSjIdDML5rf3WqEwwKUgTNbCbKmo44mybfd
TZMNL1vkab02Iw48AHJd1h88/KzYuxPbRB2ry1LY1h59josC2NueHf9Yb6M3HGQ1N+B8hPwhsHZS
yinqstSau1zbTTJ46H/ct/EQU2TnmA/c8z28D7Z4Md17AO6duMLpQJF+100jqPX7ogfezA+sc2iz
k1SD45Rp4+Dl/LkR64zRVSBW7X4hYWGbojtwmqx/15IgUVFytR0tm9ALVoGUJKqtwxkd244CsREC
Stcg/iURHXgpxRdwgijd/C3TN1U8TiMFVutSF4Rv/8PeeSzJjaRb+lXmBXANDo1tBEKnFiQzN26Z
TBJwSIcWTz8fWNX3Flk9LGubzSymF73pToYCHL845zth0KAAUYnZHhwz78Z34GPZnETSocIrN4Vf
Fs2Xklbf6DfBH+KCP2u+mr1P7F0FBQdFui8xmGH4+fPBzqR1LUzmsltPuT8ujfxH+VH6eUaP0IRs
ftFVNqaHW6lp48rnbVgZrJ4xM4bwiVOjCh414Ld8XygsFJskjsdHd1ZuGs1qlAflDPZRmfZyKppp
ONI6Vw/YqCCGhG5y48NjMhlSDs2T5KI+OrFbYXtzrOQ9bXT+JTZVFZW9CZlUJo2zp7tihoHe/RJo
87XKuB3LUXtX3upG8p0k4dc1jWaf+pOzSyvV3y5pjg+cMrDbBbMJ6ihrveJrAs3OEo6+NI4RX4qh
BRLSMvNk4Rofh6oPoyQcg3tfJzX7K60+VFvLKE/0ijkry8iVYX0OFqvYz7JE71JqF0FtFkAQdmCv
7Uf+yVNAA/AOerY/WBidPuowyw/ZJPJlM4epu09grD9qh2EwNBLoGeANq/h5nJbgLcd4Re/YFwA/
LLUzrc48O6Dn1aYyDPvKYS6Ega4lEAp69T3TKsVevrPDD8FugQJaaPEwWGmiAAhiohJt0T20g0OH
y1EQtfPUn+22mTPUwmOwlT4OyOAL0NhwPrEW7r+2lpOKXdXrjrpaFcm8GTApfgs61y8gnBvNuQgR
XkWO6NL7abAzCvOiurhtJ+qtDJLqzUxbfTX5jnlpPbFeodJd1SLxMJ4n6qdr08+GE+NW46wyO7Gi
gNPvQ4yjXcICCERCn6aNl1HX47faMKatBfL3rW3TykI7pREA4tPnysWlm29QBjQ9LtMxm85eH9fx
xhRa3czC5yCmht8Oo53bZ+JGcn1uprrZW7q3LkAIJtCJ7id3nL+avZQ3juD2gWkOtduvTbWJp2Lw
I3eubCTvXXmjE6d5mfVEEWAi5IlhkmSovbKtr2J8gEZvO28DNLeNbeXloaIzBWhfdPcTJM37Npm7
bJt1XfxcJ3P9pZl0AWhr6qetFI1O4VCakCGQGcmMG29Klq0zBeNdCMczh108pG9poYFgxmbxqawU
lFg9iPuQqfVJW02wxZomzxAHnbc28KarlAHzwJzb6XlR2WEqgUo2x3185QVGBXxeZOFbY1B9RgEF
ATiytK3vvNHL9hz0nrcN1eIfO7Tbd+yjUbGNSfNsVaU+DP0kDqkevLfGls8jjdnzUheYNWoN1z+t
i/jbzBdySDq/73fUHfNj14Qunj+nZkWYgaA2ExxsXpjhfqPwEZvYb8PnsOzCd3vS9lMKSPl9WIbl
W88FDqC+sq4dJFQHkydFVE9190hBAwpsLIcro2mz18WsgJPkQqJAYH55k8ymw7Ns4kQyUxUwgHAz
7+izCdjqtkwPmds3z2gYbN7/YJ2FWdr71LPbFwZB9V1YJgCh5zx8LIpmucRtWu8mnyOXvqtQN6Vj
duemd8Y7qCLNUxMEzlc7GzgcrHrGdjcX3DwMUW4FJs3L1PjjSY2TXTEoCMqD9Aonoh9DI0mfHZ4W
o5FXkuPtHids8hywYH6pl6DDy5bER242H4yq0bGr99Q+D6ULTCYX9rYrMCIEy4wtyERzsV9io4Ij
HiR38VTpGox+bu6bMa1fdNc7Md3cslw1odNfWMhntKNF9RTbC2zqBGbQzvaz4ChYMoFcWpzbYIht
RsGN8WFIC60FtlNnUSCsionqOfJ7ZqjBVebagw+9BbNT3mHt0PJqNHR8R1uf3xjOXH7Ku+aNv8FV
1ynxqS2oYNLeT2/IVkBm5GqhzmDBrdfekP24BdBoXiNq7J+VNQz1Afe57WzDRPgXR1ZNsA/NogzP
RRLoiMWhs+AxSsYoIMDBX53Y4bApbOh2FewHcZmN2ue79syxa4AvDWwWBKbB8VQ6dXFLfIBx75ch
KBVvahLImaFuHtJYDcWOHeOcXAqVVSoymhLPAUYrYRz8oW2Xhzkoscke1tLDjMJ6qvIq41urxjg7
ZzSBWMeFT+WydYteDte052lLFoiIn0Z/qeYtqDzvClmKFNEoKBEvHZ1f98lVtBsN50ijVwwmJFYA
6vI4dB7of2syy/RpsWe5Unun2gz7s8VhZ54ChxH0oQb70kTJ0Lr9Y2jEGXZQK84B7jeGjPMMQ3k4
PSobfeDGSpz8vpqFsRzw0OBXAX9kmVdjmE4lXgYGx9c+YQRjhBBkwWm+qHNqdbi/hJ+dO2OeoNnn
s+GFuN8HuF9TETEYKLJVj6ott7jtOicNANd6qZdbTHRBMe6qgH3athezVewcARf7Cj4TNrOiZK64
XboJ1qtdzGwa/D7NjqVy3GoXs5m6zhRzuSid1HS0Y+x3EcyRxGcGkzbilMXAtTcaItS8sUbWrR4+
cOJhwsmHPS4hjGHotpn9MCT6JLTRfAwhpYnd6Nk6VJUU9g72g9UD9/KmxKi2LIMR3Y74Ur2H2XAq
n8KsD2aVbzlJO/4PlWkoEktplEUa7GzZfnHjWuDDzwpf+MlOW1PlutcCOmH/zPKwkADdA+ctHobX
ZUni5zjRr3GoXSwx9Vg8jmgJ1iyJ5mDy7DA5I7yGdYu/XPLZym8aW4EOTppwq2u96I2PGklvisIt
HhvgxBCL4Mz3RDZwvA5d8bXDa7T3q5xNSTxJGFc8VrZiasc6WnjWOHdhm9iPPkrJJlKgaan7Eq4X
BC1q/BCVzu41tnks1b4fX7VVWT32NUjbXT/FgzwxpYyhIhdTeCqqtMaDV+f7bHUbEnsgdmGXVJdM
usa1lU3OxdIsyaq4ZVkKzxxijiWHt7L3+8MyWdbqK+IZHJnhULc7LbzqBqH0iEZ7TWaArGxOW/gL
6dbxWhwooSgk8n+U3/2p9fhwu5mh6uMiG/UBHi6vDyn7nKjhnhw3y5w1NzzkefYrD4yQSikveAvy
gYeO2veACLd9qZNPKfTPVyY90x6RSHiozLDY+9pP74zUbODbe8kXsyye8xTJa0zftvctmb4ADevg
72Oqe4FHhG/IsuFrSdzWwVYxjDtLDeY5i00mqmoatpi87NuUruQ8jEJ9zRLbf81gGH3JhD1eAe1i
Ia7r6mQzovzEsNci8SJcoAnYII6uPUn6T8YmeVyvQeerkxXMe+ayWB/ak9W+VwPmw13uKRZvDC8r
74RvHws7uRYkjjDGrxhO+WMqtnbOMUIakkrd61y31nuSJF22sXLewybN4XFsM/7dLeMWrolk1u6p
AFntR3TwQ95QamXxudBV91nTtCUgfW3bfOW5O5LsYQTjcDS6zIs62BBHVbvW87qn3guiVvqNmg2o
n+6UvvdDoHk60Hjuqx6FKflLrn3Fqqi5aIxc4EhjKpqrqe31O0SxSW1bxloDzN98+tp1M/cK9yRt
Wq+Zmn0MbEmGDRugYVemg31mKAoialTTQi3vu8M3B6283Bd+0l2cmfZtY1CNdFEua2hWRl0gbTOX
wf3UtXn+4uthgo1mtxHcxtq86UdfPLLNCUJUKJRwG68D03EYqanOHH7luJvqBH9bPYVUnqgG8M/b
ySiMbU9+CXEHkPr0rtEDQloUEFxEWycpktTJhn2MRKCGMbVNM2q0Zrd2scAj5hoj6taFFLd8KfFY
ZbdWJUB501RIYoW4eKtFbxvRx7BfDNNKS+cWbyrwjkzUyn7L0ccb5XaAeoH5ngVNNpnXWVJ5QMRo
tomW2fRLUrREUfG8decIWq8bwOpFtOjMUTnMssgucyCZ6ACHn0Kh7/IBzxFcSNSMZIY0va7VlzjO
nAocMbcKY3vsNHbZbAaIvF63jynVylOf9Ebxva0hcrm7BL1NUe7cmt3OozQtZv0HjTCnK6NmdgwY
zmmvM34Hx0CeA8aReBsgtqg5+fjfCki2Jt9jm5ZzFOpkcr+4jWslj38MBw29Drg7UooYxVlCTvoC
oX9dFbOfXufu3IeL/xE70pyIQCqIrapOtYAR99LrMTGSTRmMMwZZFmHp6PGE4DjuPvUJ84TgqqOe
nG7MNDRhmvfQyOqMxC/T4tfiiZdWIArBeg5F5OZdP5cXu+fjLRtVsdVvV/qAXchHu3O18naA1hJC
yMy+r+cK3YvqKHFoHeJ6r3WA8RtZWBXBSIuvLcRDVO465MScQ5D7XeAcVOcX86yZ+g1M7tQWCQ8W
R2cXl5MDuFSPKDwI1WrKKrhaqPyCnTRyT7J1GWSo+41w6tDZ+fNiOwf2TMUnHfT5s4GaA+R3hXsM
OjH3zg51Q/FhlliB2QqYRKDtKq8NCX1q0EWs8MiaZdcC4O2HmPQcqni4Q7g5HJk7qqvKBBWUWV5/
nQqsrDttF4iDBqzTtjbyxxTEmn+qqeD8jY2R29lMWM3LQ9MRANVNgR7BR5pD9gEpU2YcrQ7MEI/n
aB919jI/tGtKGvWBke8oQGkQZapd99B4TldEEqvuu0Fgwaw3Ih5r8RBkKnOjUZXl1wYaJuFE6UBn
UC4G4XJmk2I8pZpo2mOfuNnwERvTOnChoIZ/v2RJvMdoNUhjX/QiQAxiAajfShM8x86ZzfYoYKC8
kCDlMK/0pUXWDPNE5dKg+jMA6MAz+8gy3b77wqqdNT2aSVRdWzQE9UB9JCx0LMy2bmIab8Koasrw
64kFz7QZ7czf+ZmXnw3CqfDs9C4aYrRcukAqYM0gIIPSDVmBGF1yQJ7LD+NPsbGx0XIda53DC+iZ
l70vLMi5NmR432MG5XMuGKOFnu5mfmxYGTIIdym7/G8GYhlmh6mOrwyO4faV3nJM7mEokpHUoptR
RyoY79zgAlfvHJH2fLAHJ32oRlteI8uLP+JG8M0H4zIhj1pzpbJlUdNGK3N8Dia3vwMuk/AR8KGx
jfSLitPUL3BlZW74IJge+lGYVuNJMLNQ0YgW4/NoOxgB3ax1jqUDY7UeG/exlnEF96c0v3hNSz6A
j+4tafIFK1K7zBtk/vMNpkhLRVbfwqzcAEEAHKOGcDjFHmx1PDEL8sNYjmB5ib5ZV/E0w1tNCoy1
ZyPBXg/shGqjeLAHjl6oTwxhOg2mYWPHa/pLXM7ttd3r/iq2BP5Z0421v2fxrp9G8OioXLuST8n2
2X91miSINwX1921trAVvS8IzeTDGPKuNl8kQ+QNkwCTigZ6i9GFacrcUDAA2i6e1t8sGBF2RTWTQ
bqkn/iZ2kW8hUyh0hEX6+9gm5c6Cj78dO3d+8TkthssEyFBHeT0ED63bdD0v55I5BjKPIVBhVdd2
Lq1LkOSZjyxFAnNvhAwvxLtZ73OusvNk6PYObVi6RXNkvSH+7ks0yH44b5XbpvCHRkfNUT/OKTzf
JugkJm4V5Jy/DYF6qbBmd995o/vJkImebhhcAZlFOAC6K9eFeIFtHs8bQgmbG4IYW3Pnjy6pJEto
Yd+qpekWu0KkyRPZbc0IeZ/n80B5HiV2Uwfr90YOog38hrFLJW+CvLC/1Gz1481ACgG5VtWXBuLj
hphbRo8o+BDmxAOXfN68xMZoxtRWk4HtexHXTY+KvWXs8lrGvXFq0jUWrlGZf9v1XXXuXBg8NOTZ
FWMB/2hIM/jEwJigkBgyz7u2FhtKq9k+DA0e76ytOmubDgGkr7k0C6QaJRMen43ZsYXAj0k+NCic
CkX2V+laQ/6A3VVFDbOtqOFSd7a17fY7yhdxKecqQYs2ii+JnKcvoezERre9iUMI5mcR5PI7MlYz
clynew4o9w/CkeK9QvH8BZT0vMKZ+OLwNsGqcILriaXyQUMP2kxB/4YgtrvTPSFdm6CrTMF9sNyF
sQENpxFOceB5QKpdH7R2RG7ohSEaSR+11YB0KEQUTDQqNZGfCwkqApN+kDuPaWI7xdZhqH/SugSf
v0HZl9n217ln+N/sMs04qHnnAZUVQ8TOFbvmFxpa4iseGqetHPe2S5OaU74NglUL09QYmFlKQ1go
SHrTLLiqW2dGurGGoWBKsyK7MqcuOZn9imAmfw+f47NU0whhqHSq7JhWQdE5W+k0ZmdA3XWdseHw
ylBP+EXBPj4NhfKgBXS1WCgbA3OGu5x5jUki5zwxxNx41uTuHaccg1evhHPdbWqdkRrBOeYmJogp
YqkKhqSzF8cIKBw0PchfKeNR8cyYmblpkE07LtLDRFffzNqYV/oAU30fbZke5yxBE6LiDHWKjuUq
WuYarNmCxGm8mPX9YAcdLYyyJ69pPlXg5IaURAg3oO/DG6mm9CZNq7avonb0Ak/sTG33bf3eZ8sg
5g3/ilbzdqwcSrLNohNOhqPEDZQSQUbSC5/E8WIzzA9JPA1+/bk34sWCjiaDjP8N7bXvTReja+mX
L+ncytzbTkA5/WH/++3cz8tfloY++1esWHAf2dGxkvl5aajcGa9jrPyPrNKrWbL4Y6FfZCEEkYNR
sZX6h2Xrz7vW9RXxO7OrXK1o2C5WT/1f183M5oLORAf/rfjjFYc/1BI2+DNWrq2fOD3ipsGcDKT8
KmUn+A8f+WddgctnNfEpsFkHhengVPjlI1N+Tqrhdj76pdEQnsY16duvHsEV/7ha//tLYZ/he/Vo
PdcP/stnLaRVzD0pFsc/JEaDi+qZ/bBVr63ljx/yP2Jf/Z+Cwf6aC/Z/FUO2vpv/xxLG8KOuAoP/
Nmn8jX31uCYo/6/tG+xJVWLn+B+ew59/+i/+VfBfuFZM3L343V2EEP9DT7XBNjCd4MTAbfDjf/kT
f2W7/0VByb7Q4mJykGRyLbGO/pHYTK4Cuw4XSI8nXGslY/0rZu3uj934bxObfwAB/rJD536hqsca
xb+JB5cd/y+3Db1q2aSqOnJcAPILk8weaUpUeEhWc7hXWqwgyjgN7kNlL2DhVKluRg+b+ZATAhU1
di+eUqnszx47kjsEPeXj0HoSYaCY7vRij/roc8AdSWGlCeAeci/KGCrcUGVFqTNlXhHRAlB9MFcJ
7asgN+D/iArYMIxr+9wvdV7vahoUCu95HsU2A5k0RaxUyu9t0bOYophxcCK1DuiHdLrLEulAnUDx
teOAtgkUZtrC6M0llorNupVAim3Zi1azd20xvtfbziL9rKcDRqCHBTqclFnuJs7WF7PgTeGol903
XoVMGjAWmAFkX7ag6WmjQbJ4+bwDi2SfAEZ6zRafQZXt6HBcNqfkQu7sxSy+K37wIwEr0x2hRsSZ
sn6XH4vnMmPImA58JpfZ59/lnX2GYtF+LkczeyDxZ7pDhpDcjr0snzRA1NsOoNd8IR4tZoPXo3tg
t+oH1G4F+5OtKdY4oiXRwf2U8b5qj1EPDB9JTK5pK+ZcDmv1+0Ut+lXEQXAnc+A0GwoEU0SSw7WM
QuKz935QQBojo5M9l75lMBHeuTh2k6uUh82x5fvbD+Agrxhb1YclScarpA+t/ZQMSGqVy+BRiDq4
NxyulhROJjq/wD0WIi62hWzEk4R2e2KmZBO7oZwTENnqNmtq2v/FKead56fi7LTjuK3zrHciBV+3
PS5G0fGZhb0nXbl+H5eiflmttZ81jb29DRe8+isJsP1APRnsWNcDn2IuEN5POqadm53w0SJj8X6y
F4Cw4YQEfusO9qslp7bdcOW5qDYTY3wLloxZWivCK02fE+9R6MRnZ0pLdZR+3S0nuF7WfFCs5a4s
uebvjfBOd7Y5BSXiPVhMHUHYmYt2etT9gw9WObtK7Cm804Eh2BPiZnkuxexcJwgMRrLEc0YooNxS
WPiM6pvFPsTTbIYS4UY6YsE3+CKa40zQRvBSQ6GEgRuOZG9pz5b8PivaFptTX4877MrBniZusfoj
WxejO3cexeEpB7yrPlsaGdbZ5T/svbl8vpBkbjzOY9OSTCGveWgNFzV07eekLm4Q98dXeU+J+zV1
DVZtG8sGG2+c48L0y8i3cvPZRbi/V8uazr10y06ymN6biNo36DNzJJLx+El1NHFGmFTXYH1r6qTu
gRy6JFK5xosO9FUw++Ia+uSBgfeO3N7GUxnb8kC64LISaG3SCRC3aSbBFsUjnIu90Vlt/OGWvIfj
bKqJ1W9v9dHcTdQ3gZmeqp56bg7Lh2phApS2xAgPNPghQIzziNpu50/MWxwSqDcQSg8jNJQPd+Gk
yWWzJWn0MAUiPczKEuxFOh+V8fRIIhdCknhcubTuJ9Gs7Le+Jwd97qvbMTAfBDY+BBckS8ENBmnm
MFQkN4p2WnvxXpbQ6XESX0w62W/p7KMateQLBszxOI11/lh6Q3CbDhVWynVw4+TtcCcYRO5rEAfM
RJP54HjLjaqD+ZCzxtwmZCTjOM8EDi/+SmTwCFXTkIGXBctLJX13O+f+7aKb647RGOOuZNhmdsUI
VpYILUBLXTeNJFCrzUlfAREKdrM+lEoEOyWRFFeAf7eldIkgRvV8XKpKUdEORJ8VihVdPg+b3o9f
V/JpFItEbTN/Bp4R9tUm76rmMwvM8UjUXvec9k3HhTEah7iZvveNlx/mJJ13XTOKp0FY8tXOXFK7
Jpk4q0GqIIQgsMxT7wEVPdqF417KWoErQVNLoG5c0QD1mXMmny/frr6l+14n4UEBuYjSgoq7c52C
q8Jb/Ju5rVExwMNS6S6oVfcQIgj5FNb0pjaC7B3P3uRmCYP6vayyKkOWrrIvqKGKveiHZgOoJ9gX
bceGYRn0C3MY83PYxMauQ4a8rfAt3hCoW13YCDXHwi6Ce2Ae5XXrTcYtsA7cTnXBGickRjJuF++m
saQgumXqMnFmoh5fhVkR4Pwq6ezzTvU+ozebJT8ZOUvkjHTaLmaF7WAJ+8Zm14xfOpkY5+tSHXwI
wQd2HuQXNeTqYOPCqoeH6FOnzfYzV1xZR6of9cW0mwdPptX9BCnvxk6zMgo6vuk+5zJwwBWyi8Dk
ljhHixROhBQOHbT002926xTf+qJZI7ztAk1iJ0eX56A3n0ufJ/Y2nWs38lwlnqukHx7INAk+aEvj
nQYUd1VL69UI++9KlfEXzwLzDUOWwbTjPpcOuybuKRhsTM5JqOGcW+ZaPseNc5js9FWiZkH95h6w
OnWbRcJWtNX8ZR7mkMVIhZzZb95qssM3g22eoDRCJheW/hZLJtpZarC0Cuz0OFh9WW0tEi13hKOK
u7z16GDbMbsvhXdTxhCRYV32u6KzTBaRRD0TjAfWR+9aUSw3BFzKnS7aj54xxlxFlFLUF2qxabTt
IT/6IgUxzEgcMtB6uEI+XIuZOiAesSFqiqfcLiE35g3p1ZNheVVkj7X5mli+OhLg7H9jdvnQD+K7
LGpcIorlv+G/lLkgY8rt1GHKTCQzM1Gc2uyxIdj1SxUzAISPeCaJRnJ2ar0j8469E5OuYzrNxcke
9AkCHyFznnhWNKZXWO3w/cMK3zMqDQ9W2kE7N9NDMyCsqbrp0VmSlm3PGi44uNs+SZcPhtsOGs6+
epQo/7drSCPj3MKeIxbWw871YPjNZVvsp54wz8YIvkpglOQxyxezhh9DDkC+LQL3vhYd15X7tbAK
cVJLz8qQHOmLLofq0tfWN78YgUGKjxbJdBL1vCUcXu14DDTUwtbRkDRq1jRDQMAkFYv/IIw5jiAR
p3uGAdMtQ215h+7k3PCjVzmWsMRERtI6W9fXXKIiiKM5mayoEam4sXX6jALde5BTggN2VG6/wYZc
PbDxgFdKpIlPkLyLf2zj8Ei/MurWg9y34LVTh7XYrEV5C8E53jpjyKK0+u6q+FjjH9skhnkrx/Z2
yRHpJB0MwRZtgy5emzxEHdVOT2Pb32nR3XZGeU21xnrMW2bue0kM5Nxn1IDoUueU25ytDjtR11ao
b1BjuVcg6YMrr6jLbeI1G2v2ybsxsmK5s9gS/X+K3x8t2j9Aj0XImfC7xu+q6lWr3n7u+f78q39F
ZgTkYnhIkxky/dHb/XfTFzr0b/7awDG9sa1gJbj9q+uz/wtFs4XIOoCJhNmKEcefXZ/FP4gGm+UG
dnITzMx/FJln/zI/gLkBUMF2BF0k0Yuu9cv8QM3N2DOob05uKWHgpng0H8ykXq5RpBPQVqP/QNzj
m++t4csngpma01yUkkeMkue2saCR5j757yYcSgoVQs0GpP6bIMiMp4CTMvITDWm2MmH0CnItb3Fr
9t/SxhJXUxLnn9joEfq2MokJ6JXXlcl6AGqljwCgRu4hYrMZDx1bvmNVF95jX/bTPzgzVtH6X9pe
vgEHbSbjVKAmzKd+RdARdNBQRGvM7Q1tqic5EOOZAD+r69bPxfv+yyXyZ+P91yyfn+dh7o/XC22T
4xI/hP83PodlYOuPs0yfRoPYuCnO37FLcqBKvoPfv9LPc7Afr4S5Q/hMwQBnWL+6IJbeE4grvfxE
njJU0TSd1wwA48CIVj0OVu6sZZd8+P2L/puPt47eTOFxMQWwuX+eIiCobMeibHOqtQRhqtGDwG6B
B7hRP7lUyf/5qzFTYfolVlLDr8PFOAzYBeLsPqFHx7pH8sGyZ54qxtuePMXfv9avrpL1l2NGwouQ
hMTM4tex3gSTPinItjjVyZTbWzuRLbmqMHZQ/bO1SHiq3PZNL67GNhuOS+53eqdaAL6/fx9//4ax
k+DxxlEE45FD5edvOBetPxe9nZ7qPiuSaML0GHm46J9CT9Px//7F/n4NuSapPpYVgJVxHOuXoVBT
hwQvkpYBcHFZ7n/kPXYGd7AmjTs5ze2qD0d7lwX/8Lr/7kMyxkUH7kGy9H5ljiAXGlXMbuAEFw7R
0JqOOdr9ivxeBQW//4y/vNZKyDIdyKiYWjgF/zYvdhjQCIh36qQoV1ClznhWtNnMl5jEv+ffv9Yv
5+2P13IRVjpkeplQr3758dKiAwgHg++0zMtIbIP0i3OOH/TPmFumo/G36t+cMj/7zdw/XsfGcIWp
br1crZ8vEqIc8A1WkzqxdmOvMI1QADboOC0iwG33MVGqIC2cfZraLIiW5Y7OLLn+/Wf95dpZ3wMs
fQ46jAp4yH+9dga6UbRDHe9hoFnWYqitTbwY8bWEEnOu4sClkrLnfzjPf3yFfznQ15eF5MgHx4DJ
MzT45ZE2xN5QLdJXpySQ9ucm9Yozc9f5RqdlcmhsXZI+wUyQ1NOZVBJQLoDZiQkspw/hYYL8qoew
OGfYAY4x9uyzVJL/WlLj/vffzr97nzgPKQ0IhiJU61cUFZJbOQI4NY4mQMh3Cj4HoVqdh/xEuYdt
u8QL5IPbhsOxM+h8r83BwmyLmkie+qxyLmEXytOEqvImNLzWh1CZVGlUJSF6nN+/179ftQFbBnt1
DVKR/I2aZaLoJsV9VKcC4Qzi9xjX5rZscVv8/nX+fifSMPGT+T4MLm6QXxYnMBP5UoxWnX5gshGu
09+XWeVecprEf3KNrUfXz9dJgH4KgyAeVOKS/mbJC9rVKpJynKN6juJADhHGgn6bc6vsyciOt3oa
54voJ//FKMr4gB60+4cvVpjueif+8jbQ1vl4UCkKeDu/fOa80difakse/X5s5tMqGiRfKJxsfYp7
vdwDkTfffyRwKkXvzQgqQeeGRLBhZ44m7dIi6DyHjCHvkOVY/aatU9jmNQImxSCPfNQ8IbIiUbUF
KsuW3weSjT8Fc75cLzkY4E1YN96jX0/Z2aI/uwwIpvSmLQCJu33mPeJKNbEPBOIqKR1gzaZWxhMB
nsv9HGPBRouRDLcFi9i3XM7mO5NZed0a6P824VTK7+QpuPqMFrHAXTZoCfpYOC3GnoTkA9tfzSu4
lB24frXlvCWhFF9L5u/Po21r8GxyKAwW+dL5ng+dM0YFHr2ETXKaXMc2d7bjcrRgkFDvfcLhjcXP
/R5XjIu2oFP505LVfkw6RBj3ezPxnMPoYNGJED61H4FPahBoZv8FyEkTPFQi5Xrj7o+zfVaFvLzW
jXEfWKuJ0Wx7/2VxpBuBII2v/fVvW7fibTDvd3a1GlvExio3nsLKnq95zuSfGLOOtz++XumNwP7L
xLzHzZlk52rx8+QkRezZZ6wlCaZA0CO7eklSvfN/nFZIrC9Nt3BCBcB4XhlHcUWyFwcNn+eCWAel
+e5mN1B0lqaZPDmTcj5jHsmNrRWb5Z2dWUxmU4d/Z2Ref+1BgotAzql3pFPIsiRDy/gQAvdjvujy
UEhj234OgEZZG2YTxblAI/Sex4XFmKBy3lIXtiAgkBb9qFTFcu+OBla4LmumO3Oop1s1O0OCe0uo
19zrOJpWbr3AwJHv7PU6RNFK4h6sVpraJOgIapgEBYwoSP0qsa3Tea+ZHzGYKpJBab3mTdcOy33h
Gqa5JSGujZDxETSX8gHaDSIKMhhaLrAd4F79loyxeQR9xdXrZoTrNeDtVoEUHYPnVsaTlzATRYzv
zNexkafnLMh34WJk0QSl4Jaxar3vUl8c43GpdjUJVVuCCZr7uEvUyUSlehnjcSVm5vgjrda8Fna5
nPva9I6278qnuPP/N3tnths5km3Zf+nnZoKDcQK6G2g6fdbkmqUXQlIoOJNG0jh+fS9GZhYqq1C3
ut4vkAggEeEzaWbnnL3X3iLrzT8ah0zgmVfbRJHt3paLu4dPBsILIsheTzPrzfO47SRyDL1GFqjl
vRXiHVw2JjUfMCLasf4EOlIgDKeJOwvzGa3TbYpE6ZQZGBfhqBA8ldQnn5uEPgPWvnzFDdH/yk5F
7sECII0gnAdUQmaHopwG6FuLp/86LtPbdlLkLw/WFA6zJ6CemNbObtInoqTL7dxJ81zYsNx7BtdS
VeM+92lZ5gtermQhsc6X9KNTP7lnyPfpS/ND9lq3zbTSwiggKjLXBvOo6d4rzhgSndEzFZt58tjV
euwhpSVOi+URmWamxFOlY5gL53EYojOChPhVIb3ZJmKeTklRsgCL9YxUmvONk1rW2iBsLkZadCeN
QXe4LM5V7pKyjSGtzHAe5esiEnffjZ7Lw2zUWFgr5H5od2MrOxmk3BpBpMXuFRgX3lBdCIbkw2wu
T/YirN00FlFPJ9f0z4AtmlsOSiIJR4f1Inf14gmvQfzEoGR8mGub80PdSWRgMLvm69xFMUR8nLsT
ufJ+0BJvj/A4pmOCLJgX5RR93cb6vWeP471LJgijQDxV6/5jk9Euh2STyqa865S7bFzutOIoEFYz
ZckxvLYzZ5GcOJAqrxxkqOSpsxRVjJRExI7gxr4LDYbSp+f6C0uOeTt/0cW+HweBvliaJcQe9ewW
SxMaY7oGii1etlkNxVmonBwenJ2Z5RmBGMEiWW7fkcP2iyUev6gsHpHBTqHCbXTKxl5HXYrG7t3K
JgIHbRIm1nD3ViMwt01OVsO5PTBHjxndUHJhZpwdKBEK7VLMrbstZ/yttWfv8NMNb72ovJ8KUiqk
uMowH83Sdl+mkUTqvW6n2mbuEfRFdc95rJqaA5Zl/2bSGueCsXwm7IX0ck017oEK2j/4GJpUII2+
/Zam5yGSzOZToywmWUK/9qN2JBaACEcokxVHmMrd927hX1CP02Aj6M+i+M8SQZuCqaSWanQfkCGf
+FH9B8SONHbh+yqCdwbxNcH7uKBXpWuAyyL06gbro8Ml4AD0CADo2fvRxUvreGrYjrg6nvK5q++g
4ZFQEBkZbO3GvOYbTEOrxJkyRMZ+QAR4Ip3jGqq0viHTxryLm4JRceNaV/guiHqSi/0Q2Y0Rlt5Y
7wud1m+xdN4HytAKqitAsKEbia5C+9Xi6Y5sb58MFQ6NajSQR3ZR/IzNx7rpdcbH+hJx7Pet2kGA
pmXVds61WgRpNhT7Iq/cN5x2NHHqJj4DDfTqMIpEcZw1f/5WlONXyhr7ixJIbANLEm21IeyFPX2N
HNyQnWjfULHLPW4alwLAqE+kWinuLiWvx6ws7qRjq1uvm3ADNV3iA7r3DiXT5+PoVRoTgMg71w3O
lww2wx7DafmZV42LeJJZwgv+Yojs5A799O0yZZpFLPdRgwSzlVnRPrudfC956i3ppKLYQBczi03H
0OBDlwJFJmdM7RgDy87ZXBmeNaTGhpD6+zPGQ5hSdbblF0+xAplfo+Yzbewl6mV0pN22iuP52mWs
9elCdj2RPIMCzWcPbBJr2c/2HDEWyNWdoQ8d5uecNbsp2DVYBFosk5tBuE1uPym9r9zuC82HJzBK
V1PyM4F+t1EpBhFubFVRJoHwaUhhuJ5sad6ko90/YSQbPkWbem9x7yPlq1bLdjjpi4dx1Ya95jJ0
r8rqoDliPhGT5xM35AwvszLSGz1HcKd5Q2Hg7iQTMB1zrCROGd8wwsYbUkDsBh4THe26mHAjCjUd
BDSEa1hLRVjAgZrC2kQFvin6Hmcpi1OCDj1rpoMRjepktKVE1w18iOVsXuIHRi4mubC22aOZnNbJ
F90hrkuIshvmX9pjWvj6DlIjvxubwh5LlDrJJe2/JLURFQYB9hU0g59N66XvOEy4lOko6deJK7Gb
uGY7HRzdip7J0rQ+QA1qP1Gqj1dEZcaPdrUgda152klM/pNBdFJg9nb7HklB6MYAtBA53hMH42ir
IiKXkry5d6znmEDFYCakijos4qIqnwGmQab2tHt3mJBQuNWC1c7biUVzkOerGS0rOIKJwwljKKbI
RoXg1aPGDiqLaR0iks+cqKEKMDNT7j7BFoCs8GAiQNv1zvitFsvfU8ujE21Nf5fDSd7kpXMyu9JG
rDsYQWn3Oy/2STf0TA10D5eznk2MXe1y3y/Gx7KOzxNsqXtzbgDflnOxFyqdHhoHBqbZe/F1Vg0/
NamTh7qUWIcG3LIpjd0t4ufplLZzcfB12gPmNED5ly3DkETpn7kCUUGNz67DQegk+hoFnZ+CUxxV
d6WrKbuCjLHPgb0FFgcu4pEmfEPjdDsigoJiNzkHG5gjSJDBozRBwQwPjw2iju4mo4NhVGRy56nu
WzGv2UqtXvaGk9ZB2fjvLTyLXTtL56wkvYMl1o/Z2F16S/uAzburo2TmnOLfVGV3KrXmbSyXW4Aq
J0CMT7KNrllyaRgVqTo77fIza+JnAnLuGe/siViWmyorPnw9HfdLTpPSxbRs2Hq3Wdq4D33NsJ/Q
e7V4Ys1PnDMcrLSYRT4xj4WDppNIwl3Wy/OUuGOAAu+rHHxJaCdd7cDWqAjise9fFmv5moaUKXZv
7hq3IPNl9uf4RZfdKmJqvfwkWokRdCbzt06tvUHSGI4cJL54GFRyZTdPujf0j4A2/G3SpQ+uFSfI
qHzSBpuhf9VQ9W+ncVAHssraK3JNCR2ZcPRp3qyfGBi5r04nqn1aNoAqyLdojyAvaY+OGAM2tesn
077G5LSFuUiu4AKy/koNNuiFpJzubdPxf+iOO2snTRY0dILc78iVMwdztM4KZRApfk0yTHeFybwZ
IGCTZx8zTWeQnEiN1DFmkurv3BGVcEBXU2TYNLKCwWMXJ4SwcR46uFbvajfost00xHSVrbYumqZO
N1JyrlmKbY80wotzlNGRww3IqzJisElTZfLlUUgx260pi2Iu+z6sWV7oM60zjRlX2hvETw3nTEON
UZv2OUMWcNOwxz17TTRfa4LUOjMlCRFBuaPfZDAYhq3yZ8qOHkc04lCShypjrU4MrEff2WKOt5kz
G1c66Xw7I27zU5KP0RuMX5rcsXCNe6Oz1daxWyqReBn0z7oeHftaJcNa8voK53Biy+6lqQaODoUG
oEMaVnvkbM9Taw6kh6SmQA9tgJM7zKjUV6Oj3p2iNMMUPKIbiETe2e2yyY2hOlZrLuTCln80ISsx
mrWik5XYNAU6inyvR+j9a1Lz6/UGKTQcl057jByLmU1eDHvEtOXrr3/ie6V5rzuU/YTr+Xukh8uB
ibz86EpFDYaDiy6BhyN+XDj2aBSbzHqWynnwc77MtE0w44BM3P1qFMtiYowy1StVt8WGV6YSTluK
NEMDWYT5e8xPzqKqvVMic6tTxQdIM56RdWS5dDReCM4rjNey1/nVMabynsepPbZ2hbRv4ry7aAlh
xnm/4LKZZ4WAmc+Fwyh6lDZlX7NKszf2nDXgzyW1fd8XbhsO+eqbTxe6IjQvWQww7gSR3vphLQa7
OeYRNEiuf33Rrvw6lh80/1KQBRkdRW85+y2gmsAofKzU7B0o76t4wb+SY9i6KhokFbYx2uc6W5iQ
LTbNq2ghe3G97jSk9bsh4xewFlU8F3hcLkyGHcokdCu8v0RGPzXCB2mKUGZdin79ToqeKRuhTBd+
q+kGJzNfG03KjTDkcm1WBoiKtRX3K8TNBTrDxHkkAK4m5N4RXAFKYHUO/GF9wiJzHmLT15B3YnKR
BcGfypVeOJFD/lrqPCSvBGmWa1Yd9lC+LQOF57wxLHe+Hnii7bzAgAibUdNfE8MWWZirHLFNx3Wf
aByvDZc+a/ir8WRoZvRzMdDrDBlXE6JRJozIkz5oJWKVZTsfnpQ5GVe+MUanIYnqjyhB5zgTFIx9
PuEWFlbPbBKTJlZco/7I3Y6Y4GbSrGDuhkJHhVlExj3FAZ+wMh3aXxFuRk7A0VjtQRmZV9Qt7Yvy
16+31Iv81GOEvx662ryHf5hx0uKNm12e/CiXUn40XspLT303nGBjR0dFy5VUP0/rPpaZHFedjpxq
eBwZ3/mZxfezt7thkxiQW6SSX5Xu+RA3UOIAFYhOuuLXUSriZp+YlUaAkOlYVP5eYfLexrUzX1u0
wK9lOURvLXYZe7M4i3EuMCHdVlAtT3ZBinWgqHzssGI53OuWTfODsaiH15irYATgdGVLm5YC5DE0
XZ6iJhz9nqvEXchb0zP5wSgSyzuzWO7purUjoAuFs+uhpbz5gm8KBbn2uFAQ/HQjyQf21XoNtuST
bFwi1k4EiyLZ9ax5OWhuDzbCcyn7kGAM355DnbyhwJheuzqd3qfBYwrVcSAHCcsms004VrAzyqy5
wghW3RD13T9iIfN+yEFEP9N68k+DnRR4GkZ2JpGOzW623TkO/IorYPCb6C1zbCJVu9Zqo9CtaXCH
hUzr+ff283+kcH+sS/77X3/Rof+SVf9Nlf5/rtOvtu7qn+q//Ff/Sir/l2dGof3Hu1tV5X/5n22l
UjVf+u92vv/u+kL9Ke5e/+X/71/+oUX/N0IHj6CIv2vU/5PAPfwuPsaP9vvvpe2/P+ZPZbuNlAGJ
Axu4y7AHStzfVA4kO3MxkInjkKql/0Xa7v8G8AFJu28J28V+R2f8T2m79xtTI05bDlNkMJq69Z9I
24lI+cceO1EpBhNiHVcn5ox/GrVkQ5IZgHgPM3LUV5WpSoaOpH5F7lzWm8ltS7WTzXyHkmxZ6SXD
Rmf6unaP5S4j9mZNX1+M14gOPMt9lTuUq/r4PTHNw36UZKw34NuLWN1VnrbicYt3oYEgt+jSAj/2
u/1s6SDjJh/KA18i4uHSpuNKOuHVNKnlpshsRURbry8Hl94j3iZ8mid8LnnY12i1AYuio10976T9
teep4cTqlGCwtMnO9iNvzgwsYgiOLmryY6216r7yY3Ei0uQ9cxvtNS1K7TFuKgdb6kQasW+iyoul
FUivk7e4J72wnLrL4CGl1XI+JMbWADT/RZjIeH0/T0Ia3eAIASvu9Tj/iYo/BWvNcSas0Ptu8URj
XGqU3DULr54M5sUhlS9IXXVNKIcV9KZ5QU36iKrpGmdiFSRT9TA2C0qQEWwSLQfqM9AD/FFe1XN5
JTz5GnF+3CyGmk75HL/7DuiKBslzYVkXurnvDcPNwK3rB6rw5S0HQR1KK0nQvMqe5Y3lC7Ehwi//
cbKiLRpGcoojZ30LgPRsnpq9xNq7i6vfWrmm7dSQ1w9x5xfPhEyKZ2PiiGRVSNDQsVn4bNcenFJN
kKDj7xZ5B09uwXWlnZSYm49aGO2j9NWARxHP/YbWJ80fE9M9DoDIW7zAs1Vzi2OsfRW59+h0aQ1e
qk33RjfDc4rwCC+ubxx8Duuwa7ynYpEajFlrfKLVh+6cvAt348ZdeTH9qP/SdCjMG7fRrYuCsHNT
Io2DRWMm9GRqVDzbIqkeLM2ACtRWLbtybd13hfJ3nRdBgrYSB4ScQzcgHVIkdNoAKWNq/D3aG5nT
IDEgOqUzjj8MKoHyBtAepjH15zjWFGEUrWY/ufQGzqJ09HfBBw+7mVNRiTg7DW2+y3pneC1cNQsF
+3lEHUoMWKbbgW1nauakYy/IUVr4LT9n3x2vqSJwBsaVyLeFm1otpyyawGVm/D77+++F/t8s9GhW
1pnqv7YyHQssTHXa/f1K/8eD/hS0ub+hgjHpxqApYqVfJTe/x9JyuPsNB5HD1J1FdrUqsan8IWgT
JNZCDWd/YHtYVbFoBf5c68m5BbPssUE45ro4m//JWo+h8h/WenR0ruUjkSEGz8aSs6oSvj7u0RR3
//t/GP8zdVKyVIwuOU2N4abBKGsut2x2zrJxtQ7kkiFwjmT+g8ybpggUQDvMMoNnT2HcsVAdWgA1
0carC+e0LK6ItgV6AoDjuj7RehCl2BsZFfElJ6SBGk44Nv1vixJsZm6PVMXshquCtOYmKOAzmkFP
ISHWLrYDXt9xMf9jyj0uxqIEAfa1v0UpZLXbAcNSsrHWGVnXRfQEhKc1nz7egK9f4k+F23mLcxSy
XiIL5KTYaEw7hIsgzCvfVEnY+aVzzXzTDcqh5z43tZ3bGRaoQ5pdkGkcI32QqMAuU6KrG6Ilyvsy
06YK/0OtJZvMWylrla3HDJYzeV9wvNyv2AUcSvXMWMzxT6Zs07ORePspNVuNjlNa7+wKrw1wOzLM
1WjmRjjZUbMTyjVfCh/CJPdx8WCYk0PNId7jYYYeUyPbJsXMuuvNjCNeTUZwYph3iYNj2q4cBA9z
Slo8hIk7iz76jVWN97Y+QuIqKJoCObnJl8OMfi/c2tq0LppXoyzhAzlTg2mbXERqqTS+7vpO3IxJ
xUap+qW/0sdtY9YAXWVb/swGx98NuZh3nZ16m5gJ2T0Njy87iurQiPBQOVrCPtHxR2IvL77QgGe6
ZbWRhX0aRkZ0Lp73h6ztrHscPdPZAkR6l3a4e1FHfWamlXzYtTOGSzydCx1AC7Q69m0zEgF7tXYZ
6ql8IHm83FR50d1QaSc40LDiR37OjCODgDXl/YbOUPeUT3hJRGdONzNs9FDSVd0aNu9Um8Y41Ico
flw8F9tE4TWgQbOq9nnaLKODJaVxtpJGP816/6Pg39/GZPVc3KGidzJPET0xLLIMusHvwLDPIkwV
y3IjNEuRhDdoe8xn9X6hv34PL9HE59arKzMXAtuHGXAQAOjJZX9d46Z6G1p4EltNrd3CjN1Iirzg
1AJaImzyfNz3WYRnp+nPDukLBI4618PAVBo0QgXrionUxqNGPLDrwiHruAbpbgMz6CNitegWPGuM
VRLgbV4667vIPYvBn2gsVq/z2Gd3idXeapTWxkw57xfi3mj0Ylt58quTDCLKrH6GdI+uHSBGCZ94
l6cmDdwyhSNJ8Bf+Rn6p+QdtdvKiDSWDpddfRO+DKpj96CDHQbsePd/fMs2Mw0wXbyyG3a0py2mn
daAoijy2jzNAlGfhaONmYi4Z4nPToYKa3FbayY1okuAjeRvcqNn2btnuico0j1l3IsTvSpU0FPCV
IaYHUBh1KTZuH5ScKDmfZeB9R5nucoi4NJ2z7p5zZ3GRnh0fBwjutK1zTIu+M13KqVj2lcrNUKJi
oMU5OdeiHU4w7scjmJ4oD5kJjZdRAMcxZu2gkS57MwojqbjBSAQa9Ycq00SB59FozYyifLTKK9Ds
NyVVb92Q+uU4i/+YWTBshFnlQeKl0R1xQ+mtnXQfBCGJI5yFBhe88UHDwoZtikzkvWv5yGgeJBaV
wjzHRVXudHBzodTjggMIcoECIOjdzLLLGZH1rqg5Imzcan5feug5Q8T6PPRcg+k8ze/+PDFyLFO9
eWja6aHSHfJhvaq8rctE+Og5il7exXZkHC0AQd1eEq8mg8IeqFKXrD6CKoqYhcALD2sIuPeIAH4i
pBw3Ma2J3Zh4RY/+nhCiQHOYnEvYacxkRVqCUtvUvc2UGRyQtvollp1nKliySYNiBZgskXn9M5Ut
kpfDPFS/QFNJz96iNV+5lhGQlYisJ+4kGU0H16NX90GGhOGQ9162XE2idS4TG/YDdS+3CB0mzz+2
9GdfO+JeTsmqiaA3YNmfiqs/3RjkwSQbQ4tcEYxAnO+bAikMFGS9PdXork7NDPxG+VkFkLJRRzhV
8S1ZJMUDQZYwUuCfu/skj7hw/WVM3qQnuu0Ay+ZgpHHy4ZF0CD7bawG3YIURREC1RgqZT7pOsGBM
PQ7S4/6whgGM1LRoF8nS/hP0ECg3dOjjtYK7eDdjT9dD15lxLi0G3csgs4njCMS09C/ghpqPptXT
N/bkGJFe2V931lLeRoPt/yRblkFsUkTWPQF/w4uWF8sNDsQjZWnxXZaW88MmLy0NUlw3fdDbQ7GN
fZEy0Rog3U1AQTg/zOEM34QuR8S3GGRZ4j33w2xjYe2KHwDjMpqTVCv0oGU6XqJGOM/sI/4WwuFq
AJ1N+HWuKyNcdoS9HNt0mr7yNPUFi1GMm4xK5m7iVM5VOSfaXZo5mIzxS7Zv2RzlN1YhY8yAZOG5
G9Mvl6MPhuqHUE1+Dy7pobcXUH/oa4dTbuQwGXEx52szrrldGqtB8jJ2BDozd4/Qa2ASuJYg5d6g
347fMHubd8SnA1wJONDMHMvYD6aGBj52l+GusllvAqtrtS+hz93t3FYg1iyNcX3vzrI9uKR1vPvx
VAGwXqIe2S9j3jBLswbxuFtmLzTIhAi82lL3mViZQNpkNTdoi4oj91ya7RFIINGZxdSsoUr+Fo2X
/hb5KhLbKiX2IDQGzd73hUjvwVjpe7hDLqzXnhq7YT5AoZxkHlEfQ7lZFUxX86iak4F/l4pd6Iha
QCUVJhfcyrbcwHdCfKVjl3MykyI0qXwRGJ28GH2nws62MSZrQ4/pO6pVOLmZPHYuwpqgLKr2jbmP
coM07jtjg+Khfs1Jw622Svgz4i+io78dDlDXkT7K0DKdTxEn/pObVOUHNMR6ZyUrVoYlHkv1TLWj
bZjLsCKCD9ePqau71/4i3PfBbosDgmn6h2Zsr8NFa7Y+3bFNzioyrGdoi8CIvNKaRNC0QxcwqCDJ
BJtVB3GpB+eaWckM+ypqBqjdifEB+MgEbmQDoBSRutgoQSvC/0z9rV84QG5jfey5ltCsBV7lGj/8
xmyAU5Z0+U5enUWvqa+qp3lR5HZaVTKd+66f90MGLChcWvie8CryYxbnd/rSp69N5WJ9G5CWolWA
UUhR20O9gt9+EcoHredCVUfAxgCHyGHz1ik4G3qkSuzxLa5z6XYQn767MKMUtUSDIOBpBRAOhRYY
mmXQXu5Sfe8XcXzTKRRAo7lERxNoz34RtgoXaRVU83p/ZWjJ1unb8jvJTCAeae+4307G3AGXIl3n
3FHtU2y70acj6ghfuk5Xhl9z6TayFf11Yk6UtRyzugBtFvzNtI0zQbakyH5I3R+qoF3/kFpSsLRY
43UdNclLEU3FYwo6DfWWzXjNiPqrVgK+5QJ3vHPelj6NYc6I5RgDEy+1ble1TX/wUh+wVGXG+SvZ
GkYbJNE4oKJK7dVFyMR2i7l4OeeaIU+jI5go6X1BAEGafkVLqgCxK3UoZQNf0LeqY1OQt2jmy4uc
p7FnlG60H7HVuHfQCbVvgwHe76nI/10l/7sqmfDy/6pI/r9tutT/aPpaH/JHiWzoPu1QMn8plCGA
oJ38W4lsGAI/mHAwfWEC+FXs/lkiW+5vBMTo2CxQAa9/wxP+WSIbv+EPWz1fv5fd3n9SIZvmP3gD
gPjYvC+fmGCd9/NP6ShlA7kK2MZIUCAjumYFIyiWQ5pTTq2fEaN5ZrlBFquWfp/jZCz1F4IFIBDl
FY6uR7MUCi/+it4xt0WbtQitNtQSjfQeUgc/u0OaNHwEo9/IcQK1SvuKTBCUKvMh08aRUhNIllkO
R9qkZccit0AiQxZUFXNWhcOQwrDwPVld2aSNnGqtHJj7p4xKOLVGnDcb9MSa86p19bAf68FdA0w5
7NuZvPpl9y6zqTdoMeXmIwrDpdqkST9qgV+OYLBwe/nbkVtmDIt2wdbpINO7X8BVog0yEflUaE6v
CUIH42kmihZxO/QpYmYr1ot9NSGOmgZac6x0NXP9Mm7cG5/OV7bpgA/sgdyDKHPkrBjx5EMfaGt0
dlKK/CBRoO2ypXUXIH8VTwwAD6cnk5/h1rSj6k2Ns3E/ovcZ9jU96jDpuiEOYgjH06aLEVR3edmG
iAOHV9WK+TlaatfZtHEjpyNTVgY2UYsmNwCN2ZuvZNE3RI4axb4zMTkLIx+2TiwbI+iMlnN8DUTB
FQRn6IR7sBLmo33E/eY+03KYrkw10rROM9Eoqi3mvAg5aZxoFvyLS+PkWxPTarm3VEGVjBoSgPev
rbTDQQhIA95+4DmirUN8ysTgOkN5IL4Kt1I89N7OHMdxO6qs3hAaM8S72UQOtdJiJXoXjAZMoVL9
YyGYaJfb3I27PFqVGOwbHyUSDnNHvCZniHqSD2htkjPrfvFak6TCGHcwxo3UYnUohiTWQ7NFgovq
MOzNJNqCB0ckByzL4KIxJmPYxjG633kAQ5y4rX872Q0s+6jtNz3MrxN69MkNaqvMycq11q0s6Ysf
On7yIwlK5lGVBCk4bDjv3A1g+slJ9T+jcuBUPHc0k/exaszHqEj749iW7g5Ar5sw14q6B5h+X5jW
tFWFu4SR11LkcgfgfcCmXEL4nxjuxQ7DvdIpxClPbO8NiaG5H5BXILzsFsOgx2pCZDdLzQq7qHkk
vKK9aTx9+SxUGYVUA/MzE4jyEC2Ez2w0TWfTkhpa1UFqnP5wwdw0NliRQNVZlgbmQC/M7nIvNBjG
PjlxowL0b0gMgO68qGZNWoALWNznQpqbboH7P6hyr2rSdVo3EhRKSKEudtL0G/gblr+rK479rCx0
U85ypaL2tpK3bRnRg3b04rsCVHFs/I4hzBrEPkyzz+hBfWV6KkKCLEcUT6k4rNmtm1qYHzgyXkgP
ZOCIYn4KOQe5mDfA6/E7oqluEtk7d2MHK52XJTywn9vf3WL/vSv+m13RFOY6V/vXvePbvPhI6vIv
AKw/HvTHxojjWViGgc2Y7cdiTo3P6I/esaFjeWbc59quqZu0nPmrP83Q68aIQ4sh4l82Res3sFc2
g0VeZH3cf7QrEvj2174xmzbNYtxYWKGhZxj/aCVth9yrJsdoTkJpU2iJYodgR+2sUnlc0FVSI2GM
NSifXbLY27x1eu0pUXb2o3Adk7CbSUOeiwq3ZPq/B7thtY+EZBZnZHtpdqdQ9b8Pbeq+2TS6TokR
F2c1ZoR9aXkbElKSlidzivKdk/tDyHZSXWWy0eq3CgnL9TDjBNqXs7HHnDBs4iUx5a4cxtZ/Gwj+
8g6Q9CE8qmZ2Xodx6r27mf48k/IV02TWSmwtB57hxo+ll34MSkteeyTU5YHGSh7vZIfR50pxwlW0
5tjv4RjreZpMQTliLxtvikRgM9x5DfOoG8QmfNxk6lpGUdVMFXhAwmK107Yk1AzHXGWLlUKNp4kp
ATlXbgnNkxN9vyoq+T5hOGNgBVkU2QxRQTwM8K5YcAz9axyLbly2OWfkkQDCqrM5adAkj/JN2beL
hk68r+gIAVnRys0EEDcCtOAtjWAtzJDMwNwiFxzRO8jbBNuOBwt3yX4s0TwTLUzWBnadcAAZAz2D
dme8B3AftTcYT7SjPlbtnQ42N4DnaQWI52kOgGI9Jpo27EmGMR9yzelT6med/c6oxgtB7fbO8eX8
4cos3460UgD2EOiU1h2pp16ZX8GosRDoiPJY14oDVTWwqBJX5sDWKPqjB8zT7ZN8V5YVOBAniW9t
k2puSIoJnGSch6QEWbA7SCPrFj+6ECxdQnPR6E2idPPIHR3kLbKeJ7LT44sVN93dmAzupaCB8JZA
UKYyM6JTC2n7wvVQs9nV6XOBpwrRXj2/gAyBg4hYEXkKUHy6gul6osmjZyCv1mFKHO1Wm6JJIb/Q
6Je7rXUVOVGx11BFLaHB+js/y8azKbEL56lxCDmEkASICMZuDOs3a6wJ20zrTpt6XpZj1ZqOg8Kk
K7dU/epIUlK7BykaP1uyts7+gkwlMKQ9PqLWxwPkIeXMVglZ8dMYhYMD0l3sKYjrqtrmJj3CmXzJ
O04J7hEFzSMH17DLemExNp3cKwjGNFtQX3HAZVsfbvs4Ns/GhDVICB+KbgaUJeixy16Swqme247p
+BC58pMx6otBPU7wrOed+KXptkgQ31hkvOsFwuYlYjRwqojdfIwNa3ntaVOVO580sK+sbvWzRuwc
TY3Gck80Av2dyOT3qmY5IHxotsmUL/yCboZ2zutfdScrXma4RC/WqFISUhsvf2m0yg/HnDvM0RRN
U4qKLXNStUvRxI515kBUSYt91lrzbeVX9mmcuhU+PIN9DnisdmtkKRAje8lgiDh6eletR2pIwBPp
zeikuIrjjOGGBxI0VVoXCtrA23rs5WaMxmT9XhTxrkUCQ1vfQKMbT0QrMDpGcP0sXM2CXdI+pUv7
kEnN/THZNQMfCmkdsfyILWpjyiV7dNtMnEt9jhAMC0kXvEPFk8ZHX3TuNcCxhluj7x6WwkPz2Or1
l9NDL5f4sO6syF8+m7FG+GBoxbQe4uUZ9qkgfkPAR2sKk1Zn2cy4gbDlCdPo3xSHqqpmchzlSM6X
3DAWmiOkO6Qy/uisJP0uRiYk3dBcmX00QncZJxJXeuuVI2J6sFBpe8E0jvOVOSGNE5RKdFmVqXHH
CWAyBvqzXVvTiwBi6NUX+vC0TCRK6W3RT8bN0KVVxPAvRZ5GTyCbDhQSE1xt0YGSi0frAXCS95mP
JX66Pu1RCniEy2/hOc33Qou8q3qo/h97Z9bdtpFu7V+EXpiHy0MSnCRRomb5BkuWbMxDoTDWr/8e
0J3TjnM6+XKfi87KSlsmRQKFqv3u/WznHat6fYXjoXVXuPdZ53rdmu5io2I0gYdaYqIm14JdwHik
A0aeiAH1eKh69DrDYo+0kmlyqEtAHqtmJq+hGSbNHCkRn2B0KEjRpw/BM+/eGN35EGuRXPOXYnHL
IsqoSVnsOmFP1xrENlBpjf9BQ7TzvdbsT5JKJjY/ytbWS0cydUFZiB9F4ybX8ptxSvybwMqh3Om1
Sx2W+kgWIBJzGBg60/RU6+3DREne2jdajoIRxjJ0nGSbYghCYVEBiKC2DjWc6xTKI3buYziQRc45
AaB9tMHJYLwQLLd3WexgwhbeR6Yq/16QLVgnoqANyTNYQZIWWSXLKQFqI6e4cWr2/I6shpu60uM9
2PkF1l263Q4nUn3myi0xsgTM7+a6/RQTND5Ma0bBtsf2n2M3so+8w3ljjg2kLwx3zBByp6QpUnO2
hTnXB6PCUKJLfdrMUk/ps4o9Yk1Vvev6qWfmPHVvZosLo/BrDJ9e/qWTxtcM7PBa8Xi8HsYy7hfb
c3Jn+4LDgKzJJpYJpYjWJL8b8I1DJjX9Q6a7TjjYYxuSoc+3to/D1qIe6IGkgDxhD+52Y0B7InSG
9naIM8sIM/rf45VNwBfsdaIdxv6qTe1k7VQjaVC7+CKQlLYxNbWfJVIVJk/wVyx7X5h+fGvzVB4s
cNmkHnI22w7/RrIxIHzquHsQWfoBT7e9GVID2Dr1UNe4VrKPIPMpFi8Sbdc5FadSEMNneOoEXmVG
oV2XiUPPhiTsybzvyUnIrTex89IYMSE7JMAHy5ogaDE1YtMZmrbRESzXExWLaMqy+uickaiOjTTX
x8i3c+Lux8ES69S5UTas0cqm50tvOC3WhvMh9ObcgwYGIFFRRZMpkIK6hhSrvRopdWcJUsE2zcHN
u4VOykivT17Tnj2aGkHE7RRziBXFYeNGT6p7n3aUI4DGGKGv8VcigK7lpqQnaC7E81sA+LOLG6vU
NPhy07gr3J5OxDmLN8oqz+Sk7uY2TbYdhtuVqqn4ABx6Dobe2NBvwIG9a+pNp5pqA3YaLTzpjV01
WIpF2LMYb06UMQEGeyRpk+5VFhExcYxvInK1ELNzuWI0VYJnbRweZHnC88Dqz6NpBB8pZQOhp3H5
1VLbu9NQnV2NXEbQKRRUpzfWOs0Sh6lsgz0zIg33j/KPJTZF6iS/2JH3dDkg/HOW+ouzFKiRPz1K
/U/x/vX99yepHz/ymwkHFTHAS2MvrkYDDwwYkX8fpHysk2wDLM/wTdfgn/hzfjtI4dLUOSiBOrBs
jlo/UaUs/V+mCX8edgaWy79LlfojLgIT0PIudHPxbv56lMoMRqzSsrU9rms7I1GIbbjnYf/40/Hy
/2CcIIj+Qk7g0LGc2ng13Td/JScoQ7bzoAaNfbFtPLL9nfFb6v5tyZC+/HHq/688lV8oUTYfDA9S
a4FlgaO5SLo/u4r4LjIZDFa0xIqDW2IGww0FydbRVvjVG7eE/vvnv5xl/PHXw8fEEVfnNIy9Xl8O
rD8ZmaZckvT02mgPpCui9k/U3XXd9kiWSKK1Q/vBGDzriyS01ft4wOCDu3/eAckk4CScuEeH4ymx
6ifgkA1Dkn1QT3jJ56DVv1YQyq/RXQLErjjYjQoTYunOYBOiqcIkYJTnIi+CXYGT9Mng9HoMhrbZ
ahG1iREev5Mdgy/dWDFMlVnQiZDGEsYwm/qzqdnqG4Wz6jnJbbKYTXyj93Majl5RrXvKDPeKCcwN
sCHXXycZa5Mp+/I7Btv6Fkh09mQSkl9VelRsHYKZBOCYOuHahx5aY3cRSpg7f9DrVQteITSSiQdx
Z8krz+jqE8sxYhb9BO96EWt7QCr0pbXauBfQT3kCTkHkrn3NrD+kX5bXrionqjcVMUZdjKS5W9/e
6tJs39JcC0aevwmuILHyZsL/8i3AcTVLQBhNtvUqj2PaGHGdr/WkZpikW2X1tW+95i0jdPSSYX66
D2LqXtdM4oLPDKMtI6MAtxLdITNwUTqTpm07+AyKaTRPvuZJwSMzreziVi/o1lpz/quv4YL0V3Nf
jUA7VLFepNANrWtce5kiFGzTAXabWqQvYFWvoymb7xMRuKFk6P9WevWwrSe922Le1JaouVt+tmWZ
wPROPuY2azaxBfQDkFbPlkk5SRlKPhwglcUNcp96sS1TOwNZVtfkhRHm5WTkB7cadI1nVRbha6m1
B5sx3yGydXs/jJUMrTnNr/Us7j9jhgFfc2POilDFCB/4gtLgyEcgN0nkfoiuWI/G2J6qJcoxeUir
FjkGEulX2H2mVZ7HT4EkfCNIJey0huSgorRuzTOVPZhp6+sgwifmNd1VhkUGnFoX04uu+9k7Feyc
4zXvixWBV0hIWoST54r7aCzMazeRdwQmRgNQnWdzaXP34KcabqzcpurZGL5NpadtHZDJN7lZqa/d
koHhm3W+NvTE3uL6ondddd09jlYgIx27T7jkIaP7V/Kp1slEoQnNWcmT5inmmYE7PjAA6dexEQzb
ubTPFad4z4pqc5/mmJ7tVRcPyfxRuSknKPzJ9D64PSXaxQq+gYn/XGbDJo/LHNuNuQSX50KQ1fPH
Yp4OpGhjUrlJLHSdcDNND89ATZE3VpPZyzHmg6jFBs6RzB7tNvPjriC2CypjfPTmLgk5Z3sxcTPK
odZalKc4JuFaLCmQqtqNg3K910mzY3/rzblJlZw/Sh1mszb7W5nJVDBCBWy1jfNRxfdD7vAnrSYd
4pMrWjJvddlW411MFZ2P3xyeQnIVgMqGPSUByL6ZDf2kGS1OEdPdEY+8+ZwxsHG2gm5p79PDHUOS
FIS3hgkcqm37kJfI2TSjBDJ/Ay+TPwRDme5avWIZrkvP2Q86HjAvmgnxR5YZzauxh7TiTEyEVyho
DF8cjRya0y2gdzMimTJNzh4dHfMkNAJqcEoVGI9mUnM8lmL5zx6ixwOUpvEDsD0VbeSu8D1RhHIg
LM3rwjKYEbsK+9BIvTqmEye6ruwXSVBEzJU0IvtXwrY5KnoIXlvDlTUjqJQiNSzjZJ11zOU0TSPT
R1HwZWr5N8GQ5UFJHfIpW+iediAOCefJsptvNpUb17yRlBGJaddXzYyTZNO7cZGE7TzWB18vgtvC
Sd33olzg9BbdgFvmO+w/x9wD4uSXvDcNiwvSgNaV302/LZ4tvSPMmWeuopK2xAtfAmddofgxUZvq
3O25b4vNP7vAS3jnr3aB7Mp/2hT8IXbzP23+Xsn335uxLz/z2zYw+BdbEVd3AYj98E7/7zYQqd01
cFQjjhPShP/4k57uXrzYCyON/ZmNCvOfQTMiPDvKBYfFtooB8d/T1H0SPD/v0AyDv023lmE3Sj3v
dNko/rSFETCnGBT1+AA5S657RxtO5OVxdZDwPBaxcAD51xlFuogtnzTGe9eQewCl+4Yx3qMJ6ate
Ntp74RX0Hjp2cFJVZD26jKpiZqxuhWPb9k64cOT9TEznsZQO1ew9gesydo0vdRP5ITiv7MhemYAv
7TmsgNl+0mArsy0lTLqSKOsfepOjXkCcN3mA5uYDqZn8SMlTdRV5VrHrLYmdDSJD7SxiSBHRC5SV
ydEYJB3EaUnRQam5mDNgyxxLwR4HoRukUOMXu6bwg+sZRhc5FXcyz5NGYN1Lc/hBc0pHsjVr8K5r
S2xNj1mtUZvxqxGkwcnQ8jtjcvubyDQeOY5jSXZpK6uEHWhsVhrruzXPFJ2VMxsaYsDmGl9ld0c1
BQaozLNCUlcTzBBmjzun0JvPkan31mpxxIi0ZZTd1/mTsDPcklOB7woHa7YPZNdtRkDjG92bjXVn
mP1Lja3ztuuT8QwtUH0E8zi/UlVonUHSzHt6h9uTCwzmzPSG87hpplt6ZPsr6hnF13Ihx9CY6W2b
ATePZ+T8GvGE1y+viv1QjTSn53b/SSAYL44D0yVorswqPtiRNoV9WjAEoBEcI1d0U+ZNedB87UDD
Gbw2UbM5GVqxE2KA+UXRHGWAXUoHsz3uXPoSDmaZlHeGwne0DbSMmDYtR0vyNuuvGg7jz/GcBm+e
gHqEu6AhYMpDuhlG8RhEdnoD60i/4TlHcSVP9PQl6mx5jVmzeLBru9nRvWUGq5GOjb0zFei8+ZJJ
UrOX3sSxrbYzqinmuMb37qsU9iG+AuFvyGYP1+6Y6nfoMR4MxM6N1pmyi49+mppT5Lp0GEy9dbUY
6nZl49Jq6Xs4sJrEAE/eOGcawhSi/EyLpTZYVyZS3p7mi/gWLrx8zCBJrKcS/GqpYd6roqWBt3L8
kyka842+EvdGxHYO6bJo9hmiTUmjHcUBo504t0UzXpnJaHM5inav6R39b3H3nvQ+YtCi6IdmE3nv
whq/OWIqD/HcUNM9l86hFpG99RAJN7NXmc+WnX+AzgQIoMW2+eb51WONfPEsgXfRbVjp5zpxCT1P
SaQdHSq+EVLp6Dolg+EY61FzxTt97NmdF+ckNGzLQrnA2YgGwg/FKi2e/FQv1wOaVKgPeXmVxXyJ
o2VhyOjpUvbtogSUILuvRFWg9kPXf+zqCufX6B5rKtWqioE1uxpAGGmR5WeGlsW9ExV7F7fh0Y1U
daDNjOYtegXQWgPrravhg3o0BGzxzIoNMWTARNWU3fOwt78pulJxK2bJWi3Q26xx8lcPpNeTV+Hy
b0wyhnyhnr5qEwzZjEiaO62dtmPhiismDHjeg2DrdFm5iyTF6fSkFRSBnzE6D69aNNIi6lrGOdNj
a18ZPoyKYtSHU6UP7YfVzbwTjJGjPnk76mWnEL5LD0IAM9Fr582iAWa6MMhHb67DihTzrUJZ3MFu
UxwGZ8dbt8PkLq1hY02F4hz2lZKYcmrksk0QDE8xuPwlnwcHp8BtwjInUxrE+lJd1dQf3szEJEPD
0F4zc4ESwk+xQsAu7KRcwQ69rdx1oaUvbHOpHkEfhQYN5MHM8vpr4SbqKgJZeXZo1zxI6UwlnA+t
OzONyKGpEN7DUfTuZt60Izjm3+nSLbt1Q73VaQkaE7wsVUFksHDD0qqD54Cnxkmhw71wlEuh+Q9f
AnyOex6iCpa6HE4ytlMupTG7lplbrTuIRtdlb7d3XRaJm0wfxbMWpQUl1mUT1oAqtgYUgI0ykyZ0
pLBeEO7NvYvtOmwjv94mU2Z+U17c34y4H99tSywPl17ZrwmsOALuxlCgDubB1sqCGFxLQgPrHI9r
zYiSO8Ng/0XxsbMaYjE96D0ffUXaZAPPgNaByfSvfNQJEK5FndxaXjZyoWFxCTTbwaOq9zCHYqun
qGPqDnmgmqeij3ap0WRhTlHAXT7AImmGgfPp3OkQcXqtsldOPG2XIOXJGGLzGBhx/mUUtFVjQ4cN
Z/C4TbnFryQRmz0a0wSqQzBszl033ZQUEr1SjRLtWZmAGHbmZjZd5071mfbR2J5+bDqfitXYk7dG
WhUHh5kGJIJYggAb/SdU5mhr6EJ/SIaUOQ85CEhf9NDjp/XaUzvTvUHt5wfWU5Z/ukIUlUaTDX/T
gganLM4QptSuYPKYlL5WuK/FisJTp8RMWvUoqmWe6ufFj8OzP8vix95hI0I9iyjmdQV/4yzgau3r
hFuaiBGSNoerFiCiF/nie0AP/YFCK7TcadSuU2ruZ4zNd8NQ5fvO6d8oK0ZHYLybENcdewg57puT
Ju961H+HsPZGq8x9ZVA/qakRxowlykNLDWnYivTRFHFzbBLPexya3HzOs7H6QAOaXtqIHxwqF8yA
m844x45NzG/RHxshxdDt8KgJ5d6w1aKfcqXMXHfC9DLYd5cZ/7RM+2GlMfgXFxOAdKPv/cUZUFxc
ApwrcAxoqGXrqNZ3/Q8/wWItYJiDy6BhAWXvhfXAWEwIgrBtefQXa4JcTAps8ghYxXN17C8WhtkR
X3TqgjIqqZLiykscA7dDopJoVygs+dWaonqFSyBeDBI+XgHtyRHR5CDXDEABay3NaW0m4gneSZ93
bVBX28GVLxxDx1ULFB2xn2+yi+0XIEnj3gVVtJ7Lrj/xJ6dtUHhsJ4sEbpF9TZQZ4UbXyPnlMU8Z
6qjRts30qVJJESbAgo88QbSHREvjazQGYx3Tt3TCHSZOLd8msRskoyQd3+08mI9t4GoraWv9zqim
mWakZbtlKcgSEFzbqzSFD7LNSS9shjrq9n7BSDjHFb+TCKtkAO1zSXvGJhNafFB23B164irHtjTT
Y6cT8jUK2E0MqK4RQLrNHHviS2+5xdqfHGqkxJBSOiuDUKN0PmzTog7HyG4m4rw5D7KoIQLH17zv
MSuic5nlztEj/bvdR2yjm7xJJ0gfxP0/Xb9y/Rf5gzLW2xfmGEkGdhxASy48sn8Ocf8/hzgSBPhr
/7srav1epN+pZk9/54v68VO/+YUxBRvUQ5CQpfhkOaz97zHOMLFM6YRZ0fgJyBo2B8b/RGp1g+oI
wrSL5fEi9P/mFyZtay19E6R9L27iv9URYSxC80+EYt1BhTYNwM8ehGLbXJzOP5/ieNDVjejh6VSj
FYTDSPsvlshs0RC8cWCC5MC4m1gfQ13PO7ZK9vCU25JlWQaVePnp0/s/RH9jye/+8m5ssNmUXaIn
LjOO378bVJYmD2gXYktbGac450i4ojPOTdbTwC5tNYx2/+bhb0xXbel3Yi2A8CGfK3IfaOZe9Rl0
nX7L35FQ5g1K90k5mm/sZteJvhGEM6btn7/jS4fGr+/Y9eC3mchVDCp+YejbqZfw3c7dyZqwKW7c
SRVPg81dumV7xqo1kEnONimPn5ViXWFTluvWrhza2djQTdF9sn4SUEm1BmB6l4I/6MoEvdRrnZxI
cJ0ld3kPqJKeMQB0BKOfSaxe5ViTJvoHNHfhMg3l7s9/qz9+DfS66jjmcLcZzBh+OdoTgI5HmGDy
VHVR8MwgGgCFzdiW3SYdHXccrUlYR0bx+ucv+8tQhIXRY7/BYMTkWuQfy9v6SVFw6M6wYadV1Gwp
40TAqD9VkiAIXefPf/5KzMl+d50tr4RAAvuKepbgEmb/+ZUazMZK4Bc++Y1uvy8WlGIXdf5srvIm
oU6yL9Ta0mefliDLGcu/umh+ibHzi3KhmHRoLKM6VodfLnPPs1IqbJm2LCv3e5n1zntODrLYOaqU
oUsgcjXDqUxwTonLKbr2voErlYeRVqLrCT+eTpg8q/M1vMLyyYICiwzuz/O3BsPYRtdU6a3xsNvt
3rFc1f/F+OrX6dXy/r1l2bDcAAkKren3X5Tu9uTCnUi7obWufE/bTsY4ePKOzSe6RRUfYVLnX2M/
aK4nJZKtW8OvXrNX9r7DwFU1iGjQ13adDd/S1vI+B4d90/HPv2Jsh79+yehfXEQIaKyt3J1MZX/+
kl2wknqbdNYNRvcmCvxNFyT0/V2sy1S69WsasvXzUM7UQiVJwlEJnhPjoYbSPRzQJJvLe8Lg2KK9
YozpuCtrSjEok27wkT+5i5M6gvvM+GqxV6edhdU6ymR1Ghf/tVic2DEjAQruLgZtc0jKvYOZ/d7M
4jv2W6Qii94Tpw5zd3exebuL49tIZ5O1we6VWgFSyq6LxR2O7d8+JotjnLz5QobSE5q7WalSZJPF
Xj4uTnNj8ZyrbPpopOgeel3DkD6WnYc2LHp0F9N8BCIy5rvI07Cxc1qJvgKkxdyeVkL70i+O96aR
1KLXVXMwKAj5TIcG8AGu9fwhvRjmh8U7D/cDFzifw87AWnwrxnIKMa2IrWEsxvsC1TBeD2PsQ61d
vPmltHDpN8EtqgDGfUw53Z5HjUkJ7eLs9zuveIUhmkDdCpoHx+pIAAQZCE1OhOrdd+s2RK3JAKzl
PjZWisTfzSVLIC+xAnWJGFSXuMG0JA+sJYMwxwNxhHZJJjBDLPcVCYRVcAkuEFkgxJBdAg1eNDIA
uMQc7CXxYF3CDy0xiNheAhHjko1ILzGJ7BKZsLolPjFZ3nTt5koV0bkfRVcSE0ypS2s/kygxTfUm
Iah7cHZAylHc/GHOZdZBPem7vm/0U5d3ZT4doW2q3RD0ENXLNkWNz8yiftAx3x2y2bKWpAKS5Iop
LEF4hePT31ARwfOQMSjwBjeHi75uCyxktzAAAFDs89kbl+A/CLtrV3YWV9QYcdId1z3Pwi3UgyyC
fk1yKF4LVB0uOCJz5RaUZhusCsHDKwqnIXUZVQQUmgI8JpuxrmWEEpoE/RghbdCZGMqIXQGAiJiy
QF85rJiVidy3LpMW69sA9EbeyVQrS5xMqf9d6wcv1TcQN7tdavu9f3Iw8kfHyvI6z6F9cpJCzXuJ
W7xNoBclFK1GEOIFeRBZpdu5cMt5r0tJSagDuC1de2yqix1FesCk+VrNF60plQH5xsXtxf90Deus
Dhak76rqJcO8TV9eG3QFFuTOvVc9A6ItaQ/TuErIjjO59RIz6XZROzTYXLvUOtLmbubbvuEdhHVX
xCr0jUkhp2RzM96U/syljeOmaYlhG/2xtRyn2EATAjLqVZRsrVJPsj8BVmupbwyuA/Qr3kC5oSQl
ERQbEX+gPh3kFKWBwsJZjAdO9VHurLSxbYK7LBoze22lIlOrssmUdsXoHCJDA4Watxt4TWjMiaoP
SWpQN5wHNpag5c8xi2aQyeUT45qaxlRTq25KtS9tNdeztkq5j8yToZj9kk4doEE8zotx8uQ2AWp0
FYjuxumhBexiChL4gYDaZGsbpYlRvSmDXoijAEg8beXoKKghXdw92pnpvDvT4vnzDS7ebV9NSNX0
3hGxKnsjKzeFJXKsiGMUpmTu34pxZGeRxdnwIDFqfm3axNoP3hhHoZ87+K4qEAgA7Is6m3BjDcZJ
Tbh0z7JzjEej0/gTI8dqGhiN2UMbM8ss3beTaaLcA1Iyb1PNC6BiY21faBlC7rxCMh6eZrvz15gC
+G6SseKN1ZJF94onWPCMWMnVXbJKthvfANZ/4MgWmXdZ2+f5vekTQj5MgKb7m45qTzaf6LV3Dubx
CW9tyUvXtaJBezLpOwAs6S2//PLWR9Yn3ldTGifbgR187gWSI2DiOlfrIB+4dZoCYeBctR63fNuz
K4j5/1hTza5KboVhz2SbrQbr5QHW69TflFrSyBVSgpi2kw6GLZxpG1kWDW6mNb8RCwh422Wf3FXl
M9iq4IhlNIVVRW0x18Ucu+9jtTR2Ty3eAqubdHkVs83NrsAl5NmDz9NiJyvdOIkgFm+2bjJSSOwk
NY814Yf+KmKKOmzm1hMjG9zZgsDAx8ohWMwfOR7KO3CLer0X4Lryl5FIndxjqiy/z1RTsIZwXIVc
BXsLVdGcKabEbhO8aHpUAiFuYswZNsvc3I7JfVp38ioo88zZOGZrxix7ju2thsQMnjGoDnFYmBW3
idIiKzjYVW2IbyUL8nz0DS6pcFxW7DBzND7RCbEk5CEziisDAi2krKDoIPskFuAIrxXZF7LCwaM2
s00/qqCjsrKTFTyGkgTMcEhHk79qKo1EUQ0JX/HQ8LUg+uWBu1X1MHQ3FE0VD9mAvQSa4t4up4F5
2Mh0f53rhlSMjgBo3VTuZOPC1e06TERFJzOtVE2y9h1ZJo/sROQnhmyWEZZOSdVpgmF2FYyDL3gK
zOKBKZuRvho1uhlwF3Zg81PTWRowYTBzLSqxlsdHLWrGr6TlAIAVnnSZD9DOfka1ofy47YVMQ4o6
uUhhpWTWHXXiCgqI2zDgEM2gAxahLJbOSnY3MhyhEyHG+xUzulZ5JWsHvN4QlNoEerVgyrxTvuDq
p6Mj9jYzpTFyja7hihf4l8ZjlpAO43ZIg2eu9VLeYWw3WGDNJsi2fpmAFp76t3huHQ3TZbEI92ZF
mnN04s6+IQ/iD/eCFr+WhztXdNhQVi+2HBxINaZWl2OoIQth3ZmTXriHaKoDfq9popYqb7Vm3JSS
/la0/bLvbgpGfRwjAzIyMvFB4I2TrkN3sbnvZxx2wFmoXP9Rm/WPKfIvxuGeuzQU/omSUnO+ef+s
f2aT/fiZ33QU3SR3zUgHIe5Ho+Z/dJQlks38GU+e/YNN9h8dxfiXjl9yETk4A/w+dw2aLDDMAOXD
cSyPiNjfCV7bvx7plrp1ur44S/Jy4DKXw8hPZ9cFeaNHGs9nIpQiCxgrBP7cv7ZDYFftMdPhJwgA
276fZDsGTHiqri1WwDGMS+YDHkWccLIaKIBB5OfWTaVxRgYnqXXcueQ9wGGnctfnWTdFu9xPnTS9
duJxQKgGIpFFPcgXxWs96Q5DTkWyuAdhk1wbQ+nADVqN0KPIUsF+0QbUw/JooQCwFlljkc4rPCyD
/mZWbdStazALzfwAHwPLZOjb8eidEXn7JLhN045g7yWWVV4yWuwQFoLPj/AWqgFJrtip2VX+OHD+
c9f8xV3DsdVHBPnvtw1dae8/3zL//oF/3zOB/i8Cj94SuLwYQX5D+bk4S3imIo6jfTC94c78TXe0
FvsIp/vlTsNkZKP8/Ft3tPV/WdiKsdaBBbzkNf/W/WL9AVRARpRDBiYVhBiPzePvbxj0/m6ovNQ/
6qKcrrRMNoShzPx+shxyCtWgaDbtgOh4BbrainEXbJ0LZecC3Ik8qd0BIcFdCXtluLOtLnrOFfC1
K7EQe5IuzWJG1wtSJ6ooFViLC98HNmkI8cN7np1uPPdtg/uD03NBh1rmF5/DACloEL3/TL1UBsHo
ghLqLlihaiEMdQC2koU5NCz0oewCInIvUKJq4RPh5yb2rHuHuIBdlAXT8NLhoLuHugTaqKci7Xu3
8I5ibbjJix5WGSSw7E0tXCQYoMPLFItybQLZ/65ZzNhXQewIwdDEw4dMedlmmi15lzHhu1Fea9Dv
Bivgu0cW4VxXGXhVb6DwYwDNfXAv4KZYArdajbVlX5tJlmc0SyhKHwiEJPRKxBUm2kiGzhAlb2zZ
SfRZfgneeoEvsuV3i4fZSJLb3umBLGFE2KdjEe9iFfhH1C3g8qT0rQ3JOPehTBje71SVFPQaMpFi
qoHBBMhXXhnxprLr4HOmHbcBbdh6IJCKob9yg7Zbw2UQR448WZhJGgpWIPyYKYspuGoVlLgF71gR
O2v8kz0z1dtGg9ffD14p9vGccN7VdPk1IVjVgeYui3ptK7d5EAWzfhR2YE40cZzroKDdR2uq4tbw
Imb1fqyyW7ATNa5Nxxteix4bhNtzLICAWKOaJGrGyRLFXnBkIY66TUzYKyxk1d5WOBrXzGKgJlku
+RWbVFS90lPZHZnywzh1kym+87vmO2niud/rnRIpnQ1W/X2MCRytrBGI+yq1VfdRtZar7SPqDp6j
fsoOg1WJUAVzZmHwcIf3BtTHnTu28HlAAmF1sVp0C4uOMKzq0B8njn23Cv0texZ6Hk3DWWl+WrMl
U1D68OQM6f04e8ldaWIeKj75dkmWwaxoOQGuAHgkGk0fqp1rGmTwTESnWIpgU2JVWhl2N7yNzuge
fFKYT7HPa6AjbbJCPTABYEddYXzn7IVBaR9VBjPIGlgSBy13TVmhd4Qilm9liYcDAFm7Jnq1ZvJJ
kx7ob6qE2PRKvVmMkEa0zRJ6ojSvM8N0IrnZxhanxdy4MrvAoDnawHBQ2/eAqvfYIxxCSHa0nvUW
vJpezaRdBJ/7YrMpV4NNS0/lt1yBdiX0k8aTlVp32cPsbUETpJnqjmbZliHZBe8A23G8Jt2ZbkZR
5njrYc/hM1XiykUzO5pZX97PRkX5WVq7zo4OqO5eC+RZJdyYeZ19V771ZGiEuwoCVvBu7U3mulhV
00w+ar1ZnIpx8tay4lGdTo7x0EJRwAVXQkQMAI+tCIdOpBnNZEV5no9cZneroc/vLLt6Duy2IBHO
ja3V1j7r4nusNQlZbCNboz3ChSKHiPNbFv6+VS6p6dxdPu16fNQtK9nogA0PXm2r0CzcYce5zrx3
mwWyxSg3nO3Wwfdil/RZBEvq1pb9jRPkeiimbLrG/KNerMK2X70SjwIzyoKROiEor++8R8/DB9aM
7pLbjCVrilezdqwosdeY7k813XV5rG71nLsXfmt2pwbWxjxu/H2tbHvfa0F2TTlJMIWxxLEQmapf
dxXWn1E6JBXTXJxK3H47+N0Lh8l8x+Ux08aSDls0BkVhk+jQFZc4qsWHch4LvBeRgi1JnU3Bp21a
GTeqrwU4jNKZh4hvDWzC8FJMa2TI6joFZXibSX/8HHRHC5GzyOF3ph7qAGooV/T6bSv98hVwpX9H
fB70WczX/0r2bWs6vXZy8qm6NUDIwJyL9UczMIvvEm3hDfXTXmo3q7MQSRzOgCq3RQOkalCdf4As
KQGK51oeUvlTsOgmaf+Q2lZ9JKVpvVscNfeWJUZm/6K68Y1GYmt0jFu5xNynTvTcVeP8EBsljo4S
JffUDch9+OKGa1yS0V5PUNSGTOab2vZZMov4Fj91tk8jLb2jk9DzV/nge4D+rHhjZZ3JoahL1JGO
1GTLEbs8pWYRPSUVoEB0J0d+mVNzCRtrQ3ptDrncS4zV+IiM6SuDe0KOVqMercGCXBZlXrsCRdzF
K2jnTyIezWvMA+M19DJM64WrZ1xvIrl33N54MOPB5MhMVmFGRMXfj2X9pRGNvLOUO90lsiYew8Ik
9jzRp3dqnIpHK7E9VD0X9DW+R8QGEzZAxlV5dNru3PWzzG7j1jK67lUXLkmN1eyORq6/Mtcqqn09
eW36YjtmVNFwWbs9T6KcWMGtqgGbL4E6wuuGS8bSGibOmPqkPv1ucMMon6t126YswYllY/trWyx4
cTL3u1EvH8dpEjtQO3HIRRod+CqL/8femS3HbWzb9lf2D8CBJoEEIk6chypUy74RSfEFIYki+jbR
f/0doGRvipLF6/PsBztsyywQKCCxcq05x/S7osiurGpqfbuQxy7UKhRizfcw+H/r43fqY8+w2If9
fXlMW75t4i/tf8rn/zAL6fLPP07qv/3892pZsiHUSTdwmQlaJiUd48nvFbOUf9DXYX7MorkM6hdL
3p++O5dtpGAz5y1YEepi/ujPSb37B1gvUIzsMeGOAD74JxWz8UZvTZmMVgDECoUVW2BrOfPXO0ze
QQApp1Hfp+OCVnrGAnUxkmKSLDOBodgDST3iJtjAjn8wUmD+lvJfXbxfjOc9zuX12PTlV7CWiSVm
QsY6xptNbonBsHLdJYm1mSADggSjy8wGdCFg1tA+Eg2WlMiCs4rUoh0MjgLa30cBz3COfNSSmMXo
TMelu23J86wkXcUFdyTsfoWmzaeHF2Hq/SLQCcYl7/MiIkD1MVEmssVoNcGmFPH0Qc0lkVe4lcir
sbHeAs+EKw/kpNb7YlrNegtpVYPbTPIqgOXJKu4ml8AT7ob9uCyY1E1YAU/CjsEP1cCVaDkBF9xG
DODUthMyD/GcbVR6ilLoCsx+txkLgi815GWO99GwtI0K5SeElNoGfj0zJbzsjsQLwts8ijZdmfms
HGsaxtejBtWM9K4NM5ZN31aPKJr0XZx1l6GSJ4lRfJ4x87VJuia5K9s5cBJWQ4uFxyqKL/ko9F2a
AASd9OFLsYAYnU6dFjTdV6i+15WjONiMtdm6CHOSo1++73+XlXeWFQhGFk/f368r51+H/5x9HeMv
P/Srvv/YXw0r/BY6TSmLAaqDxIeH6ftyQq+JhpXlIO4xbRynrzbgL6BAa/FnmEgUpPVqA24toEBE
3Ai8WIhMdvX/ZDmxFw3Ha+GK53F49EgCWpLj2S8NrVcNqzohPWoIi+S0MRETfkL3biNOFRKekB55
8EXYpjSkrO5jq1S5diiRf9gNZnTJGxSR+47By/TUMOpCDalXNjRsDLsnI4D3r3WTSXDtkmS+el+0
oZMqsjmyYRI3Gnsit4OQC4OX9nYmFyK1PoWuhLs0gzLBgBtrrQSf3vU0oKpv7SjrpTflDH2rf8y+
Na1modFNR8Sh087iyYXHvTS5zO8dr3CmOotOQSMt7MLIlHMJyhArJmBD4xvlkDjXXN0qd8Efuomw
Mh30xAsZsaheOIlKzwv9hFFV2m1mvf7CZqnZyrqaLm0zK+R6noaEH3UmbX6s2PbH/3aLv/7/6O4W
Y9FvH8At3eL46cfW17ef+f70ufoffIRuGyjrBALZRWLz/elz5R+839nR0P3lSXzpjP35MqddrBu8
zi0+bOlK/bf9hVbPNnn5Q+rkviUpwP4nT98baYrgjUDzi+eP1cGxaFH/+C4PGTXMblV2e9PsEG0i
v2e4LszIOxUd5PyVtJviFENeXPgvWW6vFqtfvMff6KwYnKKtw3YOFFxi3Hnrra9rGjj9PEIS6cx+
I6fc2RjU+/g74nz/fzgUTFLYBIJoEOdNxdBYSW8Yub1wWDChZyYtK0uhtUcTVb9TnfzqrLiUHl1K
gy99mTe8ro/YiqQVJQJ66nGMkWeQh920LViwUXaH35/Vm97lywW0OCdBHhvt/rcMBLSIXZrZXEBw
cIgSJ5OZbec8j73jh0CY1myFtaWpnq6Rl5Xf3sp/Syt4s3B/P/iCzOMuRoDx5jxbjDWBVdHc0Urh
LE7faFMYoj79/Sn+fDVtCLImUw3chxZyrx+vpsLNq/o66JBvC6fh3iyARdljLftNUuXwJn9/uDeK
Q07KXlSuOu9Qk9tkee29/vLAnpKnYbTdLpwcogTS5qu0zGc3LHNigvITwru/zxT+wWWEQ8uO3BYw
e42fYsOCCIE+LblucZ5AnGQAzJfllZvfn9dymV69ZV/Oy6RUpo9PZo1tLZf51VsW6TZle512Oyvu
aRdq2mm4sDkN01yPem6vfn+0X13F10d786VRhIR1aGcdCAVc1QEe7LDP0aslKaJeQLarJk0///6Q
5qJVfHuGDL+oc9C5ckO+WcqmCEz2MPDYGZEjLigjsruQ6MGDU84o2eGQ+V19LeGgrutMqCenJamg
sq19Fzblru+8ftON4DybQVZfxtHSDpNDU8wM2vqGtuQqk1EIir+e31mYjJ8fI9vSMawYju0yBHl7
x7kqhOzY8hjFQyfSlViM0yuM4v1G0yySzZQB9sstB9ojaUX7bBSP+izHy85wq3OKBGsdVqF3gXLh
e9n9t3fm29JsuWlgnoAF4Qm3+evNw5B4GboyO2vRKkYbk0gRgmFJX65dhyDQOlQfxtiilBkcj1QL
DBnHsUiaUwRafernIwllvV4wgV/ieyfCrS3UQn5QuPqCK5/Y9pjNuenM2mFOcZ/hQMEVKm1i0NrG
u+uQCt21vRusPVRH60ZocmtZJsEcFmHEUHmPLXmvgGMzdi0wHvGX2ieRSD90g6vOydshvNOa021D
Op4/aO0FgY7zvo4BI08iA+JA7vapHk36vUbG8S4pMOcG9vScTtZ167YpQQQhXhwnai/45GL7+7v1
5wfEtSHgoMSH/0cw1ZubdVSh3RE4ypeuonP6YBHiYv1A9u9tNwfQqrrc+MePJEdEh4I/ZOkBeG+O
SHZ873pz2u6aIDgYSmygE3/xCnHaWKjq0Is8/P4Mf163AYCz2jDvJgpGvNWjqxDGPd9Nu0umjF05
jJhDWA4Mcs1m8n9/qJ+fIJf2pGPSd/WWxsib2zQkgIORU8lb0O2JxNVqg3FlJ9+5gL88CgRSyhSG
hFzDH1fQnKl63pLmutOcRm9WtfS0Pao29/L3J/PWCMFDx9ngPXepFg3J6+jH46Qo5AzEbwg7R6P0
EUwmW2fMUfSrArQdbAVKCm58nYzuY+PeI0DalSKN31uWlrHnj8spFhE2HITO2DhTf9qW1TTr416q
nWBKuRlQf26RALZbATjSXVtiFqDoRm/T6OXXrBzkNTm3A/xSvT/L5xkMRloG73wD5i9/JzajYKks
ELpvK45QaJoWRJbaFWFXHPTG3ng6vNcZ1/N5gI12Hcmu+pihgWNup00XXRXTyI11ALgu3FNZZF8z
Y+zPU3il8zw84iU013XcVjdTAXG1Aom5t8NoOBZTdo41+b3i4tcn8IJ4oqTn+V/eYa/ewoHRePkE
12QngDASBVZtu0GEHyJWsXVVy8QPAOqQi+G0vLGa/Iii8pMby1vVON6hq0gkGkHLbxDeeVflLMtb
FwrSDNb9aLmRt0WoNjG8TrSllZ5tUaRW75RHxht5ycvdyYaFztu3M3hzdw5txi9cTkSNakl4DGav
OLb2yJBC0/02bljkO9QiSaIfrJJgTFVh/v79A/IykP/pzgQvhtRmaU68fdzdibUEqbzaJVoEn7YD
Z/SZsupSCoUGxNOfShKs7+EvR18wbbRdH64TmgZ+ukRy9aHamjpQlMYRcjUwtSS1xYREGnHA3Qim
HGxfaHydCsNgqZQ4vBmO6AmgHM27hy3e7I3e1k+ZgmT7uSw/yV6/cSYOFIqXLAJP2e9c859LN9dh
N0hWLQ0a/aUj9PqmsU1XpkHCglAn2X0R7CQhXL4242cvZ9t6p078xbLt8Npn5ykAkGIk+vEOVRlj
MqijasdM/tnD8cJbG6oEqUneO0daPunN18iRFr+SoCepvy3sIYJ1lQxs7qQmvE1JELxnnguANJ/Y
TdhTiu5PdzT3GDjGe9izX7x96XnB815QazqF948n2YYgQ4IE6GInp4/YbS5HWTPSDZ4z2X5my+u8
84J62zJfnhrSONB4GSYbbuftmu71mhrjmFuWbXhx3VnUPVNg+VNBBrDVz1+Rmd6WMSzmcKoobhiV
rXsVNvAx5neenl/eTGjUeLOgrMJ59OOpx11LCnbP8zu4RBXpFRFHAp/ASotLwKVR8vz7h/UXL03I
MUwx6NHbYAGXX+fVgud4CTQpQo9209SMu7Ai7nDu3OidPeIvr69BJ4M7icuLXOjHw6DXCEtDVGrH
HplJaz9Gfl8k3toJIHkMWD7WIbJmXwOVjtM1JHgE+znmAu1kRqTxzvP686YcLxe7QjblmCPtpYH0
+pyHCUBXpFJ+GZqEGwxG6Dqb+Wzql2j33NDWFeHsuwiJwapMyWX7/RV/64l6udeohrjY1O34Pd8c
HsIX8upCb3aTIaLPlSQ/dzU0YXuhYsPGnuOUjrMmJxTalDZ5GBh7+Ma2j7iP+SSxLVG6HrRpOOsj
i9Qus20BdtqhrZ5+/3v+YqFB2eUAV9RRhpGc9uNVilCHTIRw1jsHNPq2E+igoVZBsyIq9Z1L8otD
oSQWGO1QVxIB++ZxjxNDVTXC8F07B/mzsCZ5hTyIiDLN0f8Pp0UNShfbWVpqP61qVVHNLYF29Q6I
T3MFZ8nZlpMMTpKmpYv4V6f/8ttK+Z+iyy9LUgFJlf3FIsaRaItQImJ9e7tvBHUfJmXHkWJCv/2A
tPEbcmIAwukKv9aYM6Mqo+md5eOXl5L9NUxQxxDIWX/81sJQLzCv2fUOTX+/zsHbMbjKTb/RCbL7
/fmhp+XD3rwhqDR0tKyoWS1WrB8P5qai7MLZ4BYRjV5vHWAV6J0iMcw+hoVFXtEo03eoybN1bfWD
tmXn2I2bGbdHDsPG5uGKLXqMh0BN2Z0JHSgC7AwI3UdV7uD8J3jrE1AH7SyFT6i2YZQtJLZioWUU
nJK1lg6SCwJA7IGQRsyi08kL0g1Yppw32BqjhIFfZNw6nYnjJxPw/baJkRNDC2MoMh88QPc54WE0
S8JVxQ4mOgH2aMGXjtMm+qCy0pgOWUF3bYdxJhcbJhjGMZ+Riu/IS+jVuZ0XnXsmEBMEV+TEZcWW
f9cGXAmNSkeAcAQB+kXai/DMlSTv+Z1tlcm2s+vsptcgex+bQiv3RpNiYZ7CxmxWXhTf5YowDDTu
eB8P4BDCau12ZZlupxSFyiav8I+dJj3byXjteERM7pQids7HPTCNftnjxTohgizQ6TvkFfGfOekV
K0KVXPOTRPI/wblA3TK78LxvKhv7C2lDKpkuh0D2N0UsmnYzabUnr3Xg4QgVCMfpDhSx47Z2R8R1
AgRFtUKIPM9rpRJvVxBxUG6yYGn/6ZrJ2LZWtvshgcW9HrOcgF4lop6U8aqy97nbXdHn3XYYOu+D
ysweiKjUr9vCwRlJctNeW2CRVu1ddNm0LWq1HSNZXAfgpnuBTga/d7wzBSDm1Evzbdj1R6ufBkDz
6lOSOqBNOkIMumS0ttiRnoSlDah2JsXv0MidA15ngzbT2REKV66omOdVUnjhiYKx8Fm2+AhEN0Ef
lf2nuXYACRJjuSKVZmXH2R02/Y0DnejS9vJmY4AbvEQdPa+Bjhgnbp5FZ5gKIfdIvJ6kM96NJHPu
bM24imN80Qzmg0PgCeQ5SdpRVBDlnvGWQHcm56s0Gw91i64rniebv6UXKd2lcRDNMR1H05/1tN6M
LZOwJAp6nPdI5gbkWyS3u5eBK64x+owbY3Cj7Tw3oG60tvMDczJ3M6XrdRBm1WPhKv20iCSYprZ2
fLCgzbOj1VAAWyzBLg3rnSxL+9BkeCIkJNiDpcfmQU2SNPqxP5p448nzMwhlmh5yLEUPRRzsUYfd
xN30gK2LWT4EdXxJwUMO7bHhCczdQ99J6B5ajW3N1m4RuJNwHVixT6SFu9ETQgAz9OgrkXhEe7Jv
uI4brb+sw8a9Vh1z/sFSp+0USCgwC7FIK76qGr63a7XxnihkXJtA7p+FajvsldAdUz8FSj5PuG5r
QqbZmpt6g1+sJPUQTLAbISDl5rnPTWijvqzZR/AyZZGAWDp8rLj25/XAXUZYJ6FoqXEArzvh4WvL
rWPM7gn/UG5GHohN8I0H636jw4LPlIoMXhTGkGNnbMIfNcPaAkLFQanheap2ciHPjpLgpL2VZmbn
E6Yq+9VUIi051TSnhSMm3QYJ1NTb2pH2rE5UYVljWWu4UpCsisyf3by/jejqX5pZQrpUXqTxYUgI
+bLxip4bg+luy7gf5hVYqvEYxUr/7OgB9ST93WojZz07qXjJfmmVGzqE7YZ42Ac7tk7HUTk3ok+D
Z4/mPgDhArLxqkL578+TO36ISDR5bqoGvd6UK+MR8x4s2q6yLwCiVh9xEw4+5rlp11Kx3Lpgoz72
is+ZiG7AHGnWR2jnGcLYQhxwvqt7unCMQQhZmbfYrbkTIsurHyI8wV9qgqO36ajVD7IGc55gPMhQ
YrbpluBndY+HAEezhBzoO4Gdt343Kx6OzNRs7FMCQJxDMHtCwXXARAdKihbyhl2p12xT9k35Pq9w
06/aOOyRrA6LbdOODVDo4RDE61IXtbfOGQ2isY2y5R7UhiOQuegGGwf5yLLpMB5zObU7zH6colyo
FCehOfOrOml/15tjN5yFQRBexC7kNwDB81nZuu6piASfCh91J/TYIQvCtOcVlUh9dFBOXuChqh5p
3ZkbGmc2IjUe1U2B2nQ7d2O6HcpR5Dt0AeFFllW9XFc26DYeopqHim+XJnx9TDGMXMgoqj43fdhc
ibkxblXM9Y6TFAIbhredG3FRYeZOJxq35hVz++qzveww14UzE7qd1km848rGe5BcfKwG1MFoRH2s
jMQ7nXtVfW4JjH3oI67rLGX9hXwFUjrmLuKyYlQLjiHdCCzarXry0GteiLnWBthyXngxYk6pqHcJ
ZnvC9yogn1bmQOYSggIjmE4NXsto/T3kKlrk1uQ5FxHRgG7XBYqMcN24rYwJ6rFdBh8qInPOHbsr
Hx1EBD6gQlj2Jn56YwVZWT3ZnWVuwtatoVrrgR9iMj5ZaDx70hvHD+Qesy6GS+xHxU9XuhZedB5k
XZwwNhV4obtMLKw6OzTp4lptgULD6kgH3ABkBsWger0FeTZkrZ/MFaqimeecNlah7mGrTc8uORlP
MiSrJAim7GA07XKXd+SUMXMx7Zs4j/o79EmdXA8lv2Rm6+m12zbVJyuJnBvNm0HgVcUQXUxOXhDe
h1foIavn8dJ1VHenwyO+jpev2wRGdmonRnBdi54Dpdq09SQqkRVFRnQhFFfNTaLpUg+16VmfyxgE
HC7TFU374BpbrDjUZBucOtbAJ5Zzek3JPn5AIqKeUBcL7QgjXEUbLY+wE4DhLdZBR0rcin6Lalaw
q2AyO1qJRxowdQ5PU3OCaxGx5VohJ66nQ973iJ6jjjtp1uqGpRcDQu+zZkUXIGdLY50bRL5oVkIT
t58yvmtduVF/cKzSJbxKtc+lq7Fn6vU8Wdf5UD9DDzXuRIhtrx+U8dXpE5gNPHr1FavF/FyaSdWs
4fXCS24Imf5qujjc+c4k935VcVkc3uRqpw8pcvOFAH87mxmhDa3OaiYdONCVW1+1QbHEVJgVGtqp
+jjCibsyWje8CJw63rUenLwYiciBdWyxHWK1ORQkEN7XcQzrsCFdmTWefBFAiTirn6mo5Rl74mBb
dUHDIoYLh75pa3UMhC33cVZuex7kVbjrs6zfCyfnq+G1eWqhC4dcLMP40hGq2sIoUR+aqscJPEfP
bVjyn1RVVX7QV9Zn4srsrajwNVe4InzTGoHp9ZazM7heKyaawk+RRlYrwAfTtZE34yVFCGkRxFLe
mVkooPaVN3i5ziC0xcwi9Zi9TNP4A9iF85r+j95F/THJq4bDps6FPuBbxpPPuoFWfjci0jkbHa26
KCY7uHECszx4I2EdLLpos42CYWMN/v5gx+2xn6bMj3k2z/RwaE4hhhbHMEKqR6lPCegx/qOF+smz
scSnshivU4iSTz3BiHWsGyxpEHxmS9WbwjEq9M/iZBwTcU+9rSOMG8vP3rDMmUrSLOksH+qgJI6K
tEAqPGLY791xCK/1Ihq2cqz2TpnVvjfAC1vFdbl3h/kT/b/8Y5rLeeFAcJGA3Ics9Oxw1nKaSFJJ
0lQdMJoQqRRo4IVyUW0V/uyTHNOGLyB1XfEPkqZ8oN12teaw1Hnhdac4SGcH8rLDxruiMY2QjyTF
T1jznTvgDNk+juXdiDtwR7uUeGadUo60+4kYgHiIzmKXxg02mkNgzcbnSA8GYsc0fQd2EIRzDPt8
6HkYVRUR5ZjSKgynyTmhuBD3ibB3hT2WWx4nFuAyYXcaOrVHELPnPfdpZ96PlTDOvdybUS3k4pYM
sWQ9UsNubdYuTk1ld4u97Grq+ZbsHubTVlIXrpq2gUyE1+LrzKgJxXdIZECdcBsABAxjQsMLILlV
BcBW5Iki1SVpgElAwpjJ0OmkQ0FPwsAnokjTY4hytUXUDQRbaKflBGt21s37FnDElkdxi8E3WdJr
wR0FsjvPhR18wDpNmUEOesoSSOal28bXrt7Mfppb7omaYlYvPdpEdpauUquxL1Cwl+U6GjyDoUU2
H6apXCIeNF47OSA8HjgyEKpwTABGWHh5oC0sDnzy00FjAvKvCCQb+jMvaJOH3BTOzjZowNNag4JX
zxUtjS7WxksPG9fpRDObXZ3skctDPgc1jFju2oZE3yRy3Ad9u+5dlZ7huyxPVIEEVYkSEDwDnlUx
qBbLZoIVCbG+MWreg8fMlH3Op6YsFrSGPa9rnGAL9yeCrti3xgMwgwZ1nvxszM7XoCnrRyrW7DFT
4GoSJKofcNBpW6vvwk0ru/xqcqhYMlIgGHqTDbMOR0AslEPjHn5CHx81izArv5e6kntJvhbvGOGU
FxreJUgWkywvaN+AWjfdhLiKLsNKwj1qJ495nhRXZu3mV2AOUzLHJhbQJBrap0yZpFKoJHqqA32u
1qbGB9aoABDsJ+XNJEx3eGioePjeYjY5GMGJuOo1xzpklcsbxRurj7wt6Z3NGa4ymv78URnE5i31
MTvTNI/EMUxH9ZSnMLVUp2giqInkiVQs3Hg1t8GjrhKDGIbFgV4KmA2qHoNHqKZswkUQa966mgP1
BHKegBETM63czKld3GBFY2FQ0TiUWxm2fbkVHl4TH3stt0dkdhQ4ZQG1JYLpD2AmLINH27D5Ga8a
s8aXZEXYvih0bqPCmtrU7/FElZAIkEv5BSotySZm5KBJLAp1Es92y75RL3qDcIlqAAJP8con4+wC
RiEG2o9+RIq9ttOmpQRomZCCSRtz7zSJdFH4TgOaeZ0FJD7DHuJVt87GLnjsmz5CKN3FoGTAhwCF
7zqO2tUWLLJBWN7jt4tp91rYrSzGk/F6RgKZr6WBoQfPnFPuLA9zjlVDP1rTC+LSQ8cpbmz0Y8Uu
ixPaPSgLYjaY6UgqskEX6MKs7dHYtvZsn0xNW97YBHdVfIXMW4nYqBfIvbTphzSVniYnChVDTxwm
wo8zr2/7596hN7rqTBhRZ45mRLfp1JsQrmG6kBcsr1JJ7N6a/Fn9FjyBmtB4C3A4ouOk92av8ztS
lfNbE9zGl+dMY6Ex/yvtbM13wrNL7z+afPoyXMVea/n/58JUTzG7l5ikOyriSfXqK36uJNt5XQNG
pPPyOAHuEZPenOk8P6uBr3PeF/T/jgNcNtDWZUtFZ0eiSg5EytBEaZitALKuY1wqPFNsuHkJ8/4i
/VJfsqndDlmVOUOQu4h6S4dtRwmJQNZsVxnawA9GgnSVCDT9yEy62RNaZV3loTueomWK7+Y5Gj4M
mDK/tdX/FYG/IwIHzWbSZv2rNfwTwf8DdOzX3uvvP/CX/HvReNP2Rs2GZeNFyP2n/BskJINRgIEG
fkUXEdJfbhIB5ACnCQZsOsB/2kgkolR9Ie0bSxDu4kv53//5QUyk3vz76/b1y0zmVXeXLY2Hd8Si
U84QDvHpm1ZyWS85oZM7nXnFrM0pMJ5qmra5M3h3eU5xS0MKHk0fhtWJstkeGNNEuRfjxZpq7roG
WN6JWZXjJdW4t8ljY7yO2Axd5pWhKJCWvAwIBhRAetfPe5zBIhiuNclTV69Re7kwCqJg9PJq3+VE
nzjfIAZ6FmgXXi76/FiSOq88aHFG6T5blZzibj8grxn7Qyg7A2dVIEctOdK8rvubquci32hFKc1N
JSJTbMJkaOYTrqWwLlwssWudw7LuVYSehLkJU4alZ2qvmxyAWgf/gHKczJxammi6hsIJbovcjG7n
FsclJ0WOx9xpn4coj9liiQZVWB4lV2Npn7cj6ZazzQIWlUH3KYirr7Vp0CKlyUz/Vk+stUfPNpNr
j1eIWYCT6mMq/BXCKzbWw6D39QnCdLZ+66Rwx/MoTHvtwItmIG0k1cLpRpuMboaaFabJkjtXMZPY
mfEYdaS/6Rhf9oYeBgbE7jzt63S8Jt8ubs6qUZUFX0KOBDLvv4lf/10Q3lkQsF0tPNK/XxAumq/k
0r5eEr7/yJ9LguH8IdBKMVHxJA6uRXf955KwyMsdpkr4MZYVwWG4+SeSwfkDjRW+NEwf+M+Wx//P
lUEYeM88sShzUE0Icg/+ycqAevjHwQ8Teaa4krYm+y44D2+H1KnquDE7L75MUg+c+RqVPJzXBmvV
hRdUQlwJIn/Ursz0otmSY8P4ZDUspLiUF+swntfomqqVRO+6gp6WttY1CZN0B+9tt9dSfe2kbIir
hbUdzoU+XLZZrT/lejXoeMJhvLnrxkAPsjI7o8QJVkZm6va70hNMRgiQP1JfGs9LKlmJc7p2P2tm
ytbVccOjJFlkVZbhzO5QAg2CMAaloJx9GCvs19K47KF1Ox2bcLMhOXLOqoaCyhJUx7r22R2dyM/Z
D1CgefLcgV1+iDGjnI4pqAfZ293jkHTmRpA46axg3kfXjVyQQaocp8se7aDn0+NibmARC6LBDsfm
i1Qzq3wPQ9hJDXabRz9ct+HgfI5xsXxQtEuSc5u6z1fwry/Q8IiBFvcYxevMmbDV0+KLVoE3ev1K
6W083Ui7bfEDBNX0EEzEPGpk8dIVH4PwBp4HQnRVQslYT/z6h9gJopMZR+qDiJk/M8ob9UNYWP3G
w4xTrHVobMZWorPEpRtb1T2bGab1Yc1+jb1LftRUQQqbZrvIu/JgdllKB0lVyKwN3Pocs3ST3aRm
P7GVanwnQ9LBsKx2LjkTU4dn1+ej72XR6MMns3D6Nw5W5SR6lk0mGM/H6V7FotsOoeX4QNw7vysj
eVXPkKOA5Kehb04t+btO3hynUgQrPa+NK832hk3R584xEABn2KPZztNQeYbPktedoz6al2FMmVMy
hhPCkG1daNWpAKIznekQ5GV1hFI4kL/m2YVy3Q0XQrD96cl9uxRpHZUHhlCGAAvORK6gUxg7bO9y
JU6HAJRFvIpIaWBtrQwMHiRJcfWuOhXyXc1GL2/yqogHX2qjV91lTS9rwD7kaU0RI8FVQ5ZcvrbG
kYg0xwxVSc5o0HinDrjDJzQAU7VOMokOOXOnXDvtebWAz6LqP1fM7U/7oo2QwhfDJ9JPGNMRA9Zt
pqrIp8MIC8NeqxKGz0rDYh3tmbSZ5Z4OX2asWoOQ4TX5XVq715tcboswji/jcSI8Oap7pqllE+Q8
2YErUR5VU9z6bMy6ATc38QKn8xx3SzSEsNZlxLfpV/AzyRMttIYRG16x8NKhllak1IAQPRvnnFh5
Zeu7JpWESoUWwW0oBSCQJZIckUyT8blWohfbkoKREVGFPr/x84xdoBkrMnW9sQaFpKtrXCoYNL1O
+6KheeOZYuc4wkdLJl6/paUYLdT0ahkVTuXDCP5erMAu8fYmdbfciaBqih3/MYGkohVtu2clmm5o
/7ORQnoNGC/OMtPZZXoEm08mgYV+rmqeB018sDuHrlxsq/mmT82+2g9MnMtDEzCJdSvNOLGU0s/m
IDGvRDHwPAbCS4ibCVnNGIGjwJ7qZDePlntMNHdKfRcg6Hg6GhRQEov/DNKjSXeuC4AFUTA5CTHf
VbkNSdX2zVlYV1o16f3W6qLMR9FjnpSQZnDOJADetJgqxBfRSLd8FrGvW3hrmCDRV/ncMKP8lOit
Bhg46z/CTe2bDVwKwbMmxp54I8i0ueFo7aEJl06g1SVQhyOUTyf8D6KD5VuB8LRNp5ow37szcUhC
abaZryeBUlxfIS4WvT+S7Lw2lQPOwnaa0FoVfdXv6f5a5SZo8yEEpGGTvkEoc9XBHCR38NYg0OKO
8dW94BZmIKpGugoecQ97bATyymGr64dtMPmtSTeQFEapk2sCFiTT7CBc054jgSFQ4jzLzY6Emkbm
xtkAMflsbmcn2bl1aT3U7fhAg6r3VoC2mP1RNGaQNQiOAxvQJws5ccEwzpOhrvME0M+65P0VXiFS
DRqAlCKb5mmfW9/IpCRcwCmtFavGuWBkuH0pEv6tp96ppwwTA9Xv6qnd17IJfzTsf/+Z/5r8XIHj
CxfHYoeFWfVXQeXaf1AOMfuVmCgWQxh/9KfJ778FFMm4KMqptmw8IEiuzX9SP+Ht/7F+YqZEmcaH
seMj4BS94Y/CGc+k6A5KN9tbbviR1WJctYpGDyrMh0JzbhqiK4plsO7mxsME+nTbyWmrmL23yxCe
sYl5sIj8OqhlRF8Yg33wlrE9XvuKNwqjfCgfzfMUYDPjVcnYcRn5g7SoHtHs6tfaiyBgkQZYGcKF
yo0hf2jFCI5CXpOg5l4OUG5St81PiiEe+LRumcnVNauqSc7LIkdANbCu+/xiUqaNMBvJQoJ2oVlE
DLYKbL+Ug1wb09DdmrEH7W2RPUSLAEKghBgWSYRqw3tH5PHKXOQSchFOtIuEIlnEFPoiqzAcxTR7
kVowK9kItBcdGoxuEWNQP6AiQZ9Rdkay6hEXAcJGvBEvMo50EXRYi7SjIh5zZy9yj2YRfgyLBGQQ
jKGJ6XpqF3mIWIQi8SIZoWv8yewRkaCDONKKAywaowQhVR5aVVuEG77V1bDIUHL0KC26FMbYF8Ei
VOm0etxXFqKHUZbGtbcIWtpF2oLxYZt7w9VstPl1iq3gNM7cplslSIZTJmfZGWCxcNiYbk8bp6jT
h46R3BVKaHGwlNauLatgzlCFfXNTW4S7m8KwT0Q60TTUcrvZEx1W09ap4vOmzIaHwKMfhRPQuxtz
KyVihVez75TICiKgYBs1pAyREGRfyWGgkZRZrKmZCXG0tdzqo4wTWoCJ7LO7Ii3sEzsjHVM3Mzi0
xUtL1chQIIV61ZwyjXd9oJoGF8+jDGegx4BWmVVxbFRAUuWM2/oI2pwxQO0WVDcxHGpgwyUwe7gL
5cmEomxrDjJ5lCYNXJ/qlBBME8HMC9natYJ8M+ZxeUNanHFuOWN5IpYWG8t18lhV8GlWbKDYUhPX
/v/YO4/lyLE0S7/LrAdl0GIxGwdc0qmcKsgNjEEyoIF7IS7E088HZnVbZlR3dve+F5WLMjIId6hf
nPMdY1flJMX1KDnuZkdlNwO83RoEkD1Bju04f5TcB3DcyJcd/HVRK31o/rwLn0n51H+2g2cd4agN
eZgACjngOONnUjXd8QVqIcofsKdgN4xHlvG4qHr+SUTp8xDpdTLfmQmXpjPEc3FwOsWHl3MyX4gr
5BirRmdN5Q6M8KFiFKFFQueW2p9/0MChKbff4Z+zIrZ66ivxmnL/7TMX5SIeM1aK8ZRhiffSvnwW
Rp3dzJJRCyxwtTcGS3w5Ewu7eGjE7feR5dgf/Z1i+LFwXk3vPllSygWH4je04tS/t6dVe7AGfZbr
JLx26uGxy+0xJBoX2Wm2fvDvTSAi2f7Jmyp+sKRyOTqKh0iED3Le6kGHH2u087fvKy13ev7agp+I
emBmIfQdesp0qbml3qbcZfqNiIQN9jPzcPNlrFehWF/Z3j0hSvaxYfRyMZhlRG3L2sdMBs8+CMVJ
HUhTPWnVKjo341HsSgj1n7Q7GaFnjXsLQ2+mYzLMS6zn/mWUWrVNuSLp2gInfgtMhAijQ3Tp5jvO
moh7/qI3wyIvk1R7aBZsZVQCzQNJUAHNas+Uaj1b1UjkaZbM4KK7YkX/GNjcwgZ8ynn2bOds8IaP
qXbKVKFe4p8fRpTDXjlx1S/8B5Hdq4+mIjQZoYVdvtx0dXqj5Hw3aN2jkixDlNO80cYyZnLnMPCv
zX5gcZrcpSukquzTQ5W3v5wxuAosVj49K4fa9C5TZ7GeSfe9uzwnbUc3pE/+2UVBhToHKkIH1EDM
TeibdXPpeY8NoK0wrhqZ4V4YLz91Rm7cuIpneGH4SeR6wgoND3tZVs034NSiccqjLm5OVu3Fd0av
TbfGZALcbRLkcKPvpnu3KfINeXo2/UTB1hrh7kGpUoS9T08UaQCQa+iA0KW/ZK3IuiU59iqH/LKt
zco4Wqbz0Rr9ofade16TBFmrwWLwn8SvWmL+oHv5mAe8vEsNab5UsPiqucZpWVlzxGaSPR1EZxUK
120eBmapIT3J8lkph3k4AsdV2L0T/fRQ54Ng8FfsMdqkoeMsnODMNXaTHGLwaXOBad54cme2ImwF
mGXO1RGatXUYeQhHOjnYkFwKesmA9K1kWYl1zavUBySZdaOfyWbxTi0XPvIwV4/AIr7qRiVDrSKF
zJh/WbO4iMz3vjITkYE9Sv3NQxURGUXx2OMYeyfpzNpyrwPltiSE8aFG4YWSaMW6MqFQy8LzwFLl
IaEGZzvAKChcWN8H8YOsus907uOtXvvzDWrVEZc8QwPSg3sTOGG9tEAolFmfG8OluxqLey4rMhLd
2ICVNdvb0RxqyECDlh+KuhARJTujA8MUX51jFtulMo9zRTK5JcT7UDZkFfpdEOWG+qHHZIfpDW/7
gGUNTrvhA+/7q0ytvT7L+Gk0BOZlq1AbBwFJCCpEu25t5ymea6Y63IasrurkB1T8jqxjK+rRg59H
MB9bigT/k55BXTwq+ydaorWG8IJVNurOp7GPRyQfJj0uVoH8CYgXW8nOrr662Mu/ECSUBIpX3qZO
uhj9q8bO17XHXdHxu0kF73zp9Rsvzpt7Eg3wcaSSyspapfei9W+EEuNbrc/l2wgL/cYlRjN0qLA2
LW1BVHIX8STvM+Q5ae1IIHyVH2zcKU/OCi2acQJyZkwbphzujRlAXfMTWencEslz707arWu0Pghd
FCmcROIK4zaBIlfkwxkzi80VU8Mua6QjSM9ZRl6D09DcNNDITzZC6m0M/52IAxk/B5jhLizws3y7
dGD9UCLV2k2f+M6RSqHYG3oj4SISTkHuT8P0pJ1+MaQ2b40q6Z/GNhsPBKjIF1f26F55Fkbs3Vge
emMXabYgudVbjgWz+itkOtpJb3iACcOUhwYjUCjaPkdMN8cICw2fwyrRmdvlTw+q4KZr4/G2cDX9
uo2Z+pVW0+6liX9mGIs4pGa4BpS6wyG4T8yERaO/vOZt24gorxUK4VG24WIUxiaDhrarbB3AcFvY
e2Zz1wRrkw6HZpCBX7xS/jt1txTUeIVqOt5cyr+FCVc+MJMaEYQW2qvVBzckc3dfowfIT8KK2wXC
TXZDGYuNZhEuDJ0ti+ARc4vjWl5FYhfeoM1t7U1osoJhZpY2Os+WmPZ0kknUWcvD7FrezZSt/bPv
53ssaHtSXMnhNNpto5rkS07z3up55SkJWVNlOTwofZpOmTK6kN45Po4yPmeJvNix40RkPeXHeXGn
qzjHHoh2TEvJV0U3cwkKnq7GlTdobraCFNLSEPsCsmhyb7m5JKJxWBPd+cBrvnvwHfbOUI7g9+KP
FHjvOxJ+ov5dzs53VHz+HRsP8o5+3F/D5J0/kuV5bxMzX7kZ9hISiomfTwnpVPbG/Q6m5234wrLy
fh0i7qrv9Hp7GB/iNdHeWLPtk9xpdrly7Gs2tz/kYmXbRbiXLGg0Qm37/pIiC41K0itvpSecn93U
zGFu1stPozP667HytF1mqK82mVl1OKa69pWyIg/28In0xXHdjXZ3bNLNMxtteUkoVbZmzHBp1rw3
WCLxRlZD/j72DI8yxIyMF8jaq7SMNU6u6+TyMcdUKgOeyQKXVyWhumiDsr3uB4+BRoYredNXi0Wh
zd710zOhaNqyItDYKMKysT/S0uwQPWXBaU4Wt97mxlr0A5/vfzKL7T+9woFQOdYddXxnHyw3Qz2d
Bw861AJ9I6llNMTIfXFcltiHhbjY89lG3nwPI395KVu9vO7S6oMGNCEDxSQ6GrLXugSv4ybK6vRD
rnunXpPVp6fc9ZkV9z2hGQAuW0NvXylf3K2JtOtCCheDOsu4WFnu3Fr5knQbwyytE/tF8mrnhTtt
qMdndxiHKyms+ryUihGnnPvytqil52AJsNKfKO6Z1cR5Nu3ILuBVoActkj5aw4Y6oAz8T+BuPDhU
4hgXxFz+S9964nWxKjBlKSpX9E/MzHnkM5gJB32sH+tVL+2syul41VBDNp/ISFmO2aqvFqvSmlzp
4iZb1dfGqsN2vyXZTs2cu81zUmlN/vitTChK8m/5dr0quVFFrKru/p8ib6rnVfM9/aEAt1Y1OGt4
9StdFeLeqhVnLykOE/LxYtWRd6uiHNnSuWgHVg4JanO30tVdsirQWW0gFVpV6cuqT3dWpXq7atbz
Vb3OgT3R+MWRF6TNjihw/1h+y93/d+rz30I72Z6B4eg/36IdP9/Tv2DVcJCtv/HvSzQYTUzWgScR
UQdXjZXcvy3RDO8fpgUgcd1rf2/Q/22Fxipe12nkTBehGCwBhkH/XK5/r9DwU60bLxi3LNj+RyOg
dXX/Z+8UjAcW9RzWGsNpG0TF/HUEVBixHBwvdm8QfmjHhBRpeUVALI9AYgjndfdLLkxh0WyCoiwf
lkw4wU8wPF8ppuIH2yssJzQa6xEI4/RSeFp2hd1wQgBi+ijSQEKD2A2WLmgijZoPEnG5LrTTZBzl
k17LWGMGm5VWdVUEWbengs9zliJpQMskS3+Hxrc+VvGMwyofZFjNK5q7Ku0ILoKzwwplmts8GO4L
QebJJtfH+FxSLp67gdSm2VXyZAbt+EkA0Jtd9VR2QQePbWy8vS4y8cZqTQ+pbVxUvd271eYGnxdx
Dbsis2UfNafTQReNveNEaTd1rsXohD21S6GhtHHYBtBgW9T2g1GpndOV3OZmNua3WpqaLyQprnQs
wTR3EmGXpfplhs1w6QdZR1g+X0onC54mZ5pvp3pag2iCl2ny3a3S5zC2VHVv55o82ENr3rRV1R4H
hhHw0ElSqFhfHh03za4DrXwPekmLhaVw6yAbv4IKHezLRlM/u8KLj3PsWDsWQSXhMlm7XXLf+GJr
S9CZ37UsXMzsaxjMdovsb/rhGP5Iqjkset4XPoFb7DjeTHPA2+7lKd9N81Jl1YvU+NNw6jAQpqPC
Gq05Wwq/ZgtggiA/sWaZe2NNW1HSExkbKwuqB2+ZcGwjdBTH9Yp8kqpzdwhGkbsxgSoOTDIk2yrP
g4jVKI8wXt6/ex2R8IwPbxohVhdGcrELo7ib5265jccULvsCSiq1iAEnV2hy+CsM85Ga23s7L/GX
VZqVPYxuV54d3GrnlOLpGuoJsAwQv3djK9td3XXTR09Oe70Bs9aHQ6GJXwFusmGTjLaxr7x8PFOi
ZYeJFdy5j31GepM7Jp8p+uywFAh3YUFB3CTJ2LsymDY0m6z3dCKUZn3jtgGh4G1t6jXMTGb8id8N
z9Y0g6RAymZiASkk7wpwfJGZpOyYUhPbiMbycdNUZnClqop2vhc2KncqunYXjKTHSA7Kk644dcvc
PSW8F0GJQ+X+1TC72/p+GRw8Born1tE+3cWBuJCmOdl+cYLat9WIaSRggOUe5o+dl+vBCwOpYqNa
70rEDD1JbksZUDj6T0VK8M6kd/8oZLyclondY+iq1N2PLUUAbfT4I2hs604rYg8rOoHaA9mnSVgX
43zVsJrqQ5ZGsKJJfxMRaUrpdsYHeYfipdkukjez64KGIOcQexf6xkuJHnzvl+PwjJ2kwbBWY1DN
YxixXpBkV5pAl+xUgV+FfsBHIq1xXcKTNwkSY8T10aoZnrzKKa9IkM9Gf3lSk5w2JI0YuxQRVJQG
M6ekt+Pr1K/bOxd4shH77WNWaO4lsIZDW1vL7UjFwAbHOzkDtzWTZXM6ZnFFcT+6zR1+Vg2Pm9FN
G1/480PRleIavrf5aJoEMqEEl5Hm0rwPcCmP/pyl8bHWA+9hyqWJ0KZjsSr0a+pOWuhmvE9s2Z7n
XOQhD0/9phs43Yz50pDgTYuHApj7BJXScZHGJ7N290bYsj7irzWPVTe4m8zo4KnXwizWk7xvATFF
SHweNU/MWDpNq3+gyZq/EDCIcEHhxMqVgtqbJcNvhAwqogNJQyNzir03TCLKYh7kurn0V1k6TE91
qds7KeokdH3lXuvIEhns8iAKQKFEMZ6AV6tZF7nYQEONPD+G3eTZMy9x3FdegssBLLH2ZRBGTZ5D
arH4t4dfeaw15ItlzaWTroE7oNpQROnvyVIlW0k+dWSSTwUgrNOg8WPEfTWXpD+3VXnpmIqe2FPX
odW24gqXQH+31HQB4+Qvd7qRBbdd2hZy0w/xsrUTt91XNp0kFaofkYaposFL7a9kneyM3vRBhjde
Rp6Z5SYuxjRsUVyfU21VaghnfBH4TUPbEMuFzV/AeLJxX2EUcG+QqoCb0MfnkhXTNXELGg8sssOx
sdlvRanQg3syuzHiut4vemO8j1ViM2ddnmgf4tAcZ/PgKJcsAF2LnQcEEBPmn8U/VkF5WXTjSPWg
b4LWMtxtoc+c4BpOa+Rl6n4URfKiTQ6oAnb+cMPr9C4vuxm1BSDzZz1x5SmwpHdK/FT4PEHj4MBz
Ew1+r587YhsvyzLcwf/G/lBixcMwVYQO195jPpvV6vnbcEtk+zowcOMsSXoMfO1SMD2mV24byMMW
W05cuP4hm9xhl/jEFeKyq0Ldj8/oZot9gzXouI5GGQnh2hgFDhJuqHQ3VNh+kn7INyYNIibGuDon
Tsvje4zH9zTTxV4j0OtqUZ33YXhl+bPtBBD7rr3vrMp5wDX8pM82FK8gljQ+lndse23Z+4M3bCUp
GU+kkg0nx63e8yXvj2kOYkGirQHjxox8WEpciGRtdaeMPo7FTmJfSPNt7pbVo4ev0VEQau5xqJiv
+InGM3p5hHmMdtWLkWXaoVyUc65Elp/MzNmRQi1DpCRMH+znSRuRZGDD3Wa1FW+8RJWPgZ+I/YD5
6xYHgEEqvcCPKeMvnyUBEQBpume+Rc/F5OHQwUk7p7Y9XglylX+ooEOj3KkmEgt2ECi+yy+c249p
RaaCWeTeQxFzCL1RsKvBtLZxc+ta8VTditR4Y/2ssQGw8fOJ5lyCbcAKQ15CbNhPpSxYkOSWvbW1
Vu0Bt5E4MRXxWzvM054Y3PaNLoUWNkA92ShTHT2kRbvS7d5Gg+dKoKPLQRO5YZVfbYmIedcGh63F
DJPO8/PlFBCC4BVJeTX1VyRj28yWmkrd2CUgEcRT2Bx0r3zKNbd+oKgqrmrp86p3DBqibCyg3DdN
b+yhrIkbbEAIPy2x9ye9vcaih6N9crR9mtvVDkVEcvbwT29bMjAOCV0jkzqcqHcMtKZjilZhN/kD
WWl57rB9G986GN4h5klH7Gnvl1vBFigsnNY4NUtb7xBlTe+DT9TJhqRPihSgwA5U4ETWG5f9R+Q0
y/RRF6l4c0EY6ZS571USxBEH8gtdidzlzCnIDkZ1Qg6v7odVXmhIyVriMwlSrvKNYRc14keTfUxh
u3gsK5mGmHk+sTaZSPCXkVeai/raCVgIFEV+S90b9ple7kZ06zs9FrxBx5jMP54DzDmpNlPf1w+x
pem/fKgjm34uFYGirDUIykq2YAbaDaUH8bRlce9g/rWYMM2MfuJuXf2ZiL851W+gfZKDOcXx1qsH
0aFN6gpWakMXsrPoIjmWzKAl0TQ/ZKq3xIcN3moU1+89wQtpwyYix/vbGx+T8MpbOAU8EJRZsv0p
zF1cL7AMHvwpHnJIf8pPm49sqBTbT1JGguoRpVZR2KfY8bPiqp/8oHkcZ8W3hldi0rQZAQaV8iZv
sUADRy8ND7kcivYIz3FBjB9h1ZHWxznBJGx8vwRe1s8x4AipEZwf/E7zRmJ4vJuRyRwZJE7txlDA
vnD4ZadB+fJaCn666dzm1eLOs4q53fEXAUAEDDAGRkT7DGFJg0p3qj/bWCfzJZv8I/Hk6LnGb2nX
4D4uuF43kq3Xp12KLt4s3iKugBCOWzYBLYpeaW3yVTCmoe+418c0RdbfoGFp0nE42GUPWx0Hc0TV
Z0aNTQljjl2FwxMxmrvK0rDKmFd63WHWWfVqGZatLQuhKXLcubI2nsbf0wvRQGBU9kuHK2MCBiAY
UHcGiYVSL0mj4Ju7jIAt0Bb1MwE68W2SQ4nc6GUwPUwYwyKVExAR9ih7r2eRmGHed13UWiXSus7x
3QF7hkBxx1uYJTi7DXw8mCc3HVKv01Tl+WPil/1rT+lJz9Spm7lekgfSWrqdv37ZMQLlPbB6ui80
O4AOYzW2eFQmtXUHQcZh3smHOK70nsBZfnRgsXYsura+9EmAr18a8rlNW+OHgUHyR90kz3Hl6Wfb
xIzCCkfXDpYpxLCpAyZCg9KvPOTcD5iFuzqKY1F713hj7Ps6le/e0rLcEcuEnlNLdZKCgQhkYbYk
qB0Rfbu3RTmXL7nOGsvPUW36INCTcB4Mc08r1D8xwCGeBat9KDCN4Q5JRMQR1bu8ZXgUTW29MM3v
HWb6EnVpL2FMRSAzx58LVR8VvwbWvF1lmvJbsVkHZXZpE+yJulzYJGIqNbedrxlbhNjBkU16dkxX
6Se4puxYrXJQ7FOr2BGJqItWtPSb5SlNmPRuXNK+WKfMPDR0p5hfCh4VxCapUQ+X3FtutRkFagk/
bt+bqrwQ+O1H1sJ11S6sWgypQ3JbJayCyjfMmKwe6jxGCk5bxuqvXgtZw2nPjkVxndX6aiJa0CvM
cvSwNAGAkT+afvSrW6PIOwuvv0szJr8ltEzQUz8cUpdxN846d/nU2NWMd0bAdshFhcg/qLT5pa8n
MT0uo8bil7BBGt7+btA7CzX9MHimJzaB1U7jFV9J60MeSAhsCK3OaNjT/F/k+l1qs068IZN8H2ue
fCzLanr+0/jnPwDufKdK/MWxgI9Ch1TPaBj9s+P85lgQchrz0jLGG9C5TqQFJCUZJlFnU0X0Oav0
5M2srL3KzZNVODvNbndOCpXdI4ZiWLZd0yMY1fYBqroCQ9rfH9wq6fmXY3MhJcNSQ6Jt/kbAqgwl
az02xxsh2htPUCvGh0zd/M//CIoiqFbMc3Xv9y/AyfuJpleNhPIApuV/rlbuaq/5XyHaf4s2b+r2
36csXr+3c/leQ9r64987fv6///PPX/rnVNJzGEpiNnXh22HVCf4U9uAF/+CkOfjiALF9u3f+XYgW
/AMirO9jeQHcwESbKec/x5LEQBAnCnuJ4BjbW3X//5Ox5HqD/Oki5c/jJNR1BGtAnf4VdYzmLG8R
RC8HL8GXiEPertHbJPNTheAR0Tf867+/YNer/rc/6FlcrY7JkQMQZ976ZxRbXwYpjYOLFW/K23uS
hxUjifG/uvf+RW7HRyK/EjmAwxjY/N2u0Dsd/hmHkeLMU38/soa9L5pWhZlni62ujeXG6FqYPzLX
Lh0N6dPff0gnWLGhf/2YBoNjRr3g9PmSf2f7DsPsM+Tx+kNTEoO2owlfdtgW9YOyHZ/srrQ9kaOG
Y4JtBGBhEVtQD1qRachHgJk9NL7DKxrR9XzdjQgqNokBJcNfRnhQZsHPls2M+9IqtTVPXOSQWRyQ
WngD/Hn+RVpWwS7Dh0ZDf37A4oh9lk3aqXId+SMmnnAf4w4H8ZIY0FQasjDlBhrBctAlsmGXd/hN
Cxvh0ZxQRPXWEJ+Y64l3vyJJCCm5mlmv8IlUXarncgAr0uVTfY4NIC9tjDUdpgVqhBQf0luagU4w
Ep1fHKcsOGOtJWXDhRERKA9+C0QRQsv5qnA4JogDDFTttm3tmffyMXWPhB8PT8HjjDMt8ibYDY5c
UDrYAbyRMjGxk3tw3VCMU0cpb+wpmcgw69x0uWbDlx1ivYLUHWcAlQaIJ13Vx6dl8Ka9y8wD9tLC
4Vi9esZqDxImX9wHzg5skw5LJc1/GQ7uJD9mXN5h4oFYyxg1PqV93LwOOkN6pre1fsAjxz00tvHJ
6mtU+4aWHch3m3+Ng5if9JZfIZKwe3GBl53jCRGUTHrjcSiX7iXvx/o8NU1wriqfbyTIpQ3fsxpx
4LoUgjRCpdh2Ii7xoClz20iyUMGfBMgIKPNys2k/yKNm2oklG/Z4ztjmoE3sHWt7kB+QrWd4J/28
d7OhPDY+J3f2QGdMQ45XubPqtkYq0pVHgelhwxoSao6tTXsNYdUlIR1t5/qpvLF5/YRlkKgvBiMA
wwlQ2FUl++dYGc1bNkn1HAfs7gMJhkRYLPBFFfsbY+ITA1UQN3Gx3uyadG61RFehHfBZXOhPSBrS
KlRFwaWI10J9GRDP9qTK2beJzZn4Rq3YtZgjJsw22Y9i4HslLvDdY8fMcCTOc0aaGokYDQEIF5hH
8oM2brkGnzI/Yb5hqNJwM5StLHZaUfefeu4aj5mNHSNNymVnaHy3zCP0Qz6sX/V6iZbUxF+rFX63
FDOoOLlwJnC7z3vi3eZfbaHgGidefCq74nXUOuZjWUt8q/8LU6GuNlAKoJ5AXjePaee86eYsf5hx
PDwnyOJXUk0Bz0xv/Mi22ZjAYPvqbU/ciNzhopxQPE0pJ8r1tH4XS1vcisqyb4N+dG7hzhmPddaJ
18Fxaa96eyXxFMuOOWTzxrhmRlGrOQ+TP/toH3I/CH1cCO+Jj5MqzCy8MQHZ5tH3h/NTboKu6bTL
hF2kjyZSr65Hf+5eRKcVl5mJADCBhO/H6I34NJV5Fbqjnh16uAJMVlAr7h1GFx8Ca4nPVVsgmZmB
9/xgQofrXJ89a+ualrzpsbX45otfBEbhvqqmHvuPrB3s18yoqyI5KGup7QPLXK3eskgbh2uq2dhB
zGMN9oW+kDBqe5qfDH9eo6jXhFwDMWQk5eLuuA6ZuxNWCEyjYdyHIrK+GZoACzxX2MmG5NDrHWmv
ennRnOHGpgvc+ann3C8tLBzHm6wbtIkPsRPfVJokHszjJgLrlB4rs3jC7mpskZIM28Gef2Z+xQxL
DZ9FalJo1gkKNjulN3CxJxmDODN1Gbelo6awi5P+08gAlCRZx1xGxmgaGXtMSxFExtyCgvMcsrtE
kt0A8J6vtUCoOWQFcnJz/6QVhMhmJTgzFCqxPKJqZ0oLvyekQ3DAgaCH2VRl+QtnCB2sRZLgfugQ
IhItfpnJUN6alRZc5Wkirjs3H1nFcMNKDF5XbOGRfzMoOy4zJ5Lhtn7EtaPQWKPWEMiDtywUQHis
0Z2qNvI906OVz1DpV0xbA1IajAerIjUVA2J3ButilVuT7/6jE+Poho4MtGVDWOqag1j26mCKzAOk
huoKY9MZDAMme1MfjgnsjYi6wCXQF7BONMfdB5wJ8j7QiiKFlBn61pTXXGpO/TYHUHrBq2ggpi3g
Q6oBLX1a0IYF/vTmI7/ekPs4XdVTojZ+WRSvgQb0JXQndyaTRSFu91yMRoHjp6GnbAurgiXvqc58
lOFsVI+C5yuuLB4i6UYWAoqm4L66tstOXI0L4+3G1M2jOYkuYs/DXdVtk4TRd91wBWKmck7Cbaen
ZSSIoc0rxfKvPoxlZCmtORmtu7wLti5Hc66WR8GUkAyLLjhMixMcKxTFdyS2LZGKhxXnJWwoRmXF
5Y7ArgSzse1Yf997HbEUTYwBeJO04LJ1JMBSU9VWC8qFWTjSSaze+Q/Phbni6/O4s+OZ2RTU451M
S9AcSXVfGhrv8kwfj1lmTaBElIKSlQTPpZ8YABu44pmQpEdfTSQHjjFeHXZPDKlH7VIxKbox5DKf
iGxWBPs5QWpvia+svuxE3qTx4p2DqTfd0B4h3W6YnThRZafFtegW4wiFzsNflbrtFYBp63XIvdne
eA5TQcYuZXeVzknhhzlYgy9RVVUZ2V7tMjTKdcVSBkSbqLR2Pxil88p4DF3XUmT52e6T7qOycle/
NjpbEXVvEDDtvAZK1w9jWjBe0htYIyuGpth5qaN+wpFqQgjqa10g5P009RiqpGK/6quK/ddU0sbH
s5eT68m85Nhaqj0HsmvssJ26riQ/G1TahLmjI3AXbhsUwOyAMFX8NIWvYXsTc7GeG33zXSLlucV7
qDSWA+bI+hyYscPDWfSffobeOUxGE729XnQrm5Sn8K+6LFHdz1p8EYW33gMFZYIX68R2JA5icaTR
pCTDM7pdGJNftEYIPm5mMfIvssKPEp1hU0WRhyPMncTPib5XgL/hJBlIk1ijUhX+UXxJZG6PCJ26
T5F7uR+ZiLCokytSORhjIlOgDHUfJjaTkG0oGOutqeDt5Wxmj3CP63PZLiye9G6MqmbkYdzmQFBA
kSKYSZ2Ol3tQNdqlZub5nJlWQiwhlUbtuOIGjdV6FCAALc2lLI2lXB/KSzX/6hFhb7IAweExkNK4
4zFYf1rCbTCrJdBu0K/xqEx4EGH44nDmTsz71NCGZ7YanDsDYBWe1qqd96v0+kpXOZ9/wD3yjalr
KLZeRcd2Ftol5W/AGNLrp/JoYiHZWIkNPK2awLnNcPumJW62dZ4FGyMbO4BNTsxQpxFWeSwQgd7/
fRPxe+wEbQNEX5dJiuWBBuMJ9NdWqYWo2iSrLzOB1HeCvgR+3es8Vtu5bO/LtaJZkBJHihPz1s3t
d9YnX/bQO/9VQ/P7oOX7WNYjsTyH8BnMTH89lqGxmkrksj/YqDXZSS+Dc0smwkrYA4k32xSEacA3
2yf6dOeRzbRlF2kdICW8oXThwqzBE3aWmvEXCfkDnb99q0CkPI1U3H8MK/7Ctfgzx2KVAP1L80VG
DstAAjMYvfx2sAzjC09pVnfQADFvVFe7DzNy+dXZnN6yM4H3x0iZ8kFxxRfQMCOd99SpqKfmHTcF
GWuQ7P7I6/tPD+q75fxrR7gmlNgkBjKugor+W+ObDJJrBNPuoaosCf0hADnc+YMk+1hT+7Yd0ohH
87KdLYsXTzxQQeWC5tVL19sUOOeFOZw8WaW7HIbYaT5FVnr3vpuILaqU5RBrbYPwtXe06O+vQ+c/
uBBhp/sML2iqccz9nkDgDJolynlsD0Sp5yFRcCLfyiqYd83M2FJk0D+D1PJ+KXNWh4x59k4zzHc/
Fy9jnVjbDKPnVnPGJBpE1Vyr1rRflRD1dbZYxZWuV9abaWOJuxaJqIE0pql/jFFiRrqdEWA6cUMT
YJofkiBzbnWDiLh2qqhXS6hGFJDLDknPfGWnVPOtxP3UrE8Y0x60CxBM90FzvPkXRGPd2Zi1zXrO
6njGwvWi7h2b8ogkpzwCNKRmp1mmL0kKfmhBmV5v2pUK8ketPtWLvK9LuT5TgrVsR7D+I6gYIX/j
PG1rjYKaYhiQpAGfkVBRgxqMHNDXqudk0ZhyB45ZvpF+VLgnKIWeOq8AUr6kDBacNnX9tHVAV+vh
IKy4ZJJOSDmcfMfstc6O+EC1+dzENixIaYni6BEImxwLSpqIaHP+j5iCPl4XK8CTYqwPPpp8Ku6r
b5SjVyKB4G1MTY/VHLpZHKd84oS1Gb4HBE5QdinlvckADIVaIaSd1g903zxifbt7gWbrhmZt4CR3
tKYNq0Ag025p3Hw4Rj/nfCDYKcMeMSiqK70YuSLx0PVRWrvDc5+Vb167ak0nQ7z6Y4mksp2Zhn5/
d0ExsgxaFr58Xjrapc2htxq8OLDF4Y2KCyx4GLvhwPaO37xPs9a827NBbWhiedpw2xY7q/fbOzpR
HDusWhCC0PS7JTROLPAdYi/DOuoTT6N+7e3qlEg3vOFqDO2lnADxooDZGYh08DPiOMtrzwI/k3n3
lfX/2TuT7bqNNOu+yz+HV0SgH/yT23fsKVLkBIukJPR9j6evHUzbJTur7Mq5J87M5RTFiwsEvuac
fRpgm5JFgCpU+cZCHBGxRYdVSbpn0OULb4COFd6zShgo1XAdrjs3ZggfWJwmECSZ63sdnVFA/qCL
ymThGWlxf8jVJPmXnVhAqDJqf/FytEst3SGGNRQcRcQ7sa5qpnJq5JUz+foVGuUcl/ZMxjkm5/rr
iDv0IkfGLID+cMrJqjnFs4t+AHvIvuEFusc/ba/haA5PGLRo70eYPZ6eAJEUVV3nKfMhF7X9F9Ro
yw+Pp3TZxt5SvUBXuB0mt3rv+o52W9jkxMOdXOUjY36Jx3VdIKu/+/ytJ8tniOXFJTdGmenvgBzW
o9SP6qTPd5HC7a4Ylrza9dTvpiZPHC0hZJMwkNo86+Y1hhtZbKLJqu9giPDNlFhGvn2+ixHCQEpn
1jOfocJzq1L0MtcxHS6VHkqU+BrOS+iwax+Yrn3ehmpiBMPtXYvD1LOF/4SFmu1c331OfAqT2ycf
sSORZeIjJ6cLZlEaHzKLgiojseDSB4CEP8cDBtns751V09kycOTS60HeEnvzLmUFu2aX+KPxlvlq
4XEr1tMcUoyME7MwL2R6JTSqFaoxRGsKYJ8+hZKsh0N5W2sMUlQgokf9JrLjtPCJBFF6DHEWHsES
Vv2jChw2m2Eq7HXVGyg2Em7BgsEdsIucJyaccvtGpY79QMEDQLV1hva5Y19bcIal9dfFtBiU2d1Y
f4QJExeAIfOXwuAxD1STHQ3NsTVti2ONjj4AScikBiaBWEEv1VTgJeYn5YphTw2+emvqsM7P+c3n
S3JKmd0WJeZVQxjfhdB+rcA1+PqynGIJUXm6+9eticJgV2lCbVHCqhVg8y9VqdJNTRjMxetaFlaS
GRrLcGZqcNyLy5ib0c1g0WmtQ9FxuBtYXcvML18nVNsEHNQ+/gDO2XIEfriK7Lr5EIXJF5KmvSSj
G34xOgJGFQnPtL6f60Yfw9jd2nPWZkwk/dil5k0b/jgv0fkcoy1+jPTUm7pEvwVo0F6lxy1hLX37
rYcf+hZJ2M5uXzE2avT9w1rwQKvDMNLh4wR6+vVZ3no+E9IQuxX2woEpEiQI/HdSPX6+G2THCLj3
wujG5chn7sQQdTBs8M2hYfOqGOG+1j5lSD2n6nFskD1oBtbaKamELdrhdeQkEB5Q067ini/SZ0B8
nOHvXBazL3CAUMTm+juIKA9fyApoql1D0PEmH2FMszAdnuaRMrliNXkRZaYejRxJfsA59rVsPXyp
TqaB7Rz7nyPBoWNo6akKvjO81E0yUX62nCYALY0Wj7AHpBrsOMVJR7OT82DvO9NkClpmPBTQKsrX
T0h3NzIzNuOAVqGjcDYdHNeK4TKioE+znz5mJ5erweRoPsOmCJ/p6ucKWV2u+4l2YgrVYPttGNp8
qVyqdmMZGVkM7cDFFBxv0cBzBKeIt5YzVPR4JveaIYL7CTHhq8owGR8Ly65PY5UxRNRHpUngKRQ+
M72BDoIhE0MHUy+j3ZoAQWi7GJnwTDZMp4vOna9cH2QwWq/+u8bl77HDZitshDy4MaB/JGll9d7m
DSVHjYXxiFSGJqaKoxvlFq/DYHPVFhRhRwXmeGT0yTXoMkE3hG7yK1UJyPd+muGiZuSKUbf0dnw9
Guh/0GpTTpRlQAVJfM1m6PnCibBfrlLFSP3zf34+mLMmIq0M2TcfNiK0exIfrCO0jOl2UhCikQFg
vxhLHuiYqjJ0bQ6ZAYzGjVW5oJJBly1XlbPQkY2QCKY2/dFbS+lso5YG9nNQ7MIrtxSd6airgBnm
/LCp1NLvGSTwiWGmZMl46D3rZWk0wFZvYjoGKltU8Pxladl7py7AlfZZrv7DzPg7Zgb5qn/JIDu/
Fe1b+/OikvZS/5FfF5U+nDGWZi6iXJsITCVZqv1mnxDAB/FOsCvUkbiE1f6OzLCwMfy2mXRgjrGg
QclAkyO1/+JP9MG/ohGyJv9jGwdk3zfZiyK1JEBWsT/9Y89ZEwOWJeHknHNGKUwoOTw5QeWI82/d
t0bV1XgHlgBtN3DfMrgui5nytLGF0fjcbhzlDxn6ViM/tUSrNNPWWKbGCg5e0FMh9+bAq9yts4WS
PaJfc3d5M+TWeN0B72SoOCt3tNY4ZRFz7bo2y53LYNXtRxqOd3jJ3GAtlUFFEDnuLkNvC6+jDvUT
AJrPWxZ5WTpO3nWNnFPUKy2EX/ZKNjqKY2JwtU7gXiGzbsAVHLKaTvAW00P60NSB/9Jmi4kqtq1J
emoaRhZnCP0RURaz/9UgbrPkr5idZTv5mYr3HIIwhcy5yLfYVr2btC6cl9p1RxQR5fiKHim5hRzr
7sqeDSG6Q2RulAJIjkuT1Cde/AZWwyXnoEKY++q0LAlVa6oSeEPsf5S+95FN8zUcZQJOhhQMCf8I
robeMWHxx+IAoE5uu8T015MpkDgPpDnc9QnvibWYZ2IIR87YFSeLz7KxLxugpQGZhKO0h0NhLPlt
L/v2aYry4Kiaedwvizvf+a2aTwbzGTCsTAqMVQAB4hBlSfyN+8G+S1gnIdYulXGDNtMjKdBpEHNO
EhpXVzxG4Lf2CxE6tyW93HpAZlSuLa9TV2xD1bNRZi2Gx1qZN7xi+o3PmY2m3XWPQyyXc4ZsaNjE
vdVvpSpoXyMttcOUsjNHc6FKTCbkhkG9vBpzXu28ODP26IsWXs1q+RC5ctn6yOphEXNwjWesvJSQ
c/O9tRCCOfWLQ/b5bhosRqTp6rf/7FIYrdEVNCUkVOtY5J9W1oFZfnNKGFKNxQn09piRm0lOUuLv
VGPco09COIX8Et/3shVRIMXHPyfq/8mPZkJ3/2lW8m+Y18Pb+BbHfzhR//VHfjOk2dYvnlZouBCR
4To7TPB+O1Ed8Qs0cJxq0rNs/i+cw79a0pTCqqZBkPQuzImUxzn86wkrvV/QEmD9VxyMbCSQHfwH
J6ytR07/PZKi20NpaEHsUGzm2Kl7f4IS0WlkS2KH6qFttWavWnKGmoPk91wverhSWWFzF8UZyz2X
IjSKUuOeOSc9pWVQwWQxjUzWTvQHIsg4bDAVdL6BN2piN9oKwc/BHskAxRhKyJHNVOGXqGzw3BHF
Ym/hKKt0qogyGBriGR43nzklpUK9QDzIcvBDGl09zP2ugbTNiqAx68bAHI6NK4NsGlGAvvlhNb+5
7JtjPP5cNnq2gdavSZtlB5GlPtkz7Rsq+OQNxuKMdwamNYTy+WVulmbtV2HqAmlZuu9DE0p4Gpl1
DJF13YWRQ9yDEceQa1v1RVOI0r+ZrZl6hvunr8Dh1cK3iguRVye3wc9ymHyxcJ4FrUOguekfbbO3
t5Wa0AH65WQgIFR1hzhb5f5t6VbqUoyKj1Y5Xsk5ngpoJlEyb3mnE7Gw9APIOTu6VkSIsXNMjeei
tlsQvIBy7DhJrnq7I7jT02QZEC/ePozoCfrWLG88r/nSZSZZuxVWJ7YQjypSjB79b0nt1O8/PSS3
//p0P89n/T86IbnvkAroGxjNo6CY+HPYZ0V3HbLCKB6QpwcvrKGm27As0ZQqa7o1XIH/LjGbY56M
3daKoBlgLWOl2+Juvpr6SbxXqW7ufXucbsLCSk9jiWQmmPlvtanUdxjE8szQfLyJekdezLCebm0v
eAIOpNgBgu5JC9QcTpqJA8NLkh+Nxtin2N82c0kM2iJy7mmzE8NZLOY3BliXsVHygLnFPrDw0thw
skKBJKbbyWaKAfszgsT+klV+crKscvwApGyCdTHHjwr/8NGdM/jInRxWQYTzpRr6XReDq+OhTK+Z
VfMwtQRGp+Y3Xp8JkSRB47SbNMES7iH2X8NNnvpNzB55VQKN34ulgZsT6wVQQSgGAGUH700RJ1d5
ZBI04GXqeSZ/8LuXYWsnPKABKWTbfs2e0ZW7Imrbgz9VMe+5TlwFRJTdeoUcrmyc8x0ImT7Lt3W0
JIeZPD1/vVihujfibrppO8kFVRrCtDA5Gm39bBrpcsfGu322orZ+9wkDuFhW468F5Ka/0zv+8cyy
BUgW35EQGiTVIet8Pfv/Kb5Uq4KCcHCN+4jJ2R0ZLAU6lTZ7mqeRkYDb++hK9L3TlMvHqDyi6jo2
Qgw+5+gby9bpunKYctSdqJ9dZBWbLMrEvvaqr5Nu3Oreyb/kNT8lHRqbzLXBhF3Pd38pmZeuRMd0
rLXDaQstRd1jjUhZW8581PlzxhSRl8JxNe9QeSl9oJYo+e2qk1u7M9Q2hvDGz0RTdd2k5XL3eduy
VfFR+DK8ampbXmRVBj9omcVXz8jbZ5+kzGdKpPoaqFWj12kRqzwMoPF7IdI9FkUDUvXk95hl+p54
u3lJ3W3qRWjERQ266a8f3T9vMbj82rDKCsBxlA0ZTz/aP13+sZatQR9McFBTOcamA1i+mpvaeEgW
n08gE/iuTt0aeJriAXrnVPkVY+IimvYeFFBQMTyDWHezOjh5SGje0sHBOupj0Q/hjjTBCxglPoxm
kB0hvxp/sxv6nz6ApV+vEmUuUmXdyfz8AYoFMbskAfaePUq3nRIJm7gKMSs5AbkSbcE5E9Qj54XS
i8giso2tw4L2TQTCPsvRCYhQakwO5rl8MydXXpyRqJJIEemzw0YdPGZuzfgvKkIIKX998T/fx//9
stD3vgnL2SVXQ7noif/8u0M0i5vFGu37srdZToxtG/zgbg68Q9M22ZNc6NmTqZ1uMnco9h35JaD2
isI5elU8nEh1jNcjjKxjZo/Egri18dg5ObEvo9VBXKj7guFHG19cxecfMcQx2W7H9sfAa4KvKLbe
22DsjwKAKua9miiqnsC7Yu8OLn7BhBnapJDNd6R1PSty6g6GR1hQi+p+CzwWjU7LZqjCMvHCcHLZ
N+MQwIKIMEoXboHXRqnpuwwZm6xUroGwbaXkls2GvzPL9F3Cc2sjs6ixiFTVEcho8MKYviH1grcG
icnxOvCNEIcItfqWqRy/HjynEz2fugfnAbotTxgO+qqOvglkCLuEYvmFO2/4bmW5PkH0pUlQdPVx
sVxZYuHyWTknX6VT1Bk/pY+C9i4EFeLEX908QaZCkEodRtMxHRW7fg2qMsj8uZAI0m5sAGHXiYQf
8jc3AkUid+kf7gTf1KpSnPeQCSgH/1Q2cFbnfQvW/R5KTIfeigijafV5NmfjBKIH7cqaxSEfgFS0
cEcpVr05ZB2CJeRM2oZ5e4yM2t3QTWUkKdE6EOwn4nQ9EGmjXS/FjlGNflylK95nhtNfOP67dwV8
5nuPitbY+I6du6T+eTgLC8qxKxDE9hYzyMx9YBUm81AzC7JdJlmtASbI+4MHyWMzL5V7JMvuC/w3
1Iouphs8rHSxfu0Yd2ihZ7IEe9F/wxnIEZkWBMSSTHCY5NLuLb39dDM9khb6e8V10j3DiT3YRso0
bFLxsvXN+VmyXtyQHoYvR8xRjvaCB8IPLW7WRLWIapBYf5DGnW+aYUhPJUKTw+JnKONA8dT7BYxR
ecU2z0Jp0qfRE++B+Kk1EhLQlwoDDxlMefLMYsyHupfWTniIqFuI6zA5DQiEwQRl0BPfMwjXBQ5p
QCfhTbyq2tzZNERVhnjE+24LDzAXfNyUIy8rWy4Uc1r+e9D1On2EXjJYe05rWSQNyOIxDLsWf6fF
W2eRifkeIWudUc06VXo20GNS/vjzXdjFpbFdYAO95wwiQYvXOdGfnOxibRQMJkJ7TE8zNwI4uhEw
o2HN9MYs/s2vsmSvwf3UL3cMLQP4fm4y3TfUlodOw5xXbbssP2havaPXLwYuxDx1Vh6gMUxMzTIi
ixuQG7ZOjEigwViIcZ27MK6pMleM7Tedb6eAVapAbMhvyn4wpbjHhZzFa5uylb0JKV+grNL82nXz
6FZhM8fpmflcGX9e7j5P1H9mhX87K8Sm/9PL59862zNuhv4jnf/Q25Lizh/6tbf1CBhgyo35GSMC
tcDvna3n/2K7zAh93lG4Hul6f+9sTf8XFoO+FEgJqB/Ikf69szXJP/BRFxB8YqGc13/qP+hs5Z9d
Bh79GZ2z7Zsm1eK/6f9Nx4zYyAXhaZABNECqSfduJHGI6U3R7ePa9U+DeE+McTpWNdbfFXwhHxzY
0B0aNx/2Jj63PWR9WFI/Xcb/ofexFZ/x56MbPwAfjhkrxBllSaGTHn4uQKbWnu1Uec7RBRdb3vh+
Km68BTzTikbQRlzQg6IEiG5t44bcydD06ZkHzKkUecE3ryjkXQuvuG621ezm7vNSGeH1HNUI3ym/
5UseRZ3TbLOBBdUCOwqmOqFt4ibHPtgaqMA6w4NXHiwbSyCFjjaSNOSUBGkIM82XiNTnA60nvRcU
/Ky+R9iWoSZ0WzNfIZ32T8BsJRLIOdlOjf/I3DICPuiPnnlLaFP/xS8JeIP1kQ8rCoiMkLsxqd9z
3i4Q0IjlI80Z6yLavxJwoYdJUgJ6V1F2wuSfkfFKJgolMqDHO4hUoJjCcVc0RCoHobFv4qU51WEi
931vth+xiBqCYexp4yTtGWPcqcIA/+gWMZGlPmA2t+073LaEFU7GYGxid2GWmPmJc10TOU/YYLQz
mDiQCkCqxL1h+S/CTNqVAWe+RFGYRVqwXbkr0dvjlRGWxt3Sp/7EO2tut2M8TJfQXR5EH2Y3zdzH
UD78Arvn6Mhw56WG9d60OI9JHW9XE/AhAqPJVXbuhZdW9wNmddITvPzWHhaXntBEan5lFhRJX5Kw
AQBDi3uzLPXWmgO1q/1sfJyFmChJzeI4OZW9x1BX7Cq3i9I1stJ+3QJF0rWUPExmoPN+fbQui8Du
LyrCwZZuXMs6dO646vUZQkizS5iPnEI6rZMvHe8USZGRW1+I7Cs9S/tYumXyox4lK/a0N6qHuo2X
a7NQ08UchPstdCMHYWlXb+mYGLgo8uvIL262Ki478DPRYO2Q/+JcrdIqeku57ambm4n8irRZLcwz
74WLdY1SdzjbY9tvWb77ewsZ1BaPUKF1DyYfSIeFdHmzw26hWP3HEbc04Mdgx1q1nddLbTlfbX6I
JmEwJfb8fovvV76pMIkwgs/zd00bvarB3268aWoOFntoGNdJ4rwwY2YGFLiRPKrBSZpNOZpztF46
vYFktqyzLOy29Vaqzl21poNGPYvLa95kYRYuK6cl1tGeWh3UZmQdQZeNPPtkCtqoakR2HHC5opmQ
WXQhK6Ugah6gjGlByVhbQ4JIbgD9MiubeBEvsD5yzPJ4i5GIY7ys0IeSyMjlW+r0yraTgELYB2LB
PpqnC429hbLaCob94FBrbVQHd9olbMHeu2npHEn5/OJH4/LuDgsRiWNrHX3gtyt6TT/fVBIaCCfh
+AIA0GtWTGVY+ufEr8hNGjepjxi1GGec2Y37WpDD3m9YsEPHKTHGD9cm2uQjNRmUNvAw6Hbl0EX5
ZS7dTq1YTQ7HMnRKwuo4RCBmBF52Q9CiQ3RfHKqbNrPGO6cBkohpOBpYthRtdsMwBD4AO1E03NAV
jV3DCJ2lYrM41w7HwTlHtwN8N8jyJ0b8NRw6s0O+BK3ziqatvhhALtuNa9aC8OWkfHRZDmQb2cfW
RpT8e4d7FGiBnKPTsNhwDVQU3cZqTL9UOeUVEiMJt7zPN3k1wmGqSg5fu03TjySk+llhGCmYYJqN
c9vGc2Z8heS9jOsJQfK9MtEwbV0BbgSneuM0O0vk/vcGheZpzuX4AhUkWw+zHO5lNzCHgYO5IHbF
U024yUGohK05gRXWOfJBiLsj/G/bLJdkFUgnupO2Us/lkMf3xGXl8tA2bXiLL7Ria0tuYLZWFNKv
JY0AKhM4mDZoeIiFAbmDb1Ht1yAVMfRddaA2cNLDtIlWs+mRxJjOHZrIqTNSmLYtfx1ol+EH57t/
7xvkotYu+AnH8PkrQiw1F4uzeZfMJpl8qZq29WjXW86G6Zi4afCVfD7JP7jpOOd5yFPIsKsZ0TWK
LM2lBmGhinVi1+4FYTblpDsr4lhEK2GnTCMBXkNX9+eO8cPn10YLGZ1z9mTRqjf5kIN0t23kfCSm
GDejRzpLWk/mUyy76piwBrv1zUjyt+Yfqm59bkQ7NW8mUl7IC+XIsbNLOHsBlijmpQRersDOQJeV
ubHxBFCvqrKS69mGWWaxEuMPLJO6oZPnOx1jb7yGpUJ8jerVhjBkRYYn/4g9YbwmY1rfNdBuzsgK
LLxEVVS8IIofPgYTOTvoNnfT5OW013XJe2ak5Qd3qW2uLdSUHB2JO3jbOQqiC+Y65ia8Tpuz6dUT
CiczcmE2t4trbfvZmK0NcwDf3M0NUO3NtPTiyUlI/0F9X6fvaMwwCcw+hnKyzEJI90lr0JF1WZcD
T4rckS2xly37CuGgscah37xAfkufGPrzdYEUsZLhxqDFuJ+F85BOgb1PkhzeCDIidwHhG5lXbTyS
z6G3yzfk3lhHSqzydS6DbteRGrkpO8H3BYaGrFpCnYtX065zfmY8fFOySDWW2NIv0Sa/8upWXlqO
M56idiZwFIrxQE6wUBVBN1AMVq6r0jeyHF9aQ4K/nqVprYHCV6fEw1W+4qkzLFafBJWu8edA0jXK
Or8fI9Fdl0ky31mOjB+mbBDmxmklFsEGFQpD7/Y+9Ede1pjLryBfRRtS25S6xMqR9sZH2q9jA2IT
FXpOxhRhRcMmSGb3Y0ym+t3z62pYNYvhn1wLfyYFpg3XjbwQf0twTmetGoLmjl7iuORRlb1z6XKx
WCskuz0wMGNxWV0nCQJQudhALDhH8IqQpaoNdkmDlpAAo7sBs5u173npM10tF6AI3ANYMbCUnoak
4U1AgFNRH1DkW9MGG1wEOAKDKzH1mek9oHm0NmXtgmuzYFafPSxrWGV8DXUpnSy5aqI5ndYc7fm1
jph7QnBe30v0Hq81mFpgQmTQr3ARGB+EZhonj4lRsa9bxLdrI8wJ9Ivkwiujdomci/NK3jIWjvIT
wyb/JuxdwG4FCl5CMENxrLwkE+sCTPOqNXsA2lMPQro7O96sSudfRfY/bd3ftHVKunpZ+L8DNEnT
6d6Kt5+7ul//zG8bS2H98qneoHsTgpA2xqO/bSyJqNOMAVo3IdlMKlZZHApd9P//n/UXEE3rF+QI
NIl42MEzsPD8T/o6S69Ff+6edFiJI8mK44HyFGIU3fj9NH/WE3Vq8hmhV0WyFyGpGt03aoqfXTvp
fHBLCJp4X0L0TYDWqysMwnADuTG/tZ8wQRdFN5I1EdWAipYaemLZus4H+xSyAAD0W4z8gBeWddpk
z7EmHpbtIr4lZjhh+4Cf3K8EaZzai4r8YE/YffnF7ToXnl7tD3QaZtyMZHwADY66dCqYG2Yzb1kH
6xNxNWvZBzCGZuMieiwlWL5BP8qkWECuz83r0HOMKNqhozVMsCnnBIQk3WRv87oGyQSFNmKaOhZ2
tLY0lDLTeMo+692D0fTNcSjzpFo1cTHdDbWxh84EzAbY5aiplxEFar7Ow1L/VvOSPE92W61Nzc0E
QHWJfBk3h2SRjSTzF1xpR+xaxjx5xZTV5rwvtBS+zJoWpF1ABMeKb56rLJZeUkTF9gnXRHuL+y9x
zrpp+OCKoNht/SSgnHWq5dg1yGmss9uEU7pNGnzvlLtTtW88cNeo59V4hfQN61nGkG+WUhQ7Z6Fk
wU9u0daaB/DEUVljq0xZobnnpZ8KkI+8HZmZT1ssXn0SURqHDQbao8xT6Q/nbPSTmPfVJEGzpsfQ
M1y3Qqdj40IwlbxvW7ZfGW7F6RvtW5X80DsXonSEGs1rVbR2Lh/cPJA7p4vdEjegRjEB3tNUptwf
Lrjy0pPziW5ym5T30Jz1yTG2eAdvIdzcEVYKil/DoAjjHW8Ydw4rEccJt+WUlhtCFULmn1KevIRE
oDAU9O1xnO5TrO4yrkA8Oz0xXgE8103sNxHjsboLT57HWb+2TK72WvEyPIhCDB0xN7N9zNlM7RZN
ySpZZ3+orpbmzv+EajWar9V9orZCVMKQs1sfmr3ZjSvLDLNTwv5RHqyif40Si4ZuKS37FhUOesjS
qsLXsLHEOdQUsFzzwHhHFbjyYYRlmhYmFzndFZoiFn0CxXhxuKu81pixVIn0rGRYA+tT7bDxaIeO
A7ry6xh8FG/FLrMujsaYFcEi4C8Lgk5hnPE7EkeB9BGUe0j+IsPSTW85F+G67Vd0BMFrpEFqJVro
faXhamRMFqdeutUX4iOuccTad/rOvgkkYXsoMYotxv8rKDzzCn0WwEyzshHwVKrhClTiRylncVNq
FFxYxcu5qa3xUg4poLiMYL05dkIqoiHdBzGYqaCu2m80EO0e06f/EFpgOh3UbBcsSE8LY5dCo+pc
I3AuqUbYVXFtHJKkHZ/tGtnyKkmn8TLFpnrBtj1Nq56xbAhvW5j3jI8QH5GZ8MNwPRSWHVdjl2q6
Xt9lHyj1/HUTB5iXDLIVfcj4jvVQMX8md80dyg/Lm8NHOyHecFUicH7vNAKwgLXKz6iMY8aKmLKl
Mlao0LPjKJzylE60al6SJFjuE5ROGjWIqoqhLL4cbwUHIdl1dkjT5vZdfJZ+1D8iY9bI9CF9bIFs
cFuX956aMfxT7dsagWgg9iTgTYMRPUpW9O9W5n1DNBLd+pkXH4agLL65sfA32SdvscoFY4y5tFi5
CIkRKLmn+feOszlMm5S7+4HGFX4jOkB18DXUcYTuCM9JbubJDl0qRgCQiUZBlr0wX0uNhwROaFAh
SSvZTMKxXwDO+RtTAybLT9Sk24zPadRS7ZkJg/+sSltYEtMHRtFhO8Dz/BFie4VYV2P/zaJ2P7Fk
/ArRPr9ZNPxy0BjMWQMxpUZjqgZIZmCM4sGVDUHKbQ0bc1eWbQhzCOImyZnNxiLy4R6RedmtZ83o
jJLeoHfrwh/QYsWhGAr3xWRnY2wWbq0tewc8Kx1sNtLWEWAXmgfqMV6H/Tc4V6pewjVPJPlWoVRf
wtqvzh5t3qn0m+q21szRrhYDV1aDSeO56R7sIayTda3hpXDpMljREqxpMNXOSmKNOy7NPPdrS9Xf
wX6YWzmVPk4BVV5NCRM8zB/NZdE01QwaFZRH/6oelA078RO/ajpGehUJwKyESSSvBDggfNfYVlcD
XMWoWa4GDIt7C5/wYfC66VhOQWxhayabCEujuGmGKn3O/bJ+xlbR3BbU908V8MVzP4FnizRrVrIt
3kaiJJqhgUQbgHtZCYcmZWPxaUsiX5XojgX0SCwUbv/FAtEz08dDIzNiGxSk5uLWIhK3detiVYOo
W56KT45urpG6hEnmKYpJxOGe5u7Wshu/WhPAOltTeWnFAfQmmtWrE3c+FD/fWJca6ht2iB8dDfud
F7s9CGvhRe/B29EenzbeEb7gXHDSVY+gHxokUnaDEjAMPGYVHjOivoY+3FYaRPzPzuP/ouYzoa6z
pfjfi+PH79Mf5dG//onf5NHmL7bAeuNL30EGalqUnr+VxsL5BSYOJbMnYf5QmP5eGn/uNRz+lWYr
CZYfCCZ+FfMp+xcPsjw1LIt9CnfxH648/qQlsylxbAtNoKvXCo5OcP9jbUyqpwG9sBREjqjmeTAs
2tts/vAmlV0v0qi3EUqZ1UTOz707eldtWw1fnSGpH6rSeKih05x6AoIJb3PZfpOCBs/cdAKmoEnE
Kr023npXt7NOKUCle8xMV7ZNUu0tb9jZvLMs4kTYERQgIo8UkZ669i0QvF/arFaAZxEJlZDX066q
rryqEQBABWGfvPNSf+hy0viCNGFgzNnnDpjfm6b+gnMEL/MK3nYmwQ9PDhxFFfjdFgOW1e6izFLV
qbMIYyOZs0iRmyFBmGd/y3Z2kSe3nNWTNYctqdNLKdHMgaGePECCLkVSj12fJJF0jt3kMZgNox9W
0mWpvomIhXlLisD7FjpJ6G4W1U4QPBp2FpAx8UXF4mFamqTadPwK7T6dSnX2hLkQ+eL4EdkuILF5
LTE53g2CYmG7YGbzNqRZHCi/q5epiLt8lRVmdyDFztuOSPJf5sEmodYMowNSn4cQ5g9fVp9c1WR7
HRI1PiVlbO6BBTFrzf3wwG4kWihBw+g5nuIx3M5DfHS96aq0mjNQy/4ZWztRHFl7a+YTYc7F4DMt
DJ2PbgrGVUPqBurPdq3QH6WTeaQmf5qGjt7AlwnlpfUexlSuYER7+L89NKHFyPc9l9SAP7+yQQjt
Wzdyd54q9spnfbbET06mUC/F3Xlpy3Hlp+H1EtXuOu+7lzJvT8wxikPaxYRWxibDK6R97Vw556oS
ckdpehuFeUmpmD5VwtBpPRje0nz47sSFc5U7S3A7+qWzagVycB+dCcOEYJPOfYrpBGPstAw3KkHG
NwywV0IJtcYah+gC9L658jqUeoDQxdEtib8sJmwuPX6w9dLW3nvcq2EPhzh+h3U0nSbefVvMl8Y9
6lJrVSThdxBd5Y1t8N7sYuLG8jnbiypHI4Sx51CkjrPqYwHwvZxtohZsFH6ob4+cC9EOYYi/A3dg
rbG3+ozrx+8UmPmxi7pyE3B2rNIQ0Qnv3vi9NEmiGmy0/GHIe4GJabspS7ZvaJNmQvUMhHxiyLbS
AGfhqelR2oVgqpU+GVlA3kxBtdNWZEt3xrNNF4NcZkpOUW37a6Oy4h9ITJvXfnGha+ACIDgTvcJQ
w4PtZ5ESd5D2Z8fpeOL7xqs3JoL1H2xzCnM1eJ6kCXA9EZIAPZC5MueTcVCp6O8Za4/uQ2al1a0j
FE11HTTxdYWrg5VFTHAUPVO7ljRGj62Td+tOYLbdUyyqU9GHDfYh/Lsw3Em0AkIHGKjP8MiLYBhu
Ga3K9TBwW4T+QGA1G5z5G3ZKIbaha80nKtHioDCijf6+49aa1gYBbdO65rcFktKO3Q9Z19BJodBW
O2fq++gHlFOfZ230CXqxRF2N1+yS2xcoPyMy/wh73U4OcG6iws/3TH4rorANtRekuIKEwdk0Jw7q
2JJTYhrVuhShsbVN0hDNCnmQqGpzSyxPtmfthALLW74yivOfeNtP11livPFIPasl/i/2zmy5bWTt
sk+EDowJ4JYEB1GkJEqyphuEJNuYp0QCSODp/0X/1d0uu7rcp6/7puJEHZUokkAi89t7rw1Dq+TE
V3XqQNOPe5Ob5AcZT+bX9CV+ZWcvowxozlMlc0QnFL/sRDpitAjXLU60WJV1h9XsS1faGDngCVwM
2yWImVBtcaSPx3HI2nvXCY2Hwu39d7vycEgXIY1kVYiVcEhSbuNJ48JmC663czmbJ0F9/IZUVk/T
slJ0yaXNht9TbxvDnHfyctcWZDfOnLYcjHIeoZquTHd+Od6VqZttsrnfTxaAaCwsHDS7YAFeEIv6
jKz2Wg+Nt3fHKvyUdn/2tZtOq56IN6W46kUQOqdXwjQ2tjNegZAOOP4xB6KhvFXfYzqqN7mhjGtq
KlNYtoMV1eYSbrB0Zqs5CZItyXjWAwryaCEgxmeY42nOQoS1efDpVNIcMfucW4vyiw3IrGSXhq5e
EUIO1lQb4Na05G42EskarE7hwKq1ODCnQjyoa1Pp+ooKbQ53k/QuAsr9EKBGFgFuqgbo1Yr3Fu47
DTWNw9iVNMd43VgaMLcIq08wsCPYwUvhhWVArO+LLsqrBrBKGNj9Y5jlnEaCYo7QDkJSld1VaCCO
SMoxdOd/qZg7bJaQiLrZ09g2zYw8DGzGm7TWgF6GSgOK6r6OpABLFQ/XFtSa1YIyQ72BX99edqVH
W/PF0neXb7FM0WzAsG4PGYHoc4umNdZ1RloZPYhcEYW7RU7zWlWw3nXiDfAZHYMBEZ+0UG8Aaopr
/DvxypqRdWIHjbCdc+vINdDv+sylXK4gLSjKcKvb5S1pLyoTDGa6ywCmnGLiv7SvUenAgz/5YG6M
wadUhPeZ7K1TJMGbyQ0ofinRAOgPf20s73sbdt8wKeIm89gwjNp9rrBJraui78AV8asW6SJhDlp9
l4MLNbnPi8hlEV35jOfvGq/Mz3QwU4cS2MtxLBQfg1+8DRU2JBbThlU7G5+DueGBoRxqAWg6GBNm
fcRcWddFVn7YdC2uK2yfV4NbiW0++vO6pjl+2+dLdbQte9qoeaGe0pk/+hQu/EhgbTWF/A3MpVA9
wi54gim43BUAKPhAISsLOlgYYfGBtfz59IXlr9z2hTpBBAweO9/jv3XM+UEO8RUYSYqK4e+dh76c
7jyGJq9+Lh4YupKVZzTi2k2/d4gUO6DjQLFQyswHTQOz+wUZDIHFQ32dVbBxl1jY68uBh296nOaI
MSiHIvpSUD8b+6uHnc/DCV9Qvdlaze2IorE3F+3vfe0Fbww7TNCH+jNvY3W7mI6Rb9Csxn3eKueW
hp+RRhDy26ysrQJBkUIjQ3ZFEfI8rgizuu+C0LufZhMMOqumwRbDbtHW3b783kuHESw3asJ3yoi6
Wc2+FLu2tTxumVqoZi97og7rgQxiRGH8Q5txSPWVeSRtkL/09Oh+1El3KCcgVFHepDTrJM5XIPre
Qy0y+9NKcizTiytCpNxswAA0NbhWs4Lzd6QZwnyazEaithn6hwUjy1XM4nkaGZ7uwlrc4eakzoz2
92jkcaD3lrEwvBrF6H+NE79ap3bvg+nzsmevle4J7dlD+ZtKEhhOu24bSgUi2fm0vmF4uZeoatma
iFx/ozEF4XuOG2/lq3ZIItLGqopGdLHbmnzZLrFkvo0BXG5xN5Oc4e/aKSmMXY4zoNp12CKfWc2K
Zx5xwws+UPOhyBVzwdzPrkxvYscbd+JARysj88zoac2dxVTCI8zy+Rri86U+ilB6aNjcEKmJAo5e
FR7sDopJWmmLoBoUxkiMiUlEopdntWj1bAbL8JXYyLgP+ia8RnRTty7Jki9kMmTB/dfkKnI6ERXV
JWPM7mp5CiXTKOoIvX56TCxWWPpa3YHQZtg6YuWW7Txuspz74ZosSVVtgrgUXybm9+IlKQz6OSHI
82QNBjfkRpQEGWcpdEInkotTwCnSV0Cggs4Uf3goF2Kh+FRr4wTSMXuNK6/eSow3blQtZOTpfjGj
PMgT4IVuQRqyr+g/NGMdn0d+dK+pBDrIKnygirhmE9YNH3VVU7KV+jQbqSW5ljVb0rIeO7VS1Vg9
WimDPfIv9g4Ad3HMm77bzhVOKxDZ5bo1lhJVVzJ0nKya6YnrSRl5S1yRNsiKzZhbw7Gql2Hl2nm9
B1Sa3NkAYeZ7XBayuSXHqFEoE20ieKzxVdtsFogFhDMuFVg2NgNJtpsZFaurwu8m96FRiWD2ywav
CYib7vMwreg1z+eRnKO+dPb1ubUhB1vLyOlT1lEdlJqtk3D2KhXe88VwMkQLrBp/LzFfWx+UrEGa
MfI4OWb0LHboCYRDN3aQkNC1QcCsC8On9yhVsjmOymj3A2Pme02aCRoZysQCcSYa6aw5dJNsryTX
JNwqJzviI8fIbQ/+dyIcLjyHgtZPfO+KiqGqfewpIMleLcsd1hXd0id1cVcHeFI95N0g+NYEbbIX
Q8UWHMKCse4yyRw2pw4e18vibkK6GLa93S/vcIf6a/AFNBVwPiZdZe4afu1hIXJ1bqksY7jsoiQT
Uj0sLdhATOltBD7caVdWSr9sUhCVaUyS+CZW6Z3G+oADPKdix+0qhouWS/syTD6lNQkaAIqbhGcd
m/Nu3mA1V/Ak/SuDyWrUcHC/V0kWbmVh2u+eq919VciWHgxWJiy8wcqHxr/LEmfEDO0FRyerYE0W
fTp9lCH4qBJWqqOJa4FOub2YMFZSmbAbbXveQ7nt2EoNybHgSKtXqFATCHTRbdtQexv4EpxvuCjN
lZVn6WaiIgC9m8d4TALtDdJgu2pCvwKmRebJmHiS1JOoGemWql9D/SBckzvOlrldBfbfN24V9XM4
s9P9oIvypAtGWF5SOzhdJqMERZ+m39pWuKc4JooVtV2yj/EruwV5XD0wWZzJ5KwpB6gAMsCN9PU0
n0n7hDdkeJGN6kzsC/gMG7s0WTDx6h0y07oL0IlwJ9M1Cj8peQdekjMjxRvDxq4LbgqDulldmcXG
KmOXgqnQeU2ok8dB0EMerrK0ejXa/rVz/GKVjsHOxZrI6Lwdv5qaB2uQmQsdyaBULA6eRJw9Gug0
3pD1XDhMH/xERACZ3rGkppuRb4vkhX5pAw4RCebrpfta5+ULPvTL9TaYzWZQdYEl2oGOild0VWZh
fMiz3nsvIFzgwzLFmj3zD8u2xskjbZ55iavRI0Vec7X0/s4ySS7a0s2OJQRKmp7JXKKN6CHYjK05
3vSK/TbIRLTFy/hHB317geiV9JgAnqF5wvw21RzRcpWD/XTVEE1GZ5/hJzMRaOWnSrU6+AhCKyyL
/oG5VpSmc0ucRJDAh2B7sDHLnpeCiEGSdR+c19iKzXWGYRR+zRWa2FgAwOrn51FdYM7jdHIg9T2x
lXrMjA5hRCr/OhXOtO70wsYR3GQ8LR2hz8GQ0DCGt9DqTpM1YzbI7aeakq91PrruFrUlWE+eEzyn
2qpWzKLrCDYBACkyeo+oxExol8K+ruf0mBn1q2r9fj/36YMU1neHlXQ7YaukO5oUYtrYr9iGYJGM
tfsVw5qMzEQ6UWtUTxo+wfcW2iQolzpARWTqweYbjGK6WkR1D4uW2tQGT2qk2iB+G80BUqceR+by
4Tzdd9alnYNcEHFLBhAT1YUuQdW8ohndLbW3KwYnvK9ZsNSqdTysEPkY+8MqkKkyuBOqjTALebDx
lU5LlmCUS+KIr6r1T0XutbeIPmysrcKgLBUGprUSNoUvmzEorX4zUAB4Y+PsvOJ/8H8VdfDdJs/i
5mhMRZClh7A1SQJ4PFzxfXzGRTt0u8Ioko1Gc0RJyavIK/VhyfyCW93CIpIjP+K2Wg32ZRZ4qSib
wwHRxRLj5Z5gl5dZ3s722AkDP2JJEFqO0z5vhr0/dm9JsBw0FzySPG0jRWKc4rBnr1NiI8uRiFps
hFsArv7GL0R5aD3Gf11o0h3OVn/NztRex2jyMhnPYd5f0pJc8fHsbUJdn8nzUVNUzT50F7ymvqFS
SsBmBohLZdxOtvuMsbq/VrHRRhM93+ukJN6Xmi1l5A2mOp1zOJPe0F/VcAyZXAAnMQvvazvF4Xkw
TMZw8UTCr5nfClSwta1mZ4uXNVvlyvmIvdF6mALogkIDy6MlrJm+eb0/PrD22SshPPorzW440EZy
CmARrnHVuKdSBgZzliyDPwMnax+K+uSqsl8DdXOHiDY8/KzQ+SmSIbBExIPnI6CkZgsku32nbqNB
zXKdKiqMZfks7DTWa2sujPdGVBIeDiC5nAeeXIF11PugyOXRLzgi+WGQ43rKkoM0cDg51Tx/sM/i
1kra6h0ROLjFCxufoFgMnzQrf0/wTdL5kRr9oWMMfaZjMl57mT/V6xaK7JdAe8Md3gV3uZG0V2Jr
8qtmxxS0AmekMBksSyi2ECUsPxJFRu+anQGYypa53aK+ppwXYuMGpdYbUQ5pVc7i8XFOvC/sELyH
Lk6abUJr8Z77YN4IrKEcroKnCSPzCred/ZCYJd2fqXMbWH38XumaMmoM1mui9nYWlRzSjWuUZ+Ec
S3rCISWOWAvdUOktdXUNqN5MDAe3Zv1ZCUXpzC6JJ30ZEpX48ZiFsaephAXgeaGe0wGd46190cgn
2brdddcFAZighqT3ajCZ8c1tHq+pZrJeBRKjczNRGPQ48gtEFHTD8jwUCn4dXgKGRgyoYZrVc39y
hpaGeK4e6s3aSe2mrs6OS0uDCHXamFGVHBJ2TPOEHcNWleIxf9kJscq8ksOhG1umAbf2kKs9xdfN
qjM0FVrklAKqRo0SuGHg6AdvaBXDJ9qKBPVRdDS2tgH21+6Tr16a5PS+JnGioXbM8/2MaYzOLG40
+iP1fKlG4+BNgQF+UG1WbTQ67feJ7fUGieAMmS/H2S3MQ1sIFXntMO3oMwKsm4z2c56zA488lwUb
6rZ113eNla3Kbgzue0/yPGUta+7KxRifDTcbDg7YpQGEdBic5Gyo5wKI0w00/3lnt4EF/n7snTMO
Ph+raszxBfxheG0Yqf0xl1lxUH0wPti2wzCUzCl3aVOzrK4qL6ht9ow0QGVen3NTTi5PrGFiKrhy
ZEidFhN+xfMkpHfpOrfsmbo3MXl80xXSuJIJKnLR31G1DadfzK29cRhDPWLPSw45MYp1XUL+L/EU
v2I6YKO2CBXgKbbkTRrCAKWkPOueB3HpTzR46iaNy8OMSyrisJNtzKTPd60xBSZu9+paxhooyWSq
TduL4thadQ3dyrfMYwPO64vKa/rMhc6qKKUJj9SVG7OcKLrGi6698eYp2FephfI8Lrire9OliLTg
KjHkpE5BWTkvTG8NHmJT+2iyvzsSt5u2g2L3zzjTZ0pjpPdzmgOyBv7P0L7J10nbV6dBhZ8GHJMN
i1NMc5CnIqym1ikcuTWc3E43WXdhPVjBXa2FvppmbzwIw8fJSNgWhZZTx8COcc28WR76NBxOhvSL
YyDCD/yI1maMZ3ObB/N7Ar94DSOUkwEGETp+4opZmZyfjMyJtz6B3k1rLw5Fym6wS8e2X49Yc+mt
apjZNEWNTTcMlih1NCXjmNtWymvYy5Lkfc1KaOkcFRai7losPMj64S7wqd9jo0clZu1d+pm0l2Z0
nfGwyb2CcnS8HMWRUqNo8pBvmLFa7DSadGuBU8Twie2kWPj3ZnzuHUqHJ6L5K3ssnmDavDjAiiMP
yH3mAvpmUvIe1hfgQ4LgMU1pEvVGaUZUPDVb2yrc/eSCjUny+yXAC48bx1uHJCHIaC63TppBGci7
57bv8juRDFBg7T0bK7UbF3d8M4ia08FpvDhY+rbmwg5ZdwbAILz6wE6H9wq8znkauvPQXGxqZhPw
aLcuB8G0NG4Dcg5rfFDpFU1G9tEdja+u4Q8nuj0k7lftrjJkMAY9oftCMQEw8kofxxYzuCy75/8v
W//fyNbWhZbxb7L16T2rv/3s6Pzrv/hLthZAuYDSuOjTnkBvDv+3bO1Tlx7g5CRzx8Qo8FHH/6eh
0/8fLssmQf+QgBrWTWygf6nWrgMJDKAIWBsLcOxF0P4Pgnq8xM92TsqV/NAx+T2waAjqiV/snDMx
Z4chwLJvYowpG28+0UL506dx9ztt5PeXAEUGqsACQkWu8EdU8CfHKIn1EgYNZMkxdrhvA+i2TAwE
H+n/sgr8P7zK5a/46VVkHGrWiEsHTP3WG2+N/qb+1Jz0pzdywaX99BJMAFz807zEsJx988wpolv+
QGaBo3H5LT8ly11EPIhEuOptrgwsBb98I31ptHkydnLPCiU/G1+YE9yKi3J6abjx4qK8ZzMQH8yS
UiAHkC1sQEdvRK4t7DDjtMtaKZ/sdHEstnZ9HnHCO9seympEzmc6huy7mRVIM3KUHpHZ4vgBuz/H
Kb9CHZwLJhTQ9vNrOKb+mm3kWxW0zOdoWSgba9zTV3VJYaVQikP2UoyZ0hO14FhsuwGRLJPNtZD4
L1Oz9K+ZTYpXo/IhIabenJ7MzhDXBLcIjZmwHVPDG69VUg14EC7gf9J9w3EIq+ULWfcyIsWNkuB3
n4IU8iHOmPmwVR+jnuPEzrX7I4cM9UXXs3ueQMrtjMEvNw3V9lcuc4ZVOVjulu5jrP66tdjxF0DR
wV+wGdHjveMrfkkRqKO/gPBpwE4iGcy9xVgE8lGT0+qdNEN6jvNx+gxVNZ/HxRn6tWA7sPaZEu4Y
hHJ+F/FL2g4yjwA2LF/EBEwvmhbrm5QXAi3HTfUdcRFXIFME9UQHPWXjWij3PI4mv+jyAbMjO6Fa
22pVqapdCw6E7FZidSxF7CjsUsQ/YoyU7Zq/ryAXyhRvQMi8yRP3m8LRyy5SDV/zRX9xF/tbWIfe
q7Y9yooHI3vBBU3TKVTmYiXTztrVk/sNLrwMsXDBLc87Qo05nT6a+o9FPbF7ppuUWd86135xqEKv
f8qMmaIUpLDrirzpqa2meMN0mRwo6s55QjK9YsA0RljdJHWtAaM8m+PwCm0kWYe0jm4CPZs5VKsg
AQfl2nuyqryAvYh11+Xss6ugoJEhHx/gsgwPqo35YfozuTCCzDuXCVEWKimLA0gtHOJGM2zGMHRv
A+asqJz0AEeVbO0IE7x/ozAc51e5LSpoF0DheOZmVrweZGzdk/xLznOCgSSvMZPjc4FpDuuEdhWc
vzvLlfFH7FMZx1VixDc2dod4Df+akQCxLvSoOHZvYWbYaB+zWOMUdA9zK7tjZ/jWvYUseyXCVtzF
hmPsSCE5d75VJcfJ9Sjq7JazIiZ2kYJGcz+knbCvOsk5ZBh0qddQD+MPpXGohWgiauUYg7Fr5jT4
7uZF8N1IYrXujX66lr4VfqShyc5v6LBdYIkyN0avwlUMK5DPIzYL8luL/lp2PZ9kP+pykyatubd6
a95XQWhfJlbuo6mLBdNeABeJwiJrF0Ac3nlkIF8COx5JHXrp2axAOI+ZXYrIHTT9oHRxO6sKrtqn
xQT20FVDdQOba3qXYHFO2AnCW3KJzmMZ0oLGRDAwgFBbHme/ZL5zEEm3SSuDuzyT9fucetMZq4e+
03mqbnD5iKOlAbxiXfeui5bxgNVxHm1nJR5aEnORWuZl300GoybPBFS26qzL4lXasTrLxfShLptx
4a9qzvtRFjgN8ebJ/O7iQIfeXTbpA3JK/tUD9bxn291vCjA/Oy4NL9Ii9Lbt3CLrNFNSRWi9PYoU
xSqDyRGznATxPOzv6eNiV0SjKLrmd3pxKqI8BEeJ1rswHhiTRxuMw2EGUI+B0Z7XpUfl2zoXNaWn
XpWHV5QUUKJN/jXy3SS88vqw4YSjm02Lk2En0yJjlCsoncUcDb6bXYLamLOUV4Y0S95GB/qatJGx
4fgaE1igvnY9wqxgU0lRM5PPQN/VtG19TJ1SLGNjQV3FZWuOqXutWAXeqDTFSTv6/l6RfPwGv3LZ
Ug/lXdu1Ve+mJoOeExg5A46isT5I48IiKcMs/t6HA6iWXk+3IeNPBmP8uF1DvybdS/ezJt5Bzs+f
bid21rfYARTDsAIQEtfwwqfLQcy1Esz4P14yo8wZCmQPWBljU8j5r1TmR1Go/tnXmCBGL+VHXekY
mx+IJrjb+ZpzMjO0WsevuZs2T2NWVbsfICoPFWeTLYyNc1i9IKRNGFh6IB3QDO/AD9QVY/cAl+dA
f3IQF2CfkcpZPOV4EyqTj+8Hb0haYXYSBXFNy6B1dzVb6IyNEXKKCVo49uQMR1wmwVgd8t6CN+LT
Nz1EpC+WPcwv/mCTk8yefmbxYBFNflEc/c6YXvnq2gsEyGsDQCgIZFT2tvhhED8p8dDAf1aWHMb1
DzRQm4lpopaArz5wgIY0PqydoXTSr6HFTxcl2nMlhXcdW024SwQ1xcSsyS52sRHs2I3KK9zlxdMU
kumuAZQ9XAAvG+8CBgvIK+6wokAdujzskIZI3ee+vpsEXmLHAiHShD0z31joO0fO7rtVMbauWy5w
woPFYeGKZpjmqk3lmvW3nGc4jS1mjz4klicupOROpEZyq/IhfKhzSpiE24dUrrf1LpCOeFFsSBWG
LTumpL1O5nVPgfjOjg19B0cFTg72kW9jHRtfKr+NyYNzWI0CQ/z1PRVY6L7PJn+sJoGxNd3WuvFg
gD4mccEiQ1nZIWfMT+sFimM99ME5bEa9NczBe3aG2X1mPuw+M8Cdb3hSiW3apUY00+AT4dFK935M
4dSSGPK+AW26sSVuMKNw9M2PT115IMAa1C6w75zqasTIkNqCa0821qprQLnUA7Hkhgtxq72GDuaO
8UwdkhyoZuVga6sobpOmy03shzio7Lm8jQMrITFDJBCGI1C1JbCWc2i4zC04oVwvQaZvqI+LN1Xp
k1hyyTCj39bFrQka+0rMWryEMVF0BZ7GowqAhyGJR77+pYNN3dMLaHX9JVMeOvSTz0XKEmhZ96mR
fchi1jcsCvMVdPH61qdGiPJpD/3yUubzhPziedglpnyzDHO/9S165cpwxsFU+Pktai95TscuDi5T
9OscS+md5U/GJpatvu38nke3n0L98LvGcLAIVn4R2ZDG0I9B/294No1XuFOYSqCot6dJ0QOwhkjV
PA4kpbYDCw57oNoHMeHa6rYjo7qWA9VDCXUtp3my2kMXi2lLloi6dMInxuN/sy8RpNgxuwDay5Fl
g7EOt6byKO5e+szLo2Ckk5wgKaguqy6fzIHLqWppfnPCzPowE5fWggoIhjtNMJhwCiE4ZWAFDbeP
D2nPjcmo3QZwNS1nWfj+QUy44QM1yytSlTjenXlk9lWFgtynGpuLztc7y9nEBEfltkOFKKd7oR9d
gzLKVQiw4TgoI1/H/Ohd7pDVXTVLF+97K3d3Gf7WK3JGgqFktru8o1s/ZRyPjSWlSyqDfzVk1YOt
C7lpgrwmsJAaOwYtitGzN9tvcz0H1HvV3YODRwZPUGZcJ/F4N8AxIVsEsWrKjW8BEvHWcusXZ8Ds
V+ZzfORt0JnFbIINXdLLbRDIiRRGYu9QEEc0nFhd07ktB4JRpr9hh5ge2sUjMZPOSOdZs0b9rj79
2vjsF+9W272ztTW1aezbuisy0UgFS/aI+LSsGcYne1arHR/EuLZM0k1JDHsiLIIXOowk1AinAaHQ
07MUTAmzVkeqyAyUcVV7rbsp/Zb3S/6esqYB7ycrdn3SLX3TNU6UYkxIH2VlwywSuyCc4zx9S4bR
2xcgoRfauOhhJ0rSPLSAYUFLJSZaWGWn12ku2ru6LtoXg0qBFU/1ikR0O3y2oy8uKRMSwGVACcww
zsvBzkIcsWU67I20gI+C8cC9cwO53NHiIh8oG8RnUA04mMBhVOiWQmy0L+N1TPnOrqQPezt2BUdy
s8wOzLBnOFAKsiOFIqR+DHqditILZTQ1iTNBP0boLa77+oPtvfVKtCc4IZIqcy1tryGImCOG2c0w
3cUL9ik1p+EuN9J+qwKyXHZVmdDgGTJieJN8ixGZ8w83dbtLDGSZb4nE5OfaU812ILbyKiT7K8J8
qX0zB6F6BdPiH+hgqJ+pacPP3dWD82RenpDCqtqVmQYp/Wz1cJ0S7jylVa+eIYp4VDZ006H0kvF6
MubiU7k5gMcUOYXYkIrvRr+tvla9b65HYbnvPdZBhojQYA5WYbtHcrF4AWnRcFYzqiFn3Z60FkNq
94tT4+4pYg+/DN6I9KYx5m/F6AcvduNTtBouAb3KlI56fZmj9mG9Yo+38CiE7DjgSNZYKGbJSpaX
OZ4q2vVaOpn4ennaHmZOFbScOrT8YZBM+naJiM8/GmX2omvCLwmrPINLZvp1iJGvsNpn8nOYNkWJ
BdZ0/Q6MBzvjXROK6rEpquaoltK+kjJmKwUYbo7xj6H5BwMFRD0VtHuOS8L4Niva6tFBvCtrEMET
htV6xbkz2HGKmVZ4UOIvpWOoIw/F8o6tYv6uLaf5kndUkLRDq30m2qT3V4gBZBvHxou9FY2vNocp
VZ8JAiMj9U2m3wopQAAMcsoPoz18S6ZgWg2Md446DOprh53tZ90ijlOc3EeEjG6W5mLg6x0MWgrD
y3riqzqClsSEQ0xf4YsLkpuczdCKaGneb6hf6U4yEfG6p2jonvv/q6pxEgw809AU4A2sHMyrh7Bh
ElyYDBncpEyftOxxesy4IKkrZa7bOs2HY1CBQJjvzZ31wzJAltv6gqSVUU/WLqemeKdaw1lzq5UP
BDdANKVpJ+89s7wErUS/FelgQmnCOexxxUO7aNxdmgr/SKHLzOIiBzjiVcjZNLeTD8hRuPBZCYmp
GSCGEu0/ctTheZKE1VsMey9qk/AZ+8h0bbaWveO3oP3junlwM/erXwaYQxo1fyRLPG7HAmIJn9uc
n8JwmXajJNERNkGAbTnXkvkKH4oT+8/+mLqP2UgeKR8ybliJl2+q2VPNqQi3nuFR9JHad5xBnliQ
i1tcn9jMOjo41KTEpi3r+L0Ji2VdSrQIylXzG6Fj+D6ewSnGluxudY9ZNRmn+r6GC8QO1zhT+6iu
VDBX55iQ9Z1P4SmcJ2HfEGVzvltJXdMQNNEFNiBhxnU63NaeTo+lV3gPbpuHF2V6iY3hNa+BAlH+
uKtYbjFGXJRIpc0zXbxiX06Q1htVNLt5dMoHxYpL8wYokJDSyJ0sh8dkWOg/9E1xcJJm3qlJvoGq
9vd5kvLEYiN4YCE19pVDFJitnH9gXp/c9ElXsP9t6u8D5grkR9V+OF0OFjtQNMGtki4tPhqyIea1
BTqUqF6MAcqgwsxFNn/EXKHntRHaXngDfztBxag7Qm+ORHbcdmQXOJqlMrypZ1k+1hWtt+RHw12a
Iaa3jLAehd1/0xpNzYQ1D9zTkQdzmT59j1ODV9qUC3keh6RunEEJFvlVlYUWOCJrb8A8OnD/ey9+
JZ6qhL2xGzfJnl1hGTHu+OzhDkeNOcdrCB934Bop+dDi3ecIovPl6EnzzB4KIwMmybUxBNanG5bT
tdt4WF06MIBgx+RtElv7EdnuO+4P784zDfvc6/B7hx/tKeHW+0KmSqaRR14yW4VSX8rycOsYZCx3
ZqgHIFNdHQl1aXnFPvEHzPDvU1A7pDlKhC6MdeJAv8xahS5tbJKBRHxhfjdixl5nbcM12e04j1e7
/3B4DNPY9EOLfj1YeuKSLPvbZFd7mn2SL/dzQ6mv2fOPrPL1pkzaMvrPX8qyHcR9z8ZT+St9zuxF
y/jR4o0hFD/q3OWRkY/WyVRj8QdK6QUF/PdJMqg/27dJyhE++K0y0io8QqXURe3pFx+ORamKvZA5
W04u3lWX6GrXjFxc//n7sy3g0MzhYO+Fv3xxXhZTytFkeH0KPkVajnhKS0Z2nEndP7y/30B+fGvc
0EgYvmsKCkL+/q0VLP4o84bcVzMczlUZGxBvuyCnC5SJZsn4466dLSaI5ZKeBtr1/vD6l6vi18/X
doCUYra8aDS/XDVz4rapWSRY0yoA72y6LnUW05d//zx/wW0jBxBvsLkwPUKKJrLA39+ktnhcKJjB
ewVDgJlBegnS+E58U9rmsl9mGzf+EOpNI9kk//tL/9P149jCsy9g/NC6qGA/3xWh52orsR2QFFNB
FsvxFAmCyyDYN0zCygTlgGKkKt78+8v+063vuNAZL+IUtB+kr59f1ukJOBJzkXu/g41rVeMXAXh0
nwiu2tDn+v33l/tN1bl8wKwxpksQNLB+hDp/UnUS2ZkWmQterlfeY2d3Ow7/cLVi3/zDKmNdPrBf
LxgAmzY5VI+Fxvz1A12Wv75LsQzTZ//j2pzj4avGoboy+tI6MVI2dyJYzHfM8wyTJkbx//52/+mi
dcJA+MJ1bDf47abxHYWP2JR7x0/cswf6jNZPlth/f5V/+lD5Ci/yFUlYkgB//w5dwL2ENFh6fqwC
IzbltRviAyP/3/7h+/unN+TSi4rFiql8eBFRf75c4MHUICvpRp2mDgTf1LxRzvD272/nT6/xy9vJ
PFpieFDLPZ6fEzCAnRtU/03C/T/W0/7jxcH1B+uRS9EjWfH39xGGOSwBW8l9y971lAymfSDthlA2
TtlLarDCEBwwbxOJzAKuyrwKYudPK9rvt55jmh4SCvdfyOjilxXNxS7kGA0lBUQdMEcRO1xPVtEd
SyPvroo2rKP/9HPl9Uheh+yjbMv/9d7rLlW3c+t0+6rWbFDEfIYD6f9hK/H7teigocPBZbRr/97i
HCaWWmRRdvtMJTA62yZbYyo++vl/sXcmS5IiWZd+lZbekwLKvOiNjbj5PEfEBvGYmJUZFJ6+P6Ky
usLN7XfvyHUtUiolpSLUDAPl6r3nfIdZxvtf58RKfIklXRhGmWm5R7eJ3yZo6SavDNjaJEVLe25O
7kPVpE/vr3PiZzJcSyAZIS9sGRa/vlWcqshMv3FLIjB1CDcvmpev00yuE5j+76/0FpbrQeb9bamj
dyw9KicsgKgFPTGVG0ta0YrQzg6Yjz/0W3La58fJph4DQBU2m9qiu68ToPWZyBtt282i26ZMf/ei
pY1WoOYqGBzN2cH2UnzjptLOojGeL8Occ6BV43HtoQNtOVfB0RFdivh5AOE+lj0dbJLS8zVtNnBT
TjJ/8EXBYB3vzbzBmevpPACGiQn59TXNEb2ZPh7CYG7j7tkvpH5lIIubHCd5KebePfRLEH2Tk4+g
sgjRKVLMTDlnjlOQr8xk1qirDPHzYxFyMOqcGNZagQjfIxKGxhKe/5pAzJF+Y2K6q7BJ0azD/gZi
Nwj3oKVav1ZWaQXMtoki7DyxZp10QwvPvcgstAwpxos1xJIY68m4RummNhZvH5+rJaD9wRrSv7qA
qT54aZ2414SPDgEFC8Av4R7da2Ex1FQfE9cl1dqLwfDNM351hXgdp8VK4T4M3r/l3hY8IObJXSIY
CdkLMIXXP0RdAjAfiakOfK8DcIoueFtHTXfhmFW3D72ou4hpvT4Aqo3O31/5xONLNacvYGxwEG/O
HE00DVrcO1h+kmn6hEfc+FIz73mwDSf98f5SJ74kAg92I3od/HNcOjIX5bw59TIohoapCJBsQhiq
vt1oqWzOHKJovHXLgJ2INkHT/v3FT3xP6iqT/I1fMYPi6FZ3sbrTdpIyIIc12dejfIhUhNQjnZo/
LgOsZZMyXBRGro+j9fVvSQ+ojUD754HwvOdpIl9KEKPDU2Saf3ybUm4gmEIYxelDP44qrDCh9NHQ
5+gKCCCH5h0AvrweR9vZ0Xj6/qcX0NIXwZ4wQKUj5zi6RaFdVNIiiDxAVmMGWjUtNm4Ys+s2N+EW
vb/Y2weQxShtKA1sBtrG0WI12pAYPxXfTLMeYlN7rmfve6rMh2h0PqhBlmf5dX3KUhxLUWAK9nz7
aCnSfpNJaggxzCrfmvRKfXy7K2zFM5Dg4UCb8qNq9PSKPqUoYQw8dMevF6tyvXJZsTaGQ+ZXL+Vk
PJiwmlY96beYUMTF+1fz7b1v6RTemP+oOljx6I608f86Xehmgdb3B0BwAZbD68TRP1jmbcG4LMPR
ECcL1cdxQ2HwdJUk/NXBoAntQXNhtFaKN+L7X+btLsIqoGagzQsddt7Rg6w0oWSaGlnQmHS06PSs
87T/6UrnNkVcv8Ygvzan8oNd8le0yfFdsmwcrk32Cbvl0aphMXc+xz6MEjZc2zH3acPJCus7KntS
LyRD7HbyAcJopZWRgjIDPZHwufedqqOznDky1h/3YZ7s+s7vs2wTVRXFwVIW1KWwz5HFOY++GJ2A
sA37g09/8ofx/OXwY3g+fObXOxKShBhMAo8u3Wm5TSfiwjRFn/P9H+bkXYaukpYSHE+YRK9XKaya
10hU5gFZxcBgyyHQM+PBc7uPqpYTD6xNzguqSsdxOMO+Xod8G1NWtWQjUpWJkCWMzxTojd373+bU
DgQ3lDYcuBCaHW+umS5U1GsZ4qGW+ACX1xROk27btvnXIQUw+/5ypy4eXwnSqUveBYm3r7+U12GE
R3CVcXYMvy/XrknAXTTh8/vLnHp4lgwIoiHp35DA+HoZApUxkpQ8PHliezfZZDBiC+3vDFvKXRPZ
3rcxr9IzuoXtB6+qU3seiliLupqM3zeHHlqnemxaQxZEcNg7qb3MKalM6VOVzvds1x+sduqG59iD
HwgRvPemSZbzHV0H3kWAqyjbF45NDodItc37F9M4dY9wEV0IWNBhkS+9vpp+L1Rv03IPvH7UnxKI
cDsNxfEqTM0hZzbnjo8YmnCGlt1wXU8yu7JzFyKqh6YT/xFInQiak1GHZBDgKNrFPQn0H7xJjZNX
3uWEzZNp2tQ/rz9kE7a48IuCt42yGBN09YvR+aTIml57lrjec6/oTrhVzBBDEjeUjQNhP6Tdxyg6
wKd2h2osrDO6SD6mE22xYvE93r+QJ64jM21KUNc1YZ0dvxBzl89ArGEZjHL+Xs1Gt9MXX3SYo1+Z
Xt5f68TlWDjCS11Bo5aq+/XlEGA2dfJ4Ke1D47tOw2FT2PpLO+UycH2ZbmmVdx9UGCceOsNgYkdF
wxvrTYk9NPmksBjx9VL7U5xE2hpgYc4co5lXppjqx7oZ6w1qjCH48+9qGHQx6UhRIB7vlNYCUG3g
IwSc1a5qGDJ0pfNbuvHRKs6ip8mzow/utlO/JJeWNgB5Mz5b2dHVdZg2tha5WZoe1WscPqgS4I3d
jrVfBIXDQfr9b3hi2+QLUkOZvNgoFo+ewCJsrDgpubQKbgpBHs24IX8QYyOK2H+yFOlnpudQMHrH
L9HKtaCnSY5ohl/KG/IlAAS4nXOe9IbxwfZ16h41eaAWH8LS6T+6RwckcRIGNGeVon/o4/KHbdcP
pKU1qySqb71edn/+9mGD0IWwDcH45PgBNPBUltAJZDAvQXO6O941oEIr+gAfLHRiY6alrtumSecZ
G8fye/7Wd67mEQVYyBEwj+xncjr33lw/fHBLmPwdR6XaqzWO7glfSyH6QbAMEPQbK2D11aG1W/tO
9DBlSQxuuYr6uCKNsNq0kPYey7HBkI/5c99Dq6f512vbRgJGKy2FAg6mwnb0pjxITAxjs2XFtwIQ
xlpOZAGGlS73RYs4i9MtoLQhCs9im4zSWVfEORoNWl0A/sbd7BP2p0ujzYAGt81eH0hc5wClomsY
9VSH0OFWkgiU61i58Z7E9ukst5FoDmZcXA5aM+Ci9R+SMmvXXOFsV9AralYxQsEAcSIJ5+NcbcM+
thELZ7CDLRNmU5L2u/cv76l7k7c4rBcmh8wpju5NUjbrbnK4N5EJv9Sqe/Hi6toytZ1ZlFvgs+U/
eOyouSn2aN8zEDpaD46PrM1okgEpJUvP6WoU2RnOtg+K17djNYteKYMtahPadP7RMpbKYrNRvgwQ
kd/C4WjQDHrf6uyRIfQlgpR1bwso1PKDI5N5el26tFxRDtfHBZlfFTWpLzY9kXKaYX/ouIQaS7vF
6KJD78l9zji1XYTbbkFE5uRwMdzGB+fUoMZtVP52Ompnpk5kqdFZsPwQhnLDVXvmnUyw/fSrbZC9
MiqkgJk7Rxu/Mxx6L+68AVR4L2C0rb3ZrlfAqWDydTOu9JTPs+ny6geeD+Mm/ZXbocZ6h6OL/17M
9poE7HTraq54qk37o5/i1J4OSNRwfcZw/CDLJfttj0h02OcyG2Sgdy8Tk8IVQZD7zADq9P6dfGov
+m2d48JoqAZyCv1RBp69hETQb1iTYrZ9f5FTL0THdDmtCuZt4LFffxm9JhW6thoZMHQi4ZD8VA7j
zyXYJ2LEpw9MZycXo1/JmcXH3XZ8iHAaNiOZ86xosQMTtZz3g1XtUICipe6SDy7fqY3Aoe3P2wLL
3pviN58m0wGNJ4MmbW7BTzmABaZnQP0/CIK8LWLngytpnLovlpk3B1gkBO7xnGZuq5zrS52WqjzG
5SVg18/NeIZRmsQRU4sDq6q7tap88y7RwziYIkwNUZnISy/ysp1fWtOjiyUIe0YYwfd5/5c++fHY
EGkj0b9lfP36lx5V2GpZTJkz1tUP04+eYjHc5yY6kn+wjgtnnYrSWSxzr9dpQWbFFXq8gJNoRTeH
6I1JGzdl33zwIj1VttKcQrQBKJgwraPn0ARBYIdoL4MOz0jcInEd5S0cIDJwjOu8rB+K3P+gUXHq
Bv5tyeOCNZ0tkiVsHerPqPYkVP3wrRxxu3NoyuGDM4d56v7lRMqQjPKRs/DRuahbcpygyxVsM2L6
0sXwBBLfWQP79GAopqQjVFpC/qGOZbpevAaasSgzG0R//tA+WzRVnsPaa4Ne4FjA1YbPCPDUfTT7
5caTeU7OXuvtlDt6T57NrrmCEI5gSmsVKX9La7MUP/VRYGcpvQ2Eui/QSq6Q4lRbgo1+JN4AtWky
k21fTALeHBTUuBD2B3fTqavgL05dWhzct8cD2AX320r8CcFMUMbcEa/R6dazXdnn9Eyfu2QaP1jw
1E+8OLMQyrg0W48ve5Ua0VRTDAUJ2Rfo4vqm2s2cfjdmFEKmbBdN+vsPzC/txFFBiGJG8AV5XDhm
Hv3SkTblTEnzInCAOqxhFDv3VmwMawnW/zwu8/ypEkTVphbKyV92AS/u8idwpyTlIunba+OIcv39
D3XiulNsLBZoH2PgmyOv70xe0QkzD6BRWtu4mZxLGVM2TnDbnskomQN0kV/fX9N4O+6zUCXQ9Vl2
bffN2TdS9lyFA090C4uRDgDRLghSzV0bNu2exFUCxh0b5aSdbwkzIVKEmQzOC8vYvP9BzBN75eIL
R45hcMyxjluFOtIIeLxJgW85NRmNLL6GxMznW7TV0j7nyrhnxITY51isWtIGaSIbWsEcNWni4QZm
hb6bgAx/gvoCe6mb9U+UxTB1Rm4pHFOw1pRv75Hk/5gQY7NlD1vLSWNiSjRr02iyC2KndrcqhtHq
RefARc17EnzUNY8tJrSJB+E59nr/kOvuZyJzsg8O5qe+PxMwPOjuMqE/bhzRbkvztjP5/nmm7mNk
aQGoigRQkBbv3r/Wp5ZCeI3WADc6r42jAoShU10TYFgEfmnGYM+8xc2nquzgx3n0/P5av3634ydt
6f6anF55DR4f/wFl5f1YJBwOBjv0ViRugm6ZZ8vYh7BooUvkxrkBvO6mI3TnSggtuhWd5pMnk1f7
SurN2a8P9N9Iro8iuRhyciz+fyiBN0nLl1gHXr7Fffuj69rfMQ7LeJQ/+W+Mg/8X25PDLmXbJgeU
3zEOSzABIlmbFyjaUXvJzPo3x0H8RdnALcAfo5dGNfofjoPxF/09ilM6Ns6irvuj9IG39/YyZKWr
aZBnwKcTr0sh35xQ4ldgHgGV/ozLiK3aI8w78Tje/3Z1bv51C/8vBLs3VINd+3/+96mVBI1Beqgo
u96cenOJCGRWBisJHFtYR75UslQrwu/69Z+vxBp0a+mhoc5bPslvpx8SP8O5IbkWGVzWr8Nev24H
4nwd+KV/vBCaJ6RqywakvymnB55Fv2zmCj5d9jPLs5+hlvxM+d9/sgwssOVgTfvs6DdCE4K2xFYV
jJjR3/peXRNUj6YlU8k/uHTcq+w6TN2ZPx03A6NKLyzcVBXMjaK5UDDxcIYL76KR6QdfyuFHeL3P
0Y2gU8aZzmSocXyqc4fC04i9rYJ4HLOV0093U6SeMOI9VcPgffC2fFuHs5jJqAt5huP7x3oCzYAa
5BplFfg1sUsudr4g9epwVWrJi+5FxTrBKbwyJnzyf/7TMTNEYPirbDr+6cCT9SKPZRVUdVLe96j5
V7aPtxZdnPnB87W8hd5cUPov7ArUoDzVr+/6uU/7CdFLxYQaCEiBOW9Lenh4/w++0G+rLPXRb8+W
RykyaH3OKiBIz0WjnoZilAeSvv/RpfttpaO7fsyKuBwkK8V5P21IsHqZS7gY/x+Pl/52a2LC5Xnc
Ga5PPOLxcL+ELOwVRFPxzhXlptIHDcJy1amb2SqmrR/q5cbwG4Msb9sO9EaVmzQ3/a1ZW/Iw1Iz6
4F+i+veYdq6bUmLWiJNi7aahebagbXa9m/2c0KGeRbMxXAK0DFdNNQP2FWQkQSrl/0KEbLHVMzIJ
et4YgUug1+3U+OI5c0V5ZocphMpimDYj4W1B6ILIKCd8z2PK/Zy5ClpGOxHhusqk8jZDHVlnXceg
us9gSlIKynvsodYBD9v4DSCfvzdIhjhgkGOV1CrPR68d0nVMXFm5naxc/5pizmX8xufRKFJeipAv
nQ1dtSv9qLqOxFxuOpRfHPbMMCTXpM99vAFm5+8d7Lu7GgwzWMiejLOm0taFzrebCzauAnMJ0G8J
DdJlc4mjBF8lZip8uwTKc4QkVAucuXmwiiHZM94pzw2drA2vwLvq+YW2JvlcPEfxYJ+ryEjhUpb5
kzNmCJJas/pcO4V4Dvnu1crF4Pu5Kqx+5jMNIaoQt/K7tWlOPOvKsTDRa1aTP7WgH889rS1uNS3p
voRcGlybdXXt9OlP3eA37XEvPeO//6naMbzvnLkkdm359G1bnk85te+uyVH082z7eQygwlF3qESt
M3b0bg1bNdkPECtXlAHJQpzo5QEisGeurD5KriKz8q9TJ5I/SWs2rgwIMnunz2kgClByHgE43PZ5
Cy8EQIV3EROpss0SLgKdamAnFpj2oq6iB2IN+EqRm2RffKzFpPfBpQPEAQo0x0Q84ytvnHyfSKFX
4M2Hyt84cTh8isNK87fCGFoP7WGWQFEERnyBGWN+9rDtPCiZFT8FqRkHvuO0xa0YrjAdkCWUGv5T
iRT/gVwZ7h8cRDAuG8vGkoK6Y8D4qQr/okFkQB9V8BN0oQLwqkQVkTAMEZwJnuM/tXXDY2fps7Ye
LF5xM55prGnV4q7D5xU/Me2OBkYLMn3xOe7vfMlzhLrUiFYJ2SL7dgjV3dj4w6eZ1LY9cuSOcYDW
iGSX4j+Yt3PqZfWqaaOxh7iXGV8RlxD/N/NsWRAIjU0+2u3jAL/9MxGJ9rk75eyhaqHRNr1mHhzy
cGHjjom2NjJ+CWiL2Zc6EvKgQpzBjWrFOmvSn5Dg/Qtyv80DH8TYwauYQOu19biJCye+gpygtn2U
LzZafqHe5NWHcpp4OK/xQFT74T1UdLy1caXiH7Ly7SWfZgD3HjskeBv9p6qdhj1zAgzpPukeAIE9
iXEt+dlCCoEaiXe3NQDeN9GPrm/cTdySeFOLoCuHr308JYdCOmLbh0T38Cp0b+Oeh9KQfCzdyIfL
oSOwLiLqaceAN1yJys2ePdL2znFu7YrZhR05K6IXC7IEgOklpIiaXc5Nza6obmL47xvZp/61SVG5
qzWe+qzPJ1J9qnBltuCS5obdrRi7YW8s793K4nuLIn1JWs279pjuvuQK6II5dAaNnNF4SK3QPKie
OwoFb/il94kG0vOp3AyMl7Z2O/MYFV7to4hYvBFak4OrbtlzYhhNt4YDh9vSoTvbbJRNw/4BXsK9
nRPoG4T9TYT41DLEltl7t7jnmwtjxBWD64jbsPebep/rENTTidDPQvTlxhlZuinLhqwnr1vjZBi/
xfTvK5kD6vQJRhgQHG6bJL9Gd1ru4hH0TNwW1TXMTOrqUpTnuUH0wWasY2jUhWExVODqJKE/bgqn
N7a/dt0xTj53GRmy+shuNSz3iK3PxlUWdmQk2iraDZAd2eOoJFaa1tkgnewdWMt5jd+TTAZzZkfs
SrUeZoJuE8UVmt1QbpTuNmsLGBAyL5IoVrneNAimHPkwVFG49hwpD+HcF7dtz96jReweo89DnxHk
sxmIxN6ZKbOOSA7JFfEP+lff6DtCCGzq0bK/9rKWvE1HH/ZpTMePuCvtsmuSazMxh08a+ZnXk4q7
yzCdn+ESjM9kpxCvNaEntWbDDmY/mbcyJnUcf1Z4k2ef3Rqfe2LGP0vQpmR8JI88z0/NoEeBQAII
naio151uMkGbWoFoaor2bO5fNbvsV8Llpbe0h860JM6fcJjLQyPZcfTCMx6Aj1eLQAOW/L82WVAj
dNL4DXacvcZV5gDs4r1NosiUqz6gdWg1exn7K2HE1bjqCMgldCvP2cxSDnk1t0jqF2sj0rMzOda6
D0TAXUaSeKw201DPzSqvIMBjgarhuNrhWC9gF/HYFqI4jLVZHAio0Kt16fX1gfz5ftMbtC7zTVgr
5Djn0yhUMfPyyRv2v8Idw7tajHhP9SyF2WAlQxEfCFkncZMUmHDwDtbQE30UOr3pmmtqcfpEKyJd
3J/tlMaQeoas+FHZqBmMJHLPlOdWRPZOUEmobmx9W7eKfX3yli4E/J+uu5GOi90/JfQBT4QXpfT3
4sbaQDgDmc/e037xMj3r1qXK78fUVJjgDSeiQphCKyGCdxoOMifjBYr0V8vrg4rUUsh+xGRZNp0b
4fB8sXEMt7adapeGKckXgESMz8kS057nVJirMgUq1BMzH4gaPZmqw5cstjNIdyKDaUQvGBCO8Yke
mLoiMB64iorg1klL9Nraz835isc1+hblLuKtzGi1Ve6C+k9zTTtLlK17O8Km2d8sh+2bSIwecppr
EX+LH9beVHzhIKNJQ+QqYNT9+wX22waQz7vTo4Qnw1sQfXhUYZOIEFl9q+dBzQt044hxuMR/AvrU
a6gTwIAlVxOTGjD1M3VF5sPN44G3z+mFRQkEgY8Oam/arMvnoUOA7Awx8RtJqhtB34J0mQdNYcB4
m86bjD11dJMXmfd3IdzY3ftX4M3JkLEMGh9WMqjHaby9PmK01mAX0VjlwVBThElAVbygeB1LGZfn
mgWI4v313k7FlgVde2mpo2Z6o/GRDQWO5ZATzCM8EquLm2OTtHKAXtgULx3Gpi2BDdSDhM/e/Hrt
jCB6nH0sRmMHfl5bA1e0XyCuDHsF4OqDg93bVi+fD1UJyjMXl8GbQ3mFlwETbJ8FcVFYB9jJxc/S
xOq/GjuowMUqIhtxm+c5D1KcGt3V4FBrGhmfGOSwIAS1AKpdyoMnagINBCfPNqmITshJ5Dq3QI5c
SAaQF5nT+ttuqJNq1cHiD6JF5W+CwCu3FjHa93i/rBfToV+8Ih9y2Hua4d5OocELOJwUygwyhL/8
eitKiTN0PYLx/6jn/9bttlwLKkr0nY7t44F4fXNEPXZ73l5Z0CE7gUPQlqtOMWkaTetTnWDn1ygb
V14ai53d+PYaB8ifamdxfTLrQsLMT8JtevQJUG6MDqOkhAjjKdnbWlSeV6TPfbANvOlYsAqNCuwW
uKgQNiwPyW/n7D7pB8LXygRLGMUzgGANrbTTrWtBNCOBANCEppTDQ0wG56f3nwexdApedRJ8ShRz
6f8ge3trR5tgFyO4IwbEascoDHKr9C+0MPS/FD2lMfGQ9nTta7b/JK3pKfOn+qdW2UuI1gA5sitl
nCz7bdOt6rz3iFvpKspJK2sC6m+fVB3Zfq9DUurPtBAd3b86Lv/tV3/Qr0YOJuhr/M/96ocfUv5o
2x8/fu9V//2n/u5Ve8Zf6HhdBkqWufhh/07J9fW/TASJBBLRjuYV4P2nT01KrkPbGNEANnbUN0tn
7W/esGn9BYrtV0+F+fCiIf4T3rDlmsd35QIFoDWpo5nSfTbr10+Ey6ldi5HVnGlD1hrVfnBDAAiL
Xoq4oq4g4XdloDMeL5hFcyJu62ljtMrcu1HoBnVB8RHaYVtsBZO9q7a2nAdFoQLUSYcUBQXPXlNp
b4vIUZ8Kpep6M9HWe/EjaUA30/N179uEncSMGonE/N7LqjsbzDba24mEb8LxEvEGtgW82j1IEp0A
QbSJJcWWanc2Fe06lx6BeulUfkJk4b3Ipi3OehXNOz1xdn3ruhtYDpwf0iS6hnLmBXJK8gcRmwOh
Na2FiR7TffkpNoj6EIM2H9oBD8UmEo7zNaRwg+FYVPjriyaKLstm6h5JEfMuQHvodz0W4Y3M3duh
N/xLPTVrOipR9IVEdCyAZjYEs9sPmwwnKNJrvdk3nBWCMeFw0pjTbVmV7lkjhdwxLYA70g/GtXT9
QySzjV2q7EbzQuLMQwg8Bth6+Bfsy31W2/eNbsrtWFv6GqicdeGnqj3r21mjl03OLz4P7ZC3UFsy
YtDXsZZCRUr18rJ2Yjfe1p5G4hmj4wcjAdGFXta9AOpl76H2FTteZDZ/azvf0rZrL91EIxO4Fw+O
KtS3KeudbTsS+IBppyXphqPOODn5zoENB6tPTXdWkrpfe0I3Kjl9ISah3RuVmWJYhU+G7yh8Gryk
3KVp6Hz3GIhOl4Am08vIJjMSYNfC5VUdCWdFPmyS2PM49TTNrnaIrJh4dWw95j6ryAPS2tDI++o1
cvwZUVrvZp0e3boO4QPy3Fi31jS2+cWUVo9xb6SPnkKwrfEGNEHn2fqlVmYD7SmShkqGJiAf/bja
Yr1vV44IOVvOmXcABievoS+Wl/loPMZKqzowcVaNqr7MblVZawcPzO61KBr/3KrpT62q3ALIzLS0
cINew7m4a1rg+HQVrCxbz70aD7hld6kUsJVm1Zi72Ko8Drx1BCmyFOClei9dL2GIoICsXideRvTE
Z40zsUVpTfpyaxCyqyhTbzTNxvWDaigma+KyccRLmddueFFDKo3PKyN/hv/s3hWlvYf3YWhnbdJb
odjnnZmCZB2QmPnfZmuqk21ExXk9E6530/bCK7750gxpjUDYlQB6Hu1KmTcNY+sGQ0DmPlhhm245
9UDIyqV/oE9L1LUfEq+NRdap7iqlFem4TqYhCiqLSJhHkZOsS9gFsBuS3zjulO5BklXRasjc6ahf
s1Fy3YuhmnchiU4O1Lwo1D/PcQ0mSq+06Kqe3MJ9xoRNAt+2BZ51K5Xfh9/TsG4JXpmxAXA2jA1L
s7Z6X95z55J4S3ezJ3m5sSA1q4GYnZXeIT506U9pgYeHnz5wmVOgcjqkRTT0DZVAyADeugQ66z8V
RKK9ZADjuVP0aYFCxp0OZa8eYbp2roVFxewyUJlqqAJ3ql25GTR4c+S08nLfSjtjyTmPGgeKs05P
L5rLAgJfTqWpj1UC6NhixS4LaeSBXIVlyYkjpTuR+LK8dkEXlkgi+jo2u/OMhppO/PGg0ZFUbrTV
Y+lcq8FRO9si8lrX8yFdNTbXeO2gentAvyLOG0cj7yYj1lFfsm7HfYq6+1L6FhSBBDmCpexwY2e5
ReeFE+2+N0S8ly6hX2XcZDdS5BcQtaANNUx8LlRsE+ldVe6uHDuLxitjLx6qIanqTS97dDr0dQ+e
C7lYk+nyrKbsX5GTbLEaIMfV3US/d3HzbB2U3cbaHAmnczQpr9y4L+88AH5XHXyHz8Q4wgDndH2O
JYRch7oxNpmyoj0n5rllet+T0YbCefpWT/VX3lENWYeWsxvdkCb7kOjeSui1ju7JCHdKT71HG5jU
rUVrkpeDzM/yyG2vy87Tdrk26YdB6uG3GennDeX3Bt1gdMbWGWIKTvRPBIwkmxb25+fBoGtAy1VU
ELJrde7OSz48jQogVirbVOSmfIk5gh7sGm2YFaldp0mi3Dp9TteQwYyKYEOT9N4pnG8c0NjEyPr7
lhCex9ktu7PJGXpU1nLew6aiJ5QaIwbzFvziCC75GhsTrMxGCe88wW62ZRTI4bkx5Wpk/XvlgxsV
Br3DSITxTTXhTh/mOIP360d7hy+ww34ERM8YrZitcbY+IcQgDGaw8XsOHkQNwwWXPvQYr+yOEJHM
AE3ltLX5rC0gMIYrILWMNtqlSQVuTHb5VaaP9VPPc3jZN11zg2javyAfV67nWKYXWaxompnxcJWV
9ry2QVcH+Tzg5iapbbJi1Gplr1+FIW3vPm0dKoFiBhfplfq6LEz9qlUxGdkJT/6NDRV3jzy3eYGN
va4JgNmYau5um9ZW9DoKzzkr/Na/zZjunhtpVn4dQY+tKlXo22wqdTj40XNIs2oNtY7ULenC0KJP
sk1E1ngr2DNwA0N9O8KVvlQwA89NcsXz5e1fbxSnoA3+X1JulNE9aqKHr9C3UduuLAZV/qIxh+3t
+GuaPMQl+x4iExkJzhfFYnCH9OUY2JV57r3ZRHTbN0O3KcPEfhHKo6aw4pTEFURIvN2azAc6PThT
7N7D0Mdpn5MnkkTxQ0vETnL7q2j9b33/QX1PJ3lhYv3P9f1l8g3j04v8vbz/+w/9u7wXf6ETo6di
cHp1cWExUv1PiQ8LxwDNxHAc/YqDUvXfUhTvL4xBSJEcRI7YvJej6L8jRTgv+ItdeZEmcCjmzPAH
kSLHNjsm1waqJ16fKJ9Itj6WdNVKA+2ZtyTyVNbQ1eQ4F4kKGptBYBjrEj12GU9wL9PM0EZa2pij
VYWSt0FOyqsPvLwUBsUX1kEiCVJnhkuA395KzyNRa8DxQ8n7q5YtUr3frvQJbctyGv/txCzof6Ez
WcSfNAZs2gKvzyZe2485Ot/mHL6OujNiEsxs2rAX0+DqV1BKeUzeX5BT15slOQktPTl0Ow6/5pEo
TUtyIN19GZ07jn9Rdi7035xIJ4dXphXVOqkaWh0YjV599nGO1WrdW4NrEVJHY2FnR/BSz0JKZrRl
A2CHFWkUzElFB7bbk4lrbkvZM9DBY/CQC0A4eyuU5TmYQYATzGwpFI0spFKom7pgpwSmlO2iUXKt
NWdQd/lMq0kYs/0C17xsVymlPF4Kxo3RlqPFMlSwAb5BZNGYOjr8IjTPu7bvd0jAp8vJScRDY5jc
BKNJa60xaXVOmPGgXXQQuxvS28GIR8kUbZEcU08wtFU3emwRAckZTTwYBiEbq8Rt+W7QQuvPWkxW
QOSMfAxFlIYihkJUn8Uwgrd0SlHH1+zdfCJ/ss0zmpqxemzqBe/KUE0YDyKNjRaVI4qjK7xBrrZz
3MmpPgmzl/GhY1d/caM2J2FSQGq8I1xJPADBEeq58gylfTFFx5VLWhgwRHmXqjxrKo8O8gBhaIYo
qrF0TuhmRBY6SSpb2Pp06NRcU8Fp0Cbjm5CAdWdVQhSPGUSafH/QPfZLSovmqZ+YafyrIPRHg4EJ
Jf4tbgz+ap2DMCmJk8Wv4FhI2T7FI63NwJr1JZ8Z2WZPSWpyWRItZ06p7K6e7ydKPyZJC33pHDV2
Hh/m5Sdxl4vjw4Hl9wOjeu7XGrPTJO80XiLgVy7jCKS15ukxySCKhxd9LLTbmhgNbN9EweVkATBA
XTW4HN0NWV351grdaEOKpAFielTTg9OJ7oruErOXIgXsTShAX75EaWdfTlPkPGkD5/dxqPIbaO3R
i2D4GTAhJ4gtIWzzRUbZ8FyZeqp2xswtG4+6uhnGofPWcbr07AvSQKaDUI6ttrAb/ScNQ1Z3K5JZ
czb24HLbDISZLc6vwmmu9U7ZyHvtSJPI0fvaNKA9W148m0wFLU18Q5HBb5eYNAF/TunUV5/51yL9
WalR3SUFhXTqIIldlxH3SCskcbBMxoyHSSy/fE68rbPSwpHfNhtnYkMprarPXBkeLpeokXmfVeUY
7lqdkNtPbWirO7r1PAja7HKBE4GRYZ+Blj23xYzqIVQt87whRZNAVapuECfVQQ+OWV2YBJdEZA70
SzgpkKAZ43rL6F8pUk3XtCuKEGAv8wQZZ6J5yOZZ05603p1reiqN1txMyueT5IwfxseZND//MbH0
IrsLh7Qhblsj/DAcTPNsHpYm8TwVXMv/y96ZLUmtZGv6VfoFVKZ5MGvrCynmyAhyBJIbWSYkklyj
a3Tp6ftT7qruAsqg97Fz2bb3BRiQipDk7mv96x+YGXEvlT7RXARBwo2AY9YeYqLaFagg/q+nRqIq
i95f5FxpPDgiE1jH7rguir61+SmKQMuCzbwmfnbQDCvyDT91P6vCH8wPIg7YKPzEyOuvnjUZ19T1
AYehq3NNMlGFwpc/acWX1miJwg4xqO+/WbHf559adgiDTj5enPZDXVaV64NdarRDXoGL/9bMkTGE
2IKIUyc9nnlftMZVUG2qTz6p7Pmb41WmyYx5lgkW+/pomh9Kzp9FhuaAZ/cxruhS6chqV6emMy1m
gPjewN/RkFB+IYYNLWWW+NcKpvNnZxzi1f7/wUOLO0VGWQ9Pcz1rW3It0g0vRhdZQ5IerSIgKnD1
7A3LDJGDYRkzMU1e6RyY7LqrdFEQFwdNhlHSzmbAR39TN3NcscnUx6bx9Y+d05iRVepfNDqisK9w
qcrnCsP8dFL+Aa/s5LXoYu9NJXhkVpT5H/CGvQFIIgU7L1p1h9ti8sUhendbckhtgHWte0h11RfD
TkFnKp1xMoFL+KL2XnsbJAQUeCQbWmvebXHJmqR4MkXnhYHe9btF6xnxjQpNKI7+W0hlROQWS3nj
MMHcDpNX3LGtN19EMKQPo13cTp6uxL6VODfTVKlQB1feE9+cPSSdWzwhuKfwb/uqusFSBH5HLpdT
oQX5DsiFHgL3Itz9Paaz2WjVjxw6zefKIY19I5au2hEaXX9KXXe9tRjsEjvmEIbteoO6Nq6ywoRJ
K/7yXvcd3IKIz8G2D+bqx0CkkXnF7N6zN6nuVFiEz5QDm641RwgXxKr6hZxXFptVH1cX/l3iGHci
rpu9Tie/wTC4+SzylumyMkf3WNHgjdu59Iar7O34IQC02GvdkuPejNIG+6/Fh8fvulct7eWZDXs+
IGCbj5NmBIhR8mk7dy3m9yA0kRxmcUirzn0cs3H5RgsuzoEfLOe2aoM/+dX+NDakJMKJgP/eZ3ig
vz/BtZJ+yCccinSSvmFcWq20jcniELI1KB9CH+tzzCo//L4u+okE+X7VlaWP3wgOtvhk/FiI2fEC
bjg5wUkSvv6coTeXUdOb1Bi/v85PjMH36wAm42pCtbeymn+8zpjW7tAFSQyCuVYYnt6yZ1eqeXZU
zIbx9y+2Ujq5nTgQQM798WJk23daQhF48gtYKXWd2sd3/q+WDcH295f6tZBlBoowjlpcR9/yM1FW
JoHXkByDZbY7G9dqoPR2ELEx6e/rc7eqrP729ZgZ4GaCs72LUdxPpFWcPVi2RemcFpXGH/86girM
cYm6qVbWVJdhBPqH27nerh+Ldb7cKsjD4JiH93OxPpeJ3Qdtb59acpXGEFNaih82VE5gUqo5A9dI
RivSypFf63BW1N9+SSH6OdxnHemh6fwsGKsrm+S0IndPxNGv9qOadVTG9Ce/pV+XAldBGxNg8OOY
dCY/vjVFbE5VnHXuKenhK8xZle2B6P40nP5PV6GhBMxeedW/zGPd3jKlo/Fd3pnVbgZDDE+h/8Jr
Qv6lhciLbod286fXJJewP4kDcU5m3GaEAWG9QeTeBJQBZdu49o0alz+0dL/uX+zp7GF8LTBGLvvj
7asyMmynwrVPWh27n42B/LlFHylFBhTP28qfAeTdbuEV+f2K+HVnQWgEJR4zOoxcflkR+Fdl+tKQ
DpMPrO64Zp/sXQjxi3D9Pyjn/8NX5OVAukANjqjv583Sw/yWS5XmSbVpGeFDV5+XDgZkYa8El7WD
U+tb8/e/H+NCH+GKwwj/Z43vCJ5ppQz6ToULTb0qYUUXup/uaXT+uNLfp+Q/LvUAdAJlpu0Fnv/r
SltplTr7CWzMLvABKEsH1wpPL+6bcWmvtYCbD3mBMllN1HVw++buOspRxTtIBjbNRQ0hMTG7b6h3
LarOhYDoWz93mz/ZLf268aI2txA9syOh6vlZmV1lzpTNjAFOZglFJcrirHkWSuO8xCmLV00ElPW/
fxLGr2t3tcqiroRqgI7lZ9p7UoCXxJxxJ405W7tVvkX/gKV0/81vDY7MtInX911kxlUOhXweR5Kf
SKgO1L3sTFkQNzEsckeVlO372SjSv304QP5BGYUOxeLZvfMU/o0DocsuXUafVV8uPkW37ogvRgIZ
F7dEUpnh1/0Jxvll7SEaWlcDUA6vKCPtH9e8zJh1aC0xPKMdkxyjCyYfs6x4TdXKl/n97f9PFwM3
wnMSB75fTb1hawcY/JDipTBxuRUV2Vh659PlOHpDl/T7i/3yqPlmqCUZ0SNZZTv7qS4qc81oulif
CWFzaCyTrOfNYiHSJf7+Qj+7/CF1Y7tciwf0ShzpP1dGxMxlym28iQqiTbtbnR5uiDS/6/EBwU6h
OzdiBAmxExsq+5RC7Csaz2rhiqzHYC3VfZrl4ATaRLMEn3BpnhcPiqquuUBZoF7WTsctk/Zc5jTH
79mQfVUHdfl3N+J3Lzl4V5xriLt+LoUyQq8ar+y6k7lAUZ0ghZ1LWLn7RCfv+Pc37ZfFz6V4B2yo
PkB6vxDQ+kQ3+1Gl7alFLnj0sVkrGLHKYItRY31eAwv/hB+up9e/bYw2xxpSqFU86xsIDH9+StVS
kqDVOvbJxdLsDVux8UT6fPDxHRBxvQ5URy6F81QrZf7hADB/fkXsVYSFGAtOyUoz4gz4cZnZBRxm
qPTiZBggScuGgZeLc9CMu71lRrhA+K+ukef2Zqzhk16DBLY1CV5JdjD7GbI2OSfzvT6UoIhLvuI1
Ek9rGouh5deLx3vUlm4nmA4a2a1HSjWDzpq41kOA5AAmak64550jOmjE6+tFcDLVw9y35MGNLSme
oel26taZFNBYF8MPPecAR1C05chU209gmV7IPcnbjW7k5d0E2nBt3V7bK8JCb3Ei1ZY9iVHwR8e+
WvCCkqZOvJJgRN55zsDk126bmz63PQM1C4ZOmxo9Pw30kp1I9jEieywcwlwHI5XkwwwSH3mwb32c
6hdrEatqktxZwKOBybnxbWqJybwRmmC9BKpZwdA5ydPbcVb82tMkchWXMDf06S1RcQdcEumKKrnw
p4v0/ll8jjAk1C4o1rpGNqy1tCqc+TtoeTZFuZG0NO5zq4L8mPiaYm6+lOktQoSCyKZEjv1dB7+/
3KAYYHXXRtnk9/UCY33TDr0hd3CI1H2uIyVMXLfO773G6L4Rccm3mCCUL2+WWzHIbqWxQlETyUOh
0jP+IV/deXEmPu5DAzsIKqYp7JuRuzmCaAxgc1ne52rnNjOXBwcBueqXFCDcL2fX2qJP4icOKF0Q
fUxWdZRKDNqDIqh0iWS+cGoFOsxgScar1Zkfqml0+nsjI+Zsk/O6pLf0q3UbGbM3NREKIfs4jm1H
FOHQj1q0NFVD7Je5OlUtCW9QVY00EqY3Zd6NPcbGdISOgStDrwwY83VbgGn5ODYve1XQw4bQL0EZ
Ifiq9tGonLbYk1vMC4aVAZFJWtZyNrzXAWD2vH1L4gI1pC4suxN0J2s+kzehyGEgoE19D/olvvVh
R9z+BcE5xcCHsVJlPNrCdF6yOE3jbTd06C7/WlZwSJjyrWtm8iwBKwlbPeLh4Cw8GspIYTlyKkoM
AuBOR63r8BZJ3131LIXDfTW7FTO3RDe8Ij6cxp2CW3L712gGA/qX2LHWQuKdOODXHkIyA05SlLbA
82GDtd5BEQa7RO/Hn+cOgIwp2JV34xBQu4S5nimxIz9Q785ICVimZaMxaShmmxtrx6Nt7URgJtld
V0k+iKGDneyawuyIo2L6/WVQnqWNAD1Ont/7NR6aF0cVxqMrRGWvwc7Z/OZrTDK26EFN+242GlDg
dKY2xlPemLyS85gxQFoTaQoMvglspjnwWOze8j5RmOfQspy2ryFpFtnYQFeKY3jZEVu4I05Fu7Ik
5gJQcrcOyn0gCQQtp1LXCX0jFFL1PgAZfCo4KO9nyv+fk/5xTsqq+bfj91fdfrbyIOv+5cdB6fu/
+tegNPgHbSaNA+PQVZyMxP7/DEq9d/U9jMf3Wej7DPVfg9LgH3gawpuFQrG2bh6H7r8GpdY/1igl
B+EiFS2ZSn9vUArR+Mfzm5ANmmAcgmkYVrekd5r0v5XGFkSMEq8y/VzpWp3KgVxXV9soo4pJqzAU
fDq4PnU4WyO56rABDBK8mt4iWKzwyKVcsoo509xdFKqMoA4lYdGf1FLY9kcjoLraTJ3xmvhm8lSq
wYuyxHU+jbbdX8hy628XPELiXVYLmF81aqpLMvGHxC2qoNlrIsVXuhfV2RNqOSBXvSva3nrVJjue
z0yjlA/AYvY3owjs6snK48G76cia1Ummd6dh5UZYayT9Orw1O8VsrNbDQCDMmTsc2vNu3liwChGr
WsMzgrGJWdMwltoltzJnrQWw89vlPNsH3HBKN7JMRI04ssTZk5HOKJeYfxEXmgngVdt1um/4EckH
1x7MY+f16d5UgvRzJE/klWdRp8sM72Jg/b0ws8c5t/JbVzDBPPBXrMuMJq3c9MrKCHC2MBNsEVFs
e0N7UbmtQl8X5XTktOCgqAJrSyRCgCLLJ2kQoFI624U2897QC+cyBsyjjH7wjOMQBJKuf4GCuJS+
99B4TvzY9rPpH5FZW9pGdI1TnIvOZmcm/FN8Hqc2xWXR9KIcDQH3oBlDSRreyQ3q4tw3HvdyKKds
rWxiZsPzPJ37oU/8SEuadOtl7nIvq8TO9H1MxPYhN1xoYS1okdlPGOpMS7UBPBpTEuWk2PlzHB/s
ujQ/N4s1l6TiastjUHiFHfbJ5GUHW9P94iPGqUP1lKw5XPp24IxV2paAuaDr9sxGZr07polTkewh
CiczXpJuaROeHOmxDq5927KzI1M29pXM6Gmr9BilMMLPI9j1vU/A9DZg3BvleT2JKHPaJLRrWLap
G/RoNvvOD9doDnISHXPaFuQmEozh4yiueY+5cuDymcdkaC/Omm27TLBZsvpqy0ViU0gEqyrjk5dX
u4rK9EnT0juFQAa+Gp8wWVQfosV+NvSJiHUvi3fxOD+ApndHSQzrdnGluJGlph8bx853fSzNU4Bj
TphTzm47Dd1eaavsZAMl7Sa/zs5aMS9HXbI0TbcwnwgM/1L1vh1JI/FC8u01hG9i3NWV1/cnDP8E
BMnptaWaOLWZnZwJxBk2ywJ1qG3mPeOzqLObYWcvDfdHk5us1KookVqgocYSKQHI6ZuzyM9orgW0
iLrBHENfkHW0uR/hRzJtEDckN+QyYraXYYUo8ZjuM42Y8TozQsYMcWS3wrjl04uzcGatZfDYN0cI
HsNbs8pAfaJOkVGl00E2EIs9DsgqWfpDLSXaOOcB6ud97mc3UN6oSwc9EubymLnkm+pdcPKS6b4L
siONirnx9XmbCO5+QjqKP9pPnZR7f1YXQdhiGDiD2rVNQVx8zDAtie2PLuLHNeiy2xhl8VbYekt6
8eSi2k8HyJaY2RF3GwU9QZeSsbKaM/9iN0hqBczvUCc7J8Qg0L4j2J3hlmorhqPjxLvV4K3F83DJ
pSm7SEuD4eC3xdfFgz5FkR+cCGgm8aVlYkbCibimQQ+hGFxlw6ow7pJU3o0EmWo+X2qpq6vybfFS
rLtZPsReg26l085NY9r3mSndU93AjuSBUdJgyYcUMv2sax3ljKm+p31pHKAF0qJksggxecc6lcHl
CVWKte3Y1u96a2rCZHGDYy68+9ht7xiD6zu2Cf9cC23yIkLX+0/sK8PGhE4/ho3Vi6swSZKXfd7v
dR7UTq/lwETLSe8tpYJLq3TYDVpPaj1BxolpRozkEHWWO3IuoaCLxiP0obvvyLXjDsG/HnSxE1Zu
8fFq+yW1s2tupZwOklia3CDFRPSPBTLnnVku8cOUT5dGk20EcU08QWt5cpIAfF4bX7ol+Owm5tEc
HJf3eGgwcC1UiAxr103tsXYFhDsRcxelfTWNRO4nv/1aEb66ddqlO+i9+dhAB+cFzplklGkxnh05
6dfUsO6HoLkpuvSjmxPfbBbLVsfrMGSn3aLK/2IHE6NX24nydS9tNP/W76x9lwl1r3h0qDhHzJrZ
Rv0veZwYnwty3Dat5bHUNJuO1RsvKB+3ZDOf6I77nTPKle0q/FCOTcbYPKjTKJ8Lf4/QdDmmdX/A
N+00ZnG+7ws9i5JAaxhVajsOsyJa4gA9IHJE2kJ7sL+SA96zYSMTu86Lbt+lpa3RCbfyUgxI1udp
rLeNcNLXRrl2NJnDjcokZ8JUPBn2eKgIrQ/GhYNVBDgBtP3DCA6KnKr8OqqKQJ35s/DyYjvyfSAO
1HmEM112HmfrCNnE2NlpTO5Q4jjLVTn4D6Jslc1moAs7O5mT7GbNmsNuSKxn+JPNPegRSdgaw9lm
6+fsTGNpVbeJNiK5rNvUjXrOtSbDVnSuYZDiXt3sqqEZbsykimF5wGcNBh09h6U9pdq0Hs9Tsqnd
INR85zph1PMRskb1QU+akbCjubARRs6LGO4rofnHAJ77SY3Wk6305hVXYILDIeMPzFS9yepCqzCw
ibbteh4PnLPmduyDr6U23hqphwjWnvr7zqlup0rTaCDJu53T4QNePJ+61mp3JKrWJ7m4n/wO40WV
5SdTg/wCcDluzKqQX9he7cOEHPZFLEa7hQfVHi0iObaiHtO9W7jE25MHHpW5zZftxucgwX200n3t
Qs5u/hEPC1jiY+d/d3HO3wyM8UMntYqX2vfmB2/SIJIM/rOVO01U+qX30SMjfaPFrh7h4SAeq6TS
4VMAngYednCWhbMHfE4WEQ9MhJay8p1k/s265uMldDDbUnxr2vx11jXvPgiq8ZPVjeRhD+kV1wsH
ZTNHtifQZER+hps4TXFrh43eFmfUrPVBDINNjVAlF8MsDvDH80hzvGbLgAMWdWlKBAR+OtwRMOyj
Q3HlJ20JDuRXqscR24udEWRBFgVLnt1Uff9N5v5XducCOxY32NDDDU+ZMM5uZQX7JkDS70Dy2uJw
wAFBc73BI3CMUscEftFqYcK0wNaZwBB5I4yOqPa+m29KbCcOU22ojZfKr0VCJs+gisy4bZrReGCD
7CCMDVbhh24/pcXerhJ4FaWdc3h1WvUsGV2eE3d2dgW14MdVtD+j4i78Vbc8Ww9lahmvACruK3nn
6CeWPiHjIEW6D2y+BffKdyaOGXCdEN3b5XjyhkULswHRsmV+iGlULNZt1Q7xKWVUX1J54BmRjUmK
RaYBLnlu4Ujs8nJMHoh5B8u6UGhFZTV+bIPliIr4G2Msd98ZhMHbASIhZmbYQCQrQYV89EU5Afx4
fc+TOznC7sOAbnZT1DUMYnv4MvYr5X5pUFk0sbVxCrwM2lXNoOX1IbWrJpxjNCdw3YqDBdkgTFuB
0FuftnFrXUUqLKhC5B8WjQsbPC2hEvbMnHIvgGqW7oqRcG18Ce29brwORUrRBCeCCLj4CeSphFFv
bmLNtjAsaXAcd1qE6yJmgDtXW0/iA1rx7pW4cCCiMI2o1qoGS6dxA8dIsqVkTgiJcgw7iTR0ydMv
U0AuGEX+Tve5zWXQPKGPrbc4pcEOysrz5GLQIAwfIp2iPITfZsNp9hrOxaI+1rV9H0Aw2buJ9bWo
hieYNc4HzV3u+pJexeydeafgQkZt028aeyaMu3Hai9aqcdcumvmRwRsR20VZPqmePHHwTI67mchO
YbRaaNXwQ1KGqqEpatC1cnnC3wVWFFytKIOE/S1HX2Aob8HGgjddFW4469iXu8qPnzyjuMFZwr62
NmY3g6y+UwB3YZ52W0MsNRqr3OSRjtAduxTb0KF8am1BzjVeNDsMjYKtjdcyhbdPSKsmikuesMHM
2DHtAt2RV9ePX/WuxQWbFLt9OuXqDrkLliyda0S4hFL5GOjU9UZcKzUPV1Ovo7KWqzCgXXETfb5i
knDSCKXBeqG2Im8cGcIH3nTD5PdbTc9RGNqz6S8vSePuPaMbbmh1kVeIHHbNcoz9fNzCTNsX6XfN
l6SvuJ1+Y3SiOci8vSUm71yplC0ylX4EgUHfNQ0tLoQ6a2/1496sHQPESpzJdOUQFTquNgguvBTr
zmx5Ud7wNR6S1xrZ1cavrbuhv3h1/FSPSx/SUiVfNM0kI8kujn22LFFieTfw5z/7Db4gQVDvcw7I
0Ez8Bp2AibVBpRs3tt3ciYkKTUPdFvXD0mVh7ic6dh71RImm3Q6uHP0wL9XCsSBivi6ngYR+0KS7
2SdnpOUN/jK36ZuVIwGy4mkOU8vs2nCycfcJU6d8LmqBgXyWGSUhKSbuzKq2Coq8Gh8YM22ruwlq
5WHUlIyw3cn3ItOSNmrMVk+jGs+XZ/TsUPUAQGl0Gvk0DX4B2JmORyrrHCurtNrbQWXvmnlJzjgg
uTsCoh/ndoFVXQcfAn8Qt1WmGd+drBvOS5q5p8by24NZzPlpqON550x2+2hXeDz4rflCHy8ueWXT
5Cf6B4wPxmjs6uTGArWL0PY4F2BjeysXUg6sGmMrMdIxjZ6t7XomG5s2QwBlVfC+KsveJHAHMT1i
Zpd1/RqmPmuMuEg+tQm4chthbc20iD+4UIUxDZ1f/RIovjQ9iLsFd4zC9lINeGO3Yj6SGgB1cRqv
UPAoLboUMmoefMEqIdtI34P7WaYQcxunohRql82U8+O7AFMV1g4SUko+Ov8dJqXYvStC4OFY7tJa
L47UjkevrGBrF+W4W01Ht+zoM4/eqVCs4XmFbp+Gyr8fhGbvaYdBXSwlnsc8CKimbT2/cFxzEk10
DNe5C854IvthQ2LDxow9B91lGWnA3mFtmBIno05HP15khy63jahtG4FRfaef+1z2p662vstluJC7
1YZrf2Eu2dVgd9+qJSlvRctjrHOX8XNubo2imCINZlno1lm/yeF0nydb3GYmBMe8Li+J632s/aDb
U2NLXMR5/TuldpWh74nrHLGhcuhnyCPYDTlTBQ3yJuTH/m2pG9iE/WUGw0ctGYNyW/CCJb2WaVVR
qZVohhDjgVUD2VhdBL+YXdnR4wPew3DC88ahcJlPEys1GlYTZH3o2SMdoyUlbHwdPfGaec7Rt+Wt
gn19zLrZ3NBGntmiP2LoW+3sQW1pt3iTQfqjfuyw+zAy/UouoLn3VzVksHDwgvvC3DbuMQQ6+mLY
LqObR1LioESzs1SfpK0BnUzT5O9McGb2zntzTma+0dhvc3ei+/InXAloCXtNRxrWhAOowMaIs+mU
kggWOnb1WvV1cCcSjQfpO3s5yXQD63B5glVxSy5aj9e1YW6sTt/1HSktdtsKlHe1o23cwptDmhzx
WMbpm2/Ia7eY59x3XyzDBBl/6Y1yjxroezvOCAz9DGsfA7kXgrGNFFVkiEZsFjl+b3pyPAot/5JK
DSXuCv+vrkq5WdcAKz54yYJOa1NV4AGpsVC64M4kanHbpmzQUTe0LspaHDo/lMNonjTq+gZqLfFu
00hjPsq55S9xkkN6R5GpN3JbdapqN2nvMdt3z01pnPETi1yhmN+ovBh2IDmwcIrBCfPF8CQn9CwH
jMqWdm/j/ROEyCTaY1ZIhiDsan3I/LB1SspjideNoirvHzXbLbtdiZwTxauWT21kMWarzy59wsz2
YQ54htmBIc2w4h45cQPuMKC6uxmQwbx2ufLyHosvtFvt8NfI+b8bs9+/1deX8q37n+sP/kpxwT6X
9v/rx992f/0+eatXBPyH3+DQlvXz3fDWzvdv3VDwT/lB//yb/69/+D/e3n/KH9F4Zry/R+O7LuN/
8kB+xOPf/92/8HgkSNgLANEjuXdWwuD/xeORIL1b55rwK/4JxFv88l8mBPo/UCbBLgxMSI2u5/h/
R6EEyP8j7g7d0yH+0fChOFhYEfzMowASlk6OLPFYinq5eEm+7DSzY20sJaQ3p091QlYcbOnQzHAQ
GXLO7XCszQpGdj0/LfFqt4YSwAQ5z0mSCgNjZriYx1CQQPLyjUc+2PPS5O1ihp3IhuUcZ948sDYa
c2shxLkEXqIf+JRscnNK6Mp1TKvxzRM+02pJkPSuTa0AxQ00jXvkGV7UipiQoAkV8OLxeRsrnfce
DJdT7SimcG6lqhs+JrkapAA3L6QZLztYojlObowFZ0jDbPipTU19KOYGzPTBwCAMRTlVlkGNCNPy
25hYCXrWwKO61cc4ybblkKiWoybVnOdUD3D4CgPK7vRc9xYD+HCipp1upenhC+8l/pRcl0BL/V1N
ol5yT9K8C88jL6UdZgnmDjuzA7vaaKluOUeE0/zNxEgD77Nq86baA1/CatFyKn10iOxcsdEhKzH+
ki8a/1Qzlm6sI24E6X4tlzn5MHpzva31pQAlRhDdIP6V/me0773GrjipLWNnRMbusun53TqBb786
Qo5Xj7Kxi3I9sQ4FPAfqcHxDpxgzxZbANT8o9mVb6hdIVIxzg13TjkjlRxhv55aqQNqyuZVoLHhh
Gk/HbSerI20O4jtElOqJwyz/rKdzToJqlUYW8peoz3LnTauUuIdJg9FmoOSmCrRgl1ZGduz9wHoW
DvDJxKRyk3ltdUST3Z/sGFMjwyjuUyy37kYFHR6+K5m9uJPtNWNyKQCqowrmR4/Nrg21IOhendqI
70uSFDeKTvmYJyRV61NfnuHNddsOcUuELKqgInarUGpGuk9UHXx1kxwcsiWh+nZEUvOSjBy/FAGz
fg1mnwOiF4Z2IiOGfzXrlX7XdmDVk8SV2TKLR6E15rPrJk0SmXb+NcMD6KPrs6hsrH12HOn2MaG9
BahW5bG1preYaIiXBQRxGzTo3cMxTfoXYL6tWBgrG+lkh3kznUc7dT4UqNh31rjgMuZia3RoGUgf
EeG4l7j2jGdlDv7V8KqJsm3qj4HIiyPeNgFVft09dqjsPqD9rg+5VVrnCSHZFfUKs62kcQg6So0r
Zpris6xS8cwTLfZKDdZ5qJfiMFRVc83J5Pja4LEXR3GbeKestZZb6fQjjQ0kS1QqxhjGje9RVfQM
nDUN6FyzVHbx59a6CxbdXV0wWPaFavHZaPwsO1U0nx8GgImbsbWyT1Ap1Bha86RfmnzMLn2ay8cB
l7IHzPybE0qpaqupLHgG1RQf29Htz71T4/UPYC1OOspwc2eUaXkLbzk+kuox7ftFT+DmoMNu5eh8
d0bcECEWzZ+UMAlfDbRjlTflsXfiC/KjaoMdqR5O72OsKjmaQXOeHX0G2rQoTu0ByxSMWqyc1FEd
xltYOXRMhtGN+zarvJ2Z6oR6KFe+NrEznHU5ZbvCxnXOrezpTtS0ninxYIe6Haw7qLnz5wGD0q+o
CMc7bkj8QcEG+QQSb+DAOJUb1gmK5VKJw4QCdN/YwgX1wA7jiWSqAn6OwWrR1kgmL2++WRqTh8Uv
QRBUrFtb5So7lGXb33oGLEkQytllQjGmoU87/X0xU0YpOppJXmWaGUCHx0bl4wUX39sGvPBq1mby
2fRZ/4sTyJ2yZmgI+pzpFzfL9UvQ58FVY4J2N6tx4KAg+famrlfnzkJ9KOTQoHtnoUIRTzDXA+gt
o3jqKVyh4pyamrYCRQBeq4NVXQYJXONZbDWgnugvIR6Y0jYe3JkhV6T3Whx10p2/on9T9Iuaj4h+
6IQ4dDiTvjIxZLgm8hNnCYRjrD2+CNrmY9E5MDzJfns0WtHdJ17vXeFfAWgNUMNCEh3kU1cNAZAv
tgIjxeFLgzqeE82Y7ousBtVj9Xg31TTN32aQtzmCKIShaeVMJy0px33cGeN17FvrZBZYy/iZlB8n
jDpvlUMPMNvQPaxMpXecbM2zGwz1q99X3vcZwg8Dj75LQgRl30AgxBaNGHgatqUT5hjnWXXOBi/+
HsCPzxkFWke1buRiCvWuGF8a3B8L1I1oSyN30eBppLb8SKZev6099FFkzWRx5Lgi/17ZcJBIq5Gf
/KRy3a1dJ+WrlST+vpIqvgxG7J9Hv8JBUC3tMQ18oOkcG8rZ5HwDUcNzoLf14IPwy+6SG3O/HUiT
JLBYwwSzh2si7BzMuvDoJsdq+ETmC+yhBnyXEZ7GrLyzpuGuSTr/ZtGC+U23hmJYrV85rjGPTs7F
1GuPaeq4zxi1sfXkDFmoe8mDXzdtAlKXJSb6TPdx6Mgr60qsE0H1FVbSuV/MRihix997PSAZ78SU
YRIZaGhxDaJLsZz0X3Io4phQWC+oUOqLllTOgw8gDdVGWTdTH9hsg7N5C4FNj5K4uqwPEPWNZeyX
fsA4s8o2gZDmBbdRcUxMfMvatKpv68S0njy/H7fK04ByJdYvGm4qiAQhbcEHNJFsZeTa11aDHFfv
7jwnsb/2aVv0odE3y2aYxuDBcCAGVLIzdzqcokd8slObfrH53+ydx5Lc1rqlX+VGz6GA2zCDniCR
PivLsgwnO0o08GbDA0/fHyjpHpE8R7onuicdcQaaiKxKJhK58Zu1vmXfZVJJGInD5N/nUenukW5W
m1G3Lp5sRj72wtZRMzAmtZ3p5Hemt0Xzpb7AZDVh58yMg2Wn3AMLqHrT5u28KeXc3tVLXpP5W6sD
hDnzMBHdtlkEK5ZxXPxlL43GfaEWMJ8my09hVArL/eoVWv9WVJ7Yyax+FSp3t1rq31tm06a8P72j
7oC/fTA58qIg7VIQnnWjHR3kD5icGZtKHtpq+ZTUTQH6P5Hjyewh1FQ83ohMjLg1bVqaNBN3ktp0
Z5Cyee6dzE7ZLjduGlpEv6cs2+z+akW9ovFtnkkKKW7xxdr1RrIy2vO8K3cDlEG6dFojLTHcg1nl
3q1ruBNPBTd5o0BzmPimDLXVLA99nUo2yZlvBq7RGNlR5JGx4c7GnFfVaAUae0oF3qiK8nVocQ3S
bj0ASYqDcbHGo6PPeAozxZIyRyzMzeG7jDaXmAlkZu4znWMFAQzF9ESlWgadqY+Pg55HH/Ssyj/Y
JjUgmJTF3rBuUrd11vnnJXOoViIhj7pboyWJgAGgdwAow+R3kEewekxrsDSmp7RDZsFKzUh6Sky/
OtD7Re0XC0J5CxQnQ9GOXMBS3kUOIgtRajUnkbPBxbJu3TAkna++YhDrZwnUO4gmp7gcl21E4f+6
MOVOIYxFDmzW3kyu6PsN3qV9KsCzfEwQAjPnIN9KSSQNgVvgMFkG8ziT+B4MY2yFqtfabW0t7008
M7rQ7r2agZ4fD06YY05nlM2GpurKca8TyLPJwO9OtAjnJDeKbU4iJx+LtetnRAR0qn1o5RQ3Wp7c
DnZi3bTCfjNaFpPT0PVBlGV5mGUes8Ai58IUI7sAaEIBGqk6QLVXnthcW+zgvF0clfOJxcNtPNvm
s9VgG91ArCo2EKianYHfabNoE472rLfCpZrpwe0C4xFUzAVW0NusmRODR4QJAF72vhTu7eTE2aZ2
SjSP3H7vGjFpeOjlEzwA51BDPzoxwNZv4iJPwiEa7c0CS+ustXFyTGoX+2PbLRvU7WIz2/0Y1FUX
XUu87Ds/S+dbOE55mHr5Nlm6gj6hbjqGgSgt/tS1/hMCxI+CarAZJsILdnfwK36O8osl44Ok95Jj
WrS0ddrksp5YPE5p0WfOo62X6hNBWF7JI1vP/sYo8YOVgK7UMR2iZ1d/FIGiKyfkz7BI1FxsQpY6
ORpT1XxaUjI26ySPgTH72cNfv88fjATrS5ETzH9r9/uzQTBBDeUASuClalOVW74jM77sOaq+/PXr
/ITBXV8IQfyabAWYxPkxiDGr5hk1ihsd+5q5MUYe++j0k7nNy6S7U02GXWLwYzbjs1281yulllMl
im/Jsl+ba3Zr5fav/0k/f8Sr2g7Sictu4udI4V7vCDWjy0BBXC43etHMeytdeRJ27qOX16O4+QSo
nM8Zet9v0NH/15MhGDBN1VZfu+9nQd/mO/8YFP3/ND/CTwKK5l9Tb65ffm3e2+x7MedvP/T78MgX
0CtxgP0ZbfM79Yah0i86di/UnGgzV1XmHyMk2/pF13HKEJjL+Mj7Dnqj/zsjJHRC34+Q1tQ+XRi2
BSxm9RX+nCbWa/os4+FiEaU3xDdL1pgmM2NwfelcXgBQ2DNtFf7DmGqEDReY/Wx8El7jHNulk495
4cklKPnn3zRG6txSRzhQHpmAsVPUajTZObsJ02oQiyxJ/2q3RQExxVVpOJh+v/M7L7mCcUJ0hJyN
pe2wmNsag9sGpYx17aJCEM6hq50+eMVdlunlXQeD8cEnOYDdCt6CZ5SB42k1cvfBhIv2lW4NCIke
a3gHUFk/5LFXPDRmRwefLccWAgqLPDe6c5RYHnQjbx5WqsCOGsm5XWQ3bbXR6k5Z7S+sn6xsQzDJ
tLVjm2M6Yarw1CO0eXfdQkHdrySNxYLKXKm6vcPeGL+oIuvnjV6lNRGIg7nzY9d4dIWKH8TkpNtB
t4cIiko5XZpoNC+eaj/wMEG5bWAiR+oxYDvRrXp5Krs+2+jG9Gs2TaxoLUijGI+G5KKSEjZcWYv2
I/CbkQ0+n+GHPEuLqzcO8U7r4uXUFBxmQUwoYJgPnruK2tnmp4RC3YHLSw9aHt2yKEp3KGMzBKCC
sTv204M+ViOwurK/lJoB0tcoHILf4Gs8zp3qdxmmi01HRXzrseE+zJy7N67Sx4vdlvOBs9N6Z9hX
ndBrdI+Qi/OJXZWWbUuzRhTUxMhGi9rubxDE6ztluFqIGb+8JyrCeuxmu3tDzJx/nXnGPplDn4RO
NpW3RSu0q5W48An07pVrVc8bzj3/TrVe8Wo1ybCjPCrDkqqMMVmGE0sXGhrUZvqsxra9pUbHlDJ1
0wYafQIcjhuHho0J0yf0i32zoXZCL6YtFlwV0mjhvjllfF+2g04clK86rL3FEhR6xZYMIyCbfft9
MAfv/M2Vjg67vtqNEW36UmdNYi5gVVoQdpNBMtF20Pz0UkMcJSW99g46SOwvaRmld3pNvZVk0XKb
0ToAuBNS+8Sa1ysCGbWGH6jRQVPGk68/l4njMv+O41OS8UwHj5KGq67/lQ2r/tJM6XRx/Ezfxnbb
3yRuLRgR1mq4b7RoeVN5TdKoltfTuRZJ9OTT5916jDMbr472w+CWdwngiwdmCuY2E1ZHtzAQaso9
WbqBQHS3BDHsmdBpO5e4XeRGI7Fsjjyyu5aMV4zmKOa0zQPEjJSGclIT2SaNLJ45Ruq7uWRCVUZK
3w59IbaJVus3bmxQMDKsqjeuSrwttaW6LaIium1i2wwd5Vgf8ySn+uW7Pb20Mob1P3n9/Og4mRUB
Ss01olSM+CAcWZz6ZWCeWGjEEGwGTYlhVzLtA8eCuxmFD6kxV4325Nk1Snph16lkvbGVkpwkCQ3c
UlSfc0DfXtA7xXRjLW4x89GIJIOsM2jP0dACJE9xuEsWUdGE89RIyWtIyTPZQehdUN3BYb03c914
aVpZ9hvWbU2tdrlTCX26MRDTTEDsrKigctg1BFwUPqHks+NFjDyA7D9K9oCz8yFyi7p7AHnYDwhU
MZuXp6U2UTVvOg9NKCy9wczGxyadIu+THWUyLtGf5/ooPhRYN8jB9GoEGzut77v08+zWtZEx+DWa
hgcXD7f/1AF/t0eymOv/dR0wvH/+vgr47Ud+rwIMg0e9ZfPY1akoMJ//w9JBgfmP577Jcx9qCaxr
W+DFXJPT/1glCf5IOB43JBlh30qCP/Zmv/cHrNx+26P9k37hZwuHQyHJy1BSYjqmofmhaI87exqI
DbZuXNm6z/Noi+NsGQipxZLr4RyTlsWatzpR7ysjqAyF5G5BCYjdMN/3ZqsuQuq9+QqjLLtWbt7E
Z4WqEc18rTg2+gY4uzXYw2uXkT7SRTPnSY3VfeMPHo/DuktZIzvsjvb9OBsPvdVWb+Ugh9sFl+C0
IflpJBxjaVw8FYxMdglqt4PbpCxjm4xkJreeu72D4bAK6pgH2iaKcG6FICqBTs2z6+ziibXOgQp/
6UNwU4SK9QxSAsQg2WfFROM2icRQMNkuplspK+Z5MJR470VdsPyAH5a5x2pu7GXHEn6q93xX+VOr
RfF4gscws0MRaj5C5kIlWhTzxE6KfyCOWbkQhcYXubDuTYQ5976dRg9Lmg23KqdDTBFVhHiPvWgj
24qomrFxD4Wfl2qT2tUSHfBlsY/z+qwMiQhD2H5jZeYHOPadu9QsevSqUwdpiKTfF9JEArSn08ui
ndsAb9BDeFpNqW+y0puuFgik0tgAx9eOdmtUxIbVkULkmmJ8L8tsm3i5lnPYAmQGoDRk+EYbmjy6
b5HIYbpmarB90FJ50vg0t8jhdhx7XhT0sBTB55OakspbaczabpCVQbCPaKFycDH7we0uLfULkHD2
Y2510NvRkKT2oYMJld0O643jLoeFOQ0bhykljiornDEfTl3X97V+NeYi7SxsLW07jBy4BNSNrfEa
0WSZyxuH61w2n7tRdQVbdoBhubz/z4H3P1mckyyxElv+dePz8qXt/gsLDbDF5Ltz7/ef/P3cc91f
wBSBGOCZiy3Ntvilv3c/ngnt34T2wwmyHoh/2qDb+i8OKmwdgxnjVpogmpg/jkH3l9WrzilJFKm9
UkH/nXbI8TjFv3Ois0qnn0Yv7nJE86/84RiMZhuzbwrTrAVyda68UmAUMev2jLHIRpXY4ez206V4
sDBRwe7BrZpMyBV1YzxkcaOlW4mDDNKX3zz6oMMDHzjacwJ3fc+OBmY+kCQSciahdpQZHWhtooKO
rUQdvyMyUwKv1OzRCXxP5MhEM+GEgz+Dta+L6aCkfYLa3w9M6yJyxTgxPhhl60sgxI3c+E766o/j
s9Hm0glAjbPh74Zlw1uad4j19bCz0/4+Qlh8IhcD1PFUtgRlSC0fGJNJ9SBmlVz4EaMOG90d9nWl
3SeyTtsQhdN4aCxV3SzjXAZTa+kvS9MMZwaa85OsZ2s3N228dhYstvxlfee4KNqtWThJSKUE6t4V
QxnE41w8RrEQO9Oa6k3a8sd0d8bZN5IPFaDjFXw93Hj2vPOGnJWJIu4yGiqeEW1id48Zx+UdBwtb
N1gilLgOhPJdNRMkZeeetmAVkgDSUBRsTcTS7N9VHvJvhnfcdvaG8JAiMDVcaXKyXvqMWF6YzxfX
ns290ce3EXblLjQRsOahSy2Mno7NLfFMi33pEOeTZ186XeA5yC9l0R1AwXcfbNKr0qBOFmOrIezc
2OnMardpS8HnIfrL4pF4l+pvCabnsOe9bMlNe5Yl7Gx/bD7M2cxYlCX0x2ZM5xNhXm5QzF4MWhyn
kdGJkAlq9NDapQU6wK3yG6pAdWUbz/zdz4vYDeqicnBtt85dZmkSXYI7vMlGss9TVboVSAAvTOS+
oD2PZuZji8NmLYnuFgI7T5PPnjx1rI1FY3zJnUwieXUkTHJN3htW90p6QrkRlP3HmIIeqWUHLf1+
wrGt3gl3aD9Cse6/4mA07p2iFuc0UoSvO+vTV9BFipZ1HxK2gks2Ymu66U3944iM+8qOXduao/7F
LouP7jhW7QbZoTrCmOnxLyOWRMGLGo3ZlvfmEXz1tMCY3UDsyLeOkvmqc+n74qDbvUih38Pugkw9
jh9jWPF6aMx9UmNwIzUsyNLGCBY+5a1wiUlI1sbunhRKHHt6rF9qxcYSj8+M6KE270ZhvC2t/6aj
qcIO5QOJ1Ymy9Z2kJtocTX6zZ4Ng7vXIdF7IRX+KZP1FN3uEsjzMgXuDFD6IfBi82zi3cfn5Hh7s
2DEPEWfOA78BSJvVxgR/JGcKxBHiFv4wbmY7Bo0btaN50/rtEu09OTU0lU39VtAz9Q/4LnGe6e0u
1Xp5N/RlFTQqq2/mwRrCFs/rrtd92LRWfMyyZVD3hEp6xaFHle9vaJ3ScwY9ksd8S/cE06ASTN8t
uXWtKj7GiPe3qsbQ4biaFhqo41/spphF0C1Ye4kzigA/7tnUIXR1CL4UciaiQZ/HHahdwj7BiL3C
J53DIlXj2aNft0tYEYxMjZ5Vtc3zvEnFfVwVWGCdDPkEZQ8euszepPQ5pzSzAE/wqN8PNsumwSii
G/S/I1cgXZYnleviKNh83EyskZ9x2cR9fmaAHYVFTsXC4qTytviLC3I2z4hXXk05OWHVtOZxWuSy
FfytM0LN6sbILZUgbtRYQcM2MfVQrNuxYwbcipOqUfeE01lPnvDwGDnoPmKBhmMz18tMJgQyjY2f
Z9kbosM+sCd3PAsb7yIHxMc8Q6IfD30M9Bkw6s4UDoFvy3DNl2j+CvoUdfTguruYBWKOzbPu95Ns
P9nSUaHjxnS7sVMaYWXq/VEWwBmrSjaXJO8/8mBB1NTlOKQWJlxBLittCbp6HJ1NUSTdJxNTb751
mVNd7EL6uyEyHiP2AwdLK/Rzwg5q05Reus9d6tF4aQ5t7el0+L63Ld1qBu2uDQeTWvGoz8BApJ/F
R2e0p62D/fvsdKMeoHnzdm2tm+gPDf88lS6KfzPHzrfMG7eN2GzWPmZX2SRfSfHoMX2jUwzoZzGM
GEMe+papjso3GKakSHRC9rZ3jYHgqJpMLIN8RW/imiSpBIzEJsvReM5L5ofCTIwT8ye5G3t1nopC
0X5M7WdRNdMmKupxm+Y5FBPLiuAX2PGxWfxfPb8rjpFoPis/gtqZjb+SWNZvdWM2cPvwuDGa+OgR
A3UAmG2FhfSuA2KjrmUxbRVmGXj9IO4h+hZoM9trNKcPvd5q92Oc3k1c15OcBJszPb/SsS+7ycmY
5ky0EUicwW7sBCaD0M4I7QnE0HfrBnL+YGN3Dsae6/qgeqzspyXtZiTPrR5VW5MnJ+7QZGLTxUBs
JtzEHqtZ32JfXBjtSL9eHotE97XXsTWnGXGV6y1hIgh81SnW6Y6QIOU5qUCdYcwHHLuPWJJZui7D
QinTElZxHTKj4bYSBuxT4g6rQMc292XGbgQcFYTWLRtjLQ7rtFlerLqfXrCRTCcXwdQZAwfEjVkj
WmQo3Ik0gDkbTrqTjRz9OUq9aYi7w1zoy9YoODHx0znvc+qlIfUcBkJcWkSOm27x4C19AngC7a1l
iS1j73E3m170GcWrtm+7Udy1s6fYGCtjZ60G/qBg5Q1H3OICZTOIFRIJomcbo0/opgUm6zojOdEv
LPuQNAtuGx1SczBWYDMCnm7LyOqvtlBY90W8BSAM8SUw5x4OG08ufSfadbHtzTGr6dYlChUqbHya
cdhG4UIcdX9EA9efmQxqR00ph8KPfjcL6PL9W0Mg2GH/uahklwlIScjOF7TDVu9AbVH6WysAdtOI
6em9FzfqIfXTkULSQVBUgcHHuilxDXu6c2CbinJKZdOgI9Bp3DZwyU56yYlnC2XrG5cC7YZYPbfz
62Il9s5pxd7qUHIGrBT7OfBKWCEqQzGCmn44RIk2IuZI2miLra+42vOaVEcFpOBHE7F1tIEmv0gZ
p4yrdIlDtLe8DE+FXeJQygjwTWAmv3J4LzDKW+eMTu1X282IJHcFaX98olIFeaYjxfGbLN6OHWZ6
LO9ofTqyqZmxOXFxiyjCMzZOFvdbVPc3tRjrHaal7jL2COGd2GOgW7JPvG9zAodJqSlXVxthNj4f
2gldmUKvjyjgMzim+KNPzf2BSZl7ljZBLmteDtQGndIsxO4a+TeFLpCOzO5rV1jtC4gUQuoiYZNX
siDoI1Pz2JjzguQ7TZ03q7aHcdN6gGEToKc8S0z/Jk/n+YupEfLagQt/5zxNTglmg+1MVtfrwCge
ARFwB7nTVBJ7ISkl5Ct1RbODWox/16isrXDGkgRYN4N/kfh7fyr6rZiG4by4w4hXYnWVk/ETpOU4
bVKBE6rK6vh9JiIHXjO+LrQTVbeai+tmq8yBoONqIuIYKchWI4N5Zw66+xmG93Sp22S5emqpH+vR
cAX55VX6teqM9skv9fw1AuoQhQxo/ROJtPIEGBOjUS3VzuV+Rd4WOffW0o1IUhAcmYvOCyzEy0D8
r7dz6RrU/rqzFUL2GzJh2ZBneVHuRqcWe3JKEW2CkAlqPx+foABYO01vtl2tUmYq6CvStBiuKfTR
M4fEEPIF5MviksvUDpx8VtYk+MAUlJAidch7x+SyyYZZkTDV8l3HD3auE2qUvNAVBVSXf4ozRyy4
ZuJxm6je+Tp01fiZqW3sbWqS32/gY0zWbmzsavef/v9/0v9/Y7P9Vf9//TL+1+G9qJE5NF++k86v
VDf+x3vb/e//pbl08ujVjRViszb4v/f+rvmLEIgxWGSvPFXgu/8YgbIvJWUUBTm44W/S+v/u/W0m
Br7gr8PGYXiO3uDf6f1/lBKwQucXrSxQRqqctOu+/U8MG1tzJuTWjJ+IMUDmvDiob53o+U8X5Z/M
WX8aL6wvwrwC4T7v8yfGaUcAVQ39cjmgylPB5LYLmPTB3aBI7bZ//VKMhr+fZPBSNpfFFbbuctyt
i98/vZ+qYAWTRtZymIYEjHqeZGfTxIZlVDUOVpCLhwJ7535ahM20AeX5X7/8T5cTcxCYWswOTHpg
6/0wSAFZ4InRMVGmleOTSf6Yh3zur19i/RV/pgZ660sI33ShqrJIdH7gYzaNNve6NNRBGOMTbccz
j8dq05uQUfRFffnrF7O8H/i0Ni9nMwUTNmREmNS68f0FJSQbbR60mAMScHVC/W2QjO1rxSkTbJ/y
wf5gy5EEbfJO1jRtC/sjGEnqgKDgQdFQAckkcM2IrV6cetkRhzTp3EwDfMxp31K723ZN8DaVAW+9
INe7YYt+xLln/Wqm454FVIcAdE0uaTrdfMZrBwFu9km5g1pgXWPV+yEoJivseRg/z+naNjjRuAY1
ug0pHcovnhxUcS/J7FZUSg0zlKgSt6IrswdHYFcc6PYC4ggiJOSlwYAJrj8KVgUElIHV0C/LkQ3a
DVbAYWcVxVfbzR+qxP4EaOK+a5BdjbZXnGp9+hgNNp7X9TzXBL+zgOgUZvWi9qQwohOmwRFtOn5p
Yl8d3TS+rWeAUYlfgeI0eUqygnauE95/xLKOPDHTfnY1Q57SOCEUqnVX+MQApE/zn5hhEXFopCmO
DRU9dQ4Unt5jb+4PERkFEaqyURIomeRym0K1vyE9b9PHePIk/OmzwNqRbUcQIvO6i4t87AspCJeE
LI4nRZZbGLN82Zg0s5ea5BMYVzXBXrtyahrng1262kucDc1tWQEp2noAKp8qg4jEvEn6A1skJANN
Qw8Ml5r0t0I1NxVd7NYsVbZD2cYtUqj0TlW0X+lYGlueiOZuSHL92a4y8pEHNWHlS8z+rU8Yk0Ub
svQuhG1ET0msCKdPiBOXyEfDWDmr4yJZQfuE1V8o6Zr7eimbu6JpLxI81Bu6y+7Jxt1/wERn3BiT
5RwKKgUAAE6y67ty2peF9RZnjaDSTnBgp641HWjF/Xud1PQ9OV7NzRJp1V1PYqHZ9vMNZotabfw6
13dMr9Rb5QgW64j8kTNMItk3vt2f0YhmATB8546Ai52UFnhU2bkG6uwIeTdtJj/2Mg3RiTpr3TON
9/WcfQCIgFBiSImSBx1wRoCXkQcxACHuo/GelBJjb1qJfjBA1NJ0dPZR1K06E1e2UgQjUd0yu/BM
7mgTCQO1nH5vSTW/t8hc16gT5C1Rqp27yCFicyK81MmZWGGmhemHYNcNla54tSizcBn6+CDgNMBi
lnU8nyYyRt+8rCs30ov8fSTleJ7opjZu1Y8bB/PQnhGT5LtfaIFp66hEZI8UQmR+YDn5eEK0b1wm
3/J2MnX85wq2AUKJpFyHAO+WtF58Y2H813X6QzLN+sEcrI/QtS4a05fHrNJtijOuNCbxU2dXaJsl
lSQAry6U45BhCyZIxFnSG61VuL2ZloVAKz+T7UF3DtKeRkFGw1FqdMaGpt9jjt91UxUdGCwRzuHX
437J+LURc4kP8BHdImjbUQtr1VQ7Mu6sd/JeAaTEtbNtp52qI+tJCMZjpZHh9yEFsb3rtdp659z2
jkkxWsAUYrQVq8AgjnHFMn2pl6vMsw4fBhNk2nEvv3AgLQgHffZipnhrKtoklgZaMHqy2hDgQNGo
x5fIK/cxD4CgGPShC6IIHmpeGOW1LbxjPpgfsgL3hymJ0osQytqNpwGkYjIqM827iWT2RU5+ullU
u3V7037vdbtmH0gmaY0+yQ8EU5yQI8G5TWZ0FQDC86NTmM3B8tADVOMyvlZIgwKqoZXKj7h63uQO
XyAM9lP61UeX8WKMSn+S7mJTWacOklff2Bh5kTLmE7m1p3rtaOu5vwzsHZ9ZGGq3mWIo17YlnYWb
PotYwJzx0dGjTmHYadgTczKEkNvcA3fdL659ya1kVAAdlgGNjKcd0Ao6GIDdT65hIaYafD53JUWK
O9hzn/J2MvYwNYttY9rMa4YZiG1m46V2/PiA72tdTfTiIDohbp3EIONdI5bXEwQRJ/M+n+O1Zo+n
DwYnV4jH0UNqNOdPFmk3G6EbjOC0LjMfbeVsHSC1Lx1Ovo/T4MRXp3GWFwYrIVFZkN/SummuvVF3
QEJS7jzIdQebHJcA6J4W8vD8yvLADCTSyh0eqZbMyWpkMGxxZhAj6TpnnMMsYEMzb/vf6or/qBr+
VtVgOBQ1/3rJtxb5b1WTfV/ff/uhP+p74xeehqZHgYTR9VsE33/X+P4vLqpgG3EBazeqKArWP1CV
aBmoVIGqs3z7fr/H6u//AlX5U/n9TcWLMJp6hSr8x4rRGMBa6MzZjgOU1YSNeCRurWasrwt5r/9u
dcproalBmosUjJ7nh35iYNNNZoFRHl1rNK7LMMOM7y3/eeYKXLAZ/h21e/1931XDgqYKKYgLRB8V
h/djNbzyFhnn8nrFGmlGI8/JBPOSPIqJVIOykzhZrMkznsDJmE9/ug/+SV/zU20sQMZjZ4fqziwY
Yv33tbHS9HaqWs79hWHR5yIvWocl0uBdZmOBSSYX/1ma+t+95Z8aAF6Vq2UBWVjvtXUt/OcWp2u7
tBk9FwNmYUx3zOu6z8TUQd32V05x9G+T0WGaAAnXeTnuXmq3H5uaVNegSLSNz7Eoq7O7+kHnuIMN
6Vlk6snBefvry/pjBiUJwOJbb0P7y8Ul5+f7d8j4EZENCckHYsLJq+4dCRN6WdYYPnhrhACw4jKu
HpOxoztnxgPOyPK5rGt3hDyZLWUAks99gNVpssgaBJtjDKLthefr9Mq49W/uArbkP96ELjIlk+8+
nRIhnT+qiUtcFBHD2P4gXLL2nrQCNOO5jXLku2wLMZeqyBhPBsGZrJDaThhPfAfnhzVg7WDqmHFP
SetZR9we4j2y2sZhGZJzL7XShHe/5i5MSVzEDJJNUuMwCRvXApJWAflsDYNAh4TNXWsSsA6zSRYV
IkjjqjUueRI9zp9zrc3Tg9Eh15UJj8ZgaYZK/OoNFohIp1mmAQKcMtNzY4npjlUQjriE9ZR/gO+t
vQBs9OWDasyGW06miuxg2PRaBGAHuJzxhbuU6X9gJOiDcXL5g30/lfN4KfWYCAWMkCMPZBuzzbeD
oJkLvqfTANydefp052eq8ch+U/Vbn5rY7tk8HlekM+3hMNRvHkFud3rb0mb5CvrYBpvkKkhsxLvX
kPP5G8y7GCSRf0g1HzTM0E+i670wWUjKFWRHUZfN/vTmVB2MAMc2EDN8i/Dr7YZ3yhCCvjNveUEk
kfIZxBFQ+d4bCR3puY6sxrlurNufeuLTHhZP+c+jIlTTYXbykETIIxXGZJQA8Fg84O8aAR7tIIkI
/HavxowjkMVSsaBPzVje5Gm1+hUEb9ach7rdtyMhaxsyL7L45LsyKY4ZuaEM9x1qQCbHmKxe4mH0
n72a8zTssp7MnQJnhhMMpWO/Vwxx3+Ko5suvCv/iz43/XFNyUXyXCXfGlLFPIlm6AuWxpqBadTXd
9f0MM31wTC4p3+76bZrWAMKoInOGnneNNfdBMh77mOBmNtjrex1tlubemgTw7frbUyc2Vu/ZRFK7
bki9inxdlb5+/fZ3OinBxoDc59xY4oPGe72P3W4Ix8j3d71quYHj9evhkJBWH9o2lfJs0D7UAIjG
HrTN5PlwCvG1WUFHnFSPtB6Y77Wj56tF4BWZOT3iWdIbFrPVJIddnuJBl5bGD5SA4/TjaHQuObQR
6NX41LbQU/ez3qdjqCIQ4g91XYo8iCtK+KCM+05ezMWfsbmCahtmTRGiTUJBcjfimBpRhw0z/Q1w
+X1r4jMLFjxw4A4h0FekZQWaGATXuX2qLRlvpwTmmCQTesd6cqNiNR2ZoMBt8lLrKry1dxnGAx3q
RCtWTU8OvuhvaS987Np8tUXmsJKJjddWN1VI8+UEGH8NEGdx9zDGiiaxwxT3sWPVZnN/taMFoDKZ
zoPLPtP28MgGvY57MNArhuRNz5ap5dh0isQ9IYNxrrVeIqLpWT5ekCQXfOCT1lYwZKJkX9ZL99mn
2Sb+S+ujJOTm9kEZdFMJfn1offowVz5bZduVoaHZH6D2EKPeqPfScMGX0u3bBzVaHNmGu8ZGNizq
SF3NYD3HJOIOiHf66YHHHPeySQBlcnA0yVN6IVsKMxkhbkbnP69Yx3RFU7D8EcMwPXyLKFuZF9fa
Nuq3GRRMHgzZ+D5ViJxT4XBgVmYGyUBPX1jl8cX6FiYr9ZbMKpdcTK/29RjTsixDHqMVsyHiPhO8
3C1vI9oRNegJPIaL7r8sbW18LBpNW45LbPfe0SoaTJMbo6b3sxqjyU6OaVm/whUSDtnm2Sn3a3kZ
tTq6w1caHyPPf3LjWD3nXfM+F9N6+ifGM71WH6Z4/q+0Y5zzojaSk1/V5sdek/TRTPghCPij+0gH
n7kh6ZJHYfXAK61RwcyNDRd55bqT9kuzvJ16c+p3C1bAgo1SWE1srYKhiMcQ5YcisTy3xcAwSpZX
Bjf2r7lh8fdrnljNBxH7pvzV98YERYCqZbVbYCHnsNOyHkdjm2kXRI89l64AwrN0InpltV0dErvE
lRpbOhzsjlAzdjXZZjZl+wYijFqk7oR3sUZMuZkx8LEqn7TUBFo2h4WdRw1emHZGa5t6V22a/eem
YHAYarnTfobh7COrFRxvmbNw06ieO6WNdO//sHcm3XEbWRb+K316Dx9EBMZFbxI5cxRJUZQ3OLRk
Yp5n/Pr+ImX1sWiX3LWvRalcLpGZiQQiXrx373c1XUzfSkNUoqaMK3GrMEpD/XUka3rq83tGybtx
+ti/Rk1ChlOe+6yDBflJwJJ08loChCDaxJlOnZtV5IMgrBNiJGXGeg9+47jEI+vgSHwkcE6kyNd0
eYwg9SpeOWUzKQJ63PM9ybs8S/bEkdRd2MerlhdW4Wq9rkvKgn9ZAl1O/O0O2Ie+9SeT2Kp+Kj3S
ROrJYgY4mJyHbaQRbW90X0uVsXMIhZOInbUhyzhnf+wSm3W6uCRCIGsi/QCAl0vFgE6ZnOnL2xKX
yIomTqkkQkNnorgtq32TE9lDZ22+70dq38IjuFCsOd5ROUmH6M0BdR8KfXC+KjBbv/o8yaaO76St
w4GSouazTuPKS5YtzdMHq6lz9Cm1Q+eFZnocNVlOh8JE1xFEs0WUXtalAHgbe3kkZsj+7MSChXVB
H3iNmZoZHvyoVKeniuhpcjGmsm4SZ2qRbt+xLrriMa8M81wPsfHWt41/iIfJnze8Z6qcxCAmWM4T
t4WXt+zkjd+LJ9USSreJ2pnmVetapFhEc6KvaAOYAjoZ4olgqD2w7vQD+/Ix1N9omiq+pkFn1+Qd
X6MhGk4NPQPAFkUMEIWEXgPC7mdhLFjauE6Ulo+OSozhEbFR7gC2nOIo9h5omPgOWxWmKbQLXtQs
yX7JQPqJj6lHtRwd5qnHfi1s4riRHe0S04K8ChM/2fbElW8mB0FVYfjUIC70jXNmtTEqjH4MCD9Z
dvyHxqBFlmaerjVN1Lh5qDxWlmyMjZfZ8JOz0dPsHbuYrWdB80TTDx4Qfv59PkyXnomzLZlwky/i
X1lLFwYNguzIY0lXMLXIhImIh1kFyj3sHKdqxJEV9bl4KMkFpkfKIrFJR8AEpOz0m94psjfiV2xk
ilV49EmoJra2GastT+AE7rN8K9vmDZT6nT9b04n7msJgaMw7v6/NO7tYxu2IVcjpluJIz6XZURuH
j7MzLPuUTXSbNkw3Z8u6s8zeuoEJU37g22ZfLuf8zM5X0BTNDKz4qg+8wtlFfn4zZARUKy7VnQka
6SPhIQMtNKluqxFCVEAcPAXk3BxytJlbZ7xXhXig8it30pjMN1w09lkh0k8SQIQ+AUGb0iUnwTsa
6fq73Th8IdbAI7xnujXF22Iw84pC2xiZQ7ADd5sFUgcrSKz7r+xXrIY9+vehkeADFESjG/Qn3KRF
zGqTOC135IqWL0SLmRPOtWRTiuiLsvsfjuL6lPTD0djjHOUq8ieloAXx/tiPlT312fHqY415h6J/
nEkVakPuxJ8f1/5y+iHTTCclQhLClcHB7cfTGmlGaB+qHjBV6bAYD4iMn5quJT7LmoVmuumjy2U5
/Pnr/uXoz+tiGyXAkJOpxUnxx9flSJ6rtJrr45zmzmtvEJlQdDOB1pMbs34RJL08OA5qlKDBOPRP
YW5/GTTy6r7kVMwDzpt4L5leupTuiXCq4wT9BnYvKM0nrIEwdV0dRotXjz/NGgmj0pW3tDwW98sF
+E/H7h87dkzT/3SvaLbeHyQ8jeT7n/++ZbON/yt4bas8KX/Q5UtMG/zo976d/QvHLMelw6Hn8I7u
bHzX5Vu/KB4byzQFk0+AAtx9f/TtlPMLnjU6MOSCKsmP8VPfdfnqF/6q4MZQPo1f3/63ZvPMq989
wlgCKFJ8fEnSIzXQfRfS5mYz+KMc1yrgC10bIE0kfaqLqMrl2GKx7MfarEg4cWMY0jAurRMFoQ9p
de2IypYT3Ma9WmeEp5VdRQ3u10pMGvdYFgitODR8LRIKNazQ1glmg7ilSW+degvuK/QcBluwotVp
TAQLyITkJWcLhyKBaZq6KA4xK+mzZ22uPHCEKuiTYim8axEzXfjWp/B16kVVRo6zGSp8QAeZu3G7
o7DUP3LJBcuwpd7LhnJ/wEBBE6PWYcB9580PEUjs5yIR80ObSnUKMx0Bp+rZJa1LllkFPq+tvLPj
u93XzjMFGQa6vUDat4Gu8xJ0by3z/QIQfCDeQa+Dta8PzlJGxBkKJZ5gHlJqSbLDqsoYjmqM1cd1
osIrFQddFP+UltAqxW0kGz4/lIPwOXVyWhsNpQdCNUr47kAB0H1N24QrUFqgZ0ix5MkPdctqVi1/
7bIWFpw0X5dIlyxDxBtghM+7nSCU35sqkk9piEg4GJSD1RZXF5/a0jGMXqbqz5xt+ez+pV4cYOjc
Oig0r0qitm9VRoUFWUVAy03mmzRMxpOqSIkrddnOZqmvJzxcXQnPBT0P7mv+zbcvNDcjCsYoIXhQ
DvobvlSMfKVd9+KQxTpTu6FkxjzGTH4LuilLPtDh4iNUS8pvATLDn16Xc9Qi6ozrMhGIjtz3krg2
LZZhB67hcqbEoGRD89dDqk+t0xEblherARV6Wt/icNDr5VjSKs6nh37tbCRlMUEJZAYRwSO79IOL
B8uC8dQYQS0K+VRSoHy+nAUru+BGz1DXh3tKAH7TGkr+ZCPgvcX6JupNLHExYxbUCP3I3SDbTrta
VO+q3eWISHN/sG6Io2eDhvXEzWdIat9wlDx65M71XyFlENdn9rW4jaeGh9D1Z77gigY0eXJ+ROGe
pTX1dQmql0a7D154R6uN+03wWF5XNbvYkbQidTLSkaJ7mRTvO0EUisk6o2WkTNIViIQouGNCMZDO
RxUV7Ur4WIQt6/uEThadMl3UewoMbmGD5fJExy/rGzPhxCJ9tNAkBi/j6O8uh2Row+Hz5Ra+1NBL
1jHw0g87xuX6c+hwrJ7g6g/BJPHzXZJQi5XOoxVjnt/r/HXggPqcpRPWFFozTzfIdGPx245/eSQG
jlEHiO1cvEsN1JgsHIlImm/JoQ1WHibNgyOekPaGz4ZuLW5qDsnVJm2iIshbl4fTqcj1RLufABa3
UXBOScHHMcn7S7qZL1Q7/nkeTJMbzFA85F1G7AR8e9pzl6PfQtqh3NCnVSc3rvzrqcr967UBWb/p
Ex1jXhHlwsEA/hpgcreL1X16SZQ02m5hPY1Wf2sShnp07NYEfqmPos1scPCOcYXOVcZlUJgTpv3a
LUO8I+uEJ4zWKG+IY8z8UMhqih+Wbq5vopTw6ARz0UEtPMsooq2TV2YGnXOR83uA4Fr4FSj80p4l
w0TV89Tb9cAV5Fz2UHOjExYVZ83nzAybo48u4BD2sXy6zFacDJrQ3otpcjx2xKda1NMskWrlA89Z
xh1l+JIvKif64ik017U+R5XLQUiVBRpffPRgrs01OQyW5Ng0ThwW80RH7iYEfO8EicyKKb/FDU4o
KF9r2+X2q0kQPT3YUlDjDYt4InZogmLWEh6iMQHcL6JjNFAR1vt5AqDmbAqnEbcJ+tmnghFNi86g
jsLd6OtaEU5+tZytVNfEknnn1yiraNPENnc3CLsnpe89kgNEemXVQ3schEZiXO55S1r8kNnzmQMJ
ewxWuesAgUxGAlRtQVdJmXrZGyfR9B9GiLEzBLWO9Y1zoLfNY6XvR38hGbFuPP8Z3CNf5LclLe0E
BT1nPm4lfC7tcEq9rjE2mECndlcLQ9xbDk9XnmeM04eJy6uoOy9PXDF61jP2qBnsZmO38f6yslZV
zGl9ir3mWSTA0nFxREv2yYazkQS5pVcpMU7JwYp7+xU9KR3uoSk+iHiQdBLKr2U8+6e2rvVm0Jh6
cwbvCqaNg/HttNosZJj4eYK9yqvxXcQQSTnHL/FyZPlRxbQV0UAJsYlIWECQXK3+VUHrDjabG9KV
atG65B/WFD6DmeSuF4Afi57ZSsl87Tm0nUm546nJdD+cEFdkXcRNJPQ+Jwk/QzWt87Uqi+cqEu0Z
3/JgTpvFm7AyOKp9ovQF86k3IuKI8icQFPUVe4x3D2PBDHl2RwXckpCwRoj+lslQdQUvOSKhLYo/
Jm5Dh5bA2V+bXhLFWzUonn07aHs3MF0YodNmKERhTMe+X05dPNSEGvnIE+7N2KoC3+8/leA7ahQy
e8Nx/XtUz5u0cB9CCSLm00L3B3+iW0GlPQlRFayqWHqYhDnblY6z3NZMFLfSkSv5U4xuUFQ3VhrU
lSyOQjQ4FRKrJmPJytQ+K+UI/hr6rznAKkf8nhGy4k64hWRJA3e/ODi7jj63ZRtEcLdnLn/sX/XK
Wu+8uXfPHQr5D24yg1iZDaI8ikl8tMQI8s90yrtkzbyzK0PuXsGJF/l4tYu8tOZsX8+MVzK8m8Rb
gJjgyIvrwbDn19yq0o+LW3wkz7PJr/Omsz40GYlaRt9NXmDhM+cor8a3jqnBbzGOTSgXwORWbrJd
Q8DQ1msX1N1GCiJlRI6+zBjJCq+eiaGzwLEMqktvvDZOlxuul/M17b1yvw6gaJY8MXdRMn30dXBg
BhD34IbTr0xGAjtJ3d+gtS0Psb3QPyZaZK8yN90Q29F+wBMSU/6UKK/nYv6SDvLJIO0PQF/X3XhJ
vH4AHGyjpR4KLJDw+UMfIXztJ9Yuarqnxh8Q9bUOldGuK/BuksfKEkWER0BOYb2LqBvOQ9GKM0NN
42j7VXfK/MG6rhT4RC5auRvR69GUQP80N423M4i9ob3ooAzHw3UPIwiJnXc21kzcsQngLbSA1xPJ
65zyVi0fIhI1FLbFozS69uDpHUItBLDNEVlloKshx5Ez/7lDq7pFEuLfrNjDhoSUNdjA5gNuMe+6
WvL+o5ylcb0UdU5GjefycxO162/9mKPaCjF/n2nHN4eUIPGXVCPXaHQWIzKTgg64bGlhuJMybk3A
zAE7rwtt0trjPNC9lqw4TabrvhpZQR9Jd/IESUTB2Lbd3nC5bXA64Hxa1n44mGEWBzYzQuxfCcYQ
1JREFMb9aSztrzXBsjsJm5m2uJnr1UqclrRVr2ELT34LUmB+oSLeUV23VIKJWW6XzMx2PcLSp7Bh
RWHlbzEnVoIRSiJdDPKzOhAMtmw7icLInsiCuobChHKuVoP2nnUOR+1m29vmwzhluQA2mLcLtTgp
FelDEgooLCItrPzort0YfWXxj/ZxyhyFYWpNis1INk0Uh6hUKxhIh96JDRamNnHw7gzTs4EKx2Pb
C6VD/o+It23dcwKJm53rtNVN0vFcJKqfnvEK5qcV2jUukCXbr2u/7iDw8j9TN9k7oBI+TtHscYuT
0mwZ5wS96UhOw1Ak/hfCSqNrRna38dh3n3SQ3VXRejdOVtIjpRp4LPCM4qXFo7MhpikEztTQYPzU
OfVgnoqMkMWz0YhVEoCnUh+SkxoaLGFCe1/IbVEQCXp/oppFbrtBllh5n8MmZ1EP03SqF5bvBdDw
xhZMNQ4unqjVDmRObuQm6gwT/2Fkm4P67MVYEPY6LdIhW8pTIBam0C6uGtqlzR5RHt1Z0y4Yfo6t
pM1vD9SgcRtTbZUTDg1sYRZ7U0L7eDmbWhqxyEk80c/FjIPr4x6P+PfmyL9ke7zvDnF0tjnYSw7Q
0uUY/U6bgdSVnlufpMew8glTLqpKzZ9Wax26F2tBS0BwlE81UjEAJFqDwLvk8KeWw9+IQ/4Kz0MQ
gnifN+J6infxrj81xY6oVtlHR3tGH8AosKPnOvgilLcCcGJEsRnWh0QlcXTV1+FaYg7twtuo7MWT
Zw7iFiksVeXP39XfXBZUMiiBKNtRdL8Xj5RqCKs4taJjaVD6Qc+dIyaVhFVSkYV50CeSymcoVooj
Y4zqf1J2vNeucDF4eUAIHmgFLs47uU6JKwjsLXAPe8k5CqWiWVDPdY1XpHwh8YL5hgGbp54yNzRO
QpffpQU6+mpk+CDvLGcZM8Lcsz6Kj70+QddNVKZvl3H+VAKH+ofL9TdfooYi0Eal18ek+f31Gn2c
ZArxKfF8I9mUTGuHTotMEPq2aAuIcK8LIlHnrnkFzbI8ND29iibmLJ9Uc/tQQDP5+Rco3qUOcz8h
OoIhocmMSrAN/9j2NOzGWAfqBiJyCELfXFQIPS2p544WD9lbl2HTJGX3FcGKOtUj54tyQiZxENBO
CdPtan0G48r+/I2pv3tjDqMIMJH0m//SEXUZ3CP4b+Jj7URUqCgXK01JnuC6zFRFqisfayJzrNNS
6XnOrKouO4+WHB8GayQs4SJxMM2F0zJeA+pi0XOMNUBH7CJrpXxPtNZC23+p4XWvB6UBT7ZBxgql
KRMv7KQ0Br9+O5SivZ0fhlV3Acqlnh/iUEshxnSd73Ud95qUwCvLtfPw9JGDxwno55dDvm+L8z25
EjAwXA1aiP57cVgscMhh0DMOKrZZA2W1IkHwBn3UKWfe/UWrgRppNB5LqefUcxHzthbiJh5n3+Fq
RUpwOrFXgygyuDQsr5bkz5ncpIgUXo6USuou80RY0nw9TIzpj1VEByxI3HqMdtHYtMd10dIwwuxp
3jjZwrjC40Dw9fJh/9OJ/udOtF7Wf6IdvXSit6/Z+6hzADH84B99aJ+OMs1n/czo5HKpgVd/9KEv
dEw9ZDAlpqYfPWI+LCxTA2CY7pgIEVnr/+hDW/YvEBVoGPNj7D2stP+WR8z9cdih/UyaqMtGKhGs
WuK9qwoBZN05syuvV2Qd0XrAV7v0mGSkCbKjuzFQfe3qgnn1ZvTI5tjQJF8/0z1zsJAk4tiNtXEN
5GnARmoU+4g5NoaBtbupovIYt2o4e83kbkG4YrQFwPGI3xqXURnhUkg8qj6rcB5HzhwMVf2e8TnB
uQdRN9Wm0ANnpwNoxe8Te0lLFiT7GKpD2kCs430TTWtHxyyJbxzUG2eJs3YTN+GHCcf33FVbvcZu
rKIWx6arFYgTTDRu7pyFhWx+wIPPmPvrQKN2O6Q1pI6xTYNWlcsNKRLRDijIlhPXl9ggMbTJO2NH
aSX2dKHWg63p+2UkD6Cxyk/+Mqa7rs6SLQnvOzIk7loAKDtWawIzZE8v1C1oRdjYcVXBHF8UOLW5
UhZnAs8/Lt2QPJDkXG0LIVaaqNIPsMgzQK7rEUBFetcuvolJKFsZqRIHRQ3GOmrWahdjk6O/a9jE
vQwzQTh5d+Y0dhMLaj/q0gffLDQPxz34xXCsLW1aIQpgs+BLCiyOklsZmqzDKWL3eHkmMmMJxl5/
CGjf235Q4TZfhihosYMzNx9+KzocWfOMJYpclKsa7UCg5LyrVndvJHkNIKAptwCZydZk8900tnP0
Q//c42AJvEziclpD43lRNBg4Utq7jgbrRg2EmEmLxE6DHIiTpIp5Iu4UsKnwxq3rEiKBzB++Tmdw
bphNi2gWG2mNxwh+cMiRoJe080X6az3X1lVDABxNBWIfbdVsh66dSJyNDgwLXZT2HFtyIItZ2jxV
nfPszet1Kid3E42OtTdKjrUIVOODWxevq53+mja9dUjhVdD5niD+44M4N9L/3aJru+3JlN9yT2gX
AuAPbgmvjT74VYqfJMoW3faCxhJBFvAE0KIuB03R2yfkmOLXxVoFpojuajay39YFJAVe33qXJuly
tEuaputK6JyBcTsAjdps3ai2jvEK7MEiHyWge9lsoR68GF2PW86dwy2qD2LBqqU54DqxdhX5SnsH
UNqeoOyPLc7PG1SbxV55v0V+Z57nyG0Cu3aMpxx/cschMra2bp4kD8VISHnZOSZtB6KM6sRvn2C7
elsE8tnDilJ+23XrTde3+d5LswmNF87tlYPP1pamuytnkPK9NMx7JuLkPAPd3LHbxQHB75L4MYUb
x02dk+AYG2DfgdAhI2JORnnF0WTYGjTlPw44JvaDRxaqpL0ROJE/bW0yjTamXVHo2Kn5cSGrb9Mb
AlbI2Kz7HspQ4A8rk5I1Kx8zMpHB9Q/mWdAOsUETODHzCwNDP/STCd584QTEEWY7hdJsz1sdrl1c
h/xF47pEJ3UgQOqW5s9vCW4PWLM6q7GB1zmwrW/dletZM8k4ukT/bCD7vM0hpvl5quyzBv5CaOgf
TXjl1MTO2VtdesKt/eAgst0x4al2sY8lfp1yZ2shtsRN538Z+vwhYaTFdOA+JyxjY6aJOCyJ8Xth
rcs+b9cremPXycTf79zygMBE9yfKcu9GRhuggqm3i1YtxK7yNsJKXpsqIv7So4uMz+voaplenrna
ewS8g5H/spNJJbctWRuBGTntzSLd/VDIV7/RmheA8lAxOvsxlHEUFK6/05mPJo/aYbaa38eOFp27
LiHhjiluqFyIc+jl2T7NJUSohUHH0mfw/PzCO6Inu6ty+avjdNdpZKWnzp6fvalzqR9BTeSLck6E
TpdPvj9+ygEibhF9/+7E04QRDI/kFOVPUgxXrtW3t7Unz0mFDdOuqpy5jgOuub3PY4R/ocIzT17B
W9uS7pv4QPjtdagOlgV6NwQYsGsgzlwziSLUbm49fK2hf8yxqXYKDsOCrG+xiMHJS3G1Ojh5Rrk0
+97D5j97vGKpsT0oSu7JdifgmE1oNkJwTBNmKLJj8j2gCKgjhf2op2EIYAEiLU13iloYreOoDCQ4
g0RixfYC7sr5nGfzyxQOw9FdiGcdJOO1KI/3g+ynw1zOxp6xEc2VYvTvIOXcm5ELHdmy9Bsnyb1B
9dOjNyam+KEif3aHF2I/NwnCbHyjJxEbnwafSMrGmL+qhKRZlQ/DyRvXlrUmaYEAh86R9Tc5kw6M
JddglZs85npDC7LXy6U6JKuy9xHtJhIXa5hSVi0OkZt+msbExpnpPS19d9Wh9d7Qb31TRu2e8zIH
I+Hm68aqHbG3K5f4D6swzx6gHbAl7OQrq+q+peWyJbcVSPFv6AM1eSzpQ1yfNNwavzzOzPQI0Jh7
qNfTM4qcgoT0FI1wmm8a7r7CI7u59Um4cGMmHTxkSA3tTh0bWSWjCNzakeFHNXB+xGm5AHSDTGt3
Fat3hke0nhKg0zK0H5RV0P75XBHHvpbnVo2d6wdppWU4mzLNEWxB4a9bAHE3/ymv/1/8BXQPnDL/
dXl9/3tZdgthQe/wi9Cl9A9+l3lYEBMQUODAcrHq8E//V1575i824EVBLKEET0D85v/JPOAs8K80
alYStIB5iqL4u8wDUxcgR81MFLgbkIf8O+X1NyXWD0otFyYuNAdTWoADnPd+lxxay1rUJpu6W2bL
FopKglM8n9QtJK/K10NGoTTsCuzo1DuNv6Fz3Z7QeAtzvzY4kIM4Nw2f8q/P7W1M4WNAsYmGbet/
qcc+vJscZ7kqFmFurYQhzmZF5CygRncktYmFcCsnp+4yFBroHYs1owcZI2va0fNcD4aQ1TPj0fa8
IM+75cBromld14+hNBjbWAg6dq1P2PQO9ULziJxgLo9m4yPtF7Ppvq6pcjB34n9hU3eUQwBU7WcI
6ShIhrg8Ju6a/G4IEX2ZViO5mfmZF3up0mELqdy6jos8JJzL7TAA0KcBtj3YEf1kA1oSjbX8agRh
f5dUcX8zTh0HgzAl+sQM4YxV/TjvvClkt3GjdAxsLkowz9OAW8ZhZlYUyEuRbJvM1m310Wu5zJh+
aYYPWoxJvBupORjAKD6aaCd9rjzgIHEmZ6i47w3l7GH9FB8IL6zu08Fr72IGpnIDPb08ozgC9Oit
YZBNMdFqNJhgYXnFDVyZyNzB5p3iDbmJ5L6WTKKQ0/fXQ2W9dHbUPwrssN7Ba0Ny5iWzf9SDuPsP
ZTuoZ3Bzco+XxjswSU3nYCRb6oZeITwAZWbAcgjGsO2xewD27aU756Jv1ErHTmseLcSP7nivQbvb
brJIk0MeacEFq6gL0UzSmhw+C62jZKY7341dagc+Qkuj8/rAvmgvY1SYSusxaayGyKPT8oOt1ZpY
aj/hEQH+pJWci9Z0llrduWidp2PYxXFC+mlWog8yCPwP0JvMOyJ23G2otaKRQ253qrxdYbGfxwME
zPCiL/W11DQlpkbDQ7M3OkpfROgb++qiUI21WJWbHG29FrB2WsrKDFztBCiObUZflqrX/lBxtwUU
p1fY5ONN4TUOvMjuZUX/tFm1XDbWwllbS2gnLaaNBmS1YkCYn2upLa3U6FRr+a2d1/UNsmD/7DIU
hkWPTLcV88gYV0t3x4b75qLnnbW0t15gLgzYG7bpRflbOxxoPC0HXrQweIwSwswOjlUsSIa9MJ+T
PTyPicLKFquFtDidLkLj6ZvseDFwBD1KxOrTI1gqTuMbm3GeeBYW98LOtNPkymlN9wPD3jD+NFsr
ot0BDinBQb62HeVINHj9MbmFfiI/+XiBzE2OnWcMWqoiQBSiMuwXHPplepoqLX3JqxUL14xWwCoP
LVOc8XFMEmt67IEloO+OIgNHS4bVI/2cZX27lmDXMg1lizWgbakJbd6OF24bt1kUfS5EEtHSigW5
TCSlFchvL7S3eVkFkz9x4cB500J2KCWX5+1QLPdZdFx6z/o8VOXUf3EznzxRPCKrj7svH/rqnPQl
9rVNGWa9mrVwBG4j3VsOkTE51OFTmQ0O+RSNkk4g+1aGPFgEXPxnp/5/7dSuo/W3/3qnfoirr7//
16nLX0t6i99ii09f/+e/sUXrH/y+U4tfAMGju1TsvPJbt+s7LAmPNS5Bzg3fHdbfbdTQ4qVg1qLb
zn8Alr63wfh1TPG1DhNmzr+zRzNeeyfFRO6LxcziQEw7jM7au7Z7g1a+LXwSygy3IxJ9iatH4tj7
hAm8z/BS2i9TMY43ZL8wfx3qlzyyjZM5EddYDcRzFWucbevOKj74Y1FycjOfMRhEyOfyJmUlw4hN
nC+x5kxhEfIb7p6e7oSszr2t8zHbyFncp5gfXn1V3AAHv1HGhBioDrc9cwg0KJqONw7eBqn+22AO
yS0nMZgIbk27rKw4EhvEhQNuxAFjruDszHtHdBxk2+kVpgPUzow63wL5jo/lrSOpdltAzd0x5751
1XyYaCmjiivf/Ix4QTE+AIGE0pgMe9RDN8Oy3oP/veLcAWwzNVCgJK9UEdW2IjLP7jFGjeIL/IKX
Zun2VU7Loy1i9SlsNLbQY/5m0tqvAEJvSoMU2F69ZGP+6jJZ3Jvw4sw2u9FXoGcXBC2Zv6GyQ/tF
22uvcqI/UbigRNCHnnEanyI1PXglmEaPhsapzf0vVAD+QcTWEdXNVQbH47RqAacxdVwY0wR3nJyl
1trMGUa8eHmYauslVtkZtutr26SvTEZvcTsxmnCsbmfxgeBjQppb7q2c72pR/b7xa6b0Vnam/wJ9
p485BkpGDrLiQskYzCKnEDJCMfzukszvA/xcFYM/1uPI0NcyLl4HgUPJBP256VkRA/1atcVfIHjw
furM+16SHBKvV8Kj+WOM5lXtVkYwZvGbyvlrtkhusmy+omq0j0QAOQS+8Akra3km4AdWSO/knHaV
sYXjx+EvgVAZ+9Z63ZJWWi3rc2s1Iav2/ARJcDsv5RSUcQtapUpeSwyoO/iL5LSsV6OMNNm3TQDj
uy/JbP7mNerOB8MTOBPtT9kfwVC2x2Yen1biRpHF0ils1THibEYIkEfLq4dgMhCtjeQPfCLJKgEt
bYUBljthXvt+08iC0NrOfC4j8cVXE3KYuSWBMMrPwh2fmnZ4sub8rTAJNTUx9zK2nJ9USC5flhBC
mksq59Ux4kBgTQ4u112Uzq3vWy9VU6Z7Zlm3tW25+17/HJ8ToShNgkk5L2hVliOCWTR0Yr6F11z/
SoKQH8BsWratEY4fFNLYbT5HYUCLltA7vx+PjbuMhIraIxh1xzvNowHbBM/3jkMkLEijXgjIBOtf
YN4MpJGrL5AKf13G1rkWHhNF7poqoeELT7JOt37RqC1Z4dNr6FYwX6KafvohtZryOSvD52LG5rJd
rc7XthUkeXF4a5XZr+hPxgBTJK1CtjtYmdu6X+AoWjMozhYvBY0o9Itnr+rTjeMC1Dbi+5Jg9N1k
WM+VAWsJZZK9Gwf7FRt3+6UscdGXRhrviM7eeO4C83v1nX2RFAPI8Cq8p18JjKbk9l9T+aUCtcZE
t6DNPpqBM0tIpm7F97bwCAxkZ5FkwTlkRhaGyceFAyy56ZbMfXEN53aQzXQKx/bNmNory8m+Rbj9
S1XA+/mz9mxwBuTIxunNdt+7NhLyHnD/ZtXRGg3SvgjtReI43yZ2c7OGwvmH6fF7+b5+NZ8NTQGj
swjsezftxtQ1lM7ilseIR30LIoiMXYW0SbGg/2kz/RuxwfuxPq/ECRWHHFNqEjovu9efsHeT684q
DevqKPvs1dfcKb0cp2Ki9Y7bvTrxT+b+56/541AIyp1+TY8NHEK6r/+bHfNPrxmp0o89En+oy+yY
hsn4hPUzDwxQtJNBFKb+vIjCr9qO1e3nL/2XWfPltX1N3+AgDnfhnbqDqee0potXHruiVdu0Krz7
JXRivVxcpVWaHU1//jJ187jPpnE8p2PHc+vTuG1jIpiBHEblejVEjMbpWx19TAoBcVg76U1Xk8Py
jXyhDjLagoDkbwCyojkdH+YiejbtmDnqbN0OJIYQzlv5B5sM2M8R2IwAj8+y/fkn/ZtbiLRDhn/w
Zkxbyne3kMwTHz+zxZhMdnurMu9Nf70v1rb5hyuKM+W9W0zHKkIUdJnwcSu9u6L+JLyZ/5N71ccB
wlHqfhEI6kyaE5vS8UEZe9lNH4niQz4u925vFh9oQSYoCKO3ZmRd1qVKCqIYqft8FRkdXoVpeDJ8
51a14yH2WO5tnLYk1MQOwhM5v0S2XA5FJGvtlU+uBrPtHspsfp6xI9LaTKwz07+CZmWPFr1M3sKE
gU6Z5XyLs1cdZiN9C6v12cPFuPacNOZaHZGQHFG/JtCx14tT5IpWdh7IYb13lwb0s+R3Qyr4tSVm
IHAFNdbPv7C/WWEQZmgCJAwcZrbvvrDVNarGQpp+XCcUwJQTMysbYTkOait1/PlrUSi/c/j5KHnY
p2gxuij79f//pyewlQtEWyKD0RSOD/DqzkX1Twvm5Un6oTfFR3GAmxAqL+hRvO9NQQAg6Ns0y2Pl
j/W+S2bCIcKVfFP5hZ7vcuiJ2cykdfQNeTuFfrxzy/xszOEnIMO/eQ7ZF5KZKU3iVB1J6WKT9Vmd
6qW4oeHztjqT2oG8yI65cmCj067eDFhPrvPE2THx/ejRYNk4dGRPxNBDG0NuvsGMCA6RMd1etjLe
KL+RB6KJGIXI5M0uuQWbJLsZ5wxGZbQEnpNSoMLDnm3YlSVn8WA0+4eqlIQcq/XqH76Tv3li+S7Q
e0CANS3Llj9+KcSmAJRbivIocg4KY1wkQUKiIfDpjM8ccwUSyi1Gpt5tYeMkDrvW3NC0uOtT7uUw
Q5rrlMN+Ctdp0yMho0VmvkxprbbYvBC6jM6tRuIHQ2jfxnQGt3bLSlSjtoEIvjybcvqyduYmcZNH
JDZUVf/L3pktuY1kW/ZX2vodaXDMMOvuB84MMgZGUKHhBRaaME+OGV/fyxGZXVJkXulWP1eVWWVK
pRAJEnA/fs7ea9dcsNTGfRrpzxOFGMEEUbUni3gP7u4xtJ1ulTD6owvPwtc4PQRLjRSLPMj8vWHP
z34l+9eG9r+zDbNnqP/QP+X09uYzGsIarcDQF4cBaSQlDvqggbdj0eELqvA33wjo1b8/Jx67MMsa
9jFl2/v5K6ktc6IN1BUHaTTFVjiM/b0guQnYqXzB9zOX3JLzxAGJbMMWcDMVYJghxKQA7EpSZcoC
6GjMBHHr0+8DK9u0qIq8z00qzhpxF5nPcDTyFWulKM2NWTVf8mR+HDOarq7ajLnNQjN9CQZVpQ7G
Opn127oDujiWxppyddu3ibdr+UqX4+VsjSZ4e/4gcPEbR2v5iWrod1XQtatsbqPjiBVoOQQFxch0
pMUKV3TDNW45SHp0ftdzzVHPnoerbENkvJaP1am/Gql4wFWC35lqTbjdBhnUxMyWgWrO78By4oas
OnIlLdls1WPUjDb5VMPVCdUBwk41nidwMllNtaQHyS2AJm/jVvxpSd+oTmwesTaoz749foGKtRmQ
uiJfim9jkzOLP1KKI+j7kEQ9piPLWZulfcCNeAPw8mbO63olMUas2ja74VC8zwN2ljhUATQ8Hc7Q
3mbC/hQRxHiTCvuub0BiGHJaq4PRqNAhA6DGE0lHd1lrfTCQHvxmP3b+4fGm1gHAi/GYO0rlQ/24
5jKCTGqsA/mhcacvTNMfG519r+eYFdg81qr+Wo7aZeuLXetT6S3PfBG1u2lohhX5sl8KGlobIJrJ
1kdg4vXSdKE6hHhgDK/Y+mM3HTLRaBzQUobZoRVvISSGX7Af+rfIxaPNDBBl285QLgrW8vXsMinQ
WGOSdnruTcotXZrV2tHjbj2G5I9mHpV1yMGQIMzIZDZOWM0Agba7trjbVuhPHiXKGibj2W3fdY+W
jYu9zJxxG0vIuvUwn8CJYE/MgVkJ4jfscvriNHO1kwijXU4HKGycu55NhENmdzVBTalqvnX/2l//
IzX7jdRMSXZZJv/rDtvzNxgpRftjc+3Pn/lXcw3FKPMqrPqvw67/NwZzzT8sqhbFskO6KZie/WsM
tlAKufGUiprK0OWB+Ku9ZhBr5lP7W7aNPZmj8r/TYntTzBjAwdkSXN4hL0Kj700xQ0+6m1Go07jw
WF3zKCK1N6Ri++Ez+e8clBxBmYttzGPj4ZN48/gGRIMbJnjkQ5cUsJ6J5vBW3hiUnwpGRQ+5g2I2
m2slDJ9hEP36tdX39XO9xosj86My4GNz+bB/XjuAuuFDhhhyCC2/THeubCBwjYLXtfX0MWHM9hL6
eeWTthWbm2ae4m+jhiVk60jH3GRSzLAmsO21Pecss9ZqiCtldN94Cd2TJEMBwCGb7KcwnG+7xg0e
c5C7m/+Pi0Cj6AOnR7BovCXG65Joiryd/QNeCwNURznvcg0jY4zR6V3NFGAdiBRPrQbrA/nI4gOk
a4f9HM9OG/sQ5ohueCgbYpn1HhG670fzrvfS7DiyXO48HHvXPO5YL4uZHoWWowL+9TX8bQ3ne/CI
zgNP6bEkvT1UNbgROtwtPsEXsHUk4zuAdHLaq/SIX7/S304D6pXABHBahvTJ8Pnnb9zuRYO0kFfq
0dFxUMYL2jpefSNbs77oNjvir1/vzUOkUI3c16irkPdzk70VahoCOlnONnFgsCQvrCjNau7Ajvz6
Vf7h87PgIqBV9WgAmG9V/L5kucgGzaOewjbh8alVph8f0sa7/vqFFpfGT6cP0JMG8cMuDx6Qj7eL
QoKQ3IdV5B04tmG0cRsoyj73zKTgdVNukggtIia52JnTx6kHZVAR5baxEgKNoo4zfm7b9UWCWUcp
34Mlh7Slwx4TJASEcJVvkPBM+5h7810fugXdklm36LUlcMhA2vMiY6VAwZ4RHxrDad4Pzhz/5hRn
LvXnT1eJyIBDCxNhlY7g20pK/sM5LjAIdSOYajwMivSbK+YvlIGGxB04wCVeJFpG5fcxkzCCFS2Y
mzc5APhDdyQUS7iCKoyyFMAwM7BNDRHvvYB4cmf7k0XCHERiMDYMKQfjSdBWRD6PpWotnQC1lJ76
u2gGwN0qwnEUFsamUNRjglRF0oefWM7Sg6PIyGFnUKopWjK7S3TIoVJvzdCJDxqQO4KV4CuDfRD7
xiy9K5yZ5JhoiM4LEsZp5obBl4iNZ50zgj+CwIY5ja2rXvUzPGfGsdm+Dxx7W/WGRd+7AtTYOSCg
WxGWh1SW6TP5VFSdkKILxYy2/Wr6Ok14vjxFlEZFa+7twErAgDnkF85pxXxXUahtNGXXqmvy96hn
0++ViEqEWLo/TdTWEWb7odRNCvxo/OBizt64incNmDQ7JoqBPde+c+8oLnbrxQUQ8zwe7mHG159R
/GCHBqWtAXFbR8C1NUXZ1ojn3lhhHG41V97kOcoHZND1FsGu6ggXdwRwYxgfmWKCraKvqyHSQztx
Vp/npsySak2UBvINxQAXcOltoAUrurf6kfCF/GwpZri24MMFgVN3olNItEnxxXX2l3WimOO0vr0j
YD/zRQZO8wCnuymOrd6hEHEbzDXWrlAEc6lY5l1tmi+l4punkYHRvRrRdJVGId8ViI7XZToOfDVj
wngdTvoAMD2KzIsRkFfA2tYfWyzcq0mDUKJi7r+aku9cOqK6TDK7jQNSRbCjpZs+zLpNp2jtEaTU
tdThfBlADfTQsvBWjuETAaS3Qeh8ihT3PWpb/TEQsOAT6bxHIfhi5EWxGcDqrTVFjm8xZsPgk+Ls
jt1wUyjCfNnPsOYhaay6BLt2q0j0Lt4yliioeiIvEkIqy/GkebDr02Ys1pPi2WuKbF8pxj36MFCK
C/geaxsiSTYjd8M2hPYz9BzOa0OMhyuEnC+bRjvZc1kSkIluWY729JIwo8HH2bgep0OF4NeNpLqf
URywTDUCRv8krGOEdOIgFMHfLXlcHA3dc4rq2EAdu4XMFiHNjOilt1GgYKfFF9lb4YcEwedXx22m
D2Yvh5vc83ogYD6Ke0S/Z6lrFXyNNFgzVeyPneD50qYUzEg2TaGJSNRtBDgQ353rjagdLLw6fMhR
m8d3Vq8XO1M3oiORgtXWykp46xO9AOyE8V44dXGOwRyjnkRLgKi9OCdFh2Izdsb6xq+QejhlN+01
x2vQ2+kpZP9++t63cijv9CnMNkFFUTD3k76CysUU1OAUEYfsHGIOvBWJf9VW7wdjyxXLG9fB5z1g
ptygwJlOc6s372d/sO4NHtS7iTQIcGsBhk1ERGX/TSSIQP1Mnw+EkcovkYvR0ylj95nIjOJcMAK4
ajr1RVYCtktpBq+DnpKvLPG2ohdOeHcARWo0EjrFDKEYj1lo1R8gxKWbVJ8HsHPUhZpdTfssBYc6
WCRYVPh4n8u2yY51DM9y1iIdcSiW7ERykYQCzLdOVgY3M7O1wzSZ1Z0ZzcGN23BABfnhMiUzbVhn
ZVFtfdlz5fgT7pUMnzxGE991OxtbwHPh/exWQbNKrZmfMfyseR86jpJdwrEcwNno+74HFRdojlJT
k3JNblea2FvTj+x7wcKwnskJ2Veg7Q460Jq173bBDbWKva4Cx8etkcmbHrY1PoBo+k4N3D/HmDi3
ZmmQS4nyDlqsbRl7oef1Pig0+0TgifY48QIYBFFjAlpxAaHYU2R/whSqSKyKT6q7GOTIH+sepY7r
ViqOqe7ZKECRBbt9Xe6bxKDBRb1onuxR37c1i4JA3nTXL5DUqB5xuCLV6LMk2pUKqFoW3VUEmrEe
2pYQyxS6HW7iBxkUfr9Ko7DfywXQysfvpl+k5dXRWTY5ENdkYkCFVZqcuDYH8SfpGSBcCnLUK4QT
QlItMJJGd+NgjPl8XGqY/xxYf3tgxVHxQ7n3N0rXP+Zm28sP/XVitf8wLIffUplKSrfJgeovPpf5
h+OS6WkBx1KV9Y98Lh+ql83QRNdNx6F6/EG4idHKZF6l6knPMBS66//8r5+6ls2bX/+Possfyrho
m//9P92/eTE9Xt7kyOpwLLYJ0FLl+A+Fm9eDCCBZTnBmnQp07n3psbOBp5iLqUaDb25HyBVTQaw1
lgBwFqx14dpC2n/C9dvdmSW2IVYAc2e7gQi2kuHMQ6QAGVKhMsoCjwoafe9YB+01YBf2QJ/XL7pZ
kR63kQSTvwNhUDwbLQ2XKh/YZ3pDk1/toADxE1H4Q7+yXwq9Vv5Co7FfzIqqb6VOD8+tU2rf0tEd
37Hh5eM33+V4noAit4a7qHS3kp6mF47JieTcyts7fVBcadkhuliFWscErEWWwypdalfNsukrz1HR
b8Ebw9OgcF01uRpmu4Y53gk5Zmqs7ZETm3lYODjB8rGUhnFgAhOek0p0axxBNas6x/Nt4A2DvRM1
cS8IvT9b+Vyc2DAQxXmzRcPbSj/IhFauLQKLMo8lMQvM4dkwkukRxpagwsQvtSfzq3oI/Fl3CZuN
rKNOAfaRZZstnAHXu0hvok0a461E5o1t47lqYtIGXQeu5naWM9q3MQmwuAe+mnRRTbbGfR2bmMc1
2xFXWXtkqFSWgnVlQ/XRCi3vzKlTXAlJUZ8yix2oWYW+8VPaOxDVONqSQcZmmlW2QhKZGacRqVhM
jWnCNHXbBkOESUpxvvU4PYKVinwMnZqsQesMRVeeSDEFdrP8a4awD6lrRXtgRTeZPzdFOT9jm4zT
z5Vi8BCtCs3WbnOgZZaHqdbuAKC2vaW0gARGC5i60LG8MsWhT+PWf6agREsp4XsScqy4SngCuYwc
yOV+IOZn3o+tD2dIkWqqEaDI3mo9+KBybOaTX0y8/pTDfSTyC1NtYs1ckKs+FKNWmYZtClD2RvMm
3sAgauznKHP5dBeCO2J9LNxh0KfYhCZpJhsPt6u18dzSMe6CXhGPmhbd1LGtemytYZm0X+EWQJ5O
Z37NYs5fC1Qct3OWJFhtS62gSbxyFgSa5RX89aOjLt6jtzCv8AfzCcph5HfmmubPwmQaqbbBOTV0
gFAAw07X4MesAmgMDx5GH/ixvKLjdniSew3MFacp7s1XymQywIcbZAoNwbTsEFfjYPTznkLVetGp
w2GuKB6ko0OGrA3qNPxvozyEcWJbl4UYlZp1VB7hAtBTD5wO4lZtIKBZhWbGZU1UfmfgBs57q00m
7Xl5l17GKf+QTXgm1qTS8WYxbXGXaUjb73yJgQlLTwOiqWHeBghPeaGeWnQQHC8z9ZUiK1CfSTLp
zV2L8e+EAbk8TbLk1/6knNOveDOt5PCdlopGxkES0umQsUK5CUZjnBti2sVAHr7Ps0KeJY6m7ilh
gEtFDOfl+7LrBwIkRD4CxK/SEStz2g6b1qc8aRgFPuqKu9cnU/URyUgHlJgcW4/7tMgJwLF8ko49
TiSV7U04msGzrxoDtVCXFyEsNckA2tHd4LSAoPkynYiUXVc8ItppQX7hfPoI2bAJdm4COL7nLt4n
g5fvZtSDa70PbWr3tvmSaOiQaJnzWECMHZ88R8vXriG5sQ05SC6GD+Ds0Cfg6vK0NFdzaYPsaAcy
QDe2XzQAvJhZkEHIUf8wCN/9UlcJLTFRlJ65JS8PB7vRpNYxDBPraC6Q/gkBz7N0XVaQri57XjAf
7gdhW1urDw1Oky2jUZQy5OjltOCO5hibtOi9KFqjaQgvhaiKx6wvHWaOKREDK5fj3Dt/MV1STn+z
3Ny8CRD3HRKchl8z210m56O7A12fnGvpxN/MehyuiH+mI1CDfDvRUlyXsfYORZ985mzfbMhva8tV
RrD7fhJQdgwgf+RqwMIngLTY6V4+bYtQn79BecIgaA5Zc0KG7SrnvTtZgCMD8+OUJs2pHSgcUWW5
goMq8r7cNmzMe4OqIMeWwi8OZvdsh/WddMhpZiATWVsoq1Sk41SD2GtH744m1CPwJ8yltCpNuU69
vhHnDGxGfeH0Gx3p79ItJR9+hnG0aeq0ukWTU65SlSNf9JLVhGT5IlYh86IoPpjhgACqXULo+y42
zxWgcONdUJnl8xBl8ikbrIfI7msQJsp5HzaCU6pwnwriYdEhcwq+rxkN42nIONXABP4QGsMIrd27
zqHhvO8aROHlSID33h6KUgWHVVl16OXob1NzOIwV6YhdZTw0DQEbTl5FMJz1SAdkN2frKSBk8dJE
ZbkdDVffZokUTMZMicu5x9u4zQa9wDIWRMOnoBrzbC2szk52et51+WGqM/K0NGFlgDexYHuj3l6N
IvU+xoavN2yF2O+6xOoguWnVsXeg+68hFH4CQF2dBjxhd62hfxqkV99WdKdbiExj5azdImjPDalr
m56m5NPE+Pg0jYm4pMJpv/cY6D5NPkEoL2OrZ/0FF2UA8QQD5jHM0mJd1fKDMc3BJYpEsEmZuq4o
Bcdz3+LGyLB79LiubrrG1O6lbJ0trLeQjoObf2OGPJ5r4P1bPHvGBQ5S/9GLnWAT5oTu+ZVvw8Yf
QneVFrjocIW61Z2rBektOD2j2GAx0C5WWtob1+qgTueZu+otZ7ypmrz4RAfaWiPteRd0FVxuXT63
bIlbKEL2pkn0jwI/akI8xFmbbOvDMIRmzjM3ybUIGrENtCg6NSFHOJPmw23nyoPX0fJJXQMJhC44
XrtlNUKBj1qLKyQm2ogsM9uEldG1bH4afE9uFT2OzvkAcN/IxPsgsTAhZw6sboNDOi0kzt6EaG5E
1XMfGBVw/ZFjXWj6wbzhHItcxmEL3/kMMoGNGZV58ULLefB82T6V0urY6AukaWAY8WTMI3a8tr8l
C8teVV34ztFrcSqkFm9IDACYRFNj57d5/hQnJcKOhPJjZ+DxRsyXJUhV9VFbda1j16upiaIH5JpA
0Ux9uupS9qepMfX3uAdYoJywvGUF6sGcNQSktrl/MVu931dFF/FLw6pOZj7Xj5FNcvJ6Kpphi+4/
pjMylOKms5LuEscOB7nAOXpMzs9lSgcXNimzejvvnqMuomGS0w2xhUdBQcbiu77y65XbjC07bmPe
OFU+HkY9BBaJjG1Ht5HvoZXJALEwR2S19twO3ReZLDZPQt6m62okDRTFM7sjiTiwKN0821eD5T1X
BGes+mqUT0FSuvjQ6yChwSKGgwcTd0McakruIIl5oxSASBR6H2MVrqspbE6ocy0aNBEx66OKbgbd
QoozPzPeuku2s8t68zWpCXym1Un085ICHalA6Mp1wUJKn5BoVVpVeUOSnIqQnpc0aTrEzjZWEdNJ
0cdrr/O626ESxiaALbYmY7PHFO4aJ9Ag/d0MyNd8x/6GyqtApdiv8UblD0kbm0A27fIRdW3oPGY+
oMS1rflyhWSBsqAYrM8pssRw5ztFwQOkUwumjkgB9I5PYZ+NZzLtmu0ES4G478YLLg1lwC020YqV
dzLDD27eFyVCPJq3geV/DPG/Pc4Bkhda4dGuTrvpbDe2fVcXEf5Rv661TVfa3Y1ZZu1pBCG094p4
fBB221yjIb+ph/pUefO4qX2jJiCwbL4Qz0avpK3ljejtYC9D75lCbdjRktn0rrQutKwyshn7NMUr
htAvu2kiFFy72J/nSWHXqmTNrKBMENs682Nn6tXnMc3Jc2LJywiYAqq5MouOD4QQiHPaSS3/MvVj
86D503yv0d7HKlDFdvfZaysa0lORuisZd1ag+P8sbsdgRBcXme5jKbL3FUDJ6FRktRuczUJ/aQe/
uh1tCjlE23V3hFdFAD0aSNJX0yRyH/2FZxhDNkTSj6+sCB7KCughwRErWOy4+If3hJiUa8uUXug+
ILurH9j9ju0rPvGHk/w/jFnfzr1UThgTVkEGBfQb6+2QECN+Nxkhda0rpXUcVM6GHUMunSdAzb4U
v53ovR1JQUExMXQZzI51NFdvVVdZ1E+oRZvyUOTSP7cRpTsgCPsl1VoM1ngwvuCQtKw7JJ8dLgvm
qcG0xu0Y5beJnQDvXDhD9DoteZ9LFbClORBTJayW5z6CaNqnJQWgNRcBZVuuYkpgLPoc6K12fjLI
rkFjPYJWizuAvG2V2C8IwYf2qcGd0qBPFNAL14WDpuQTcaUVGRDeyIEtDGwwuWao6JqsGNfcNQGn
ZlPzlVum+E74VPFk+iEVfbsEJjHMrD7quTWOpIFiW1Nrp84Bi2bfZca61+z8hIPDfuHtT/xBeW+B
vHX2MhLIOYBlgExWZ+EFy/rrL/3t8JHBo+1YdGpIi0aY+1aUm1IhM23Qy4NN15eTJqE6KL4FgOnX
ltpPjZgfGy9qavrjvGx5IXy3lAEg1oy3d5cnOcHVxGkcsogZDM2JHDVMUfP9LAEsTaxg6SH8LWc1
s8v+Zoz/91dnoOsRTYfPlVjzt3F4lTZBoZ3GEgBXZVydAcVVDOqJ+lHFwIw4S1dO63II0IacY9uv
P2PxVsvmIx+wDB1luVBQsrfXPiQ2sSKBLA+NqPjboR931q2b1uCwk4ZjM+IHLr63JrwlrxkEsug4
+BWhm6E7GMXriPY/7c3ftjcBIf3w3f2tvfn+pYniImzL4mdJzvJjfzY4MXv/wSJp07RHTE/Tksnv
nw1OYVh/qMai6nqy2P1ldlPMJ8S4an3lUcPX9i81jv2HbXHKwSUDdoxV999iPv28njIB4PbGGI+f
Tuj0UN8+y3M51zhzO+eS90Da1+yv3YUkgtZZjUPdfPrhg/mH3eLnJ2p5MZSgyrbgW6iM3y7eoT0q
D3lrXSKNo//Cz5/g5jwjjFQPk1ryQt21Xvw+kb8Zvv/jS+P201WEJ1MXtZH90MGNtVSMbSmsy6y4
6oUvFQlxGsBHU/6JK0RvVpVGl7TccKfRI/n1lf+8T6ordw2LFrXns6DQmXnz8oYZhwVDKPOS5Sqa
1dOoUdZArdl6YgAU8WpU7Z5fv6bx8xLy54tyq1gCAwyriJIp/XDNRVUEXVj5xoU0K5YNcJFHI3fo
aqL28p+rFhWFFZu8eCc6tpKo7dqvDr3RfaaBXVjXzNf2MN+T8dBoEpb3PJN65XgGS15g97o49Utg
QDwrUh+0QTbgMSvoY/36On4G7L1extJ4ZzwA68x6o+r1wER2I0iPCx1L7pUO28KYqZ6cBwjqih+u
PI0p47lfvyrDgx/2nj9fFX03AwQeDP7584dHI9FNRluKS6JyzV4pmm4RfdeTsb4sua827JM720XV
9JoG9OvX//uDCZHMU/IlrLCMzN58eb3vF2mdjuKygB9j9cBMPmkAwP7E3a9f6s1es1wr6AueLLXh
MXpQD88PN0owuW2h6524WMi2HhmT04N+zQIJTKJDxtSyXnrdUU+nTpf5FZgOqhlpchppv/m6/+nC
MeCyWgrXNv921xqWVvq1HjBgZ1ZYry3iAsqz0eZ6v4oVy/HX1/5PD4kSPPJc8l+XwvLnaxcVJHTN
7I3Lgosvpog+8dK5XYIPcqkadz09Uohz3OULiB36zhiuJ8XfhT48lyfNIVohpL8bblPdoO3OwH67
5LBGUc/UtJgSnjIbr+pw4+NSz3a/vojFzvavQmn5Al2D7w+xlk2MzFvhe5KFQedNvrgEQcIcY6Ya
J2bRGR/HNq8+SontKfOYXOCZ8BHh4PAM45nSrZn8+oBHgxZXnFpoc+ZhBrUpAr35uqSu/vp9/sMq
6KLuop6ibsSw/eZJ1oj56p3AEhcb+wxAEdUgFxUNcqEiEYix+92drXbQn55iyAjc1ey5iF11tKtv
XjFvQyPR06m5DHT2ToxH7JfAZ1IW+Cat7U4nK0SaDukFhI9Q2YM2iIrVMEz+U9yllF0AANuvJiSg
hyVCQdd4CGKT8Y+l7onlI2rYNcj9iFUUYe/STEcpeIbYah0NlwuaJ2Y5v/4YXyvsH79vNmsOHYwk
AR4jbHw7j5y91HcpRcMLxCv0TdU0k7fgasl9jU26PRR91A/rxO2TdmPYjO/XcQ89dedHjB9WuHxM
fT3RgVwbCWwu5B7uDlav1h6Q2HWCVmU4mSstsGku6eZMC0SPBu1dpeVhu9HdspQ0RBECrJma0sYB
WsmTkTRDt2ULcCqyUZgEWF5VXOCWRSevyZMzWpDyrk/oBW+8UuL/wOWqfRBwgu8FCPQvetqITUYd
gIcabHPF++ujrxP6cwdgYFRs4pb9+4aZa26iJkiqh1pXGTpj5OPys8qGQD+X2AVabK5WPXdFRvir
Gbjuk48xBrFGEoJ/lgbNkFVuh5IUbUIh5BoVivcZwT0pIUXetOlhxpNsMGXrLHk0anhrx4DTydkI
O8rtqg9uIHX6T9PQM8l0adnLC34vgbTJbgsbMI8BQp0EuKp6cMM8k+vRt6Jg4yXE+oZRx7abco+4
dElIGFAhKDWC+3BLaUD+iWgZEy3ZQY1vUSYUHrEPlIBq3KuCeaHJ82McrVVcjUpFwZbJUHOkP+ee
CRBNO3ZmEQmvYjDdoc24QY0KsB9VYX1GvuYJmJxlHuHLikfviHotuiP+uf2CIM5h3oESh0ZkIjfA
B8I7aVhyJ7EdlzVnq4Eslg+Q+zDQ9964gdJgfJ7asuT4x2jQJV10Z8xm+Sn3G/tDaUKhrJ0q+sqN
Mn4LuyBRY+Ow2OgdXw8quhbESFjZuAzcfs2Ntai58LiM4Ng1bVphW/5q1bqzHu04rK6a7cXpqS88
pik3RYEP5+r2Qan73ACAAdxN7uaE3mM+xrMH3QtsS2DwT4HOCqdKasUafnFg/JOT45sRfvVBi2h8
83bTpJAbJg25tyPnneJnBtpS0h9CLaKc+3qINJbVXrNeam9gutMwA55oWQXZO3J0+camgLlujv6H
qF9SohiZqelZPHFXriJPsJlaBWr0NVrx6qMvG75ZB0lUtqK9qq11XXpQ8UgsACLK5J6kG5bs2Aov
ncvwcj1PRD8HTExWYaxTr5KNzGqUE1u9BM/TRiQSi47PkdYmC4/FOuTCPN/mEvs5zcuIUWSem/z1
U60GvJw4SApX6Vadgy82nfLylBapca3xvPKHVJBO2/aszyxnNDMzy8/DDZEd/E44K4FYH1P4vE4S
UeAwW/RsPhxJxEhGcjO4ZwSCIrnripolhnO1p+D35FW75fgI0YtN/VVspdZIajjvHKCvI86D4WJQ
es3X2lcf5TKTbpqOf13eLaMNxpOIhtCUk1NlQIeKp4faHfjXFMi4vF9yTMKQpk5HHwaXCpXhpEbx
PfiY7SIaWGJjzCxREVyI0wkSV/piVT1OBp+9QHIK35XnN0Fp1Ddf45KbAQ9T8xXdOM0ZRtjIC9Ke
UHIV3oJxuvlaqfjV2g/rj0maU/2OcTM9LoXCnNaERC2xhcZIfb/kMMmaNzMaXvKVMQCjsRhF9LGs
Nf1Oj3iknTLQ7xqZpeWZ24jvjpY7xXtZs/E0Kqgs4B3piU4RXpa1jzQiJdupU5iLKUUTsg1A377g
2WECzpRwKo91I3nnPT9DhFU5gJCuNUlLailwOlWqpDPj9dfDzxJiOBFPQmSqPVkwSrS0JpkZnpF1
O4BNAtNlWy9AJdWMeoaht0ZRSVfL04oh2Va5CD5DGuDFi+UREuiDmZ6PUpVB7DztRg4XzxqIR/fJ
WuME4VHc8Us/FGzAhWWztpXqqJJGOcrBCUEBywBR8XzTd0VjukcupzyZDOThY3ZAL8Hx8W6Z4skD
Y0Vx16rb0y4ycaeHCTtTCqcDwGFPuWox+e5uqyHUokNOZhhVmlNw16LKZmBLw4s3Eyi6OmHbqhUn
wK2PfexekxTl8rZVyVuvEVlLRyrKBz7TscID+LoI4FkG+BQTlrcmPo3M4YmuX42z+1Q56uXzAbnA
oirIWlF9TAQiayZmpPeySx3qwORbjY2G4Bc2cj6HgewtX4XVA58aH8YpdF6kh0s6xa6db414JuMt
tHnipWx4J8udaDGRa05LoJYtqNG3r0ISK6zD5sEfA2M4eqX6gpIajsTOKImcIiTFf47befTJ/qK9
CE+jpSgyvI4ayBjC/Il4d0RFim9rMOHH4JdwDLFGTyAVUhGgpjGJfsU6T3L8FPtKUFHxoNdMDh+W
K2QnokZuHFYgWaKPXA68MxHaH2e6y9ceQfo1ZunWVwNH2itqZXEtQTyY21ZVaTN0N4JGF0mF2jan
WeeOqjJQOqa3qDjsCpecgaI66QyUyV3HSUZ9aogFRx9Br8jmDdJ4HnqHq0hVAlbVtTyvhdJPMaDk
sZonIMeuOZu7rslQJNhNyHIUE+u6BmPB6hg10jZXEbc8rAwV5BbFgWNuh54BzRTbqHlsvHX24yiH
QjK4U0HFmtTtlz8VKyp9b6HCM6ElE6wutXLrk8qd3eS9w0/jDzDqJzSqAxV7gA58DdCFWK1kWftG
Ax424Uss8pQioTqSWy3nFZTW5WlWH8DrWqQO7n1isC6ohVWGLjvOcu8GoQpXG1vg06MbT59xGgWX
5f60jC7YJzQC9n1RW+mt23ncIsRTIPjAdX4ThRN41NcbIh9y73sFQJbZkSRJW0sKkDFTZb+gWhXX
5a5wxlS1uo2A8GyVUifqghw6W3Ub0kYDQscQSQALsRc104zd1K0NmhBYptH3xOqCXtuqmKiBCFkD
/99EISQ3rPfiDgyaPHDLiSuy+ZLYqyzkyXKDmh0GJZq5I8FufCCu1n82zVjcY8mYL5zUual1TSDA
QsRBzJjKtrPSlnZqGbh82G2wKF7ahE/JdAfVDGIDApEdmtOwrvqWRaEMZR/sAEuTgFLg0sLN3uF/
3Jr1xOuG1TQ+5pPFkaDiqPbsq9Dz0A657m7qPe5uw2q1TWJJ6IySWmh+6oUXj4e264voXjBxLo9k
TYg7qStCr+21Sv8Ul9ztuiDI5traHUVIqKX+sz6QxVdUo7pe1x/A+xnuU+eN+b1h2rDKA1LZSa08
2FmtrwhOKE/EUCbfQ7NBNqJoLKbDkXrdlyYP8IimLokrdqQpHuZ1S8vTp0KZnOc0IQDOjiu+0NIe
5nGvdYm50wuPwKuwLplz92N+jKsquTWtRog1u2Z+5GQ/HpRaBTd/VRW3QYm3xR8z6gVHpXBaFJnB
SjZG623HsWn1GwA7SMaSAKTDGt0xNVVngfsxAMgetdJQQRCuygPPENY8hYnB1yPziv+tfcGHZNpk
PtABhKZlDtDVUbMAhu2pcXJV0tURqX0AuKnwRpIluxqJ0nJQTpkwnAbT51H1o5pRhk5C9gOqFJpN
Rkl9gJCHdzoum0kQsW7PROyk38olbjlFfrBF9GMe0ckEzwGGc4X+VosdGY8VZJREZYi0rGklaP3g
RD+NcRlqwXOsggKHyidyVGnzBFFdX4158jaOqTRD3E7Q/ByD/VMy6zl0echqNTuxcV0yXJZ1009S
FkdksybM/YJnIlP1ZhWQ20rGEBkvAZKB6wCn9+OS6Fq2rHsSQdpdq4Ic40BLb7TS3jmhWpnnuWQH
4mwXHQw7ir9ZvaM3J7vqeOJaDWWjndb+WXutMGqyr5UqLk8Lzzq6LvLLIwe2sVWWaQakXSf3iOe7
XWYZhsdZBSGhns7iSuguLTtbRWfS5+EjcRONbSMIDE4Sy7zKYcp3jehYbxaxXmWPPA+zSsJ7LZlt
Pf/+f9k7s+6qcbRt/yLX8iBb9uG7p2wyASFJASdegYDnUZ7kX/9d2qG/hk11WP0evwddvShSsS3L
0qP7uQfS7PH0hDRpHxDM4Ckc6ME9cOX0Pu3H5QFfpPU6xU3iAYpDsVN8IazOnHbWA8xK/N9lUNnY
ForWekdKeLNs4zWqw73Xe8vRhcj2dWw9/znHRfxbSVX5vSkX9Ti7M71g6ioX5ELZ1w5F2UUJuPIR
onJAXGYcl1gy4zvV7bsG4YQPgesWU7Vwl+RB9nfVDsmHgBp/2Y4VyVeF8u0LHfr6NvLa+CHFlPRr
02l+k18TY0ilXEfJu7W2OLHSYMNrBEuWntizaApe+l3/1+H5U4eHIBtQv/+suP47U18b9BO/Nnhe
/qsfDZ4w+OsEE6Ni/P/xHT8aPJH7FxM6AFIXnlGhGuz/X10e+ZdNX1PgLoySE345t/FvzTULoATP
oP1p2gb/lfXwOfBmtIY+0h4B6/7kuvgryEljIi1GdsqXYrOvkCL7DqvFqjWr3tBz9PlpgP6h0/NP
F5Qu0LUwuFvgnKGqBU/dum3lX3m+izuwibxcDXodlGF3TDSV/+vXO8f5zANKETBetFeQEJzhfFEe
rAqOobiSTRo85eZocSpWlQ+b+fVLnXeSuBSvmpYATk+2cX75dSz7FKPWsXDEVWHO4JmkVeUPK0tT
ABP6dljX6FEWOeuVOai9ful/eEpmEi1EpMa00c5dzeauQFxl9eJKucDSdQjHZ2P5NRsc5fOfJMa/
dQV4UGYgltlw3IFzzkHGhfyQSi6ZuJobmnkcAalIyJK2KYanQbJb1MBwBMyyeSNX6DkkswY2HFsW
LNK3tglC/m8fP6B/FwQAueg6YAX8OvK5Q3g0SLe4CmfB456IyTbttIv/5bXgc9J4ZQozcc4mVJJ7
dplqLa48NYMnCEs9S/wD70ZTVr/+WGbC/AzmwjAAtzfmCgTDh5h//fpYGdU4288orqY4/f5CdHYB
7F+/yO9Th4vQ4D1djFXqbNYCbAs5kPl3tZpU6DycOMyExuDFofb+U7fTMaNz/kgmjs+F5sIQnjeU
SOpwptVyvKvcxdpkd2qgIOmi+j6xs8Ou4EQUaD5S03DSKQHXeL94b15/5n+YwbCzWfZs86maIuPX
kY0xJCLRoBBXSzi4l15RO2T7mtKotRQzlINPtS8Kl1pdrzhH7U4fL6x6ApMj9acO9D+9Aezfoa+b
N00P/NebKQg9WqqCTBqFvufuVKeexB2cZKL96w/+T5eCYYS1O3xS77c++9KGHLFl511lPsMbnVQt
Vrmw1IeG7v/6xX5d6lm+kevTO8QvF6bK79O3TYem7LrWuozBCDDStHr6TB6B4+uJ5I+4OPzDXHZ+
XYLNJTEkkEb1xaeDPYG5pZ/6lYS44YuAf/ClHYMkoPag0Fe9Wu6C2VruMhXzXk+ngTQEO8sStAMV
3YMrIl0o52EOd0eiifrjaQV5gXr0CpqyiVMLpUxmYJnXBwn12S+fBIyPQLKaMhGhdCB0O/eIrMMl
F0vliUuSf6oDsULrockCAj0cVYybxq40PUUOC30DFz9vdbB3+GXvUY4DC8DQ5+QJ0ZW1N8Y3/nnF
muN5IfY72Lycal16GOmOyhAUxnc45m2cBBzwdOjBz7NHFsp/1hskTUJp76ECEyI+u3n3aTBdK+jC
3mWfM4BYdOb6XZKVYInQVqJH/IcshO9R3DlHR/n8aiVT1LhVRD4iee5Z7G0SOPTBRVl3XMMAVIFK
wWY7/BA2YhJInQGS0D6lpJJsWsERCsx+IHGAkju4PPXm1JAQN617h/S8Aqn/M12k7pNs8Vm7xEhc
35HRgEDXHSwUO/hCZp8dHfHK5EqaR7GZwYceO9S/n+qhCJ6KzGSdCzjcT9qJAMhPJKpgAritgEm/
tmvsHpGCdXd9gMs9yoWOyNqEzGhXRRMJWpHPDnNCHy0o9FdgGvT8YmAKbxHLXUm78FELN7s4NchP
rePTCRVBL+MToXm4g9i/ProT0HIbGTigCmgBOUuvngu8EI3VA2zDVcWQ30PdR49jq/kpK9bemyiu
+S2VOXbjTgPONhq497TL1ezUB0LaMEfUVdrnhupFlrOW0hxU00DQmaj1Ki9TU5icevQn8N1GCnNX
0E1bkBlYwIYngLTLOmYN1G3/SQYmSh5xdUtEVYPMEfO8WAaXp6OkBb6lLpSYaBGTVczNYHJBklM/
sC8GTcr319gJaYUVubu3qUXja6dPSbEA+iAXSELYb5Ctg+E5tcdcnjjyPSr4+VAYB2xjFgu8pnVC
9qJhkJA7NElULj4XPuf71kNpvZIgk2wJbPefpqbznwK6aVB26p7oBF87PTGKq3tcV3QAOzcJxOd6
mur7cM30TdlN5a7D18DZgAk44QFzkP4yK5sJZYJpJahyWZDarc24s1Uc3GNnmmHQHNAX20g/17ch
bL2rSqRY3lZFRAyXrwD6aXtAWl/1fYGFDsz1tG0REOiMyigoUrK1Vf0eyCiEQh+PFYBBP3wPxdq8
8V053mJ7OuJMgPSQs2DByrRdDao72ySpbQYIHx/xoyClWfk6+LqgDN8pPIKuaXX2ycEQOTDwG1s4
++jLL6ZmbG6jfCKembDL9HNiOnCyGYgwCFL4xrWOrxw9yO4iVHPwCYNO47vTrp+DZG4uSbxBarHM
Yv0MFbnY+767wpqdeI0hVB9iHOb6c462adjRW0ZBYvfywhSjMFIXep47QzHYd9SAmwn09VCFqB9Y
mOgCYIpwNwL5vYHO0r7J+1QdtD/qbzHuJ/vUyqz3yNCqj1kxCXKfyLlq6wyDs05lqCz6JzkIvg+A
bnKwK1LDpt45VG3DLwot8GcaljBHYwK8i97D+DiQ9J+QOHSR9PxND7knacybb+drKt3wiE5O+7s6
w/xQxNhREmoSxTv0ESmgeKu25YBUdCVsfO9WzfjQIlVtt1OtDqOxEa1T+2spVfOReGx3k0XOclAW
qWRjyX2Q21y9Z1fC1Htleb8ORDdv2sTmjUpYCNfgD/U7KF/tO+h1TGqL2N7h6dQ7tNycT0KZ1s6+
aQc3v8KTmgIbSS0YOqvt8Jz0NgtSs6IxJXSQKWsPEOd6OcI5CcfFt/dYCywAqk1n00OmFbeSeWc1
n2KHhtkJ8ZIa3uqgIvbjcPRjdKGuQD3cl+a3OUurLl54eDAlKMzahtV24RylFG2tXTAB3Eyt4NMf
U787ikXACzs1n9qWabtt5ETfpACr++QSiEg9l47QYzAYaIx3j2qrz35Oqt133U7CtBYH1AzIYPd1
LuZvcFK6ZIvroP83/fzoTZ9G6ojhCDER9ZJk4wYJbPpFTcNTDqy69wX5EtsYmZT6WK7WaH3I1rbx
jqGbhrckN9JgLbNin85zd8wheB+wEG4fYDJUckMG5vww+X11R4viu1uuHxfcbN4WgwtwFZTY8rtR
T7Ie4qznZEiT5zXL5g/JKHlzfPFEhoHLkg+TyBkfyTQrtAmElJeBDxS0W+ayrbYKnrjeFqNK5uMQ
LfaV6Bp9Q2qPdxesS2Zt+qoYnU3AW8CqBJfZR+Sr5NEvzlDeLH0v3qJyLd92qLruqizstn3jqK94
WZf7Zli9L1i+T1dD0BIt58duFmxU6GXbgizuzTyuM9LBrmS5IEpll1ehuISu8CVurfnDPCQFPLrR
vumzxP9czAFBOT0yF/ZKBD4bMOzkNgI0u8HoxLu0ohlz+XRK1JObzS0ml9AUasQNV9jLWfAuBlX1
mEbo7EBW2EgqmuO68SYTsVwOKVzAexKUUb3V3vqhzdL42tbj+n5I7YbwzmT+NJZDN+5tpUR2uWTL
4m/DBo4NIpo5LG6DBYD7IkpHdeSUa13ncm0e7Izs8a1FwCCOs5a0C3DRcL6d2eG/O1Onbsa2nS7Q
/uoriNJVuWujNAa1dzhepCxuF7g9OxktZZMskExyep+404z3cR7jEqFY8j4Vy4D1sC796yVzWUZR
NuGZ2LVTPe/cqh/jLQIR92aQevVJz+yccB+WUrAgOvO3xsVX+hDh5E8vAHxXiA6bjTJA+TrK7E5V
TvcwOlo9hsh499OyFts1X+iKYCNHjiew92ZZc4k/zyyJRo7X9BmCDvvQYOOzRqJ9VpLtBEA9rZxT
6hIIG/VanL2FH7Y82P1s3fjZgDVO5nXeIbS8HvVNW/uHTkl/3jZuFqmLkbn7HaBy+bsNveHr7Mfy
eQ4G0uJsGr1qS/OLrkvelLLfxCG4PXn3HUYEKWymoxza7366JO9UDq1gs2ZquPTmJW3oLtfdLl2y
Tm8EFLRtwe781irpC7t2EA+7KKFmT1a9LDCKGhICfFQVIUENNl1cIaePKf1qaDXJmr8FF5Y2LrF1
+baOShJnMZOzIA57vDVkE47AmGoul/FxwUIkFptTvf5/WOgfsFBiiDmX/mco9H9K+Cdggf8Odnn5
L/7Fc3ejv+jBYG4WSjicgEb/4rmTqP4XB0VMOjiO4lgXwLf9gYJK5y8Yc/w4PDcf1qc5zv1AQX3+
ygdEDGl1gMFgQfff+HgY0vzPsAS3Q28QxxDwLJ4zPJ3Rfjo3hnLSVTXa4ltqr23+HcJ77Nm7eUZi
TmzFkLv6ESplNhyU9kpWcaV9/+sSl2197RC63rmH1hK0gooutBrCAqPYZEwRcpkuD71dWQRUINkO
1mCTxUsykdjhTZ2YtsQskmq4o4ur3LcYRrZ8VonNevwA5xpuQkl7dyDwhAONi9hrBCa68FSSdf5m
wS8g6rclzgVhfKinXLUQPRThln9CiM5BGw6mkQc4HPI/X3ju+eiQgOvQrln9b62aJ/oxFTkr+Ib1
wvOKmyhB8I4RvpPV1fcuwHD3XhgaeY+cdex5ntqZk+Xhp7n17gUw+ln/457hSAE2ofhPQhUNMeEN
o3PA0+j3q0b1yTPiIr+4ISMlOeWuUB1emChmLJcrmUE2gq3ThiPMwwV+3Sa326Yg7kZpHJ/kyKZ9
if+GIpBljZOVNI1y4VXsB06262OKP5617APIOsHtuhZg5fsqEgp1q52wZkcvS8t/FDWdwX3AFmYO
0tS38UGlLXAG98VpQQFAnfTNnmGjffARpTd3RN8167vXR48v6ufZzoU8PJsExwjDI+d6/P1Ps12X
VRetFJLPHm/b8fYthAJCcl2bL3zxZC7ezqrxWcFR1JXWsG2dRE53RebXf3LHPMOjzJ3ggmY4uMA2
YDZn4KODjpuchjx4nhSarlu/1Tm5LxwZoH9fwglZ8ft//dmD8PyaSG6kb1PlYwGLtuYcbvOTue2r
sW++pCGhTbhUhJhDvFMBKa/YgWhOq9NFpDhJ31penDVkSddCMMMJ8tDMgKgQif46hmuVfw+UjUk0
3zRsDrx/HIER5suswqSPIfMXnOI+qiTiCEBELl4XuLVxkmipKhCys7bU4KHYasO6MfPOQjTNBV29
lOF7PNqH5dOqzbq46ZY1hv3jYkvGzLVXkKr84IrOuOF36Yz4tQ1EXn0LZgLrnI1HPOr6jujByP9Y
08lfH/sVhIWyu80jNKpOPTofwXtJ7tuPCMjXxxXzsOl+6rtgulM5/2bepHU+MSQpPAocxt0U3U+3
YWOnsN3mXmsxQeKQ34F5op3naXKAjUvQ3kbNOTHsm8AB/4FaGUjCcC78aUmH98MsK75Q3S0580qh
WSZhKk8iLm1lc2SKBpLguJqV6JbcCDrB3acuzPzpGIMxZDelgFxwMTtY912lnaXHy3EZF7zZlxBJ
nN5lqBP0VTiplBXAjgezEHQhJ8T+2IbdQEZEI+q2KI4/HsDPB1S+m5r+UZDvbDu2GFDfrl19pZZk
HKGvVNK2qj0JuriA7OnX6irfqrYARPnxO7q2AxHzcDrMUhKnyKBdNti9+YzB6GWaSy8tQNml9hqe
KXkZVcHJmZHzw3bkB+Z5SItL5IMjQl0njcwVPUuyFWls2hiWVksOCjuHHBmmSxNhHf7dKzBEI74z
Jr/7rh6IzyUzzDMaIxgmuYtv+lRHHOp2iQtrEGfTBZfJ78ADTkzkEa7gIXW8IHnja1ctE2PYLIAv
CIVpOzrxh7Ck2ZXvVgg/JYk8QT3Rlk9W2B/hLncWj7/TWEmZh8gjSMg3nRdPdUIsp8kRhEYyZdxd
v0LIq/YNeDt30sPS5E9JSAk6XUYKs4V81+hG8ClAHSGogTc/QCAy/gYDt0Smi7nQPObmXhDqG8d4
fMH4BDXNAmaKtwbEc05B6HF7OWcisxnFBHBmtwp1h/8RhTV/2EaeltxWLiIzxh0ZbPn3kSBQhnPF
XYjfVLKviWM+LBxSDokdmClq6oXpvg1r/kk5X/IByxwG3C37ITSLvSAWbbrTvV7N4pHCeX3KO683
nzQOz/zS3hYOb8JXbIYcwlvHm+5lBh8Tr9RGtkofp8WmXr6ZgLX4hV2PnxeufWwwZlZ7WUb8VltE
q+Mfl7DEKYgcyfso9bNo2hHEivU66EOZ5uuBg9cBGkPSeoeh0Imwd8xtULxkstv1na/1wvQPFcFI
Yh9VSIzrXadp4d0GhIUaW057gA60JXzcy942DgQ2XKry0bxhcBFtOweXb3my3mSKVh+oUN9hZLVd
Soww56siViT1HOnl8G46EUL1eaqVAwK/reNcJ6TlVV0ssD9VTYSNGd70Yi73LMQsN3vOJbmGYNKO
TRQhOwvCZdpA1B7SI8H0xL1CnSlYZoOv6wy4RsybIzTPHOU0L7CF6NMlTZNrzLBHR94OS6TM5Mly
s6TIYdZEhRSEWPMne1wUcyj2sq5Irhqjc2wPnTuNPZIM32OpVB1sclqnBe+j3izQwsbuFmzMZcnN
627kLdXIL9gLSPmY+V2okswqCBJk3P7trI2H6WAP7cxPUpd1/B0hKWZdKuypWt5H+CYwkVLQJZan
ViwB4zekFqvDxCjyLTjuoJhQU9d78HR5+532r0JYnuIYlmrlxtPFGrm0cEBw2gPLJdvRpFtJ+ETF
eZUvLxRlzyAMw9gxHRdQiAYuXdhr1gcdppZ4u9iYhXMe1BB3j22H1Cvdo8FAxbFWLjscjLi50F/x
5qXEWsVoiitWfTM4c9N5JB8VPasqmqE0n/EvGPN17ekehl6y6+K5jvfkecTdB8h3PDz5vCWrvdFW
cscyny1GCc2B5MPOx5Ua4RjircEI/pjWGO2av4Mt7zFx12wx1QCWdWa5V1bIpuVYzEpv78neWB64
ukxsvk8ryfhyBfikdDZzCrf+1kVlSYBRVIBL0xhwdPAZVjJuPna1lPeR60Y5c6gH9b4M6hYP8qCZ
xvZrS1CbBU2yssRNzJ16Www7s+5zxpq7HgpJ9sKzwIGtx3MuqPqnGY/q+e0aWSV0Pquk3QFRaCaA
EX/2CLVBhwc/tCes7cLptu/SeDEOP3blXEPqBZaKw2Fyth3viKS0Zgm7NWcXnnqxbOFnTgwNieyz
hu4KZOdGG/rDeviEUHwUH4ISiUOyhbtb4EUSla6Om02LegBXwUbHyfBmSNnJSlzsynldd1FWrnZ/
iDHhNDJJHY+bYChuUHM47WGKZIKTVWUt632S4/DHxoek/VJpTcKkJwbX2WqHFU5viAVR0Y4eh8y3
eAK4/Tbxy+QI13LYdY1NcEQcoSG8cGYndQ94EjlAuQOQfYbYw/Otd23RVOJhVF2fNxd2K3VLyEpj
LwQnDYs33FiA29adsIRaHwcIZZh09EHQP6wSbgNWVEMg+/YiXHw0CBt7gpC+i5a1LC7ibIAhtzYi
rECVsOly063sV9WFX5wqD+vn1MVAdtkVwaC7bxEc1BEPQtk2EnxV+QOepHHd+eFuLGyf5L0YhW5w
i1bDKooLclJc1DbfUuw+CPrYNmFBquQOCxK9BrTHBs8yQhkeJn/XNFXAd2lr3GmcO0jTDYDoTPQ8
21JbeVXrP8zab1uxa+O5jyHj23ZCjaIn6VONxfbMB9Njisz8h++Fo8wFVDQTueVHLCR83F1oysee
DZzPIRWBWeGIFDAVJgJRjCUJEy3nBNMxT7VzeLV2iUVJ6qfdxNZDolnOLkNLJXHXCzpG/E5w7cZU
fzDSzL3LHDoA50sxVYQCjV2VBR+xPDPesk4LNS26QCXGAaodO59l0lfKne7DAlWceyFcnyp4tqnd
CCPSc8taloeZ2TRia46JLfIqyG77iXDG1TtGwi0piWqXw4P1phormwelLoGhj5tP1ZsFsSpd9mj0
v4LSBFHewAC1tTQ7J12lhTvtk1Ry7VHi/wCTVvi0QbcNEj9+mZ03GAxuFB5c3L+KcrNOFkKW/Iib
OxF3VMetcsha7cn1yUDwJ1Ybdxj74AvIcd1AVM1lfY374MS2OLStqaXqVpqSBWMeM0bYAgSD8x0N
PdLKHQaB00gvmh6X7cCYwcgToZkNqbm6YQ3XpkQ6nWEDVZld6scOBm2GcSwa2xzDgmg2d+94scVA
AiHmUXOhs4pDR4kAmsI1ZF/hDkZlpUyff43E2vEJbcYW20oOvXXKb2yqIajErnDIMELkYBEwS0gV
bAnOLNUS+x9RXHKgfnmNbJiO8xhA+R7uwy5eeGIPTJh3NILWO/1tnRTTnL5boQDF0aepoDFWHNM2
SKr5DTSwgAhQKGE8lbO25kTd91hJpm9auzZFhT1AlZ6hP+uMTTEMOiZLBQjhLNtspp007ARsWwpn
NzbV/NS0fe8f7TZRU/gOx2i3ya4DIEHuR68YQ6m95+HdjeCvoMi8L5Uwn0hHshCneNiX/EA8kZb+
lDulRXnYOWaCefGYde5F50qaC7vkZXdNpylh0xybmUJ1S2QSVWDg9abeHAIzH2M8JqmsbUaAKLpV
1vyBf29+mqqkX9/NZSjZLp2U+3K3aSpNaVgEY2KKea81d/vyeRSDz3spx7nhpcJY8Ibq2ls8/Pen
cCbKgY6KBAneVh1zodxmmpogP4hemLlb1m5U31Q4103DLilV6OCNhE2XR1E7N5p3O1pTxbXqtecR
bGOd+ZgrwgBJGUULNN2Bv2b909TTra828A7agcVFz8K7FrMzFDXZRi7zDF6sOQTSauHERmvIvBAl
IspLDp6850H7q77ykJ7pK2gPegFwd72ueJpSZ2FQ4pfKRyX2RK2hmrDnabMlwrxr/+NEHK51RGGw
JAlu9VgJdh5/SjizkE5sWdby1ZvGbn1nE35rbxGvpRxHprRPlHWEtuSN98Faelh2WrPD+FtpZA7d
KGVNFQa13hzyJYaY/MuExtB0H6s44a0NFSgVXZrQWmni9pNfU6NEPumCjLpZcVen48z7pqM9gI8P
5wemU+BzefCKeDVLZcuaHBxb6RP9u6/lwtQ/wk0gb1IXIXXUy6dXT6UprUqrgqGM8g4yXUf0woSr
KS51c8tt0jnUZkpKO5zrtzZWP3XHgKzmxO1H1sBAzo40nzin5aS9CWAyGT3xnCcXMeby43v45Kt6
Q/vPKY+hQj7Rs7FZgvqAxuHE0kkDueHXRGLoWavyrjaVKGYQrOK0u0+nRgQhdA7fdLSOWaQo+MeA
YNiZ1XkfJZM5Bb4cLMp4NTfdrMusky1fGRFzmyFcOfGKKcyZ6BySbGb/nNY1rzRzRnPrAUuoV+4J
71i9gQiFWqAtaQFH+MFVM6Mgo5gFa+A1EuG7FCrLamxcM7UCd6ZeXTx5zWJO6Ppl5YgWZQrdyiEH
40/pqv+AGeGAAIMUlFrim3GGmIVLA4skKucvSzyYc+YEsSH1d5bAUZGwnrHnef8AVJ2jgcBUyNN9
NOrQGUh3PEMDdVvXoT0Ewxc/mA0k/TI1ytCy2Lpex8R+v5Qkv4SwGIOCg7efseFcRMnrBDrxhfac
WZ+aQHjoWxcWa9au16917kggHcdwR2H3SjjHv0PtynaQyZaF92XxKrTOV2NaYQG+9QeR8hmmUJDZ
C9egYdEYEf0RqzZOZUfcEe1vzt2gEAaujTjymrXnZWX+AejWfWKOCLX0FXuCDLqZP71++78NFSbM
cDIx3iBEClM78/c/QadLH+McMEv/acichftggzLHQjZXjlD/3aVsqGIQ9XC6cE5o5dmcI4fZkvTZ
vK/lSDaH5qzemlfPShOz1b9+rV85aAIclhaL4M0AzYf4B5xNNjerywJrOvd5cRKViW8cpWSaviEI
kK8Y404DBpc6MF/b6xc+H88TrxUvhgD3C+h752ZWaEVVj1JFfV3syCyLuSxDouVdy9QCr1/KOf+I
+YDhPMIThuRKm8k+G9C8aZxintzqWZXE98ljBpvqoXQHuinbAdlz0r5dojW2q+sm6+vA3vtTChyQ
K2nWt6qkdYMECFfJ6D0BkXD2t+lUu+V1gdY/1EeWRkEN8vpN//ZiyFUjSlSaVcB2wLp+nW9OVITQ
quz6K3YTPXeBOxGVxuRoKpcfx4q4mtDu/Gmwfn8xMJNgI8InN/5E5w2W2HII7up968vqI4tDACV9
4Dzwgzbt7a3jlZx+jgD6hXzCGcVsnV3fm1qEMyOFTFatM1sYyqp1+JLUTh4dPBRL+spHAvfHReX8
zVKowC+gFUQnCNHE+SzixJG5NWeNJ4w8PbITY42twqOzwiJxwbOS+Y+r83kLxeGrJDcMrj/fqPsb
gbjvlBcmfBVPmL+beTug7V7fjRlF0F3iomvVuzjiaEzdrfnztxL7yf4thUHl/4HLfP6i6Jr6uB+Z
rio7E4ZAv86QGRvkaY4S7zPwHSgLCi0A3bCGc/qnzO3zUXYRivC0HtoGSQfpfEoUnKFCz8mdz/gn
S0xC29KgWFkOqHGcUKdSlr4++c/8naQxV3px+PPp8IG0/vpo2Lqu7Lu6/9zX9InSfY+5HxUB9YPm
vcZ9VyKVTDNUadFWFj5K1D+tTr8NbsB6Dy8XWnYoefSzdRFAJS2dVtafcQrRSb2nl7UWewDCNMov
Xir8qU/NKRKvNlPq/OgfWQg/OIlXwYBn7Zv5ZXCqHK4K0K5vaTa8BpUPB+u1hIDkUXLPGBzs4FxY
4bzJnGJgqZWzb+rKCaMYLHrT2GaPRE9NDz3fDXIEZ3XmfiH0C7d8okRDzr3ugJfk1IXrrikscwxR
EywtjdQYEwY6LtA6eWdBm3EMkAojUMpWfHa4LfnSy1KcgtllIL+b80UeoimjEnUdc66M8ypn07Uh
LzH+YZL3gPjutEB7ukrrgg7G6+//twmHlAP/OR+aE/S736b2yCE8tZBef2rSzmNpTdrBoAURWd8s
eD+6O69f0nwtP+kTyF+DiH9a+dAm4fp0tt6y/eihU+H8KUoCA8ePWRQUNyi73MK6tZXNHRhm4Aje
sEAc4kXAwjZ38/ptnD85RHC48+gCIx6bxvvZVlVjQzrzLtNPRUOn4DKr+qF6cIvZ7a9dNfxBInU+
yT3OMcZSTASIzVCbnE3ywLGxe2mV+jxhUr8++rk00wK+rzmEvP5c7tknzW/Htww3MVQ6lFDe+R6c
zItdlvXkPtToesNdDNI/JAdENRmgUJbPFFIbGt4V/yfBNpmXixFLg2v4qMxJJuM8ewU6YPr37YxF
LpDbKsyZNkvYEsnN4quATJ4aBHixDGJGgHjDRziFgemoFBWNxPsJCQoPZxU+ZVuSwORmWZlwMQKA
cHCQ695YFutoeYClmog/ZF+fjTdjgGunZ/OdCvwdf6tDfGj6URUgRB2r3BSxcUNXryAdvgFken28
TQjOz/PZvFMWrwDCRcC2+JsgYm5a2g+OiO9D0ZyuNZILcVtMuPizNbHUswS99N5LSDqMQr3UpqHw
40/9NBowzZptBtenTGHrBjZpWencCouh+Y1V5KO1Xis+VRK5srYq5gtMWsAW9jgQgyRlGGhwgv/R
I6exavqtFtYlfDtraK/83dRU5oWvfs5VMOKn5pQvKB68OdMOsfzUvMncocCfN6RHmfc+9Jnpwfzo
NvNFMndz2oPse3EMIAgP3qlm0MLXhzT89fVJaRKHXBtlJHm18N/ts2+z4wmQ67fx13Ly5Me8h4h+
cGESHIMibAXtMIKe4d5HVzrMynjXirg+VqSMPJLICQO3DscafgGRbJGlCUwL0qF7iIF6FGRcNaXb
NJxcatP8fUVX+qth1qIg7HGs2NL2DN5OftxcpSiAb9iR0tV40hCuZ5EB8PdKdTYR8YBFLI4fkS3w
gvKLR2u1Bs7R2EnPWxX17wS7Es5DOGTcSN1Pu6HV3Z5Ks3xMqYzRpbs01PIWF0g2kZlu9+CUnzmL
+Hj6n+wK1s52oCH28t5lf35q08bxN3EfpKB9iVIXLsm69xgijY+Z56XwoGxL1DvMmJGaj2guSqvt
PwRCKcqieDzmy5gf6KhpExwOD2O7zBFM2FFU0yV8yv0wR7CywzTP/x4RAdJgisdih09Dc7/mI+ix
wMUZYNwSWzuw34tB219cPajPUK7FQzr6ZI0sQXVVSJXtRaazP0l4fvnGmBAc0ljMfEoFo9U9p9M0
IKWy85P6mfeFp4mLRmNP+hspSUFvBw9/mH7/cDHMCCFkucQxcUn+/qcDaLwKSrs+qp+RoFZwhBb7
3qlpReBZX9xMwhuBSpKmek83XRZ/qMd+m/mnx4SrQ3eTRfz8MDL6itBi0VfPXV2D8SDlQo5ReQ7E
t9cf8vSb/r0Nn4YUVR4cHVxhjTLu7BtbXJLfJk6gzw6ZfxP1B9vFpgEbIGkgLeVd7VaxkXNZ7cYu
/ahFSNhmBIhmfoDIdID2BVkveNsHfXRZW518YL9FNwAEPzxWFcWLO9QVBjaDI96jgKy/VyPefDWd
jPeTq92/oxxIZ+M0jk3oQZG89ZA0pQR1VgFAZ0HbmkRfMOg+0s95kwx03cb+4CS+/WRDEd6uvL8/
1EJnJDyGxJQBlEGMC9JJ97wkcCySC0So12cxmsFPMy+98Jq8PC7r8lQ7UfnJs6JlN7oJ/cEO4ehR
kNZQ715/M74Z+V/ejDRkTUOdQhXBNn5WIDlFXNFpS+VzMtJjA3km52sJMTvdKRqKw24SpCrIasAG
h0yVisZoUx0bIN4bjOqmYVPKxHq7Ook4eqsGY+7j6HNFUqO/7QvrJtO1vNaevqi9yrunXVC+bSxe
2iagh0zM/bDQocwbFW9lG0ks78GpDrPIvusgz249iXEFChT/mCVN+7byh3LAv0WNX3SZjg8IbIv3
Vh2yQQSLMx88d5jHjQff/X4uoxQlW4cLFSG4JOxMQ0K3TOZdTs+QPfGD8K3wOku1+NuhAUSiRFH4
yx+mvRm787EVAHHo1TnNynMp7kj3hPcuY4yFhH9rYWb42Gaexguiq+1bZzb5F6+/TudX4iuzShoy
Jkccx8UJBBDo1+UEP6Gyr9g6v6HhEZcgzFZFzJW2rsD08wM9u4GVHlfE5xbZ82OWLMN1lkX2e2uK
vMPr93ISOv76+JSaLJ+npPnAOScD9nPlqzCp62/JQi+Oc3sTf24IYZt2XaVxDbTdAjCwapCKYZqS
6l2eBv4xhQ67A1KMIhzSLJyG+yaQH7OB5Eq6JHSbakulN0WQqSM5t8ttMKZoUHyZiA3CG3feKHRe
Kc0AInI2Pe742xBXmPbCYlgOeTFYN1HgTPzALMl8MupFjRyKIFh8bw7JzO69bZysuK5gRFBReiju
N2VX1rCv5hy6A/yAR3/iaEotoj4M5P6+SavS6/H4gVn2/9g7k+W2jS0Mv4rLe7JAYl4kC1LULFmW
ZPs6GxYt0SBIDMTE6env12hQJiBZdtyuG9StINkkpA6AZvcZ//MfdiKV1aFFgvxGd/0IdAJ5qg3F
f0qwOeN8vSH8JMur9dLN6FXwlxa4Wqcf985Em1d6okF28omJnP5/CobBfDV82qrpVZiPf5Qjfq5/
2Cn0/eO70y0OvWhDJet9QANMAl5ModHWaJZZu/MvAKK2FNj5yYip7MddVozPrKjzZbuar+FGslbL
8Bc2LBQRuM06yFU4zhsbFlBhFmZ0/E3HobUtjsofxNoVs+DSD6yc9tmVe59AeH9Md9t4tHTHm88z
J10t2Sf0Kb2+Yxu57PL0OIYow6A6yGA2Ebu7sFivYvispp6tWXeJ1ctuIS/tHNnUQC6wi8V1EST5
+RJSgrNgo/eu8sjGkNlBvrnxISUFkBytV5d+p9C/gpxPzIEDp9jdD56yHgOIp7TIIpsccTDTBJWN
JYPgdRu6iVFMKRAl3gc8CzMbknTfDgq44a771mpB+TXbWc6Rk5rx1xl8PbSqjfvL9QlT2LKPpht4
l5q9Xnzop0ZBMRErcJzO04Dl9ub20EhARsgf+t8+i/vtcvrH28ljyER1GmBS/yE/7JrAwIuu9u83
WtzFRT57czRZxHmt3aL6w6rfwrVoqpCUIGKqwEG/BYlbo6sJ9404FOVfo50xu3DR9OHOw/6wsUlL
HLDOkOjE3pNEt8Bi/a25qSC8a6bOhBcAqgmgRHRcuLAw9ESe4MCNdWmAzcdjwFWQ2K7eM06Emo+R
mmdhQH7NBr52xEnu39IetWJ2t7Eb9VZb98zpOcAZF/H6frvAoQcWRit2kjunCyIrQpD5PBpGcW/O
BM9oNlrk3i1gyFN43MASGimUlUb0cV0sbgTV2mCx9hzaxdD9PWsOxxN1bEYaMl4+MxYaw52MoH/H
TBGwt8u+PdzpXnhtrFcZdPnujEb33DjaFmnwqHUK4HT6hznlcX1JoGWPCzpXt/ntPLbME2pQBgm0
eRHe+vNdcR4DmLvY2jNcoU0SgiPSd/7RPIg2l9u1ZZ+F3iYczee7/NzAMzrOIZkbzhfxDjZHlpNJ
eIy6gwdxOz5abaCXFE22uDNbkBSnoLm0kUa4OVyaiXmppc4podztUuvZ4MHd3hWAxotovAmP5hu3
GHgwX4zI2dGkCED6ONfoTmTDxCMn6qWDxEMn+GsQmQum6vFjhQziNhbHttmxz0PKH0Osc0iMZpMI
Y85PdLoBym4OTVDTIyZq3iUmHV/r7eyji3n9gGm3zrDqq88RiBbIEhMXOJQej6+X6bbPGLt45qfM
pu9A7QWZ75iuwCjVF4xD98mLdh5gKCOYG8TgXHbHhZXN0wFJ6Gw31MyY1vyOASM8TgFEdRhh59r1
QFCP1k6ib2jXWyXrk7APbQel3c2JzRT5iAyrYb/bhFF+y8AzQIPQOYczkj+7TF8Ncs83L+kx1oZz
IA6LUWexEwzCKzeEzbowFtedrQ8W4KgDw423OwGQskvTK3xxH8bRwSJ2SCwOEJTZ7nBJ9+YuOrfH
UW6ln4FBm7fpbrnGSrsUKTtzkM55zNCx92PIBk+iJHZswg17t1qtj90xlPC7E2O3TPNbl7mBW+vD
WkNp33VWW8thJCSTI0LIur2w2PSPqbU5G58HsGJT21yt/Qj0Gd1944jB2oHW+xQ7y8379SbZgTsA
yCrSFrSIDxcdbwO1BaR1w06RQYnhb1edj7OF6TOCfWeHzMy2ws0V/S8aY+3d5NHceQkJ5qQ/vo0C
YKtDNEmyHDAkePZxzISq8JqGJxCC4XKrvdut1tbqOOjY6/GwYK4pACaa1c8hyZ+dxlHQGfk7W/eG
a6fY3qXjmQ2/YifdfFr4YmaamcDEnMyM/lHghd67ZLZN3lmJ74zy1XI5tGa9aE27z1K7oqPeHIVe
ojFvOdidEkcsb6wsjaBZTAhF7KRnMBx2C8/uABMJgfd8Pj6bOdb4zFnasPWbGdwCAy/fmEe9Dmzb
9D0zyixf7RYhBN56viU9OOuPZlqW3xYrO7pJnKV3YifGYMY8sXf013v3YOE3F8xy7OOrdrzd51LL
/2sQf2QQLSAXrxnETxCTM2anZkTl3+x7D4XBo3bDwAyL4j0Nh2+fZuz0enwkyGKfDN6egc3s0pNI
UESzvWHRAIdR3ttCrQuZGFV50AsaAQtDyRszw1+bIV5PqsCBRgpR5DhMKpf0ZOmiFHBgCcfFuueb
42R9XYSPXhYczYIvB6txIwOow165esr9+Q0aEXu6oWNxueEGzpyObQel7U781bXvwg77+PqtylLB
txCOe8HoBK0TPKoG0JVnudFtL+sFJo0MjFQLIP2BE6ODb2BtB+QTFon5F1B/zyE/D9AZQnnSVp0d
Q/VMiJHPGT2QeOEjlPJCA3qFMdNc+2SceoIFMSqmPkwbfnhZpEbGdFGNFvezAOjmOL135hpoM6aD
jO+3SX4Ms5R5nuXz3s08iec+qm6cRPlQgJvg/0zNfNBfAbgHgbvSXQZt0g03W9wxKdBbwfpvRJDe
AFx2QkqbkDlmg6jon6ewxHygK6u4CMZJgTfAsMD1cUjLtR5e2BieI3Nj7a6d3sJc/9WJNWuAUg2Z
p5yDh2ZomqG/M2jn2V2Az5x17kin+0Y0At03dlGf+WKeb8YnNow52cn/l9ao1J+YnTWKcj/fvi+m
6fZ2mpHUeTpF4tOb2I/y+/jXvrQ/ni8LqnqWf6CHBOKU7EnNMS8fqnzi12QEgIHy4hGvX2dCF+O5
BOMiGkQokbdvgjgiF1l+3LHdbo/zQxIbPjtxcVa54cEifW8ZXn9DuZ6vf6f2Bg9xEeXid4A/uEZu
iY76uTVoSDhYA7drioI6BZv6y7tMNgN9huow/tmX/25shsbXf+7tGyIO3r7ftelHI1tA3U9cCDzc
AYIu1KAwSqpX7hCAJ//IDmi8wbQ8nGePf7ylR1nDgKqdA1YBIBaIiuolecvaKrhdwlLQdaQ7y+uf
OgffXQXiYPlMsrv7SbH8HWXg4EY4pslbypdEuxwuQk8T8/zgs7Pkpvvfa4Hvvj3ARwHGUd0DJCFg
7CMjVV6N13d0MhjkIKBjkJ+3bxXga1RdBKNblvKoqMmT0DAIPfxT1AU4KBCS4pIWqEVbgYqUpWoW
jX6XMapwEKP2yquhFG2zizLAYOxXqX3qgBBCcSsYva4pKsngNeQiNM4DNCm2LggL+nLTtWgPMMBY
dQvoRpf5l2DsSTOUF8t5qAzhyiZGgtgSHtzyat0imDy44hbQ7W6fXC2gr8o5aGwBoPNdeOJE9QW6
XnGVN2zRTqC1V3kniAG3gMT6ovhfXvWdgDIgnU0HAiN2yqt1O4GIVjj2StbR0LtAbUmO77VBUyUK
bcEiQc0jz4N0yVq0FcDak/RXWgQdDwlUM0zFOBuH2sCGHp8qpAtgUe4B6Yy06O2paRjSYfl1BxGz
yGHHA7JJM4mroQ6gx6JzgmDBkbutRa8PalUgk5R+/b7TNYHYkUxqRgfYAof2CjpV5Lq0zzM06HBS
fH3D6LK7NVAgla5vWMRezyBIIplA/FDeqk0/PygBZX9I65IR7RkESPKMN97fIVdCqwf8Ud/sBPut
TatADVVVBRomFHgiAthbw0aAYLldWNlAY4BKLa/WaUJ+JEdVFeiQB3IKbKxdddXtAVkTHGPgaG7l
O7duFUT/grJPwInQWQIS7FLvsaw1q4hCIKVCiaNapNatgsANKq9Cv8tmpylknyZseEauTn6RzCkw
B7lKrQsW2QvKxpF4ia48mtCoTZVXYxXoGumC9GG7ONIhb5NeZCiMcpTg4AMI6KLNvAxxNXwj18F6
kk4m0ywPQ+tcJGZUiNYCJRcJHwE8DgqBdLK86hoBG2kD5yE0baunhPk2VPeCYXcFNRptYvbTb32o
F8lWdunTxCeh56jaKy3zFMTDKe4Fkgf01NOCILpfD1/fMTGOHBPDYP64uFpnFmDZ7Cu7yxoJJFIn
VXromUIgZITr1BH6Qq6C9E/bpBZdAhrVTQA0QVCaMk1VvmUjdHJ7rJLgenCqVWjfXqCXRtldRPnD
8fp03kW96vBEiGQiM/VE7CBXqX0ugkaEq7oXyJ4IjWA29oBtdW2wwGTcq5BBbroWnYS+QeZL8e1J
oIHZIVEIVFxe9T0gjYKD3ZB3atPrk+dVLS7iGTgCsE/yTL79c6NAVomISsRV4mrfESDJraoIDIvo
uewgq8xC00s0unQx6eSq5J1atAnoja4KPb+eQARuwvRQWi+YClleDT1I2CwYvk0xpm3/ebscIwyV
mAeg5iSTKqdkopMuf3rLmjVwu5hMQom979DGgoKABSqtAikUur8NEknf/J/DVQCJTzoR7BFUM+Uy
tU8tGmUbgdIqGBqhAm9JC7fcC42w2aHICtYTTvpv/lPLTgQHWtlLBFhC+wdJFLkIz4JnQgmJba0C
KnkEW6QdwfKK9kC1vUD5hFY5hvZKCygq+IcngvIK8xFIKgK/KK/W+Umi5Uc5bMRPghhLUDy9fCJE
XAUGBySKXIXWOQowEanjcHoUlQX7yX4Vmo4C2hN0CtFjBctrXfRIlaCv6jQKG0G9kbJypRga/kKJ
RrKJHvtW+3YBqERld5E+AbgV+KdhFsDeQEfJfBISquXVOhcB9gllhSgySFBNusTO8i2bCtHpivwK
w+orVfA3VuEnbMcT3Hs484PHEujtT7OX8ODf+8Ie4Pz88wrcXOJXQTDXvihw3/LeEuQq/vvPGvSx
LCoefLgvMpb3qf68esHnt67da/9W+/956k/TSfowg91WgN+rx7yehIDFmaj1ZRJODvtaUNHszG9P
8qyP9Mkg/kDwy6O6ymd4EQb/c3JTn17v+gOXEEnlB04XjIqYZPtXFz+jxJypSh5OAv9rnEZ+7akl
lEtZdhzE6eQxPnxqCRtWl0xH/UPuPxR5TXgJQlQVfjQNJutJOj2ULGFdypKrduc38dc3dPUU4Zf6
skvEkOpdjll1/7H2e1ZoFFXJJ9M49eqPXAGhVSWfsuK+f7jiMFqK/ghVwWePk1ltA9LWKpApynKD
wI9iv34iJehDWXT06E8aWkRCCJQlx+v6tpDVaFWxF891kyxwKgtGQPGw2O5/rlLtyUqRqujLuPCz
Z8ssCxCqsq8mflTTHqTYBA5GXS6TVSfR415SacxlnlxddJZNHhgXO83z2p6uYHzK8v0HaEgn9U4q
meVVF40tyBpcEH2ZO1WXnWU+/y6XNd1UdQD9DulxkTZFi6Svsug4yhs6pN+DRVRd8vX0S9ocdFol
KVUf+nq6mtTtFvkukfdTF7x+czoJlxkcCrWDWQGVf4f882maTWuaqkI8/Q7hV9ON/1AzYxWE5ncI
/xyni/0alypFNrQoi45TaFqGkzTGUtbMTtVI+ntu8JwHBvGCOExV/LuZX19xmX1VFrsI8EjqUQ2s
iSKlqSw6nXrNZtWyjqgq+GYaRdk2WE0aYUIFW1AVfzuLH6dvzrJntk3mOFXF35V8QS9txCp9+Htu
8Hwj7gmJFKPKe1Z/ChVoTXNV1THVR7+fbupRZZVLVJX7IZ/M9hta6JQqOacq9uM0DbFsNcky7aUs
2SeyaWzvKqWkKvrTBLvDUND60axwX8rCp1n+5uNLD0/DIOkrZfl+9hAzxKzmuVXIPWXZ3+ctefXI
vJRpesK9P88/7Xv/X/qzenJNfOMhmE7SP/8LAAD//w==</cx:binary>
              </cx:geoCache>
            </cx:geography>
          </cx:layoutPr>
        </cx:series>
      </cx:plotAreaRegion>
    </cx:plotArea>
    <cx:legend pos="r" align="min" overlay="0">
      <cx:spPr>
        <a:solidFill>
          <a:schemeClr val="accent1">
            <a:lumMod val="40000"/>
            <a:lumOff val="60000"/>
          </a:schemeClr>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434340</xdr:colOff>
      <xdr:row>2</xdr:row>
      <xdr:rowOff>22860</xdr:rowOff>
    </xdr:from>
    <xdr:to>
      <xdr:col>13</xdr:col>
      <xdr:colOff>129540</xdr:colOff>
      <xdr:row>22</xdr:row>
      <xdr:rowOff>11430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630B894-8A70-F78D-A7CE-22C51224D5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94860" y="388620"/>
              <a:ext cx="5204460" cy="3646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243840</xdr:colOff>
      <xdr:row>27</xdr:row>
      <xdr:rowOff>121920</xdr:rowOff>
    </xdr:from>
    <xdr:to>
      <xdr:col>6</xdr:col>
      <xdr:colOff>502920</xdr:colOff>
      <xdr:row>41</xdr:row>
      <xdr:rowOff>28575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A792D55D-EB24-1251-B3A4-173C2F5067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65220" y="5059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xdr:colOff>
      <xdr:row>4</xdr:row>
      <xdr:rowOff>144780</xdr:rowOff>
    </xdr:from>
    <xdr:to>
      <xdr:col>13</xdr:col>
      <xdr:colOff>548640</xdr:colOff>
      <xdr:row>19</xdr:row>
      <xdr:rowOff>144780</xdr:rowOff>
    </xdr:to>
    <xdr:graphicFrame macro="">
      <xdr:nvGraphicFramePr>
        <xdr:cNvPr id="2" name="Chart 1">
          <a:extLst>
            <a:ext uri="{FF2B5EF4-FFF2-40B4-BE49-F238E27FC236}">
              <a16:creationId xmlns:a16="http://schemas.microsoft.com/office/drawing/2014/main" id="{E91673B1-F441-4F7D-8749-E5C62AEFB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411480</xdr:colOff>
      <xdr:row>1</xdr:row>
      <xdr:rowOff>167640</xdr:rowOff>
    </xdr:from>
    <xdr:to>
      <xdr:col>15</xdr:col>
      <xdr:colOff>0</xdr:colOff>
      <xdr:row>17</xdr:row>
      <xdr:rowOff>118110</xdr:rowOff>
    </xdr:to>
    <xdr:graphicFrame macro="">
      <xdr:nvGraphicFramePr>
        <xdr:cNvPr id="2" name="Chart 1">
          <a:extLst>
            <a:ext uri="{FF2B5EF4-FFF2-40B4-BE49-F238E27FC236}">
              <a16:creationId xmlns:a16="http://schemas.microsoft.com/office/drawing/2014/main" id="{2F76D453-C93C-4982-B1D6-D440C8EB4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525780</xdr:colOff>
      <xdr:row>19</xdr:row>
      <xdr:rowOff>0</xdr:rowOff>
    </xdr:to>
    <xdr:graphicFrame macro="">
      <xdr:nvGraphicFramePr>
        <xdr:cNvPr id="2" name="Chart 1">
          <a:extLst>
            <a:ext uri="{FF2B5EF4-FFF2-40B4-BE49-F238E27FC236}">
              <a16:creationId xmlns:a16="http://schemas.microsoft.com/office/drawing/2014/main" id="{1D6DE4B0-B9CE-4F7A-B6A6-7AF6E8E4C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480060</xdr:colOff>
      <xdr:row>20</xdr:row>
      <xdr:rowOff>19050</xdr:rowOff>
    </xdr:from>
    <xdr:to>
      <xdr:col>16</xdr:col>
      <xdr:colOff>358140</xdr:colOff>
      <xdr:row>36</xdr:row>
      <xdr:rowOff>129540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59FB268-344F-443E-438C-E2C703C072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30340" y="3676650"/>
              <a:ext cx="5364480" cy="3036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160020</xdr:colOff>
      <xdr:row>5</xdr:row>
      <xdr:rowOff>0</xdr:rowOff>
    </xdr:from>
    <xdr:to>
      <xdr:col>15</xdr:col>
      <xdr:colOff>167640</xdr:colOff>
      <xdr:row>20</xdr:row>
      <xdr:rowOff>0</xdr:rowOff>
    </xdr:to>
    <xdr:graphicFrame macro="">
      <xdr:nvGraphicFramePr>
        <xdr:cNvPr id="2" name="Chart 1">
          <a:extLst>
            <a:ext uri="{FF2B5EF4-FFF2-40B4-BE49-F238E27FC236}">
              <a16:creationId xmlns:a16="http://schemas.microsoft.com/office/drawing/2014/main" id="{465B37D4-57E2-485C-ABDD-DD2F9339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60960</xdr:colOff>
      <xdr:row>0</xdr:row>
      <xdr:rowOff>99060</xdr:rowOff>
    </xdr:from>
    <xdr:to>
      <xdr:col>23</xdr:col>
      <xdr:colOff>91440</xdr:colOff>
      <xdr:row>3</xdr:row>
      <xdr:rowOff>137160</xdr:rowOff>
    </xdr:to>
    <xdr:sp macro="" textlink="">
      <xdr:nvSpPr>
        <xdr:cNvPr id="2" name="Rectangle: Rounded Corners 1">
          <a:extLst>
            <a:ext uri="{FF2B5EF4-FFF2-40B4-BE49-F238E27FC236}">
              <a16:creationId xmlns:a16="http://schemas.microsoft.com/office/drawing/2014/main" id="{FEAEED13-088B-5201-BA23-D7E30E34C90C}"/>
            </a:ext>
          </a:extLst>
        </xdr:cNvPr>
        <xdr:cNvSpPr/>
      </xdr:nvSpPr>
      <xdr:spPr>
        <a:xfrm>
          <a:off x="60960" y="99060"/>
          <a:ext cx="14051280" cy="586740"/>
        </a:xfrm>
        <a:prstGeom prst="roundRect">
          <a:avLst/>
        </a:prstGeom>
        <a:solidFill>
          <a:srgbClr val="FF6E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220054</xdr:colOff>
      <xdr:row>0</xdr:row>
      <xdr:rowOff>15055</xdr:rowOff>
    </xdr:from>
    <xdr:ext cx="184731" cy="671466"/>
    <xdr:sp macro="" textlink="">
      <xdr:nvSpPr>
        <xdr:cNvPr id="3" name="Rectangle 2">
          <a:extLst>
            <a:ext uri="{FF2B5EF4-FFF2-40B4-BE49-F238E27FC236}">
              <a16:creationId xmlns:a16="http://schemas.microsoft.com/office/drawing/2014/main" id="{41A24516-8358-D6DF-FF16-59BD487A57F4}"/>
            </a:ext>
          </a:extLst>
        </xdr:cNvPr>
        <xdr:cNvSpPr/>
      </xdr:nvSpPr>
      <xdr:spPr>
        <a:xfrm>
          <a:off x="3268054" y="15055"/>
          <a:ext cx="184731" cy="671466"/>
        </a:xfrm>
        <a:prstGeom prst="rect">
          <a:avLst/>
        </a:prstGeom>
        <a:noFill/>
      </xdr:spPr>
      <xdr:txBody>
        <a:bodyPr wrap="none" lIns="91440" tIns="45720" rIns="91440" bIns="45720">
          <a:spAutoFit/>
        </a:bodyPr>
        <a:lstStyle/>
        <a:p>
          <a:pPr algn="ct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erlin Sans FB Demi" panose="020E0802020502020306" pitchFamily="34" charset="0"/>
          </a:endParaRPr>
        </a:p>
      </xdr:txBody>
    </xdr:sp>
    <xdr:clientData/>
  </xdr:oneCellAnchor>
  <xdr:twoCellAnchor editAs="oneCell">
    <xdr:from>
      <xdr:col>0</xdr:col>
      <xdr:colOff>426720</xdr:colOff>
      <xdr:row>0</xdr:row>
      <xdr:rowOff>129540</xdr:rowOff>
    </xdr:from>
    <xdr:to>
      <xdr:col>1</xdr:col>
      <xdr:colOff>571500</xdr:colOff>
      <xdr:row>4</xdr:row>
      <xdr:rowOff>7620</xdr:rowOff>
    </xdr:to>
    <xdr:pic>
      <xdr:nvPicPr>
        <xdr:cNvPr id="7" name="Graphic 6" descr="Bar graph with upward trend">
          <a:extLst>
            <a:ext uri="{FF2B5EF4-FFF2-40B4-BE49-F238E27FC236}">
              <a16:creationId xmlns:a16="http://schemas.microsoft.com/office/drawing/2014/main" id="{D0B183D4-EE47-7FF8-B4A2-AE173790F67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26720" y="129540"/>
          <a:ext cx="754380" cy="609600"/>
        </a:xfrm>
        <a:prstGeom prst="rect">
          <a:avLst/>
        </a:prstGeom>
      </xdr:spPr>
    </xdr:pic>
    <xdr:clientData/>
  </xdr:twoCellAnchor>
  <xdr:twoCellAnchor editAs="oneCell">
    <xdr:from>
      <xdr:col>8</xdr:col>
      <xdr:colOff>518160</xdr:colOff>
      <xdr:row>0</xdr:row>
      <xdr:rowOff>106680</xdr:rowOff>
    </xdr:from>
    <xdr:to>
      <xdr:col>15</xdr:col>
      <xdr:colOff>102960</xdr:colOff>
      <xdr:row>3</xdr:row>
      <xdr:rowOff>137160</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93838976-B012-4D59-A988-E2E924192E6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394960" y="114300"/>
              <a:ext cx="385200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167640</xdr:colOff>
      <xdr:row>0</xdr:row>
      <xdr:rowOff>106680</xdr:rowOff>
    </xdr:from>
    <xdr:to>
      <xdr:col>22</xdr:col>
      <xdr:colOff>563880</xdr:colOff>
      <xdr:row>3</xdr:row>
      <xdr:rowOff>137160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B195F4FB-6E8E-4443-A309-42A00FBF42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11640" y="106680"/>
              <a:ext cx="466344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4</xdr:row>
      <xdr:rowOff>60960</xdr:rowOff>
    </xdr:from>
    <xdr:to>
      <xdr:col>7</xdr:col>
      <xdr:colOff>182880</xdr:colOff>
      <xdr:row>31</xdr:row>
      <xdr:rowOff>68580</xdr:rowOff>
    </xdr:to>
    <xdr:sp macro="" textlink="">
      <xdr:nvSpPr>
        <xdr:cNvPr id="10" name="Rectangle: Rounded Corners 9">
          <a:extLst>
            <a:ext uri="{FF2B5EF4-FFF2-40B4-BE49-F238E27FC236}">
              <a16:creationId xmlns:a16="http://schemas.microsoft.com/office/drawing/2014/main" id="{5AA0CE69-55C7-2582-2AA7-08EF51FC7736}"/>
            </a:ext>
          </a:extLst>
        </xdr:cNvPr>
        <xdr:cNvSpPr/>
      </xdr:nvSpPr>
      <xdr:spPr>
        <a:xfrm>
          <a:off x="175260" y="792480"/>
          <a:ext cx="4274820" cy="4945380"/>
        </a:xfrm>
        <a:prstGeom prst="roundRect">
          <a:avLst>
            <a:gd name="adj" fmla="val 6063"/>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304800</xdr:colOff>
      <xdr:row>4</xdr:row>
      <xdr:rowOff>53340</xdr:rowOff>
    </xdr:from>
    <xdr:to>
      <xdr:col>23</xdr:col>
      <xdr:colOff>15240</xdr:colOff>
      <xdr:row>17</xdr:row>
      <xdr:rowOff>53340</xdr:rowOff>
    </xdr:to>
    <xdr:sp macro="" textlink="">
      <xdr:nvSpPr>
        <xdr:cNvPr id="11" name="Rectangle: Rounded Corners 10">
          <a:extLst>
            <a:ext uri="{FF2B5EF4-FFF2-40B4-BE49-F238E27FC236}">
              <a16:creationId xmlns:a16="http://schemas.microsoft.com/office/drawing/2014/main" id="{0B912DED-C521-41E0-9E88-D81C77573D9B}"/>
            </a:ext>
          </a:extLst>
        </xdr:cNvPr>
        <xdr:cNvSpPr/>
      </xdr:nvSpPr>
      <xdr:spPr>
        <a:xfrm>
          <a:off x="4572000" y="784860"/>
          <a:ext cx="9464040" cy="2377440"/>
        </a:xfrm>
        <a:prstGeom prst="roundRect">
          <a:avLst>
            <a:gd name="adj" fmla="val 6063"/>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365760</xdr:colOff>
      <xdr:row>17</xdr:row>
      <xdr:rowOff>137160</xdr:rowOff>
    </xdr:from>
    <xdr:to>
      <xdr:col>15</xdr:col>
      <xdr:colOff>297180</xdr:colOff>
      <xdr:row>31</xdr:row>
      <xdr:rowOff>91440</xdr:rowOff>
    </xdr:to>
    <xdr:sp macro="" textlink="">
      <xdr:nvSpPr>
        <xdr:cNvPr id="12" name="Rectangle: Rounded Corners 11">
          <a:extLst>
            <a:ext uri="{FF2B5EF4-FFF2-40B4-BE49-F238E27FC236}">
              <a16:creationId xmlns:a16="http://schemas.microsoft.com/office/drawing/2014/main" id="{28F07C68-4F95-428E-8277-64C4C95668E7}"/>
            </a:ext>
          </a:extLst>
        </xdr:cNvPr>
        <xdr:cNvSpPr/>
      </xdr:nvSpPr>
      <xdr:spPr>
        <a:xfrm>
          <a:off x="4632960" y="3246120"/>
          <a:ext cx="4808220" cy="2514600"/>
        </a:xfrm>
        <a:prstGeom prst="roundRect">
          <a:avLst>
            <a:gd name="adj" fmla="val 6063"/>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441960</xdr:colOff>
      <xdr:row>17</xdr:row>
      <xdr:rowOff>137160</xdr:rowOff>
    </xdr:from>
    <xdr:to>
      <xdr:col>23</xdr:col>
      <xdr:colOff>45720</xdr:colOff>
      <xdr:row>31</xdr:row>
      <xdr:rowOff>60960</xdr:rowOff>
    </xdr:to>
    <xdr:sp macro="" textlink="">
      <xdr:nvSpPr>
        <xdr:cNvPr id="13" name="Rectangle: Rounded Corners 12">
          <a:extLst>
            <a:ext uri="{FF2B5EF4-FFF2-40B4-BE49-F238E27FC236}">
              <a16:creationId xmlns:a16="http://schemas.microsoft.com/office/drawing/2014/main" id="{A00B75D2-5F53-4BDB-A16D-588BC7AE2E27}"/>
            </a:ext>
          </a:extLst>
        </xdr:cNvPr>
        <xdr:cNvSpPr/>
      </xdr:nvSpPr>
      <xdr:spPr>
        <a:xfrm>
          <a:off x="9585960" y="3246120"/>
          <a:ext cx="4480560" cy="2484120"/>
        </a:xfrm>
        <a:prstGeom prst="roundRect">
          <a:avLst>
            <a:gd name="adj" fmla="val 6063"/>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365760</xdr:colOff>
      <xdr:row>6</xdr:row>
      <xdr:rowOff>83820</xdr:rowOff>
    </xdr:from>
    <xdr:to>
      <xdr:col>6</xdr:col>
      <xdr:colOff>495300</xdr:colOff>
      <xdr:row>30</xdr:row>
      <xdr:rowOff>144780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05237EF4-4D0C-4F99-941B-2DD7652761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5760" y="1181100"/>
              <a:ext cx="3787140" cy="4450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434340</xdr:colOff>
      <xdr:row>6</xdr:row>
      <xdr:rowOff>7620</xdr:rowOff>
    </xdr:from>
    <xdr:to>
      <xdr:col>12</xdr:col>
      <xdr:colOff>579120</xdr:colOff>
      <xdr:row>16</xdr:row>
      <xdr:rowOff>106680</xdr:rowOff>
    </xdr:to>
    <xdr:graphicFrame macro="">
      <xdr:nvGraphicFramePr>
        <xdr:cNvPr id="15" name="Chart 14">
          <a:extLst>
            <a:ext uri="{FF2B5EF4-FFF2-40B4-BE49-F238E27FC236}">
              <a16:creationId xmlns:a16="http://schemas.microsoft.com/office/drawing/2014/main" id="{DCBC71CC-6BB3-4F06-90CF-4AD970B48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83820</xdr:colOff>
      <xdr:row>19</xdr:row>
      <xdr:rowOff>106680</xdr:rowOff>
    </xdr:from>
    <xdr:to>
      <xdr:col>22</xdr:col>
      <xdr:colOff>472440</xdr:colOff>
      <xdr:row>30</xdr:row>
      <xdr:rowOff>0</xdr:rowOff>
    </xdr:to>
    <xdr:graphicFrame macro="">
      <xdr:nvGraphicFramePr>
        <xdr:cNvPr id="17" name="Chart 16">
          <a:extLst>
            <a:ext uri="{FF2B5EF4-FFF2-40B4-BE49-F238E27FC236}">
              <a16:creationId xmlns:a16="http://schemas.microsoft.com/office/drawing/2014/main" id="{DD61D555-95A0-4DB8-906C-773CE8BAD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198120</xdr:colOff>
      <xdr:row>19</xdr:row>
      <xdr:rowOff>30480</xdr:rowOff>
    </xdr:from>
    <xdr:to>
      <xdr:col>14</xdr:col>
      <xdr:colOff>297180</xdr:colOff>
      <xdr:row>30</xdr:row>
      <xdr:rowOff>91440</xdr:rowOff>
    </xdr:to>
    <xdr:graphicFrame macro="">
      <xdr:nvGraphicFramePr>
        <xdr:cNvPr id="18" name="Chart 17">
          <a:extLst>
            <a:ext uri="{FF2B5EF4-FFF2-40B4-BE49-F238E27FC236}">
              <a16:creationId xmlns:a16="http://schemas.microsoft.com/office/drawing/2014/main" id="{09D7AFD8-74FB-4334-946D-455265F4F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426720</xdr:colOff>
      <xdr:row>5</xdr:row>
      <xdr:rowOff>38100</xdr:rowOff>
    </xdr:from>
    <xdr:to>
      <xdr:col>18</xdr:col>
      <xdr:colOff>396240</xdr:colOff>
      <xdr:row>16</xdr:row>
      <xdr:rowOff>144780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D9018F75-7DBE-4D62-96EA-6135E79867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41920" y="952500"/>
              <a:ext cx="3627120" cy="2118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472440</xdr:colOff>
      <xdr:row>5</xdr:row>
      <xdr:rowOff>121920</xdr:rowOff>
    </xdr:from>
    <xdr:to>
      <xdr:col>22</xdr:col>
      <xdr:colOff>518160</xdr:colOff>
      <xdr:row>16</xdr:row>
      <xdr:rowOff>175260</xdr:rowOff>
    </xdr:to>
    <xdr:graphicFrame macro="">
      <xdr:nvGraphicFramePr>
        <xdr:cNvPr id="20" name="Chart 19">
          <a:extLst>
            <a:ext uri="{FF2B5EF4-FFF2-40B4-BE49-F238E27FC236}">
              <a16:creationId xmlns:a16="http://schemas.microsoft.com/office/drawing/2014/main" id="{B903CE48-4A5C-49F9-9A81-0D5C055ED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4</xdr:row>
      <xdr:rowOff>76201</xdr:rowOff>
    </xdr:from>
    <xdr:ext cx="2898678" cy="559268"/>
    <xdr:sp macro="" textlink="">
      <xdr:nvSpPr>
        <xdr:cNvPr id="5" name="Rectangle 4">
          <a:extLst>
            <a:ext uri="{FF2B5EF4-FFF2-40B4-BE49-F238E27FC236}">
              <a16:creationId xmlns:a16="http://schemas.microsoft.com/office/drawing/2014/main" id="{029EB008-8EC9-7CD8-062D-77335BD739C2}"/>
            </a:ext>
          </a:extLst>
        </xdr:cNvPr>
        <xdr:cNvSpPr/>
      </xdr:nvSpPr>
      <xdr:spPr>
        <a:xfrm>
          <a:off x="0" y="807721"/>
          <a:ext cx="2898678" cy="559268"/>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Sub-catagory</a:t>
          </a:r>
        </a:p>
      </xdr:txBody>
    </xdr:sp>
    <xdr:clientData/>
  </xdr:oneCellAnchor>
  <xdr:oneCellAnchor>
    <xdr:from>
      <xdr:col>7</xdr:col>
      <xdr:colOff>392256</xdr:colOff>
      <xdr:row>4</xdr:row>
      <xdr:rowOff>22675</xdr:rowOff>
    </xdr:from>
    <xdr:ext cx="2400657" cy="374141"/>
    <xdr:sp macro="" textlink="">
      <xdr:nvSpPr>
        <xdr:cNvPr id="22" name="Rectangle 21">
          <a:extLst>
            <a:ext uri="{FF2B5EF4-FFF2-40B4-BE49-F238E27FC236}">
              <a16:creationId xmlns:a16="http://schemas.microsoft.com/office/drawing/2014/main" id="{96897C36-B785-B31A-5EC3-3B98FF7B4113}"/>
            </a:ext>
          </a:extLst>
        </xdr:cNvPr>
        <xdr:cNvSpPr/>
      </xdr:nvSpPr>
      <xdr:spPr>
        <a:xfrm>
          <a:off x="4659456" y="754195"/>
          <a:ext cx="2400657"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a:t>
          </a:r>
          <a:r>
            <a:rPr lang="en-US" sz="1800" b="0" cap="none" spc="0" baseline="0">
              <a:ln w="0"/>
              <a:solidFill>
                <a:schemeClr val="tx1"/>
              </a:solidFill>
              <a:effectLst>
                <a:outerShdw blurRad="38100" dist="19050" dir="2700000" algn="tl" rotWithShape="0">
                  <a:schemeClr val="dk1">
                    <a:alpha val="40000"/>
                  </a:schemeClr>
                </a:outerShdw>
              </a:effectLst>
            </a:rPr>
            <a:t> Over Year</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484409</xdr:colOff>
      <xdr:row>17</xdr:row>
      <xdr:rowOff>121735</xdr:rowOff>
    </xdr:from>
    <xdr:ext cx="2764988" cy="342786"/>
    <xdr:sp macro="" textlink="">
      <xdr:nvSpPr>
        <xdr:cNvPr id="24" name="Rectangle 23">
          <a:extLst>
            <a:ext uri="{FF2B5EF4-FFF2-40B4-BE49-F238E27FC236}">
              <a16:creationId xmlns:a16="http://schemas.microsoft.com/office/drawing/2014/main" id="{55BCAA0F-770E-C0A8-FFA9-4ECE15777D27}"/>
            </a:ext>
          </a:extLst>
        </xdr:cNvPr>
        <xdr:cNvSpPr/>
      </xdr:nvSpPr>
      <xdr:spPr>
        <a:xfrm>
          <a:off x="4751609" y="3230695"/>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52416</xdr:colOff>
      <xdr:row>0</xdr:row>
      <xdr:rowOff>0</xdr:rowOff>
    </xdr:from>
    <xdr:ext cx="184730" cy="781111"/>
    <xdr:sp macro="" textlink="">
      <xdr:nvSpPr>
        <xdr:cNvPr id="4" name="Rectangle 3">
          <a:extLst>
            <a:ext uri="{FF2B5EF4-FFF2-40B4-BE49-F238E27FC236}">
              <a16:creationId xmlns:a16="http://schemas.microsoft.com/office/drawing/2014/main" id="{FAC19EF8-1216-574D-5CB4-6EE608CD441D}"/>
            </a:ext>
          </a:extLst>
        </xdr:cNvPr>
        <xdr:cNvSpPr/>
      </xdr:nvSpPr>
      <xdr:spPr>
        <a:xfrm>
          <a:off x="3100416" y="0"/>
          <a:ext cx="184730" cy="781111"/>
        </a:xfrm>
        <a:prstGeom prst="rect">
          <a:avLst/>
        </a:prstGeom>
        <a:noFill/>
      </xdr:spPr>
      <xdr:txBody>
        <a:bodyPr wrap="none" lIns="91440" tIns="45720" rIns="91440" bIns="45720">
          <a:spAutoFit/>
        </a:bodyPr>
        <a:lstStyle/>
        <a:p>
          <a:pPr algn="ct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xdr:col>
      <xdr:colOff>540304</xdr:colOff>
      <xdr:row>0</xdr:row>
      <xdr:rowOff>0</xdr:rowOff>
    </xdr:from>
    <xdr:ext cx="4055277" cy="781111"/>
    <xdr:sp macro="" textlink="">
      <xdr:nvSpPr>
        <xdr:cNvPr id="6" name="Rectangle 5">
          <a:extLst>
            <a:ext uri="{FF2B5EF4-FFF2-40B4-BE49-F238E27FC236}">
              <a16:creationId xmlns:a16="http://schemas.microsoft.com/office/drawing/2014/main" id="{FB5012EC-3598-06C5-3CA8-00E646D06784}"/>
            </a:ext>
          </a:extLst>
        </xdr:cNvPr>
        <xdr:cNvSpPr/>
      </xdr:nvSpPr>
      <xdr:spPr>
        <a:xfrm>
          <a:off x="1149904" y="0"/>
          <a:ext cx="4055277" cy="781111"/>
        </a:xfrm>
        <a:prstGeom prst="rect">
          <a:avLst/>
        </a:prstGeom>
        <a:noFill/>
      </xdr:spPr>
      <xdr:txBody>
        <a:bodyPr wrap="none" lIns="91440" tIns="45720" rIns="91440" bIns="45720">
          <a:spAutoFit/>
        </a:bodyPr>
        <a:lstStyle/>
        <a:p>
          <a:pPr algn="ctr"/>
          <a:r>
            <a:rPr lang="en-US" sz="4400" b="1"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oneCellAnchor>
    <xdr:from>
      <xdr:col>16</xdr:col>
      <xdr:colOff>188236</xdr:colOff>
      <xdr:row>17</xdr:row>
      <xdr:rowOff>136975</xdr:rowOff>
    </xdr:from>
    <xdr:ext cx="1360886" cy="342786"/>
    <xdr:sp macro="" textlink="">
      <xdr:nvSpPr>
        <xdr:cNvPr id="16" name="Rectangle 15">
          <a:extLst>
            <a:ext uri="{FF2B5EF4-FFF2-40B4-BE49-F238E27FC236}">
              <a16:creationId xmlns:a16="http://schemas.microsoft.com/office/drawing/2014/main" id="{BB477A30-2B67-DA0D-82FA-5ED004ADD584}"/>
            </a:ext>
          </a:extLst>
        </xdr:cNvPr>
        <xdr:cNvSpPr/>
      </xdr:nvSpPr>
      <xdr:spPr>
        <a:xfrm>
          <a:off x="9941836" y="3245935"/>
          <a:ext cx="136088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576016</xdr:colOff>
      <xdr:row>4</xdr:row>
      <xdr:rowOff>22675</xdr:rowOff>
    </xdr:from>
    <xdr:ext cx="1332095" cy="342786"/>
    <xdr:sp macro="" textlink="">
      <xdr:nvSpPr>
        <xdr:cNvPr id="21" name="Rectangle 20">
          <a:extLst>
            <a:ext uri="{FF2B5EF4-FFF2-40B4-BE49-F238E27FC236}">
              <a16:creationId xmlns:a16="http://schemas.microsoft.com/office/drawing/2014/main" id="{48950E3D-8560-6C9D-ADDD-5E207CFC5020}"/>
            </a:ext>
          </a:extLst>
        </xdr:cNvPr>
        <xdr:cNvSpPr/>
      </xdr:nvSpPr>
      <xdr:spPr>
        <a:xfrm>
          <a:off x="7891216" y="754195"/>
          <a:ext cx="13320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338649</xdr:colOff>
      <xdr:row>3</xdr:row>
      <xdr:rowOff>182695</xdr:rowOff>
    </xdr:from>
    <xdr:ext cx="2507867" cy="342786"/>
    <xdr:sp macro="" textlink="">
      <xdr:nvSpPr>
        <xdr:cNvPr id="23" name="Rectangle 22">
          <a:extLst>
            <a:ext uri="{FF2B5EF4-FFF2-40B4-BE49-F238E27FC236}">
              <a16:creationId xmlns:a16="http://schemas.microsoft.com/office/drawing/2014/main" id="{30F1E821-5721-C662-8948-2FA6E2BA1F37}"/>
            </a:ext>
          </a:extLst>
        </xdr:cNvPr>
        <xdr:cNvSpPr/>
      </xdr:nvSpPr>
      <xdr:spPr>
        <a:xfrm>
          <a:off x="11311449" y="731335"/>
          <a:ext cx="250786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Product</a:t>
          </a:r>
          <a:r>
            <a:rPr lang="en-US" sz="1600" b="0" cap="none" spc="0" baseline="0">
              <a:ln w="0"/>
              <a:solidFill>
                <a:schemeClr val="tx1"/>
              </a:solidFill>
              <a:effectLst>
                <a:outerShdw blurRad="38100" dist="19050" dir="2700000" algn="tl" rotWithShape="0">
                  <a:schemeClr val="dk1">
                    <a:alpha val="40000"/>
                  </a:schemeClr>
                </a:outerShdw>
              </a:effectLst>
            </a:rPr>
            <a:t> Count per Catagory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v Sharma" refreshedDate="45582.967883217592" createdVersion="8" refreshedVersion="8" minRefreshableVersion="3" recordCount="9993" xr:uid="{C1F1419F-C65F-48C8-83E3-1802EB9445A1}">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75062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F6268A-F08B-41BD-BF5D-2F4010E237F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6"/>
    </i>
    <i>
      <x v="14"/>
    </i>
    <i>
      <x v="11"/>
    </i>
    <i>
      <x v="3"/>
    </i>
    <i>
      <x v="6"/>
    </i>
    <i>
      <x/>
    </i>
    <i>
      <x v="9"/>
    </i>
    <i>
      <x v="4"/>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A5E768-8CEB-468F-BD85-52064AA075C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B6:C18"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1C8B74-BB37-4A7F-BB83-3DDF8E1F221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B6:E8" firstHeaderRow="1" firstDataRow="2" firstDataCol="1"/>
  <pivotFields count="11">
    <pivotField numFmtId="14" showAll="0"/>
    <pivotField axis="axisRow" numFmtId="1" showAll="0">
      <items count="5">
        <item h="1" x="0"/>
        <item h="1" x="1"/>
        <item x="2"/>
        <item h="1"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
    <i>
      <x v="2"/>
    </i>
  </rowItems>
  <colFields count="1">
    <field x="5"/>
  </colFields>
  <colItems count="3">
    <i>
      <x/>
    </i>
    <i>
      <x v="1"/>
    </i>
    <i>
      <x v="2"/>
    </i>
  </colItems>
  <dataFields count="1">
    <dataField name="Sum of Profit" fld="10" baseField="0" baseItem="0"/>
  </dataFields>
  <chartFormats count="8">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1">
          <reference field="4294967294" count="1" selected="0">
            <x v="0"/>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C6CEEF-9612-4DAD-9FCB-943C3BEF594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B4:C642" firstHeaderRow="1" firstDataRow="1" firstDataCol="1"/>
  <pivotFields count="11">
    <pivotField numFmtId="14" showAll="0"/>
    <pivotField numFmtId="1" showAll="0">
      <items count="5">
        <item h="1" x="0"/>
        <item h="1" x="1"/>
        <item x="2"/>
        <item h="1" x="3"/>
        <item t="default"/>
      </items>
    </pivotField>
    <pivotField numFmtId="1" showAll="0">
      <items count="13">
        <item x="0"/>
        <item x="1"/>
        <item x="2"/>
        <item x="3"/>
        <item x="4"/>
        <item x="5"/>
        <item x="6"/>
        <item x="7"/>
        <item x="8"/>
        <item x="9"/>
        <item x="10"/>
        <item x="11"/>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38">
    <i>
      <x v="730"/>
    </i>
    <i>
      <x v="6"/>
    </i>
    <i>
      <x v="672"/>
    </i>
    <i>
      <x v="90"/>
    </i>
    <i>
      <x v="194"/>
    </i>
    <i>
      <x v="416"/>
    </i>
    <i>
      <x v="156"/>
    </i>
    <i>
      <x v="224"/>
    </i>
    <i>
      <x v="493"/>
    </i>
    <i>
      <x v="3"/>
    </i>
    <i>
      <x v="450"/>
    </i>
    <i>
      <x v="132"/>
    </i>
    <i>
      <x v="306"/>
    </i>
    <i>
      <x v="379"/>
    </i>
    <i>
      <x v="391"/>
    </i>
    <i>
      <x v="632"/>
    </i>
    <i>
      <x v="45"/>
    </i>
    <i>
      <x v="281"/>
    </i>
    <i>
      <x v="274"/>
    </i>
    <i>
      <x v="335"/>
    </i>
    <i>
      <x v="129"/>
    </i>
    <i>
      <x v="369"/>
    </i>
    <i>
      <x v="752"/>
    </i>
    <i>
      <x v="566"/>
    </i>
    <i>
      <x v="216"/>
    </i>
    <i>
      <x v="409"/>
    </i>
    <i>
      <x v="249"/>
    </i>
    <i>
      <x v="514"/>
    </i>
    <i>
      <x v="169"/>
    </i>
    <i>
      <x v="595"/>
    </i>
    <i>
      <x v="77"/>
    </i>
    <i>
      <x v="17"/>
    </i>
    <i>
      <x v="296"/>
    </i>
    <i>
      <x v="434"/>
    </i>
    <i>
      <x v="722"/>
    </i>
    <i>
      <x v="175"/>
    </i>
    <i>
      <x v="93"/>
    </i>
    <i>
      <x v="586"/>
    </i>
    <i>
      <x v="415"/>
    </i>
    <i>
      <x v="489"/>
    </i>
    <i>
      <x v="613"/>
    </i>
    <i>
      <x v="205"/>
    </i>
    <i>
      <x v="56"/>
    </i>
    <i>
      <x v="609"/>
    </i>
    <i>
      <x v="167"/>
    </i>
    <i>
      <x v="400"/>
    </i>
    <i>
      <x v="486"/>
    </i>
    <i>
      <x v="526"/>
    </i>
    <i>
      <x v="341"/>
    </i>
    <i>
      <x v="621"/>
    </i>
    <i>
      <x v="250"/>
    </i>
    <i>
      <x v="600"/>
    </i>
    <i>
      <x v="680"/>
    </i>
    <i>
      <x v="519"/>
    </i>
    <i>
      <x v="102"/>
    </i>
    <i>
      <x v="113"/>
    </i>
    <i>
      <x v="790"/>
    </i>
    <i>
      <x v="31"/>
    </i>
    <i>
      <x v="603"/>
    </i>
    <i>
      <x v="52"/>
    </i>
    <i>
      <x v="57"/>
    </i>
    <i>
      <x v="29"/>
    </i>
    <i>
      <x v="504"/>
    </i>
    <i>
      <x v="226"/>
    </i>
    <i>
      <x v="740"/>
    </i>
    <i>
      <x v="712"/>
    </i>
    <i>
      <x v="495"/>
    </i>
    <i>
      <x v="776"/>
    </i>
    <i>
      <x v="417"/>
    </i>
    <i>
      <x v="54"/>
    </i>
    <i>
      <x v="312"/>
    </i>
    <i>
      <x v="147"/>
    </i>
    <i>
      <x v="774"/>
    </i>
    <i>
      <x v="184"/>
    </i>
    <i>
      <x v="223"/>
    </i>
    <i>
      <x v="286"/>
    </i>
    <i>
      <x v="89"/>
    </i>
    <i>
      <x v="479"/>
    </i>
    <i>
      <x v="711"/>
    </i>
    <i>
      <x v="640"/>
    </i>
    <i>
      <x v="60"/>
    </i>
    <i>
      <x v="275"/>
    </i>
    <i>
      <x v="42"/>
    </i>
    <i>
      <x v="4"/>
    </i>
    <i>
      <x v="18"/>
    </i>
    <i>
      <x v="336"/>
    </i>
    <i>
      <x v="464"/>
    </i>
    <i>
      <x v="171"/>
    </i>
    <i>
      <x v="663"/>
    </i>
    <i>
      <x v="788"/>
    </i>
    <i>
      <x v="189"/>
    </i>
    <i>
      <x v="362"/>
    </i>
    <i>
      <x v="349"/>
    </i>
    <i>
      <x v="202"/>
    </i>
    <i>
      <x v="787"/>
    </i>
    <i>
      <x v="750"/>
    </i>
    <i>
      <x v="407"/>
    </i>
    <i>
      <x v="713"/>
    </i>
    <i>
      <x v="578"/>
    </i>
    <i>
      <x v="408"/>
    </i>
    <i>
      <x v="735"/>
    </i>
    <i>
      <x v="639"/>
    </i>
    <i>
      <x v="390"/>
    </i>
    <i>
      <x v="673"/>
    </i>
    <i>
      <x v="529"/>
    </i>
    <i>
      <x v="654"/>
    </i>
    <i>
      <x v="166"/>
    </i>
    <i>
      <x v="135"/>
    </i>
    <i>
      <x v="160"/>
    </i>
    <i>
      <x v="698"/>
    </i>
    <i>
      <x v="59"/>
    </i>
    <i>
      <x v="460"/>
    </i>
    <i>
      <x v="576"/>
    </i>
    <i>
      <x v="47"/>
    </i>
    <i>
      <x v="154"/>
    </i>
    <i>
      <x v="474"/>
    </i>
    <i>
      <x v="367"/>
    </i>
    <i>
      <x v="342"/>
    </i>
    <i>
      <x v="702"/>
    </i>
    <i>
      <x v="213"/>
    </i>
    <i>
      <x v="544"/>
    </i>
    <i>
      <x v="468"/>
    </i>
    <i>
      <x v="244"/>
    </i>
    <i>
      <x v="683"/>
    </i>
    <i>
      <x v="475"/>
    </i>
    <i>
      <x v="277"/>
    </i>
    <i>
      <x v="46"/>
    </i>
    <i>
      <x v="792"/>
    </i>
    <i>
      <x v="219"/>
    </i>
    <i>
      <x v="508"/>
    </i>
    <i>
      <x v="159"/>
    </i>
    <i>
      <x v="327"/>
    </i>
    <i>
      <x v="671"/>
    </i>
    <i>
      <x v="622"/>
    </i>
    <i>
      <x v="380"/>
    </i>
    <i>
      <x v="491"/>
    </i>
    <i>
      <x v="531"/>
    </i>
    <i>
      <x v="76"/>
    </i>
    <i>
      <x v="272"/>
    </i>
    <i>
      <x v="363"/>
    </i>
    <i>
      <x v="187"/>
    </i>
    <i>
      <x v="257"/>
    </i>
    <i>
      <x v="69"/>
    </i>
    <i>
      <x v="714"/>
    </i>
    <i>
      <x v="452"/>
    </i>
    <i>
      <x v="610"/>
    </i>
    <i>
      <x v="658"/>
    </i>
    <i>
      <x v="111"/>
    </i>
    <i>
      <x v="311"/>
    </i>
    <i>
      <x v="79"/>
    </i>
    <i>
      <x v="344"/>
    </i>
    <i>
      <x v="80"/>
    </i>
    <i>
      <x v="459"/>
    </i>
    <i>
      <x v="615"/>
    </i>
    <i>
      <x v="482"/>
    </i>
    <i>
      <x v="283"/>
    </i>
    <i>
      <x v="473"/>
    </i>
    <i>
      <x v="516"/>
    </i>
    <i>
      <x v="623"/>
    </i>
    <i>
      <x v="766"/>
    </i>
    <i>
      <x v="133"/>
    </i>
    <i>
      <x v="594"/>
    </i>
    <i>
      <x v="64"/>
    </i>
    <i>
      <x v="429"/>
    </i>
    <i>
      <x v="597"/>
    </i>
    <i>
      <x v="348"/>
    </i>
    <i>
      <x v="624"/>
    </i>
    <i>
      <x v="263"/>
    </i>
    <i>
      <x v="642"/>
    </i>
    <i>
      <x v="457"/>
    </i>
    <i>
      <x v="192"/>
    </i>
    <i>
      <x v="668"/>
    </i>
    <i>
      <x v="238"/>
    </i>
    <i>
      <x v="688"/>
    </i>
    <i>
      <x v="655"/>
    </i>
    <i>
      <x v="248"/>
    </i>
    <i>
      <x v="583"/>
    </i>
    <i>
      <x v="329"/>
    </i>
    <i>
      <x v="290"/>
    </i>
    <i>
      <x v="582"/>
    </i>
    <i>
      <x v="346"/>
    </i>
    <i>
      <x v="366"/>
    </i>
    <i>
      <x v="325"/>
    </i>
    <i>
      <x v="423"/>
    </i>
    <i>
      <x v="334"/>
    </i>
    <i>
      <x v="82"/>
    </i>
    <i>
      <x v="136"/>
    </i>
    <i>
      <x v="381"/>
    </i>
    <i>
      <x v="190"/>
    </i>
    <i>
      <x v="695"/>
    </i>
    <i>
      <x v="106"/>
    </i>
    <i>
      <x v="629"/>
    </i>
    <i>
      <x v="24"/>
    </i>
    <i>
      <x v="498"/>
    </i>
    <i>
      <x v="75"/>
    </i>
    <i>
      <x v="509"/>
    </i>
    <i>
      <x v="214"/>
    </i>
    <i>
      <x/>
    </i>
    <i>
      <x v="652"/>
    </i>
    <i>
      <x v="659"/>
    </i>
    <i>
      <x v="753"/>
    </i>
    <i>
      <x v="396"/>
    </i>
    <i>
      <x v="370"/>
    </i>
    <i>
      <x v="318"/>
    </i>
    <i>
      <x v="100"/>
    </i>
    <i>
      <x v="704"/>
    </i>
    <i>
      <x v="465"/>
    </i>
    <i>
      <x v="163"/>
    </i>
    <i>
      <x v="117"/>
    </i>
    <i>
      <x v="647"/>
    </i>
    <i>
      <x v="710"/>
    </i>
    <i>
      <x v="104"/>
    </i>
    <i>
      <x v="406"/>
    </i>
    <i>
      <x v="294"/>
    </i>
    <i>
      <x v="497"/>
    </i>
    <i>
      <x v="780"/>
    </i>
    <i>
      <x v="745"/>
    </i>
    <i>
      <x v="768"/>
    </i>
    <i>
      <x v="347"/>
    </i>
    <i>
      <x v="786"/>
    </i>
    <i>
      <x v="662"/>
    </i>
    <i>
      <x v="295"/>
    </i>
    <i>
      <x v="182"/>
    </i>
    <i>
      <x v="708"/>
    </i>
    <i>
      <x v="232"/>
    </i>
    <i>
      <x v="231"/>
    </i>
    <i>
      <x v="87"/>
    </i>
    <i>
      <x v="73"/>
    </i>
    <i>
      <x v="437"/>
    </i>
    <i>
      <x v="585"/>
    </i>
    <i>
      <x v="237"/>
    </i>
    <i>
      <x v="2"/>
    </i>
    <i>
      <x v="385"/>
    </i>
    <i>
      <x v="229"/>
    </i>
    <i>
      <x v="540"/>
    </i>
    <i>
      <x v="287"/>
    </i>
    <i>
      <x v="401"/>
    </i>
    <i>
      <x v="196"/>
    </i>
    <i>
      <x v="256"/>
    </i>
    <i>
      <x v="356"/>
    </i>
    <i>
      <x v="485"/>
    </i>
    <i>
      <x v="116"/>
    </i>
    <i>
      <x v="322"/>
    </i>
    <i>
      <x v="681"/>
    </i>
    <i>
      <x v="245"/>
    </i>
    <i>
      <x v="222"/>
    </i>
    <i>
      <x v="471"/>
    </i>
    <i>
      <x v="559"/>
    </i>
    <i>
      <x v="371"/>
    </i>
    <i>
      <x v="581"/>
    </i>
    <i>
      <x v="717"/>
    </i>
    <i>
      <x v="769"/>
    </i>
    <i>
      <x v="260"/>
    </i>
    <i>
      <x v="303"/>
    </i>
    <i>
      <x v="266"/>
    </i>
    <i>
      <x v="397"/>
    </i>
    <i>
      <x v="96"/>
    </i>
    <i>
      <x v="772"/>
    </i>
    <i>
      <x v="747"/>
    </i>
    <i>
      <x v="383"/>
    </i>
    <i>
      <x v="536"/>
    </i>
    <i>
      <x v="731"/>
    </i>
    <i>
      <x v="729"/>
    </i>
    <i>
      <x v="630"/>
    </i>
    <i>
      <x v="439"/>
    </i>
    <i>
      <x v="264"/>
    </i>
    <i>
      <x v="589"/>
    </i>
    <i>
      <x v="433"/>
    </i>
    <i>
      <x v="375"/>
    </i>
    <i>
      <x v="709"/>
    </i>
    <i>
      <x v="178"/>
    </i>
    <i>
      <x v="515"/>
    </i>
    <i>
      <x v="392"/>
    </i>
    <i>
      <x v="74"/>
    </i>
    <i>
      <x v="755"/>
    </i>
    <i>
      <x v="110"/>
    </i>
    <i>
      <x v="523"/>
    </i>
    <i>
      <x v="21"/>
    </i>
    <i>
      <x v="521"/>
    </i>
    <i>
      <x v="746"/>
    </i>
    <i>
      <x v="481"/>
    </i>
    <i>
      <x v="180"/>
    </i>
    <i>
      <x v="115"/>
    </i>
    <i>
      <x v="556"/>
    </i>
    <i>
      <x v="153"/>
    </i>
    <i>
      <x v="134"/>
    </i>
    <i>
      <x v="431"/>
    </i>
    <i>
      <x v="422"/>
    </i>
    <i>
      <x v="112"/>
    </i>
    <i>
      <x v="458"/>
    </i>
    <i>
      <x v="252"/>
    </i>
    <i>
      <x v="484"/>
    </i>
    <i>
      <x v="653"/>
    </i>
    <i>
      <x v="413"/>
    </i>
    <i>
      <x v="118"/>
    </i>
    <i>
      <x v="323"/>
    </i>
    <i>
      <x v="446"/>
    </i>
    <i>
      <x v="337"/>
    </i>
    <i>
      <x v="176"/>
    </i>
    <i>
      <x v="161"/>
    </i>
    <i>
      <x v="299"/>
    </i>
    <i>
      <x v="151"/>
    </i>
    <i>
      <x v="651"/>
    </i>
    <i>
      <x v="48"/>
    </i>
    <i>
      <x v="350"/>
    </i>
    <i>
      <x v="568"/>
    </i>
    <i>
      <x v="333"/>
    </i>
    <i>
      <x v="775"/>
    </i>
    <i>
      <x v="435"/>
    </i>
    <i>
      <x v="181"/>
    </i>
    <i>
      <x v="667"/>
    </i>
    <i>
      <x v="715"/>
    </i>
    <i>
      <x v="88"/>
    </i>
    <i>
      <x v="126"/>
    </i>
    <i>
      <x v="258"/>
    </i>
    <i>
      <x v="633"/>
    </i>
    <i>
      <x v="279"/>
    </i>
    <i>
      <x v="537"/>
    </i>
    <i>
      <x v="305"/>
    </i>
    <i>
      <x v="412"/>
    </i>
    <i>
      <x v="420"/>
    </i>
    <i>
      <x v="268"/>
    </i>
    <i>
      <x v="728"/>
    </i>
    <i>
      <x v="542"/>
    </i>
    <i>
      <x v="355"/>
    </i>
    <i>
      <x v="280"/>
    </i>
    <i>
      <x v="689"/>
    </i>
    <i>
      <x v="564"/>
    </i>
    <i>
      <x v="608"/>
    </i>
    <i>
      <x v="1"/>
    </i>
    <i>
      <x v="685"/>
    </i>
    <i>
      <x v="384"/>
    </i>
    <i>
      <x v="500"/>
    </i>
    <i>
      <x v="62"/>
    </i>
    <i>
      <x v="490"/>
    </i>
    <i>
      <x v="733"/>
    </i>
    <i>
      <x v="37"/>
    </i>
    <i>
      <x v="49"/>
    </i>
    <i>
      <x v="749"/>
    </i>
    <i>
      <x v="762"/>
    </i>
    <i>
      <x v="427"/>
    </i>
    <i>
      <x v="781"/>
    </i>
    <i>
      <x v="577"/>
    </i>
    <i>
      <x v="137"/>
    </i>
    <i>
      <x v="230"/>
    </i>
    <i>
      <x v="646"/>
    </i>
    <i>
      <x v="271"/>
    </i>
    <i>
      <x v="440"/>
    </i>
    <i>
      <x v="173"/>
    </i>
    <i>
      <x v="599"/>
    </i>
    <i>
      <x v="607"/>
    </i>
    <i>
      <x v="472"/>
    </i>
    <i>
      <x v="502"/>
    </i>
    <i>
      <x v="784"/>
    </i>
    <i>
      <x v="419"/>
    </i>
    <i>
      <x v="507"/>
    </i>
    <i>
      <x v="554"/>
    </i>
    <i>
      <x v="524"/>
    </i>
    <i>
      <x v="16"/>
    </i>
    <i>
      <x v="240"/>
    </i>
    <i>
      <x v="445"/>
    </i>
    <i>
      <x v="149"/>
    </i>
    <i>
      <x v="637"/>
    </i>
    <i>
      <x v="411"/>
    </i>
    <i>
      <x v="15"/>
    </i>
    <i>
      <x v="125"/>
    </i>
    <i>
      <x v="5"/>
    </i>
    <i>
      <x v="239"/>
    </i>
    <i>
      <x v="285"/>
    </i>
    <i>
      <x v="602"/>
    </i>
    <i>
      <x v="372"/>
    </i>
    <i>
      <x v="148"/>
    </i>
    <i>
      <x v="470"/>
    </i>
    <i>
      <x v="365"/>
    </i>
    <i>
      <x v="27"/>
    </i>
    <i>
      <x v="469"/>
    </i>
    <i>
      <x v="461"/>
    </i>
    <i>
      <x v="462"/>
    </i>
    <i>
      <x v="678"/>
    </i>
    <i>
      <x v="483"/>
    </i>
    <i>
      <x v="697"/>
    </i>
    <i>
      <x v="19"/>
    </i>
    <i>
      <x v="403"/>
    </i>
    <i>
      <x v="67"/>
    </i>
    <i>
      <x v="107"/>
    </i>
    <i>
      <x v="72"/>
    </i>
    <i>
      <x v="430"/>
    </i>
    <i>
      <x v="338"/>
    </i>
    <i>
      <x v="565"/>
    </i>
    <i>
      <x v="641"/>
    </i>
    <i>
      <x v="174"/>
    </i>
    <i>
      <x v="426"/>
    </i>
    <i>
      <x v="33"/>
    </i>
    <i>
      <x v="361"/>
    </i>
    <i>
      <x v="552"/>
    </i>
    <i>
      <x v="478"/>
    </i>
    <i>
      <x v="783"/>
    </i>
    <i>
      <x v="143"/>
    </i>
    <i>
      <x v="233"/>
    </i>
    <i>
      <x v="298"/>
    </i>
    <i>
      <x v="114"/>
    </i>
    <i>
      <x v="201"/>
    </i>
    <i>
      <x v="324"/>
    </i>
    <i>
      <x v="684"/>
    </i>
    <i>
      <x v="760"/>
    </i>
    <i>
      <x v="567"/>
    </i>
    <i>
      <x v="511"/>
    </i>
    <i>
      <x v="466"/>
    </i>
    <i>
      <x v="215"/>
    </i>
    <i>
      <x v="234"/>
    </i>
    <i>
      <x v="308"/>
    </i>
    <i>
      <x v="398"/>
    </i>
    <i>
      <x v="503"/>
    </i>
    <i>
      <x v="492"/>
    </i>
    <i>
      <x v="699"/>
    </i>
    <i>
      <x v="438"/>
    </i>
    <i>
      <x v="626"/>
    </i>
    <i>
      <x v="140"/>
    </i>
    <i>
      <x v="38"/>
    </i>
    <i>
      <x v="628"/>
    </i>
    <i>
      <x v="364"/>
    </i>
    <i>
      <x v="65"/>
    </i>
    <i>
      <x v="494"/>
    </i>
    <i>
      <x v="105"/>
    </i>
    <i>
      <x v="68"/>
    </i>
    <i>
      <x v="291"/>
    </i>
    <i>
      <x v="758"/>
    </i>
    <i>
      <x v="53"/>
    </i>
    <i>
      <x v="442"/>
    </i>
    <i>
      <x v="616"/>
    </i>
    <i>
      <x v="353"/>
    </i>
    <i>
      <x v="505"/>
    </i>
    <i>
      <x v="719"/>
    </i>
    <i>
      <x v="447"/>
    </i>
    <i>
      <x v="591"/>
    </i>
    <i>
      <x v="217"/>
    </i>
    <i>
      <x v="81"/>
    </i>
    <i>
      <x v="155"/>
    </i>
    <i>
      <x v="23"/>
    </i>
    <i>
      <x v="265"/>
    </i>
    <i>
      <x v="35"/>
    </i>
    <i>
      <x v="98"/>
    </i>
    <i>
      <x v="218"/>
    </i>
    <i>
      <x v="738"/>
    </i>
    <i>
      <x v="496"/>
    </i>
    <i>
      <x v="550"/>
    </i>
    <i>
      <x v="247"/>
    </i>
    <i>
      <x v="726"/>
    </i>
    <i>
      <x v="718"/>
    </i>
    <i>
      <x v="43"/>
    </i>
    <i>
      <x v="587"/>
    </i>
    <i>
      <x v="227"/>
    </i>
    <i>
      <x v="141"/>
    </i>
    <i>
      <x v="130"/>
    </i>
    <i>
      <x v="638"/>
    </i>
    <i>
      <x v="444"/>
    </i>
    <i>
      <x v="289"/>
    </i>
    <i>
      <x v="36"/>
    </i>
    <i>
      <x v="724"/>
    </i>
    <i>
      <x v="674"/>
    </i>
    <i>
      <x v="517"/>
    </i>
    <i>
      <x v="28"/>
    </i>
    <i>
      <x v="41"/>
    </i>
    <i>
      <x v="635"/>
    </i>
    <i>
      <x v="601"/>
    </i>
    <i>
      <x v="315"/>
    </i>
    <i>
      <x v="328"/>
    </i>
    <i>
      <x v="32"/>
    </i>
    <i>
      <x v="13"/>
    </i>
    <i>
      <x v="527"/>
    </i>
    <i>
      <x v="518"/>
    </i>
    <i>
      <x v="9"/>
    </i>
    <i>
      <x v="220"/>
    </i>
    <i>
      <x v="572"/>
    </i>
    <i>
      <x v="198"/>
    </i>
    <i>
      <x v="276"/>
    </i>
    <i>
      <x v="124"/>
    </i>
    <i>
      <x v="765"/>
    </i>
    <i>
      <x v="657"/>
    </i>
    <i>
      <x v="120"/>
    </i>
    <i>
      <x v="656"/>
    </i>
    <i>
      <x v="619"/>
    </i>
    <i>
      <x v="664"/>
    </i>
    <i>
      <x v="596"/>
    </i>
    <i>
      <x v="92"/>
    </i>
    <i>
      <x v="463"/>
    </i>
    <i>
      <x v="675"/>
    </i>
    <i>
      <x v="669"/>
    </i>
    <i>
      <x v="387"/>
    </i>
    <i>
      <x v="736"/>
    </i>
    <i>
      <x v="761"/>
    </i>
    <i>
      <x v="83"/>
    </i>
    <i>
      <x v="152"/>
    </i>
    <i>
      <x v="330"/>
    </i>
    <i>
      <x v="183"/>
    </i>
    <i>
      <x v="123"/>
    </i>
    <i>
      <x v="8"/>
    </i>
    <i>
      <x v="340"/>
    </i>
    <i>
      <x v="721"/>
    </i>
    <i>
      <x v="395"/>
    </i>
    <i>
      <x v="538"/>
    </i>
    <i>
      <x v="605"/>
    </i>
    <i>
      <x v="477"/>
    </i>
    <i>
      <x v="612"/>
    </i>
    <i>
      <x v="345"/>
    </i>
    <i>
      <x v="546"/>
    </i>
    <i>
      <x v="455"/>
    </i>
    <i>
      <x v="195"/>
    </i>
    <i>
      <x v="487"/>
    </i>
    <i>
      <x v="376"/>
    </i>
    <i>
      <x v="254"/>
    </i>
    <i>
      <x v="506"/>
    </i>
    <i>
      <x v="614"/>
    </i>
    <i>
      <x v="691"/>
    </i>
    <i>
      <x v="513"/>
    </i>
    <i>
      <x v="30"/>
    </i>
    <i>
      <x v="343"/>
    </i>
    <i>
      <x v="723"/>
    </i>
    <i>
      <x v="109"/>
    </i>
    <i>
      <x v="644"/>
    </i>
    <i>
      <x v="441"/>
    </i>
    <i>
      <x v="679"/>
    </i>
    <i>
      <x v="354"/>
    </i>
    <i>
      <x v="101"/>
    </i>
    <i>
      <x v="443"/>
    </i>
    <i>
      <x v="269"/>
    </i>
    <i>
      <x v="51"/>
    </i>
    <i>
      <x v="58"/>
    </i>
    <i>
      <x v="636"/>
    </i>
    <i>
      <x v="14"/>
    </i>
    <i>
      <x v="743"/>
    </i>
    <i>
      <x v="617"/>
    </i>
    <i>
      <x v="236"/>
    </i>
    <i>
      <x v="25"/>
    </i>
    <i>
      <x v="785"/>
    </i>
    <i>
      <x v="253"/>
    </i>
    <i>
      <x v="351"/>
    </i>
    <i>
      <x v="138"/>
    </i>
    <i>
      <x v="261"/>
    </i>
    <i>
      <x v="593"/>
    </i>
    <i>
      <x v="488"/>
    </i>
    <i>
      <x v="720"/>
    </i>
    <i>
      <x v="604"/>
    </i>
    <i>
      <x v="414"/>
    </i>
    <i>
      <x v="696"/>
    </i>
    <i>
      <x v="394"/>
    </i>
    <i>
      <x v="563"/>
    </i>
    <i>
      <x v="203"/>
    </i>
    <i>
      <x v="352"/>
    </i>
    <i>
      <x v="520"/>
    </i>
    <i>
      <x v="297"/>
    </i>
    <i>
      <x v="499"/>
    </i>
    <i>
      <x v="690"/>
    </i>
    <i>
      <x v="751"/>
    </i>
    <i>
      <x v="727"/>
    </i>
    <i>
      <x v="569"/>
    </i>
    <i>
      <x v="146"/>
    </i>
    <i>
      <x v="78"/>
    </i>
    <i>
      <x v="211"/>
    </i>
    <i>
      <x v="170"/>
    </i>
    <i>
      <x v="185"/>
    </i>
    <i>
      <x v="242"/>
    </i>
    <i>
      <x v="199"/>
    </i>
    <i>
      <x v="388"/>
    </i>
    <i>
      <x v="204"/>
    </i>
    <i>
      <x v="748"/>
    </i>
    <i>
      <x v="210"/>
    </i>
    <i>
      <x v="742"/>
    </i>
    <i>
      <x v="389"/>
    </i>
    <i>
      <x v="326"/>
    </i>
    <i>
      <x v="127"/>
    </i>
    <i>
      <x v="771"/>
    </i>
    <i>
      <x v="221"/>
    </i>
    <i>
      <x v="557"/>
    </i>
    <i>
      <x v="85"/>
    </i>
    <i>
      <x v="212"/>
    </i>
    <i>
      <x v="764"/>
    </i>
    <i>
      <x v="273"/>
    </i>
    <i>
      <x v="95"/>
    </i>
    <i>
      <x v="757"/>
    </i>
    <i>
      <x v="739"/>
    </i>
    <i>
      <x v="300"/>
    </i>
    <i>
      <x v="665"/>
    </i>
    <i>
      <x v="650"/>
    </i>
    <i>
      <x v="759"/>
    </i>
    <i>
      <x v="512"/>
    </i>
    <i>
      <x v="358"/>
    </i>
    <i>
      <x v="270"/>
    </i>
    <i>
      <x v="377"/>
    </i>
    <i>
      <x v="158"/>
    </i>
    <i>
      <x v="310"/>
    </i>
    <i>
      <x v="145"/>
    </i>
    <i>
      <x v="128"/>
    </i>
    <i>
      <x v="770"/>
    </i>
    <i>
      <x v="304"/>
    </i>
    <i>
      <x v="579"/>
    </i>
    <i>
      <x v="575"/>
    </i>
    <i>
      <x v="331"/>
    </i>
    <i>
      <x v="706"/>
    </i>
    <i>
      <x v="292"/>
    </i>
    <i>
      <x v="782"/>
    </i>
    <i>
      <x v="172"/>
    </i>
    <i>
      <x v="701"/>
    </i>
    <i>
      <x v="410"/>
    </i>
    <i>
      <x v="61"/>
    </i>
    <i>
      <x v="539"/>
    </i>
    <i>
      <x v="725"/>
    </i>
    <i>
      <x v="188"/>
    </i>
    <i>
      <x v="164"/>
    </i>
    <i>
      <x v="558"/>
    </i>
    <i>
      <x v="44"/>
    </i>
    <i>
      <x v="551"/>
    </i>
    <i>
      <x v="456"/>
    </i>
    <i>
      <x v="543"/>
    </i>
    <i>
      <x v="574"/>
    </i>
    <i>
      <x v="7"/>
    </i>
    <i>
      <x v="255"/>
    </i>
    <i>
      <x v="131"/>
    </i>
    <i>
      <x v="142"/>
    </i>
    <i>
      <x v="588"/>
    </i>
    <i>
      <x v="267"/>
    </i>
    <i>
      <x v="12"/>
    </i>
    <i>
      <x v="284"/>
    </i>
    <i>
      <x v="66"/>
    </i>
    <i>
      <x v="467"/>
    </i>
    <i>
      <x v="453"/>
    </i>
    <i>
      <x v="259"/>
    </i>
    <i>
      <x v="207"/>
    </i>
    <i>
      <x v="525"/>
    </i>
    <i>
      <x v="573"/>
    </i>
    <i>
      <x v="451"/>
    </i>
    <i>
      <x v="716"/>
    </i>
    <i>
      <x v="20"/>
    </i>
    <i>
      <x v="592"/>
    </i>
    <i>
      <x v="734"/>
    </i>
    <i>
      <x v="580"/>
    </i>
    <i>
      <x v="791"/>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A2996C-9C1F-4B43-A269-E68EF99EED6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C4:D49" firstHeaderRow="1" firstDataRow="1" firstDataCol="1"/>
  <pivotFields count="11">
    <pivotField numFmtId="14" showAll="0"/>
    <pivotField numFmtId="1" showAll="0">
      <items count="5">
        <item h="1" x="0"/>
        <item h="1" x="1"/>
        <item x="2"/>
        <item h="1" x="3"/>
        <item t="default"/>
      </items>
    </pivotField>
    <pivotField numFmtId="1" showAll="0">
      <items count="13">
        <item x="0"/>
        <item x="1"/>
        <item x="2"/>
        <item x="3"/>
        <item x="4"/>
        <item x="5"/>
        <item x="6"/>
        <item x="7"/>
        <item x="8"/>
        <item x="9"/>
        <item x="10"/>
        <item x="11"/>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rowItems>
  <colItems count="1">
    <i/>
  </colItems>
  <dataFields count="1">
    <dataField name="Sum of Sales" fld="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80234F-565F-4BC3-A022-C4DDA76C23F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C72:D75" firstHeaderRow="1" firstDataRow="1" firstDataCol="1"/>
  <pivotFields count="11">
    <pivotField numFmtId="14" showAll="0"/>
    <pivotField numFmtId="1" showAll="0">
      <items count="5">
        <item h="1" x="0"/>
        <item h="1" x="1"/>
        <item x="2"/>
        <item h="1"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showAll="0"/>
    <pivotField dataField="1"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pivotField numFmtId="2" showAll="0"/>
  </pivotFields>
  <rowFields count="1">
    <field x="5"/>
  </rowFields>
  <rowItems count="3">
    <i>
      <x/>
    </i>
    <i>
      <x v="1"/>
    </i>
    <i>
      <x v="2"/>
    </i>
  </rowItems>
  <colItems count="1">
    <i/>
  </colItems>
  <dataFields count="1">
    <dataField name="Count of Product Name" fld="7"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3DA470-DD06-4EAD-BB83-35D8935526B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8:C11" firstHeaderRow="1" firstDataRow="1" firstDataCol="1"/>
  <pivotFields count="11">
    <pivotField numFmtId="14" showAll="0"/>
    <pivotField numFmtId="1" showAll="0">
      <items count="5">
        <item h="1" x="0"/>
        <item h="1" x="1"/>
        <item x="2"/>
        <item h="1"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showAll="0"/>
    <pivotField dataField="1"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pivotField numFmtId="2" showAll="0"/>
  </pivotFields>
  <rowFields count="1">
    <field x="5"/>
  </rowFields>
  <rowItems count="3">
    <i>
      <x/>
    </i>
    <i>
      <x v="1"/>
    </i>
    <i>
      <x v="2"/>
    </i>
  </rowItems>
  <colItems count="1">
    <i/>
  </colItems>
  <dataFields count="1">
    <dataField name="Count of Product Name" fld="7" subtotal="count" baseField="0" baseItem="0"/>
  </dataFields>
  <chartFormats count="3">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A88136-8EDC-4278-862F-8D35BE549F94}" sourceName="Year">
  <pivotTables>
    <pivotTable tabId="3" name="PivotTable3"/>
    <pivotTable tabId="3" name="PivotTable1"/>
    <pivotTable tabId="2" name="PivotTable1"/>
    <pivotTable tabId="6" name="PivotTable7"/>
    <pivotTable tabId="7" name="PivotTable4"/>
    <pivotTable tabId="9" name="PivotTable2"/>
    <pivotTable tabId="10" name="PivotTable6"/>
  </pivotTables>
  <data>
    <tabular pivotCacheId="1475062471">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78BCF6A-538C-4F70-9C2E-E9FF12DCF745}" sourceName="Category">
  <pivotTables>
    <pivotTable tabId="3" name="PivotTable1"/>
    <pivotTable tabId="3" name="PivotTable3"/>
    <pivotTable tabId="2" name="PivotTable1"/>
    <pivotTable tabId="6" name="PivotTable7"/>
    <pivotTable tabId="7" name="PivotTable4"/>
    <pivotTable tabId="9" name="PivotTable2"/>
    <pivotTable tabId="10" name="PivotTable6"/>
  </pivotTables>
  <data>
    <tabular pivotCacheId="14750624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1ECA2E3-9F8A-4116-A808-DC942E65234E}"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0507F49-4185-4951-82BC-C6BDEF78D88E}" cache="Slicer_Year" caption="Year" columnCount="4" rowHeight="234950"/>
  <slicer name="Category 1" xr10:uid="{BDBB1246-CF21-4AD2-B2A7-063076E21953}" cache="Slicer_Category" caption="Category"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C46B55-44A3-42EF-9D68-5601B1CFB4C8}" name="SalesData" displayName="SalesData" ref="A1:K9994" totalsRowShown="0">
  <autoFilter ref="A1:K9994" xr:uid="{2FC46B55-44A3-42EF-9D68-5601B1CFB4C8}"/>
  <tableColumns count="11">
    <tableColumn id="1" xr3:uid="{706FE28F-4206-4F71-8F22-B08CDE3D82E6}" name="Order Date" dataDxfId="5"/>
    <tableColumn id="10" xr3:uid="{6AB41DBE-0BCD-4F62-831C-8A4EFBE8CFF6}" name="Year" dataDxfId="4">
      <calculatedColumnFormula>YEAR(SalesData[[#This Row],[Order Date]])</calculatedColumnFormula>
    </tableColumn>
    <tableColumn id="12" xr3:uid="{ED3839C8-4EF4-4E50-B03A-7FF28B6E9E3E}" name="Month" dataDxfId="3">
      <calculatedColumnFormula>MONTH(SalesData[[#This Row],[Order Date]])</calculatedColumnFormula>
    </tableColumn>
    <tableColumn id="2" xr3:uid="{EA727A5C-ADFD-4787-AB8B-3099A5AFD23A}" name="Customer Name"/>
    <tableColumn id="3" xr3:uid="{DA0C00A8-B392-452F-9BBD-91E553963410}" name="State"/>
    <tableColumn id="4" xr3:uid="{0932A403-1C37-4AE4-BA5E-7B92CA49F868}" name="Category"/>
    <tableColumn id="5" xr3:uid="{E9676AEB-2378-40BD-8FFB-8D16431180BD}" name="Sub-Category"/>
    <tableColumn id="6" xr3:uid="{A8408F58-00F1-4271-A7DE-10DD76096394}" name="Product Name"/>
    <tableColumn id="7" xr3:uid="{2EE3173B-1A70-4D08-8976-49B1A8EEFC4F}" name="Sales" dataDxfId="2"/>
    <tableColumn id="8" xr3:uid="{545B684C-B25E-4784-829D-52570AF09A44}" name="Quantity" dataDxfId="1"/>
    <tableColumn id="9" xr3:uid="{1756D4B3-7BA6-46DF-9C98-03CCDDE2F04D}"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Celestial">
      <a:dk1>
        <a:sysClr val="windowText" lastClr="000000"/>
      </a:dk1>
      <a:lt1>
        <a:sysClr val="window" lastClr="FFFFFF"/>
      </a:lt1>
      <a:dk2>
        <a:srgbClr val="18276C"/>
      </a:dk2>
      <a:lt2>
        <a:srgbClr val="EBEBEB"/>
      </a:lt2>
      <a:accent1>
        <a:srgbClr val="AC3EC1"/>
      </a:accent1>
      <a:accent2>
        <a:srgbClr val="477BD1"/>
      </a:accent2>
      <a:accent3>
        <a:srgbClr val="46B298"/>
      </a:accent3>
      <a:accent4>
        <a:srgbClr val="90BA4C"/>
      </a:accent4>
      <a:accent5>
        <a:srgbClr val="DD9D31"/>
      </a:accent5>
      <a:accent6>
        <a:srgbClr val="E25247"/>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F47A3-8FF7-4157-B730-C95B06D74581}">
  <dimension ref="A1:K9995"/>
  <sheetViews>
    <sheetView tabSelected="1" workbookViewId="0">
      <selection activeCell="M14" sqref="M14"/>
    </sheetView>
  </sheetViews>
  <sheetFormatPr defaultRowHeight="14.4" x14ac:dyDescent="0.3"/>
  <cols>
    <col min="1" max="1" width="12" customWidth="1"/>
    <col min="2" max="2" width="16.44140625" style="3" customWidth="1"/>
    <col min="3" max="3" width="10.33203125" style="3" bestFit="1" customWidth="1"/>
    <col min="4" max="4" width="20.44140625" bestFit="1" customWidth="1"/>
    <col min="5" max="5" width="14.33203125" customWidth="1"/>
    <col min="6" max="6" width="15" customWidth="1"/>
    <col min="8" max="8" width="62.44140625" customWidth="1"/>
    <col min="9" max="9" width="8.88671875" style="2"/>
    <col min="10" max="10" width="8.88671875" style="3"/>
    <col min="11" max="11" width="8.88671875" style="2"/>
  </cols>
  <sheetData>
    <row r="1" spans="1:11" x14ac:dyDescent="0.3">
      <c r="A1" t="s">
        <v>0</v>
      </c>
      <c r="B1" s="3" t="s">
        <v>2724</v>
      </c>
      <c r="C1" s="3" t="s">
        <v>2725</v>
      </c>
      <c r="D1" t="s">
        <v>1</v>
      </c>
      <c r="E1" t="s">
        <v>2</v>
      </c>
      <c r="F1" t="s">
        <v>3</v>
      </c>
      <c r="G1" t="s">
        <v>4</v>
      </c>
      <c r="H1" t="s">
        <v>5</v>
      </c>
      <c r="I1" s="2" t="s">
        <v>6</v>
      </c>
      <c r="J1" s="3" t="s">
        <v>7</v>
      </c>
      <c r="K1" s="2" t="s">
        <v>8</v>
      </c>
    </row>
    <row r="2" spans="1:11"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59352-86F1-4DE0-B63A-8E878CDBFBEE}">
  <dimension ref="A3:E20"/>
  <sheetViews>
    <sheetView workbookViewId="0">
      <selection activeCell="M38" sqref="M38"/>
    </sheetView>
  </sheetViews>
  <sheetFormatPr defaultRowHeight="14.4" x14ac:dyDescent="0.3"/>
  <cols>
    <col min="1" max="1" width="12.5546875" bestFit="1" customWidth="1"/>
    <col min="2" max="2" width="11.6640625" bestFit="1" customWidth="1"/>
    <col min="3" max="3" width="12.109375" bestFit="1" customWidth="1"/>
    <col min="4" max="4" width="13.5546875" bestFit="1" customWidth="1"/>
    <col min="5" max="5" width="10.77734375" bestFit="1" customWidth="1"/>
    <col min="6" max="6" width="12.109375" bestFit="1" customWidth="1"/>
    <col min="7" max="7" width="11.6640625" bestFit="1" customWidth="1"/>
    <col min="8" max="8" width="12.109375" bestFit="1" customWidth="1"/>
  </cols>
  <sheetData>
    <row r="3" spans="1:5" x14ac:dyDescent="0.3">
      <c r="A3" s="4" t="s">
        <v>2721</v>
      </c>
      <c r="B3" t="s">
        <v>2722</v>
      </c>
    </row>
    <row r="4" spans="1:5" x14ac:dyDescent="0.3">
      <c r="A4" s="5" t="s">
        <v>35</v>
      </c>
      <c r="B4" s="7">
        <v>83918.699999999953</v>
      </c>
      <c r="D4" t="str">
        <f t="shared" ref="D4:D20" si="0">A4</f>
        <v>Chairs</v>
      </c>
      <c r="E4">
        <f t="shared" ref="E4:E20" si="1">B4</f>
        <v>83918.699999999953</v>
      </c>
    </row>
    <row r="5" spans="1:5" x14ac:dyDescent="0.3">
      <c r="A5" s="5" t="s">
        <v>40</v>
      </c>
      <c r="B5" s="7">
        <v>78962.030000000013</v>
      </c>
      <c r="D5" t="str">
        <f t="shared" si="0"/>
        <v>Phones</v>
      </c>
      <c r="E5">
        <f t="shared" si="1"/>
        <v>78962.030000000013</v>
      </c>
    </row>
    <row r="6" spans="1:5" x14ac:dyDescent="0.3">
      <c r="A6" s="5" t="s">
        <v>145</v>
      </c>
      <c r="B6" s="7">
        <v>60833.249999999993</v>
      </c>
      <c r="D6" t="str">
        <f t="shared" si="0"/>
        <v>Tables</v>
      </c>
      <c r="E6">
        <f t="shared" si="1"/>
        <v>60833.249999999993</v>
      </c>
    </row>
    <row r="7" spans="1:5" x14ac:dyDescent="0.3">
      <c r="A7" s="5" t="s">
        <v>18</v>
      </c>
      <c r="B7" s="7">
        <v>58788.719999999994</v>
      </c>
      <c r="D7" t="str">
        <f t="shared" si="0"/>
        <v>Storage</v>
      </c>
      <c r="E7">
        <f t="shared" si="1"/>
        <v>58788.719999999994</v>
      </c>
    </row>
    <row r="8" spans="1:5" x14ac:dyDescent="0.3">
      <c r="A8" s="5" t="s">
        <v>302</v>
      </c>
      <c r="B8" s="7">
        <v>55906.91</v>
      </c>
      <c r="D8" t="str">
        <f t="shared" si="0"/>
        <v>Machines</v>
      </c>
      <c r="E8">
        <f t="shared" si="1"/>
        <v>55906.91</v>
      </c>
    </row>
    <row r="9" spans="1:5" x14ac:dyDescent="0.3">
      <c r="A9" s="5" t="s">
        <v>20</v>
      </c>
      <c r="B9" s="7">
        <v>49683.359999999928</v>
      </c>
      <c r="D9" t="str">
        <f t="shared" si="0"/>
        <v>Binders</v>
      </c>
      <c r="E9">
        <f t="shared" si="1"/>
        <v>49683.359999999928</v>
      </c>
    </row>
    <row r="10" spans="1:5" x14ac:dyDescent="0.3">
      <c r="A10" s="5" t="s">
        <v>603</v>
      </c>
      <c r="B10" s="7">
        <v>49599.43</v>
      </c>
      <c r="D10" t="str">
        <f t="shared" si="0"/>
        <v>Copiers</v>
      </c>
      <c r="E10">
        <f t="shared" si="1"/>
        <v>49599.43</v>
      </c>
    </row>
    <row r="11" spans="1:5" x14ac:dyDescent="0.3">
      <c r="A11" s="5" t="s">
        <v>52</v>
      </c>
      <c r="B11" s="7">
        <v>41895.870000000003</v>
      </c>
      <c r="D11" t="str">
        <f t="shared" si="0"/>
        <v>Accessories</v>
      </c>
      <c r="E11">
        <f t="shared" si="1"/>
        <v>41895.870000000003</v>
      </c>
    </row>
    <row r="12" spans="1:5" x14ac:dyDescent="0.3">
      <c r="A12" s="5" t="s">
        <v>47</v>
      </c>
      <c r="B12" s="7">
        <v>27874.119999999995</v>
      </c>
      <c r="D12" t="str">
        <f t="shared" si="0"/>
        <v>Furnishings</v>
      </c>
      <c r="E12">
        <f t="shared" si="1"/>
        <v>27874.119999999995</v>
      </c>
    </row>
    <row r="13" spans="1:5" x14ac:dyDescent="0.3">
      <c r="A13" s="5" t="s">
        <v>74</v>
      </c>
      <c r="B13" s="7">
        <v>26275.48</v>
      </c>
      <c r="D13" t="str">
        <f t="shared" si="0"/>
        <v>Bookcases</v>
      </c>
      <c r="E13">
        <f t="shared" si="1"/>
        <v>26275.48</v>
      </c>
    </row>
    <row r="14" spans="1:5" x14ac:dyDescent="0.3">
      <c r="A14" s="5" t="s">
        <v>92</v>
      </c>
      <c r="B14" s="7">
        <v>26050.32</v>
      </c>
      <c r="D14" t="str">
        <f t="shared" si="0"/>
        <v>Appliances</v>
      </c>
      <c r="E14">
        <f t="shared" si="1"/>
        <v>26050.32</v>
      </c>
    </row>
    <row r="15" spans="1:5" x14ac:dyDescent="0.3">
      <c r="A15" s="5" t="s">
        <v>12</v>
      </c>
      <c r="B15" s="7">
        <v>20661.889999999989</v>
      </c>
      <c r="D15" t="str">
        <f t="shared" si="0"/>
        <v>Paper</v>
      </c>
      <c r="E15">
        <f t="shared" si="1"/>
        <v>20661.889999999989</v>
      </c>
    </row>
    <row r="16" spans="1:5" x14ac:dyDescent="0.3">
      <c r="A16" s="5" t="s">
        <v>200</v>
      </c>
      <c r="B16" s="7">
        <v>14277.58</v>
      </c>
      <c r="D16" t="str">
        <f t="shared" si="0"/>
        <v>Supplies</v>
      </c>
      <c r="E16">
        <f t="shared" si="1"/>
        <v>14277.58</v>
      </c>
    </row>
    <row r="17" spans="1:5" x14ac:dyDescent="0.3">
      <c r="A17" s="5" t="s">
        <v>24</v>
      </c>
      <c r="B17" s="7">
        <v>5960.92</v>
      </c>
      <c r="D17" t="str">
        <f t="shared" si="0"/>
        <v>Art</v>
      </c>
      <c r="E17">
        <f t="shared" si="1"/>
        <v>5960.92</v>
      </c>
    </row>
    <row r="18" spans="1:5" x14ac:dyDescent="0.3">
      <c r="A18" s="5" t="s">
        <v>63</v>
      </c>
      <c r="B18" s="7">
        <v>4729.8900000000012</v>
      </c>
      <c r="D18" t="str">
        <f t="shared" si="0"/>
        <v>Envelopes</v>
      </c>
      <c r="E18">
        <f t="shared" si="1"/>
        <v>4729.8900000000012</v>
      </c>
    </row>
    <row r="19" spans="1:5" x14ac:dyDescent="0.3">
      <c r="A19" s="5" t="s">
        <v>16</v>
      </c>
      <c r="B19" s="7">
        <v>2827.2499999999995</v>
      </c>
      <c r="D19" t="str">
        <f t="shared" si="0"/>
        <v>Labels</v>
      </c>
      <c r="E19">
        <f t="shared" si="1"/>
        <v>2827.2499999999995</v>
      </c>
    </row>
    <row r="20" spans="1:5" x14ac:dyDescent="0.3">
      <c r="A20" s="5" t="s">
        <v>43</v>
      </c>
      <c r="B20" s="7">
        <v>960.14000000000021</v>
      </c>
      <c r="D20" t="str">
        <f t="shared" si="0"/>
        <v>Fasteners</v>
      </c>
      <c r="E20">
        <f t="shared" si="1"/>
        <v>960.14000000000021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B8B89-2F33-4266-A270-1A9D2965F65B}">
  <dimension ref="B6:C18"/>
  <sheetViews>
    <sheetView workbookViewId="0">
      <selection activeCell="C7" sqref="C7"/>
    </sheetView>
  </sheetViews>
  <sheetFormatPr defaultRowHeight="14.4" x14ac:dyDescent="0.3"/>
  <cols>
    <col min="2" max="2" width="12.5546875" bestFit="1" customWidth="1"/>
    <col min="3" max="3" width="11.6640625" bestFit="1" customWidth="1"/>
  </cols>
  <sheetData>
    <row r="6" spans="2:3" x14ac:dyDescent="0.3">
      <c r="B6" s="4" t="s">
        <v>2721</v>
      </c>
      <c r="C6" t="s">
        <v>2722</v>
      </c>
    </row>
    <row r="7" spans="2:3" x14ac:dyDescent="0.3">
      <c r="B7" s="6">
        <v>1</v>
      </c>
      <c r="C7" s="7">
        <v>18542.51999999999</v>
      </c>
    </row>
    <row r="8" spans="2:3" x14ac:dyDescent="0.3">
      <c r="B8" s="6">
        <v>2</v>
      </c>
      <c r="C8" s="7">
        <v>22978.820000000003</v>
      </c>
    </row>
    <row r="9" spans="2:3" x14ac:dyDescent="0.3">
      <c r="B9" s="6">
        <v>3</v>
      </c>
      <c r="C9" s="7">
        <v>51715.860000000008</v>
      </c>
    </row>
    <row r="10" spans="2:3" x14ac:dyDescent="0.3">
      <c r="B10" s="6">
        <v>4</v>
      </c>
      <c r="C10" s="7">
        <v>38750.039999999957</v>
      </c>
    </row>
    <row r="11" spans="2:3" x14ac:dyDescent="0.3">
      <c r="B11" s="6">
        <v>5</v>
      </c>
      <c r="C11" s="7">
        <v>56987.749999999993</v>
      </c>
    </row>
    <row r="12" spans="2:3" x14ac:dyDescent="0.3">
      <c r="B12" s="6">
        <v>6</v>
      </c>
      <c r="C12" s="7">
        <v>40344.540000000015</v>
      </c>
    </row>
    <row r="13" spans="2:3" x14ac:dyDescent="0.3">
      <c r="B13" s="6">
        <v>7</v>
      </c>
      <c r="C13" s="7">
        <v>39261.989999999983</v>
      </c>
    </row>
    <row r="14" spans="2:3" x14ac:dyDescent="0.3">
      <c r="B14" s="6">
        <v>8</v>
      </c>
      <c r="C14" s="7">
        <v>31115.35</v>
      </c>
    </row>
    <row r="15" spans="2:3" x14ac:dyDescent="0.3">
      <c r="B15" s="6">
        <v>9</v>
      </c>
      <c r="C15" s="7">
        <v>73410.090000000011</v>
      </c>
    </row>
    <row r="16" spans="2:3" x14ac:dyDescent="0.3">
      <c r="B16" s="6">
        <v>10</v>
      </c>
      <c r="C16" s="7">
        <v>59687.8</v>
      </c>
    </row>
    <row r="17" spans="2:3" x14ac:dyDescent="0.3">
      <c r="B17" s="6">
        <v>11</v>
      </c>
      <c r="C17" s="7">
        <v>79412.030000000086</v>
      </c>
    </row>
    <row r="18" spans="2:3" x14ac:dyDescent="0.3">
      <c r="B18" s="6">
        <v>12</v>
      </c>
      <c r="C18" s="7">
        <v>96999.069999999905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05F99-80A3-49BB-B270-BA148AD1A8AE}">
  <dimension ref="B6:E8"/>
  <sheetViews>
    <sheetView workbookViewId="0">
      <selection activeCell="I12" sqref="I12"/>
    </sheetView>
  </sheetViews>
  <sheetFormatPr defaultRowHeight="14.4" x14ac:dyDescent="0.3"/>
  <cols>
    <col min="2" max="2" width="12.5546875" bestFit="1" customWidth="1"/>
    <col min="3" max="3" width="15.5546875" bestFit="1" customWidth="1"/>
    <col min="4" max="4" width="13.5546875" bestFit="1" customWidth="1"/>
    <col min="5" max="5" width="10.77734375" bestFit="1" customWidth="1"/>
  </cols>
  <sheetData>
    <row r="6" spans="2:5" x14ac:dyDescent="0.3">
      <c r="B6" s="4" t="s">
        <v>2726</v>
      </c>
      <c r="C6" s="4" t="s">
        <v>2723</v>
      </c>
    </row>
    <row r="7" spans="2:5" x14ac:dyDescent="0.3">
      <c r="B7" s="4" t="s">
        <v>2721</v>
      </c>
      <c r="C7" t="s">
        <v>34</v>
      </c>
      <c r="D7" t="s">
        <v>11</v>
      </c>
      <c r="E7" t="s">
        <v>39</v>
      </c>
    </row>
    <row r="8" spans="2:5" x14ac:dyDescent="0.3">
      <c r="B8" s="6">
        <v>2016</v>
      </c>
      <c r="C8" s="7">
        <v>6959.9299999999976</v>
      </c>
      <c r="D8" s="7">
        <v>35061.240000000005</v>
      </c>
      <c r="E8" s="7">
        <v>39774.099999999984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7526E-7852-497B-A120-2BFDA7FF62B1}">
  <dimension ref="B4:F642"/>
  <sheetViews>
    <sheetView workbookViewId="0">
      <selection activeCell="G14" sqref="G14"/>
    </sheetView>
  </sheetViews>
  <sheetFormatPr defaultRowHeight="14.4" x14ac:dyDescent="0.3"/>
  <cols>
    <col min="2" max="2" width="20.44140625" bestFit="1" customWidth="1"/>
    <col min="3" max="3" width="12.109375" bestFit="1" customWidth="1"/>
    <col min="5" max="5" width="15.88671875" customWidth="1"/>
  </cols>
  <sheetData>
    <row r="4" spans="2:6" x14ac:dyDescent="0.3">
      <c r="B4" s="4" t="s">
        <v>2721</v>
      </c>
      <c r="C4" t="s">
        <v>2726</v>
      </c>
      <c r="E4" t="str">
        <f>'Top 5 customer'!B5</f>
        <v>Tamara Chand</v>
      </c>
      <c r="F4">
        <f>'Top 5 customer'!C5</f>
        <v>8764.9500000000007</v>
      </c>
    </row>
    <row r="5" spans="2:6" x14ac:dyDescent="0.3">
      <c r="B5" s="5" t="s">
        <v>1576</v>
      </c>
      <c r="C5" s="7">
        <v>8764.9500000000007</v>
      </c>
      <c r="E5" t="str">
        <f>'Top 5 customer'!B6</f>
        <v>Adrian Barton</v>
      </c>
      <c r="F5">
        <f>'Top 5 customer'!C6</f>
        <v>4747.82</v>
      </c>
    </row>
    <row r="6" spans="2:6" x14ac:dyDescent="0.3">
      <c r="B6" s="5" t="s">
        <v>1817</v>
      </c>
      <c r="C6" s="7">
        <v>4747.82</v>
      </c>
      <c r="E6" t="str">
        <f>'Top 5 customer'!B7</f>
        <v>Sanjit Engle</v>
      </c>
      <c r="F6">
        <f>'Top 5 customer'!C7</f>
        <v>2673.77</v>
      </c>
    </row>
    <row r="7" spans="2:6" x14ac:dyDescent="0.3">
      <c r="B7" s="5" t="s">
        <v>509</v>
      </c>
      <c r="C7" s="7">
        <v>2673.77</v>
      </c>
      <c r="E7" t="str">
        <f>'Top 5 customer'!B8</f>
        <v>Bill Shonely</v>
      </c>
      <c r="F7">
        <f>'Top 5 customer'!C8</f>
        <v>2405.36</v>
      </c>
    </row>
    <row r="8" spans="2:6" x14ac:dyDescent="0.3">
      <c r="B8" s="5" t="s">
        <v>615</v>
      </c>
      <c r="C8" s="7">
        <v>2405.36</v>
      </c>
      <c r="E8" t="str">
        <f>'Top 5 customer'!B9</f>
        <v>Daniel Raglin</v>
      </c>
      <c r="F8">
        <f>'Top 5 customer'!C9</f>
        <v>2337.7600000000002</v>
      </c>
    </row>
    <row r="9" spans="2:6" x14ac:dyDescent="0.3">
      <c r="B9" s="5" t="s">
        <v>398</v>
      </c>
      <c r="C9" s="7">
        <v>2337.7600000000002</v>
      </c>
    </row>
    <row r="10" spans="2:6" x14ac:dyDescent="0.3">
      <c r="B10" s="5" t="s">
        <v>1598</v>
      </c>
      <c r="C10" s="7">
        <v>2318.71</v>
      </c>
    </row>
    <row r="11" spans="2:6" x14ac:dyDescent="0.3">
      <c r="B11" s="5" t="s">
        <v>2528</v>
      </c>
      <c r="C11" s="7">
        <v>2083.34</v>
      </c>
    </row>
    <row r="12" spans="2:6" x14ac:dyDescent="0.3">
      <c r="B12" s="5" t="s">
        <v>910</v>
      </c>
      <c r="C12" s="7">
        <v>1694.6399999999999</v>
      </c>
    </row>
    <row r="13" spans="2:6" x14ac:dyDescent="0.3">
      <c r="B13" s="5" t="s">
        <v>748</v>
      </c>
      <c r="C13" s="7">
        <v>1610.2</v>
      </c>
    </row>
    <row r="14" spans="2:6" x14ac:dyDescent="0.3">
      <c r="B14" s="5" t="s">
        <v>2253</v>
      </c>
      <c r="C14" s="7">
        <v>1568.05</v>
      </c>
    </row>
    <row r="15" spans="2:6" x14ac:dyDescent="0.3">
      <c r="B15" s="5" t="s">
        <v>593</v>
      </c>
      <c r="C15" s="7">
        <v>1560.6100000000001</v>
      </c>
    </row>
    <row r="16" spans="2:6" x14ac:dyDescent="0.3">
      <c r="B16" s="5" t="s">
        <v>2455</v>
      </c>
      <c r="C16" s="7">
        <v>1382.9700000000003</v>
      </c>
    </row>
    <row r="17" spans="2:3" x14ac:dyDescent="0.3">
      <c r="B17" s="5" t="s">
        <v>875</v>
      </c>
      <c r="C17" s="7">
        <v>1315.54</v>
      </c>
    </row>
    <row r="18" spans="2:3" x14ac:dyDescent="0.3">
      <c r="B18" s="5" t="s">
        <v>1173</v>
      </c>
      <c r="C18" s="7">
        <v>1210.7100000000003</v>
      </c>
    </row>
    <row r="19" spans="2:3" x14ac:dyDescent="0.3">
      <c r="B19" s="5" t="s">
        <v>387</v>
      </c>
      <c r="C19" s="7">
        <v>1179.8399999999997</v>
      </c>
    </row>
    <row r="20" spans="2:3" x14ac:dyDescent="0.3">
      <c r="B20" s="5" t="s">
        <v>1629</v>
      </c>
      <c r="C20" s="7">
        <v>1152.8199999999997</v>
      </c>
    </row>
    <row r="21" spans="2:3" x14ac:dyDescent="0.3">
      <c r="B21" s="5" t="s">
        <v>443</v>
      </c>
      <c r="C21" s="7">
        <v>1144.07</v>
      </c>
    </row>
    <row r="22" spans="2:3" x14ac:dyDescent="0.3">
      <c r="B22" s="5" t="s">
        <v>2115</v>
      </c>
      <c r="C22" s="7">
        <v>972.25</v>
      </c>
    </row>
    <row r="23" spans="2:3" x14ac:dyDescent="0.3">
      <c r="B23" s="5" t="s">
        <v>971</v>
      </c>
      <c r="C23" s="7">
        <v>968.99</v>
      </c>
    </row>
    <row r="24" spans="2:3" x14ac:dyDescent="0.3">
      <c r="B24" s="5" t="s">
        <v>125</v>
      </c>
      <c r="C24" s="7">
        <v>956.54</v>
      </c>
    </row>
    <row r="25" spans="2:3" x14ac:dyDescent="0.3">
      <c r="B25" s="5" t="s">
        <v>139</v>
      </c>
      <c r="C25" s="7">
        <v>899.98</v>
      </c>
    </row>
    <row r="26" spans="2:3" x14ac:dyDescent="0.3">
      <c r="B26" s="5" t="s">
        <v>1448</v>
      </c>
      <c r="C26" s="7">
        <v>848.78</v>
      </c>
    </row>
    <row r="27" spans="2:3" x14ac:dyDescent="0.3">
      <c r="B27" s="5" t="s">
        <v>1945</v>
      </c>
      <c r="C27" s="7">
        <v>844.6400000000001</v>
      </c>
    </row>
    <row r="28" spans="2:3" x14ac:dyDescent="0.3">
      <c r="B28" s="5" t="s">
        <v>2230</v>
      </c>
      <c r="C28" s="7">
        <v>812.79000000000008</v>
      </c>
    </row>
    <row r="29" spans="2:3" x14ac:dyDescent="0.3">
      <c r="B29" s="5" t="s">
        <v>167</v>
      </c>
      <c r="C29" s="7">
        <v>810.56999999999994</v>
      </c>
    </row>
    <row r="30" spans="2:3" x14ac:dyDescent="0.3">
      <c r="B30" s="5" t="s">
        <v>2641</v>
      </c>
      <c r="C30" s="7">
        <v>775.9799999999999</v>
      </c>
    </row>
    <row r="31" spans="2:3" x14ac:dyDescent="0.3">
      <c r="B31" s="5" t="s">
        <v>525</v>
      </c>
      <c r="C31" s="7">
        <v>758.79</v>
      </c>
    </row>
    <row r="32" spans="2:3" x14ac:dyDescent="0.3">
      <c r="B32" s="5" t="s">
        <v>2107</v>
      </c>
      <c r="C32" s="7">
        <v>728.75</v>
      </c>
    </row>
    <row r="33" spans="2:3" x14ac:dyDescent="0.3">
      <c r="B33" s="5" t="s">
        <v>256</v>
      </c>
      <c r="C33" s="7">
        <v>713.81</v>
      </c>
    </row>
    <row r="34" spans="2:3" x14ac:dyDescent="0.3">
      <c r="B34" s="5" t="s">
        <v>1181</v>
      </c>
      <c r="C34" s="7">
        <v>707.2299999999999</v>
      </c>
    </row>
    <row r="35" spans="2:3" x14ac:dyDescent="0.3">
      <c r="B35" s="5" t="s">
        <v>530</v>
      </c>
      <c r="C35" s="7">
        <v>697.47</v>
      </c>
    </row>
    <row r="36" spans="2:3" x14ac:dyDescent="0.3">
      <c r="B36" s="5" t="s">
        <v>664</v>
      </c>
      <c r="C36" s="7">
        <v>696.30000000000007</v>
      </c>
    </row>
    <row r="37" spans="2:3" x14ac:dyDescent="0.3">
      <c r="B37" s="5" t="s">
        <v>1074</v>
      </c>
      <c r="C37" s="7">
        <v>651.91000000000008</v>
      </c>
    </row>
    <row r="38" spans="2:3" x14ac:dyDescent="0.3">
      <c r="B38" s="5" t="s">
        <v>2308</v>
      </c>
      <c r="C38" s="7">
        <v>635.68000000000006</v>
      </c>
    </row>
    <row r="39" spans="2:3" x14ac:dyDescent="0.3">
      <c r="B39" s="5" t="s">
        <v>1791</v>
      </c>
      <c r="C39" s="7">
        <v>618.73</v>
      </c>
    </row>
    <row r="40" spans="2:3" x14ac:dyDescent="0.3">
      <c r="B40" s="5" t="s">
        <v>1962</v>
      </c>
      <c r="C40" s="7">
        <v>599.89</v>
      </c>
    </row>
    <row r="41" spans="2:3" x14ac:dyDescent="0.3">
      <c r="B41" s="5" t="s">
        <v>2444</v>
      </c>
      <c r="C41" s="7">
        <v>577.19999999999993</v>
      </c>
    </row>
    <row r="42" spans="2:3" x14ac:dyDescent="0.3">
      <c r="B42" s="5" t="s">
        <v>635</v>
      </c>
      <c r="C42" s="7">
        <v>551.29999999999995</v>
      </c>
    </row>
    <row r="43" spans="2:3" x14ac:dyDescent="0.3">
      <c r="B43" s="5" t="s">
        <v>1242</v>
      </c>
      <c r="C43" s="7">
        <v>523.06999999999994</v>
      </c>
    </row>
    <row r="44" spans="2:3" x14ac:dyDescent="0.3">
      <c r="B44" s="5" t="s">
        <v>1258</v>
      </c>
      <c r="C44" s="7">
        <v>514.79000000000008</v>
      </c>
    </row>
    <row r="45" spans="2:3" x14ac:dyDescent="0.3">
      <c r="B45" s="5" t="s">
        <v>2558</v>
      </c>
      <c r="C45" s="7">
        <v>513.27</v>
      </c>
    </row>
    <row r="46" spans="2:3" x14ac:dyDescent="0.3">
      <c r="B46" s="5" t="s">
        <v>2205</v>
      </c>
      <c r="C46" s="7">
        <v>486.34</v>
      </c>
    </row>
    <row r="47" spans="2:3" x14ac:dyDescent="0.3">
      <c r="B47" s="5" t="s">
        <v>587</v>
      </c>
      <c r="C47" s="7">
        <v>485.18000000000006</v>
      </c>
    </row>
    <row r="48" spans="2:3" x14ac:dyDescent="0.3">
      <c r="B48" s="5" t="s">
        <v>1334</v>
      </c>
      <c r="C48" s="7">
        <v>478.68</v>
      </c>
    </row>
    <row r="49" spans="2:3" x14ac:dyDescent="0.3">
      <c r="B49" s="5" t="s">
        <v>1883</v>
      </c>
      <c r="C49" s="7">
        <v>458.66000000000008</v>
      </c>
    </row>
    <row r="50" spans="2:3" x14ac:dyDescent="0.3">
      <c r="B50" s="5" t="s">
        <v>225</v>
      </c>
      <c r="C50" s="7">
        <v>451.92000000000007</v>
      </c>
    </row>
    <row r="51" spans="2:3" x14ac:dyDescent="0.3">
      <c r="B51" s="5" t="s">
        <v>32</v>
      </c>
      <c r="C51" s="7">
        <v>451.53</v>
      </c>
    </row>
    <row r="52" spans="2:3" x14ac:dyDescent="0.3">
      <c r="B52" s="5" t="s">
        <v>77</v>
      </c>
      <c r="C52" s="7">
        <v>447.84</v>
      </c>
    </row>
    <row r="53" spans="2:3" x14ac:dyDescent="0.3">
      <c r="B53" s="5" t="s">
        <v>29</v>
      </c>
      <c r="C53" s="7">
        <v>440.01</v>
      </c>
    </row>
    <row r="54" spans="2:3" x14ac:dyDescent="0.3">
      <c r="B54" s="5" t="s">
        <v>684</v>
      </c>
      <c r="C54" s="7">
        <v>438.61</v>
      </c>
    </row>
    <row r="55" spans="2:3" x14ac:dyDescent="0.3">
      <c r="B55" s="5" t="s">
        <v>2088</v>
      </c>
      <c r="C55" s="7">
        <v>438.4</v>
      </c>
    </row>
    <row r="56" spans="2:3" x14ac:dyDescent="0.3">
      <c r="B56" s="5" t="s">
        <v>671</v>
      </c>
      <c r="C56" s="7">
        <v>437.40000000000003</v>
      </c>
    </row>
    <row r="57" spans="2:3" x14ac:dyDescent="0.3">
      <c r="B57" s="5" t="s">
        <v>2537</v>
      </c>
      <c r="C57" s="7">
        <v>435.96</v>
      </c>
    </row>
    <row r="58" spans="2:3" x14ac:dyDescent="0.3">
      <c r="B58" s="5" t="s">
        <v>2319</v>
      </c>
      <c r="C58" s="7">
        <v>432.26000000000005</v>
      </c>
    </row>
    <row r="59" spans="2:3" x14ac:dyDescent="0.3">
      <c r="B59" s="5" t="s">
        <v>2103</v>
      </c>
      <c r="C59" s="7">
        <v>432.22</v>
      </c>
    </row>
    <row r="60" spans="2:3" x14ac:dyDescent="0.3">
      <c r="B60" s="5" t="s">
        <v>796</v>
      </c>
      <c r="C60" s="7">
        <v>428.93</v>
      </c>
    </row>
    <row r="61" spans="2:3" x14ac:dyDescent="0.3">
      <c r="B61" s="5" t="s">
        <v>1638</v>
      </c>
      <c r="C61" s="7">
        <v>427.27</v>
      </c>
    </row>
    <row r="62" spans="2:3" x14ac:dyDescent="0.3">
      <c r="B62" s="5" t="s">
        <v>612</v>
      </c>
      <c r="C62" s="7">
        <v>420.49</v>
      </c>
    </row>
    <row r="63" spans="2:3" x14ac:dyDescent="0.3">
      <c r="B63" s="5" t="s">
        <v>1593</v>
      </c>
      <c r="C63" s="7">
        <v>407.55000000000007</v>
      </c>
    </row>
    <row r="64" spans="2:3" x14ac:dyDescent="0.3">
      <c r="B64" s="5" t="s">
        <v>669</v>
      </c>
      <c r="C64" s="7">
        <v>400.21000000000004</v>
      </c>
    </row>
    <row r="65" spans="2:3" x14ac:dyDescent="0.3">
      <c r="B65" s="5" t="s">
        <v>2383</v>
      </c>
      <c r="C65" s="7">
        <v>390.8</v>
      </c>
    </row>
    <row r="66" spans="2:3" x14ac:dyDescent="0.3">
      <c r="B66" s="5" t="s">
        <v>1534</v>
      </c>
      <c r="C66" s="7">
        <v>381.04</v>
      </c>
    </row>
    <row r="67" spans="2:3" x14ac:dyDescent="0.3">
      <c r="B67" s="5" t="s">
        <v>689</v>
      </c>
      <c r="C67" s="7">
        <v>379.01</v>
      </c>
    </row>
    <row r="68" spans="2:3" x14ac:dyDescent="0.3">
      <c r="B68" s="5" t="s">
        <v>1766</v>
      </c>
      <c r="C68" s="7">
        <v>378.27</v>
      </c>
    </row>
    <row r="69" spans="2:3" x14ac:dyDescent="0.3">
      <c r="B69" s="5" t="s">
        <v>2021</v>
      </c>
      <c r="C69" s="7">
        <v>377.21999999999997</v>
      </c>
    </row>
    <row r="70" spans="2:3" x14ac:dyDescent="0.3">
      <c r="B70" s="5" t="s">
        <v>628</v>
      </c>
      <c r="C70" s="7">
        <v>375.78</v>
      </c>
    </row>
    <row r="71" spans="2:3" x14ac:dyDescent="0.3">
      <c r="B71" s="5" t="s">
        <v>935</v>
      </c>
      <c r="C71" s="7">
        <v>375.67</v>
      </c>
    </row>
    <row r="72" spans="2:3" x14ac:dyDescent="0.3">
      <c r="B72" s="5" t="s">
        <v>492</v>
      </c>
      <c r="C72" s="7">
        <v>371.7</v>
      </c>
    </row>
    <row r="73" spans="2:3" x14ac:dyDescent="0.3">
      <c r="B73" s="5" t="s">
        <v>1385</v>
      </c>
      <c r="C73" s="7">
        <v>371.04999999999995</v>
      </c>
    </row>
    <row r="74" spans="2:3" x14ac:dyDescent="0.3">
      <c r="B74" s="5" t="s">
        <v>891</v>
      </c>
      <c r="C74" s="7">
        <v>370.06</v>
      </c>
    </row>
    <row r="75" spans="2:3" x14ac:dyDescent="0.3">
      <c r="B75" s="5" t="s">
        <v>709</v>
      </c>
      <c r="C75" s="7">
        <v>366.86000000000007</v>
      </c>
    </row>
    <row r="76" spans="2:3" x14ac:dyDescent="0.3">
      <c r="B76" s="5" t="s">
        <v>2504</v>
      </c>
      <c r="C76" s="7">
        <v>365.03000000000003</v>
      </c>
    </row>
    <row r="77" spans="2:3" x14ac:dyDescent="0.3">
      <c r="B77" s="5" t="s">
        <v>1910</v>
      </c>
      <c r="C77" s="7">
        <v>364.87</v>
      </c>
    </row>
    <row r="78" spans="2:3" x14ac:dyDescent="0.3">
      <c r="B78" s="5" t="s">
        <v>159</v>
      </c>
      <c r="C78" s="7">
        <v>361.15</v>
      </c>
    </row>
    <row r="79" spans="2:3" x14ac:dyDescent="0.3">
      <c r="B79" s="5" t="s">
        <v>1221</v>
      </c>
      <c r="C79" s="7">
        <v>360.96999999999997</v>
      </c>
    </row>
    <row r="80" spans="2:3" x14ac:dyDescent="0.3">
      <c r="B80" s="5" t="s">
        <v>1758</v>
      </c>
      <c r="C80" s="7">
        <v>359.7</v>
      </c>
    </row>
    <row r="81" spans="2:3" x14ac:dyDescent="0.3">
      <c r="B81" s="5" t="s">
        <v>2423</v>
      </c>
      <c r="C81" s="7">
        <v>358.38</v>
      </c>
    </row>
    <row r="82" spans="2:3" x14ac:dyDescent="0.3">
      <c r="B82" s="5" t="s">
        <v>1286</v>
      </c>
      <c r="C82" s="7">
        <v>349.58000000000004</v>
      </c>
    </row>
    <row r="83" spans="2:3" x14ac:dyDescent="0.3">
      <c r="B83" s="5" t="s">
        <v>1797</v>
      </c>
      <c r="C83" s="7">
        <v>347.96</v>
      </c>
    </row>
    <row r="84" spans="2:3" x14ac:dyDescent="0.3">
      <c r="B84" s="5" t="s">
        <v>883</v>
      </c>
      <c r="C84" s="7">
        <v>346.15999999999997</v>
      </c>
    </row>
    <row r="85" spans="2:3" x14ac:dyDescent="0.3">
      <c r="B85" s="5" t="s">
        <v>1152</v>
      </c>
      <c r="C85" s="7">
        <v>338.58000000000004</v>
      </c>
    </row>
    <row r="86" spans="2:3" x14ac:dyDescent="0.3">
      <c r="B86" s="5" t="s">
        <v>254</v>
      </c>
      <c r="C86" s="7">
        <v>335.35</v>
      </c>
    </row>
    <row r="87" spans="2:3" x14ac:dyDescent="0.3">
      <c r="B87" s="5" t="s">
        <v>861</v>
      </c>
      <c r="C87" s="7">
        <v>334.63000000000005</v>
      </c>
    </row>
    <row r="88" spans="2:3" x14ac:dyDescent="0.3">
      <c r="B88" s="5" t="s">
        <v>1631</v>
      </c>
      <c r="C88" s="7">
        <v>332.64</v>
      </c>
    </row>
    <row r="89" spans="2:3" x14ac:dyDescent="0.3">
      <c r="B89" s="5" t="s">
        <v>2526</v>
      </c>
      <c r="C89" s="7">
        <v>331.36999999999995</v>
      </c>
    </row>
    <row r="90" spans="2:3" x14ac:dyDescent="0.3">
      <c r="B90" s="5" t="s">
        <v>1803</v>
      </c>
      <c r="C90" s="7">
        <v>329.77000000000004</v>
      </c>
    </row>
    <row r="91" spans="2:3" x14ac:dyDescent="0.3">
      <c r="B91" s="5" t="s">
        <v>2510</v>
      </c>
      <c r="C91" s="7">
        <v>322.32</v>
      </c>
    </row>
    <row r="92" spans="2:3" x14ac:dyDescent="0.3">
      <c r="B92" s="5" t="s">
        <v>1840</v>
      </c>
      <c r="C92" s="7">
        <v>322.04999999999995</v>
      </c>
    </row>
    <row r="93" spans="2:3" x14ac:dyDescent="0.3">
      <c r="B93" s="5" t="s">
        <v>1771</v>
      </c>
      <c r="C93" s="7">
        <v>317.91999999999996</v>
      </c>
    </row>
    <row r="94" spans="2:3" x14ac:dyDescent="0.3">
      <c r="B94" s="5" t="s">
        <v>109</v>
      </c>
      <c r="C94" s="7">
        <v>314.37000000000006</v>
      </c>
    </row>
    <row r="95" spans="2:3" x14ac:dyDescent="0.3">
      <c r="B95" s="5" t="s">
        <v>884</v>
      </c>
      <c r="C95" s="7">
        <v>311.98</v>
      </c>
    </row>
    <row r="96" spans="2:3" x14ac:dyDescent="0.3">
      <c r="B96" s="5" t="s">
        <v>1161</v>
      </c>
      <c r="C96" s="7">
        <v>307.34000000000003</v>
      </c>
    </row>
    <row r="97" spans="2:3" x14ac:dyDescent="0.3">
      <c r="B97" s="5" t="s">
        <v>1167</v>
      </c>
      <c r="C97" s="7">
        <v>306.55</v>
      </c>
    </row>
    <row r="98" spans="2:3" x14ac:dyDescent="0.3">
      <c r="B98" s="5" t="s">
        <v>227</v>
      </c>
      <c r="C98" s="7">
        <v>294.33000000000004</v>
      </c>
    </row>
    <row r="99" spans="2:3" x14ac:dyDescent="0.3">
      <c r="B99" s="5" t="s">
        <v>1563</v>
      </c>
      <c r="C99" s="7">
        <v>293.65000000000003</v>
      </c>
    </row>
    <row r="100" spans="2:3" x14ac:dyDescent="0.3">
      <c r="B100" s="5" t="s">
        <v>853</v>
      </c>
      <c r="C100" s="7">
        <v>290.82000000000005</v>
      </c>
    </row>
    <row r="101" spans="2:3" x14ac:dyDescent="0.3">
      <c r="B101" s="5" t="s">
        <v>1369</v>
      </c>
      <c r="C101" s="7">
        <v>275.44000000000005</v>
      </c>
    </row>
    <row r="102" spans="2:3" x14ac:dyDescent="0.3">
      <c r="B102" s="5" t="s">
        <v>768</v>
      </c>
      <c r="C102" s="7">
        <v>273.39999999999998</v>
      </c>
    </row>
    <row r="103" spans="2:3" x14ac:dyDescent="0.3">
      <c r="B103" s="5" t="s">
        <v>1211</v>
      </c>
      <c r="C103" s="7">
        <v>272.91999999999996</v>
      </c>
    </row>
    <row r="104" spans="2:3" x14ac:dyDescent="0.3">
      <c r="B104" s="5" t="s">
        <v>1635</v>
      </c>
      <c r="C104" s="7">
        <v>272.19999999999993</v>
      </c>
    </row>
    <row r="105" spans="2:3" x14ac:dyDescent="0.3">
      <c r="B105" s="5" t="s">
        <v>2550</v>
      </c>
      <c r="C105" s="7">
        <v>268.17</v>
      </c>
    </row>
    <row r="106" spans="2:3" x14ac:dyDescent="0.3">
      <c r="B106" s="5" t="s">
        <v>1751</v>
      </c>
      <c r="C106" s="7">
        <v>267.82</v>
      </c>
    </row>
    <row r="107" spans="2:3" x14ac:dyDescent="0.3">
      <c r="B107" s="5" t="s">
        <v>503</v>
      </c>
      <c r="C107" s="7">
        <v>266.74</v>
      </c>
    </row>
    <row r="108" spans="2:3" x14ac:dyDescent="0.3">
      <c r="B108" s="5" t="s">
        <v>2259</v>
      </c>
      <c r="C108" s="7">
        <v>266.52999999999997</v>
      </c>
    </row>
    <row r="109" spans="2:3" x14ac:dyDescent="0.3">
      <c r="B109" s="5" t="s">
        <v>2033</v>
      </c>
      <c r="C109" s="7">
        <v>265.95</v>
      </c>
    </row>
    <row r="110" spans="2:3" x14ac:dyDescent="0.3">
      <c r="B110" s="5" t="s">
        <v>1610</v>
      </c>
      <c r="C110" s="7">
        <v>264.14</v>
      </c>
    </row>
    <row r="111" spans="2:3" x14ac:dyDescent="0.3">
      <c r="B111" s="5" t="s">
        <v>2286</v>
      </c>
      <c r="C111" s="7">
        <v>261.49</v>
      </c>
    </row>
    <row r="112" spans="2:3" x14ac:dyDescent="0.3">
      <c r="B112" s="5" t="s">
        <v>2222</v>
      </c>
      <c r="C112" s="7">
        <v>258.99</v>
      </c>
    </row>
    <row r="113" spans="2:3" x14ac:dyDescent="0.3">
      <c r="B113" s="5" t="s">
        <v>2225</v>
      </c>
      <c r="C113" s="7">
        <v>255.32</v>
      </c>
    </row>
    <row r="114" spans="2:3" x14ac:dyDescent="0.3">
      <c r="B114" s="5" t="s">
        <v>1198</v>
      </c>
      <c r="C114" s="7">
        <v>253.82</v>
      </c>
    </row>
    <row r="115" spans="2:3" x14ac:dyDescent="0.3">
      <c r="B115" s="5" t="s">
        <v>1005</v>
      </c>
      <c r="C115" s="7">
        <v>252.36</v>
      </c>
    </row>
    <row r="116" spans="2:3" x14ac:dyDescent="0.3">
      <c r="B116" s="5" t="s">
        <v>212</v>
      </c>
      <c r="C116" s="7">
        <v>246.89999999999998</v>
      </c>
    </row>
    <row r="117" spans="2:3" x14ac:dyDescent="0.3">
      <c r="B117" s="5" t="s">
        <v>1926</v>
      </c>
      <c r="C117" s="7">
        <v>246.6</v>
      </c>
    </row>
    <row r="118" spans="2:3" x14ac:dyDescent="0.3">
      <c r="B118" s="5" t="s">
        <v>246</v>
      </c>
      <c r="C118" s="7">
        <v>243.57999999999998</v>
      </c>
    </row>
    <row r="119" spans="2:3" x14ac:dyDescent="0.3">
      <c r="B119" s="5" t="s">
        <v>319</v>
      </c>
      <c r="C119" s="7">
        <v>242.84000000000003</v>
      </c>
    </row>
    <row r="120" spans="2:3" x14ac:dyDescent="0.3">
      <c r="B120" s="5" t="s">
        <v>1263</v>
      </c>
      <c r="C120" s="7">
        <v>235.32999999999996</v>
      </c>
    </row>
    <row r="121" spans="2:3" x14ac:dyDescent="0.3">
      <c r="B121" s="5" t="s">
        <v>1288</v>
      </c>
      <c r="C121" s="7">
        <v>232.13</v>
      </c>
    </row>
    <row r="122" spans="2:3" x14ac:dyDescent="0.3">
      <c r="B122" s="5" t="s">
        <v>742</v>
      </c>
      <c r="C122" s="7">
        <v>230.35999999999999</v>
      </c>
    </row>
    <row r="123" spans="2:3" x14ac:dyDescent="0.3">
      <c r="B123" s="5" t="s">
        <v>2117</v>
      </c>
      <c r="C123" s="7">
        <v>229.01000000000002</v>
      </c>
    </row>
    <row r="124" spans="2:3" x14ac:dyDescent="0.3">
      <c r="B124" s="5" t="s">
        <v>291</v>
      </c>
      <c r="C124" s="7">
        <v>227.45000000000002</v>
      </c>
    </row>
    <row r="125" spans="2:3" x14ac:dyDescent="0.3">
      <c r="B125" s="5" t="s">
        <v>151</v>
      </c>
      <c r="C125" s="7">
        <v>225.35999999999999</v>
      </c>
    </row>
    <row r="126" spans="2:3" x14ac:dyDescent="0.3">
      <c r="B126" s="5" t="s">
        <v>154</v>
      </c>
      <c r="C126" s="7">
        <v>225.26</v>
      </c>
    </row>
    <row r="127" spans="2:3" x14ac:dyDescent="0.3">
      <c r="B127" s="5" t="s">
        <v>1339</v>
      </c>
      <c r="C127" s="7">
        <v>222.39</v>
      </c>
    </row>
    <row r="128" spans="2:3" x14ac:dyDescent="0.3">
      <c r="B128" s="5" t="s">
        <v>275</v>
      </c>
      <c r="C128" s="7">
        <v>221.85</v>
      </c>
    </row>
    <row r="129" spans="2:3" x14ac:dyDescent="0.3">
      <c r="B129" s="5" t="s">
        <v>1778</v>
      </c>
      <c r="C129" s="7">
        <v>212.09000000000003</v>
      </c>
    </row>
    <row r="130" spans="2:3" x14ac:dyDescent="0.3">
      <c r="B130" s="5" t="s">
        <v>702</v>
      </c>
      <c r="C130" s="7">
        <v>209.28</v>
      </c>
    </row>
    <row r="131" spans="2:3" x14ac:dyDescent="0.3">
      <c r="B131" s="5" t="s">
        <v>1528</v>
      </c>
      <c r="C131" s="7">
        <v>207.26999999999998</v>
      </c>
    </row>
    <row r="132" spans="2:3" x14ac:dyDescent="0.3">
      <c r="B132" s="5" t="s">
        <v>1183</v>
      </c>
      <c r="C132" s="7">
        <v>206.67000000000002</v>
      </c>
    </row>
    <row r="133" spans="2:3" x14ac:dyDescent="0.3">
      <c r="B133" s="5" t="s">
        <v>85</v>
      </c>
      <c r="C133" s="7">
        <v>206.58000000000004</v>
      </c>
    </row>
    <row r="134" spans="2:3" x14ac:dyDescent="0.3">
      <c r="B134" s="5" t="s">
        <v>1099</v>
      </c>
      <c r="C134" s="7">
        <v>204.85</v>
      </c>
    </row>
    <row r="135" spans="2:3" x14ac:dyDescent="0.3">
      <c r="B135" s="5" t="s">
        <v>2318</v>
      </c>
      <c r="C135" s="7">
        <v>201.66000000000003</v>
      </c>
    </row>
    <row r="136" spans="2:3" x14ac:dyDescent="0.3">
      <c r="B136" s="5" t="s">
        <v>2271</v>
      </c>
      <c r="C136" s="7">
        <v>200.26999999999998</v>
      </c>
    </row>
    <row r="137" spans="2:3" x14ac:dyDescent="0.3">
      <c r="B137" s="5" t="s">
        <v>193</v>
      </c>
      <c r="C137" s="7">
        <v>196.31000000000003</v>
      </c>
    </row>
    <row r="138" spans="2:3" x14ac:dyDescent="0.3">
      <c r="B138" s="5" t="s">
        <v>2474</v>
      </c>
      <c r="C138" s="7">
        <v>195.18999999999997</v>
      </c>
    </row>
    <row r="139" spans="2:3" x14ac:dyDescent="0.3">
      <c r="B139" s="5" t="s">
        <v>1652</v>
      </c>
      <c r="C139" s="7">
        <v>194.63</v>
      </c>
    </row>
    <row r="140" spans="2:3" x14ac:dyDescent="0.3">
      <c r="B140" s="5" t="s">
        <v>197</v>
      </c>
      <c r="C140" s="7">
        <v>192.19</v>
      </c>
    </row>
    <row r="141" spans="2:3" x14ac:dyDescent="0.3">
      <c r="B141" s="5" t="s">
        <v>1338</v>
      </c>
      <c r="C141" s="7">
        <v>191.66</v>
      </c>
    </row>
    <row r="142" spans="2:3" x14ac:dyDescent="0.3">
      <c r="B142" s="5" t="s">
        <v>2101</v>
      </c>
      <c r="C142" s="7">
        <v>189.16</v>
      </c>
    </row>
    <row r="143" spans="2:3" x14ac:dyDescent="0.3">
      <c r="B143" s="5" t="s">
        <v>2017</v>
      </c>
      <c r="C143" s="7">
        <v>187.62</v>
      </c>
    </row>
    <row r="144" spans="2:3" x14ac:dyDescent="0.3">
      <c r="B144" s="5" t="s">
        <v>1951</v>
      </c>
      <c r="C144" s="7">
        <v>185.42000000000004</v>
      </c>
    </row>
    <row r="145" spans="2:3" x14ac:dyDescent="0.3">
      <c r="B145" s="5" t="s">
        <v>389</v>
      </c>
      <c r="C145" s="7">
        <v>185.33999999999997</v>
      </c>
    </row>
    <row r="146" spans="2:3" x14ac:dyDescent="0.3">
      <c r="B146" s="5" t="s">
        <v>1097</v>
      </c>
      <c r="C146" s="7">
        <v>185.14</v>
      </c>
    </row>
    <row r="147" spans="2:3" x14ac:dyDescent="0.3">
      <c r="B147" s="5" t="s">
        <v>1457</v>
      </c>
      <c r="C147" s="7">
        <v>183.10000000000002</v>
      </c>
    </row>
    <row r="148" spans="2:3" x14ac:dyDescent="0.3">
      <c r="B148" s="5" t="s">
        <v>215</v>
      </c>
      <c r="C148" s="7">
        <v>181.53</v>
      </c>
    </row>
    <row r="149" spans="2:3" x14ac:dyDescent="0.3">
      <c r="B149" s="5" t="s">
        <v>732</v>
      </c>
      <c r="C149" s="7">
        <v>179.75</v>
      </c>
    </row>
    <row r="150" spans="2:3" x14ac:dyDescent="0.3">
      <c r="B150" s="5" t="s">
        <v>2188</v>
      </c>
      <c r="C150" s="7">
        <v>178.45</v>
      </c>
    </row>
    <row r="151" spans="2:3" x14ac:dyDescent="0.3">
      <c r="B151" s="5" t="s">
        <v>465</v>
      </c>
      <c r="C151" s="7">
        <v>177.1</v>
      </c>
    </row>
    <row r="152" spans="2:3" x14ac:dyDescent="0.3">
      <c r="B152" s="5" t="s">
        <v>1719</v>
      </c>
      <c r="C152" s="7">
        <v>176.51</v>
      </c>
    </row>
    <row r="153" spans="2:3" x14ac:dyDescent="0.3">
      <c r="B153" s="5" t="s">
        <v>458</v>
      </c>
      <c r="C153" s="7">
        <v>175.62</v>
      </c>
    </row>
    <row r="154" spans="2:3" x14ac:dyDescent="0.3">
      <c r="B154" s="5" t="s">
        <v>1113</v>
      </c>
      <c r="C154" s="7">
        <v>173.66000000000003</v>
      </c>
    </row>
    <row r="155" spans="2:3" x14ac:dyDescent="0.3">
      <c r="B155" s="5" t="s">
        <v>1623</v>
      </c>
      <c r="C155" s="7">
        <v>173.31</v>
      </c>
    </row>
    <row r="156" spans="2:3" x14ac:dyDescent="0.3">
      <c r="B156" s="5" t="s">
        <v>1584</v>
      </c>
      <c r="C156" s="7">
        <v>173.24</v>
      </c>
    </row>
    <row r="157" spans="2:3" x14ac:dyDescent="0.3">
      <c r="B157" s="5" t="s">
        <v>1079</v>
      </c>
      <c r="C157" s="7">
        <v>172.70000000000002</v>
      </c>
    </row>
    <row r="158" spans="2:3" x14ac:dyDescent="0.3">
      <c r="B158" s="5" t="s">
        <v>334</v>
      </c>
      <c r="C158" s="7">
        <v>168.88</v>
      </c>
    </row>
    <row r="159" spans="2:3" x14ac:dyDescent="0.3">
      <c r="B159" s="5" t="s">
        <v>736</v>
      </c>
      <c r="C159" s="7">
        <v>166.51</v>
      </c>
    </row>
    <row r="160" spans="2:3" x14ac:dyDescent="0.3">
      <c r="B160" s="5" t="s">
        <v>483</v>
      </c>
      <c r="C160" s="7">
        <v>166.29000000000002</v>
      </c>
    </row>
    <row r="161" spans="2:3" x14ac:dyDescent="0.3">
      <c r="B161" s="5" t="s">
        <v>1275</v>
      </c>
      <c r="C161" s="7">
        <v>165.8</v>
      </c>
    </row>
    <row r="162" spans="2:3" x14ac:dyDescent="0.3">
      <c r="B162" s="5" t="s">
        <v>902</v>
      </c>
      <c r="C162" s="7">
        <v>164.08999999999997</v>
      </c>
    </row>
    <row r="163" spans="2:3" x14ac:dyDescent="0.3">
      <c r="B163" s="5" t="s">
        <v>655</v>
      </c>
      <c r="C163" s="7">
        <v>162.05000000000001</v>
      </c>
    </row>
    <row r="164" spans="2:3" x14ac:dyDescent="0.3">
      <c r="B164" s="5" t="s">
        <v>1557</v>
      </c>
      <c r="C164" s="7">
        <v>161.53</v>
      </c>
    </row>
    <row r="165" spans="2:3" x14ac:dyDescent="0.3">
      <c r="B165" s="5" t="s">
        <v>352</v>
      </c>
      <c r="C165" s="7">
        <v>160.94999999999999</v>
      </c>
    </row>
    <row r="166" spans="2:3" x14ac:dyDescent="0.3">
      <c r="B166" s="5" t="s">
        <v>610</v>
      </c>
      <c r="C166" s="7">
        <v>158.53</v>
      </c>
    </row>
    <row r="167" spans="2:3" x14ac:dyDescent="0.3">
      <c r="B167" s="5" t="s">
        <v>959</v>
      </c>
      <c r="C167" s="7">
        <v>157.38</v>
      </c>
    </row>
    <row r="168" spans="2:3" x14ac:dyDescent="0.3">
      <c r="B168" s="5" t="s">
        <v>1254</v>
      </c>
      <c r="C168" s="7">
        <v>156.40999999999997</v>
      </c>
    </row>
    <row r="169" spans="2:3" x14ac:dyDescent="0.3">
      <c r="B169" s="5" t="s">
        <v>947</v>
      </c>
      <c r="C169" s="7">
        <v>155.60999999999999</v>
      </c>
    </row>
    <row r="170" spans="2:3" x14ac:dyDescent="0.3">
      <c r="B170" s="5" t="s">
        <v>2472</v>
      </c>
      <c r="C170" s="7">
        <v>155.23000000000002</v>
      </c>
    </row>
    <row r="171" spans="2:3" x14ac:dyDescent="0.3">
      <c r="B171" s="5" t="s">
        <v>712</v>
      </c>
      <c r="C171" s="7">
        <v>154.13999999999999</v>
      </c>
    </row>
    <row r="172" spans="2:3" x14ac:dyDescent="0.3">
      <c r="B172" s="5" t="s">
        <v>2424</v>
      </c>
      <c r="C172" s="7">
        <v>151.88999999999999</v>
      </c>
    </row>
    <row r="173" spans="2:3" x14ac:dyDescent="0.3">
      <c r="B173" s="5" t="s">
        <v>2011</v>
      </c>
      <c r="C173" s="7">
        <v>151.77000000000001</v>
      </c>
    </row>
    <row r="174" spans="2:3" x14ac:dyDescent="0.3">
      <c r="B174" s="5" t="s">
        <v>567</v>
      </c>
      <c r="C174" s="7">
        <v>147.5</v>
      </c>
    </row>
    <row r="175" spans="2:3" x14ac:dyDescent="0.3">
      <c r="B175" s="5" t="s">
        <v>1507</v>
      </c>
      <c r="C175" s="7">
        <v>146.83000000000001</v>
      </c>
    </row>
    <row r="176" spans="2:3" x14ac:dyDescent="0.3">
      <c r="B176" s="5" t="s">
        <v>343</v>
      </c>
      <c r="C176" s="7">
        <v>146.65</v>
      </c>
    </row>
    <row r="177" spans="2:3" x14ac:dyDescent="0.3">
      <c r="B177" s="5" t="s">
        <v>407</v>
      </c>
      <c r="C177" s="7">
        <v>146.38999999999999</v>
      </c>
    </row>
    <row r="178" spans="2:3" x14ac:dyDescent="0.3">
      <c r="B178" s="5" t="s">
        <v>2482</v>
      </c>
      <c r="C178" s="7">
        <v>146.09</v>
      </c>
    </row>
    <row r="179" spans="2:3" x14ac:dyDescent="0.3">
      <c r="B179" s="5" t="s">
        <v>468</v>
      </c>
      <c r="C179" s="7">
        <v>143.06000000000003</v>
      </c>
    </row>
    <row r="180" spans="2:3" x14ac:dyDescent="0.3">
      <c r="B180" s="5" t="s">
        <v>1946</v>
      </c>
      <c r="C180" s="7">
        <v>139.81</v>
      </c>
    </row>
    <row r="181" spans="2:3" x14ac:dyDescent="0.3">
      <c r="B181" s="5" t="s">
        <v>2176</v>
      </c>
      <c r="C181" s="7">
        <v>137.22999999999999</v>
      </c>
    </row>
    <row r="182" spans="2:3" x14ac:dyDescent="0.3">
      <c r="B182" s="5" t="s">
        <v>1343</v>
      </c>
      <c r="C182" s="7">
        <v>136.13999999999999</v>
      </c>
    </row>
    <row r="183" spans="2:3" x14ac:dyDescent="0.3">
      <c r="B183" s="5" t="s">
        <v>2156</v>
      </c>
      <c r="C183" s="7">
        <v>135.32</v>
      </c>
    </row>
    <row r="184" spans="2:3" x14ac:dyDescent="0.3">
      <c r="B184" s="5" t="s">
        <v>820</v>
      </c>
      <c r="C184" s="7">
        <v>133.30000000000001</v>
      </c>
    </row>
    <row r="185" spans="2:3" x14ac:dyDescent="0.3">
      <c r="B185" s="5" t="s">
        <v>2048</v>
      </c>
      <c r="C185" s="7">
        <v>131.25</v>
      </c>
    </row>
    <row r="186" spans="2:3" x14ac:dyDescent="0.3">
      <c r="B186" s="5" t="s">
        <v>1145</v>
      </c>
      <c r="C186" s="7">
        <v>130.51</v>
      </c>
    </row>
    <row r="187" spans="2:3" x14ac:dyDescent="0.3">
      <c r="B187" s="5" t="s">
        <v>887</v>
      </c>
      <c r="C187" s="7">
        <v>129.77000000000001</v>
      </c>
    </row>
    <row r="188" spans="2:3" x14ac:dyDescent="0.3">
      <c r="B188" s="5" t="s">
        <v>973</v>
      </c>
      <c r="C188" s="7">
        <v>129.24</v>
      </c>
    </row>
    <row r="189" spans="2:3" x14ac:dyDescent="0.3">
      <c r="B189" s="5" t="s">
        <v>100</v>
      </c>
      <c r="C189" s="7">
        <v>128.54</v>
      </c>
    </row>
    <row r="190" spans="2:3" x14ac:dyDescent="0.3">
      <c r="B190" s="5" t="s">
        <v>1977</v>
      </c>
      <c r="C190" s="7">
        <v>127.00999999999999</v>
      </c>
    </row>
    <row r="191" spans="2:3" x14ac:dyDescent="0.3">
      <c r="B191" s="5" t="s">
        <v>2131</v>
      </c>
      <c r="C191" s="7">
        <v>126.9</v>
      </c>
    </row>
    <row r="192" spans="2:3" x14ac:dyDescent="0.3">
      <c r="B192" s="5" t="s">
        <v>857</v>
      </c>
      <c r="C192" s="7">
        <v>126.16000000000001</v>
      </c>
    </row>
    <row r="193" spans="2:3" x14ac:dyDescent="0.3">
      <c r="B193" s="5" t="s">
        <v>2265</v>
      </c>
      <c r="C193" s="7">
        <v>126.06</v>
      </c>
    </row>
    <row r="194" spans="2:3" x14ac:dyDescent="0.3">
      <c r="B194" s="5" t="s">
        <v>2126</v>
      </c>
      <c r="C194" s="7">
        <v>125.2</v>
      </c>
    </row>
    <row r="195" spans="2:3" x14ac:dyDescent="0.3">
      <c r="B195" s="5" t="s">
        <v>72</v>
      </c>
      <c r="C195" s="7">
        <v>124.50999999999999</v>
      </c>
    </row>
    <row r="196" spans="2:3" x14ac:dyDescent="0.3">
      <c r="B196" s="5" t="s">
        <v>301</v>
      </c>
      <c r="C196" s="7">
        <v>123.81000000000007</v>
      </c>
    </row>
    <row r="197" spans="2:3" x14ac:dyDescent="0.3">
      <c r="B197" s="5" t="s">
        <v>554</v>
      </c>
      <c r="C197" s="7">
        <v>122.73</v>
      </c>
    </row>
    <row r="198" spans="2:3" x14ac:dyDescent="0.3">
      <c r="B198" s="5" t="s">
        <v>1714</v>
      </c>
      <c r="C198" s="7">
        <v>120.86000000000001</v>
      </c>
    </row>
    <row r="199" spans="2:3" x14ac:dyDescent="0.3">
      <c r="B199" s="5" t="s">
        <v>1234</v>
      </c>
      <c r="C199" s="7">
        <v>118.92</v>
      </c>
    </row>
    <row r="200" spans="2:3" x14ac:dyDescent="0.3">
      <c r="B200" s="5" t="s">
        <v>1867</v>
      </c>
      <c r="C200" s="7">
        <v>118.46000000000001</v>
      </c>
    </row>
    <row r="201" spans="2:3" x14ac:dyDescent="0.3">
      <c r="B201" s="5" t="s">
        <v>724</v>
      </c>
      <c r="C201" s="7">
        <v>117.74000000000001</v>
      </c>
    </row>
    <row r="202" spans="2:3" x14ac:dyDescent="0.3">
      <c r="B202" s="5" t="s">
        <v>210</v>
      </c>
      <c r="C202" s="7">
        <v>116.86</v>
      </c>
    </row>
    <row r="203" spans="2:3" x14ac:dyDescent="0.3">
      <c r="B203" s="5" t="s">
        <v>1513</v>
      </c>
      <c r="C203" s="7">
        <v>115.75999999999999</v>
      </c>
    </row>
    <row r="204" spans="2:3" x14ac:dyDescent="0.3">
      <c r="B204" s="5" t="s">
        <v>889</v>
      </c>
      <c r="C204" s="7">
        <v>115.46000000000001</v>
      </c>
    </row>
    <row r="205" spans="2:3" x14ac:dyDescent="0.3">
      <c r="B205" s="5" t="s">
        <v>1727</v>
      </c>
      <c r="C205" s="7">
        <v>115.03999999999999</v>
      </c>
    </row>
    <row r="206" spans="2:3" x14ac:dyDescent="0.3">
      <c r="B206" s="5" t="s">
        <v>1320</v>
      </c>
      <c r="C206" s="7">
        <v>114.65</v>
      </c>
    </row>
    <row r="207" spans="2:3" x14ac:dyDescent="0.3">
      <c r="B207" s="5" t="s">
        <v>2486</v>
      </c>
      <c r="C207" s="7">
        <v>113.72</v>
      </c>
    </row>
    <row r="208" spans="2:3" x14ac:dyDescent="0.3">
      <c r="B208" s="5" t="s">
        <v>2439</v>
      </c>
      <c r="C208" s="7">
        <v>113.14</v>
      </c>
    </row>
    <row r="209" spans="2:3" x14ac:dyDescent="0.3">
      <c r="B209" s="5" t="s">
        <v>314</v>
      </c>
      <c r="C209" s="7">
        <v>112.78</v>
      </c>
    </row>
    <row r="210" spans="2:3" x14ac:dyDescent="0.3">
      <c r="B210" s="5" t="s">
        <v>1067</v>
      </c>
      <c r="C210" s="7">
        <v>112.38</v>
      </c>
    </row>
    <row r="211" spans="2:3" x14ac:dyDescent="0.3">
      <c r="B211" s="5" t="s">
        <v>1405</v>
      </c>
      <c r="C211" s="7">
        <v>111.26</v>
      </c>
    </row>
    <row r="212" spans="2:3" x14ac:dyDescent="0.3">
      <c r="B212" s="5" t="s">
        <v>672</v>
      </c>
      <c r="C212" s="7">
        <v>111.12</v>
      </c>
    </row>
    <row r="213" spans="2:3" x14ac:dyDescent="0.3">
      <c r="B213" s="5" t="s">
        <v>2456</v>
      </c>
      <c r="C213" s="7">
        <v>110.7</v>
      </c>
    </row>
    <row r="214" spans="2:3" x14ac:dyDescent="0.3">
      <c r="B214" s="5" t="s">
        <v>1076</v>
      </c>
      <c r="C214" s="7">
        <v>110.61999999999999</v>
      </c>
    </row>
    <row r="215" spans="2:3" x14ac:dyDescent="0.3">
      <c r="B215" s="5" t="s">
        <v>1672</v>
      </c>
      <c r="C215" s="7">
        <v>109.82000000000001</v>
      </c>
    </row>
    <row r="216" spans="2:3" x14ac:dyDescent="0.3">
      <c r="B216" s="5" t="s">
        <v>2244</v>
      </c>
      <c r="C216" s="7">
        <v>109.44</v>
      </c>
    </row>
    <row r="217" spans="2:3" x14ac:dyDescent="0.3">
      <c r="B217" s="5" t="s">
        <v>1547</v>
      </c>
      <c r="C217" s="7">
        <v>108.52</v>
      </c>
    </row>
    <row r="218" spans="2:3" x14ac:dyDescent="0.3">
      <c r="B218" s="5" t="s">
        <v>363</v>
      </c>
      <c r="C218" s="7">
        <v>108.18</v>
      </c>
    </row>
    <row r="219" spans="2:3" x14ac:dyDescent="0.3">
      <c r="B219" s="5" t="s">
        <v>107</v>
      </c>
      <c r="C219" s="7">
        <v>106.42</v>
      </c>
    </row>
    <row r="220" spans="2:3" x14ac:dyDescent="0.3">
      <c r="B220" s="5" t="s">
        <v>2162</v>
      </c>
      <c r="C220" s="7">
        <v>105.42</v>
      </c>
    </row>
    <row r="221" spans="2:3" x14ac:dyDescent="0.3">
      <c r="B221" s="5" t="s">
        <v>355</v>
      </c>
      <c r="C221" s="7">
        <v>104.77000000000001</v>
      </c>
    </row>
    <row r="222" spans="2:3" x14ac:dyDescent="0.3">
      <c r="B222" s="5" t="s">
        <v>1931</v>
      </c>
      <c r="C222" s="7">
        <v>104.52000000000002</v>
      </c>
    </row>
    <row r="223" spans="2:3" x14ac:dyDescent="0.3">
      <c r="B223" s="5" t="s">
        <v>714</v>
      </c>
      <c r="C223" s="7">
        <v>103.36</v>
      </c>
    </row>
    <row r="224" spans="2:3" x14ac:dyDescent="0.3">
      <c r="B224" s="5" t="s">
        <v>372</v>
      </c>
      <c r="C224" s="7">
        <v>103.16</v>
      </c>
    </row>
    <row r="225" spans="2:3" x14ac:dyDescent="0.3">
      <c r="B225" s="5" t="s">
        <v>1164</v>
      </c>
      <c r="C225" s="7">
        <v>102.93</v>
      </c>
    </row>
    <row r="226" spans="2:3" x14ac:dyDescent="0.3">
      <c r="B226" s="5" t="s">
        <v>512</v>
      </c>
      <c r="C226" s="7">
        <v>102.52</v>
      </c>
    </row>
    <row r="227" spans="2:3" x14ac:dyDescent="0.3">
      <c r="B227" s="5" t="s">
        <v>176</v>
      </c>
      <c r="C227" s="7">
        <v>101.85999999999999</v>
      </c>
    </row>
    <row r="228" spans="2:3" x14ac:dyDescent="0.3">
      <c r="B228" s="5" t="s">
        <v>536</v>
      </c>
      <c r="C228" s="7">
        <v>100.22999999999999</v>
      </c>
    </row>
    <row r="229" spans="2:3" x14ac:dyDescent="0.3">
      <c r="B229" s="5" t="s">
        <v>1131</v>
      </c>
      <c r="C229" s="7">
        <v>100.2</v>
      </c>
    </row>
    <row r="230" spans="2:3" x14ac:dyDescent="0.3">
      <c r="B230" s="5" t="s">
        <v>2412</v>
      </c>
      <c r="C230" s="7">
        <v>97.44</v>
      </c>
    </row>
    <row r="231" spans="2:3" x14ac:dyDescent="0.3">
      <c r="B231" s="5" t="s">
        <v>2094</v>
      </c>
      <c r="C231" s="7">
        <v>97.22999999999999</v>
      </c>
    </row>
    <row r="232" spans="2:3" x14ac:dyDescent="0.3">
      <c r="B232" s="5" t="s">
        <v>1963</v>
      </c>
      <c r="C232" s="7">
        <v>97.06</v>
      </c>
    </row>
    <row r="233" spans="2:3" x14ac:dyDescent="0.3">
      <c r="B233" s="5" t="s">
        <v>452</v>
      </c>
      <c r="C233" s="7">
        <v>96.32</v>
      </c>
    </row>
    <row r="234" spans="2:3" x14ac:dyDescent="0.3">
      <c r="B234" s="5" t="s">
        <v>2346</v>
      </c>
      <c r="C234" s="7">
        <v>95.850000000000009</v>
      </c>
    </row>
    <row r="235" spans="2:3" x14ac:dyDescent="0.3">
      <c r="B235" s="5" t="s">
        <v>1163</v>
      </c>
      <c r="C235" s="7">
        <v>92.61</v>
      </c>
    </row>
    <row r="236" spans="2:3" x14ac:dyDescent="0.3">
      <c r="B236" s="5" t="s">
        <v>1033</v>
      </c>
      <c r="C236" s="7">
        <v>92.14</v>
      </c>
    </row>
    <row r="237" spans="2:3" x14ac:dyDescent="0.3">
      <c r="B237" s="5" t="s">
        <v>462</v>
      </c>
      <c r="C237" s="7">
        <v>91.13000000000001</v>
      </c>
    </row>
    <row r="238" spans="2:3" x14ac:dyDescent="0.3">
      <c r="B238" s="5" t="s">
        <v>859</v>
      </c>
      <c r="C238" s="7">
        <v>89.95</v>
      </c>
    </row>
    <row r="239" spans="2:3" x14ac:dyDescent="0.3">
      <c r="B239" s="5" t="s">
        <v>1330</v>
      </c>
      <c r="C239" s="7">
        <v>86.949999999999989</v>
      </c>
    </row>
    <row r="240" spans="2:3" x14ac:dyDescent="0.3">
      <c r="B240" s="5" t="s">
        <v>1446</v>
      </c>
      <c r="C240" s="7">
        <v>86.15</v>
      </c>
    </row>
    <row r="241" spans="2:3" x14ac:dyDescent="0.3">
      <c r="B241" s="5" t="s">
        <v>2057</v>
      </c>
      <c r="C241" s="7">
        <v>85.090000000000018</v>
      </c>
    </row>
    <row r="242" spans="2:3" x14ac:dyDescent="0.3">
      <c r="B242" s="5" t="s">
        <v>1614</v>
      </c>
      <c r="C242" s="7">
        <v>84.300000000000011</v>
      </c>
    </row>
    <row r="243" spans="2:3" x14ac:dyDescent="0.3">
      <c r="B243" s="5" t="s">
        <v>622</v>
      </c>
      <c r="C243" s="7">
        <v>84.07</v>
      </c>
    </row>
    <row r="244" spans="2:3" x14ac:dyDescent="0.3">
      <c r="B244" s="5" t="s">
        <v>505</v>
      </c>
      <c r="C244" s="7">
        <v>83.5</v>
      </c>
    </row>
    <row r="245" spans="2:3" x14ac:dyDescent="0.3">
      <c r="B245" s="5" t="s">
        <v>1084</v>
      </c>
      <c r="C245" s="7">
        <v>83.04</v>
      </c>
    </row>
    <row r="246" spans="2:3" x14ac:dyDescent="0.3">
      <c r="B246" s="5" t="s">
        <v>675</v>
      </c>
      <c r="C246" s="7">
        <v>82.949999999999989</v>
      </c>
    </row>
    <row r="247" spans="2:3" x14ac:dyDescent="0.3">
      <c r="B247" s="5" t="s">
        <v>992</v>
      </c>
      <c r="C247" s="7">
        <v>82.649999999999977</v>
      </c>
    </row>
    <row r="248" spans="2:3" x14ac:dyDescent="0.3">
      <c r="B248" s="5" t="s">
        <v>977</v>
      </c>
      <c r="C248" s="7">
        <v>82.53</v>
      </c>
    </row>
    <row r="249" spans="2:3" x14ac:dyDescent="0.3">
      <c r="B249" s="5" t="s">
        <v>922</v>
      </c>
      <c r="C249" s="7">
        <v>82.42</v>
      </c>
    </row>
    <row r="250" spans="2:3" x14ac:dyDescent="0.3">
      <c r="B250" s="5" t="s">
        <v>1663</v>
      </c>
      <c r="C250" s="7">
        <v>81.97</v>
      </c>
    </row>
    <row r="251" spans="2:3" x14ac:dyDescent="0.3">
      <c r="B251" s="5" t="s">
        <v>2540</v>
      </c>
      <c r="C251" s="7">
        <v>79.36</v>
      </c>
    </row>
    <row r="252" spans="2:3" x14ac:dyDescent="0.3">
      <c r="B252" s="5" t="s">
        <v>607</v>
      </c>
      <c r="C252" s="7">
        <v>79.19</v>
      </c>
    </row>
    <row r="253" spans="2:3" x14ac:dyDescent="0.3">
      <c r="B253" s="5" t="s">
        <v>249</v>
      </c>
      <c r="C253" s="7">
        <v>78.400000000000006</v>
      </c>
    </row>
    <row r="254" spans="2:3" x14ac:dyDescent="0.3">
      <c r="B254" s="5" t="s">
        <v>1871</v>
      </c>
      <c r="C254" s="7">
        <v>76.97999999999999</v>
      </c>
    </row>
    <row r="255" spans="2:3" x14ac:dyDescent="0.3">
      <c r="B255" s="5" t="s">
        <v>523</v>
      </c>
      <c r="C255" s="7">
        <v>76.95</v>
      </c>
    </row>
    <row r="256" spans="2:3" x14ac:dyDescent="0.3">
      <c r="B256" s="5" t="s">
        <v>1595</v>
      </c>
      <c r="C256" s="7">
        <v>75.98</v>
      </c>
    </row>
    <row r="257" spans="2:3" x14ac:dyDescent="0.3">
      <c r="B257" s="5" t="s">
        <v>161</v>
      </c>
      <c r="C257" s="7">
        <v>74.45</v>
      </c>
    </row>
    <row r="258" spans="2:3" x14ac:dyDescent="0.3">
      <c r="B258" s="5" t="s">
        <v>2111</v>
      </c>
      <c r="C258" s="7">
        <v>73.22</v>
      </c>
    </row>
    <row r="259" spans="2:3" x14ac:dyDescent="0.3">
      <c r="B259" s="5" t="s">
        <v>1335</v>
      </c>
      <c r="C259" s="7">
        <v>71.989999999999995</v>
      </c>
    </row>
    <row r="260" spans="2:3" x14ac:dyDescent="0.3">
      <c r="B260" s="5" t="s">
        <v>1102</v>
      </c>
      <c r="C260" s="7">
        <v>71.819999999999993</v>
      </c>
    </row>
    <row r="261" spans="2:3" x14ac:dyDescent="0.3">
      <c r="B261" s="5" t="s">
        <v>2174</v>
      </c>
      <c r="C261" s="7">
        <v>71.069999999999993</v>
      </c>
    </row>
    <row r="262" spans="2:3" x14ac:dyDescent="0.3">
      <c r="B262" s="5" t="s">
        <v>1077</v>
      </c>
      <c r="C262" s="7">
        <v>71</v>
      </c>
    </row>
    <row r="263" spans="2:3" x14ac:dyDescent="0.3">
      <c r="B263" s="5" t="s">
        <v>1568</v>
      </c>
      <c r="C263" s="7">
        <v>70.95</v>
      </c>
    </row>
    <row r="264" spans="2:3" x14ac:dyDescent="0.3">
      <c r="B264" s="5" t="s">
        <v>1301</v>
      </c>
      <c r="C264" s="7">
        <v>70.55</v>
      </c>
    </row>
    <row r="265" spans="2:3" x14ac:dyDescent="0.3">
      <c r="B265" s="5" t="s">
        <v>1375</v>
      </c>
      <c r="C265" s="7">
        <v>70.489999999999995</v>
      </c>
    </row>
    <row r="266" spans="2:3" x14ac:dyDescent="0.3">
      <c r="B266" s="5" t="s">
        <v>683</v>
      </c>
      <c r="C266" s="7">
        <v>70.25</v>
      </c>
    </row>
    <row r="267" spans="2:3" x14ac:dyDescent="0.3">
      <c r="B267" s="5" t="s">
        <v>1502</v>
      </c>
      <c r="C267" s="7">
        <v>70.2</v>
      </c>
    </row>
    <row r="268" spans="2:3" x14ac:dyDescent="0.3">
      <c r="B268" s="5" t="s">
        <v>794</v>
      </c>
      <c r="C268" s="7">
        <v>69.39</v>
      </c>
    </row>
    <row r="269" spans="2:3" x14ac:dyDescent="0.3">
      <c r="B269" s="5" t="s">
        <v>2242</v>
      </c>
      <c r="C269" s="7">
        <v>68.22</v>
      </c>
    </row>
    <row r="270" spans="2:3" x14ac:dyDescent="0.3">
      <c r="B270" s="5" t="s">
        <v>83</v>
      </c>
      <c r="C270" s="7">
        <v>67.900000000000006</v>
      </c>
    </row>
    <row r="271" spans="2:3" x14ac:dyDescent="0.3">
      <c r="B271" s="5" t="s">
        <v>373</v>
      </c>
      <c r="C271" s="7">
        <v>67.600000000000009</v>
      </c>
    </row>
    <row r="272" spans="2:3" x14ac:dyDescent="0.3">
      <c r="B272" s="5" t="s">
        <v>283</v>
      </c>
      <c r="C272" s="7">
        <v>67.44</v>
      </c>
    </row>
    <row r="273" spans="2:3" x14ac:dyDescent="0.3">
      <c r="B273" s="5" t="s">
        <v>495</v>
      </c>
      <c r="C273" s="7">
        <v>65.900000000000006</v>
      </c>
    </row>
    <row r="274" spans="2:3" x14ac:dyDescent="0.3">
      <c r="B274" s="5" t="s">
        <v>2381</v>
      </c>
      <c r="C274" s="7">
        <v>64.19</v>
      </c>
    </row>
    <row r="275" spans="2:3" x14ac:dyDescent="0.3">
      <c r="B275" s="5" t="s">
        <v>2501</v>
      </c>
      <c r="C275" s="7">
        <v>64.09</v>
      </c>
    </row>
    <row r="276" spans="2:3" x14ac:dyDescent="0.3">
      <c r="B276" s="5" t="s">
        <v>2580</v>
      </c>
      <c r="C276" s="7">
        <v>63.349999999999994</v>
      </c>
    </row>
    <row r="277" spans="2:3" x14ac:dyDescent="0.3">
      <c r="B277" s="5" t="s">
        <v>2112</v>
      </c>
      <c r="C277" s="7">
        <v>63.169999999999995</v>
      </c>
    </row>
    <row r="278" spans="2:3" x14ac:dyDescent="0.3">
      <c r="B278" s="5" t="s">
        <v>917</v>
      </c>
      <c r="C278" s="7">
        <v>62.699999999999996</v>
      </c>
    </row>
    <row r="279" spans="2:3" x14ac:dyDescent="0.3">
      <c r="B279" s="5" t="s">
        <v>2435</v>
      </c>
      <c r="C279" s="7">
        <v>62.39</v>
      </c>
    </row>
    <row r="280" spans="2:3" x14ac:dyDescent="0.3">
      <c r="B280" s="5" t="s">
        <v>866</v>
      </c>
      <c r="C280" s="7">
        <v>62.259999999999991</v>
      </c>
    </row>
    <row r="281" spans="2:3" x14ac:dyDescent="0.3">
      <c r="B281" s="5" t="s">
        <v>220</v>
      </c>
      <c r="C281" s="7">
        <v>62.24</v>
      </c>
    </row>
    <row r="282" spans="2:3" x14ac:dyDescent="0.3">
      <c r="B282" s="5" t="s">
        <v>2578</v>
      </c>
      <c r="C282" s="7">
        <v>61.74</v>
      </c>
    </row>
    <row r="283" spans="2:3" x14ac:dyDescent="0.3">
      <c r="B283" s="5" t="s">
        <v>904</v>
      </c>
      <c r="C283" s="7">
        <v>60.539999999999992</v>
      </c>
    </row>
    <row r="284" spans="2:3" x14ac:dyDescent="0.3">
      <c r="B284" s="5" t="s">
        <v>1371</v>
      </c>
      <c r="C284" s="7">
        <v>60.39</v>
      </c>
    </row>
    <row r="285" spans="2:3" x14ac:dyDescent="0.3">
      <c r="B285" s="5" t="s">
        <v>1475</v>
      </c>
      <c r="C285" s="7">
        <v>60.37</v>
      </c>
    </row>
    <row r="286" spans="2:3" x14ac:dyDescent="0.3">
      <c r="B286" s="5" t="s">
        <v>1140</v>
      </c>
      <c r="C286" s="7">
        <v>59.57</v>
      </c>
    </row>
    <row r="287" spans="2:3" x14ac:dyDescent="0.3">
      <c r="B287" s="5" t="s">
        <v>376</v>
      </c>
      <c r="C287" s="7">
        <v>59.300000000000004</v>
      </c>
    </row>
    <row r="288" spans="2:3" x14ac:dyDescent="0.3">
      <c r="B288" s="5" t="s">
        <v>69</v>
      </c>
      <c r="C288" s="7">
        <v>59.26</v>
      </c>
    </row>
    <row r="289" spans="2:3" x14ac:dyDescent="0.3">
      <c r="B289" s="5" t="s">
        <v>293</v>
      </c>
      <c r="C289" s="7">
        <v>59.08</v>
      </c>
    </row>
    <row r="290" spans="2:3" x14ac:dyDescent="0.3">
      <c r="B290" s="5" t="s">
        <v>2100</v>
      </c>
      <c r="C290" s="7">
        <v>58.89</v>
      </c>
    </row>
    <row r="291" spans="2:3" x14ac:dyDescent="0.3">
      <c r="B291" s="5" t="s">
        <v>1394</v>
      </c>
      <c r="C291" s="7">
        <v>58.720000000000006</v>
      </c>
    </row>
    <row r="292" spans="2:3" x14ac:dyDescent="0.3">
      <c r="B292" s="5" t="s">
        <v>596</v>
      </c>
      <c r="C292" s="7">
        <v>58.11</v>
      </c>
    </row>
    <row r="293" spans="2:3" x14ac:dyDescent="0.3">
      <c r="B293" s="5" t="s">
        <v>657</v>
      </c>
      <c r="C293" s="7">
        <v>57.92</v>
      </c>
    </row>
    <row r="294" spans="2:3" x14ac:dyDescent="0.3">
      <c r="B294" s="5" t="s">
        <v>1138</v>
      </c>
      <c r="C294" s="7">
        <v>57.65</v>
      </c>
    </row>
    <row r="295" spans="2:3" x14ac:dyDescent="0.3">
      <c r="B295" s="5" t="s">
        <v>2104</v>
      </c>
      <c r="C295" s="7">
        <v>57.59</v>
      </c>
    </row>
    <row r="296" spans="2:3" x14ac:dyDescent="0.3">
      <c r="B296" s="5" t="s">
        <v>576</v>
      </c>
      <c r="C296" s="7">
        <v>57.21</v>
      </c>
    </row>
    <row r="297" spans="2:3" x14ac:dyDescent="0.3">
      <c r="B297" s="5" t="s">
        <v>1747</v>
      </c>
      <c r="C297" s="7">
        <v>57.11</v>
      </c>
    </row>
    <row r="298" spans="2:3" x14ac:dyDescent="0.3">
      <c r="B298" s="5" t="s">
        <v>2147</v>
      </c>
      <c r="C298" s="7">
        <v>56.5</v>
      </c>
    </row>
    <row r="299" spans="2:3" x14ac:dyDescent="0.3">
      <c r="B299" s="5" t="s">
        <v>778</v>
      </c>
      <c r="C299" s="7">
        <v>56.370000000000005</v>
      </c>
    </row>
    <row r="300" spans="2:3" x14ac:dyDescent="0.3">
      <c r="B300" s="5" t="s">
        <v>2013</v>
      </c>
      <c r="C300" s="7">
        <v>55.989999999999995</v>
      </c>
    </row>
    <row r="301" spans="2:3" x14ac:dyDescent="0.3">
      <c r="B301" s="5" t="s">
        <v>405</v>
      </c>
      <c r="C301" s="7">
        <v>54.919999999999995</v>
      </c>
    </row>
    <row r="302" spans="2:3" x14ac:dyDescent="0.3">
      <c r="B302" s="5" t="s">
        <v>1485</v>
      </c>
      <c r="C302" s="7">
        <v>54.86</v>
      </c>
    </row>
    <row r="303" spans="2:3" x14ac:dyDescent="0.3">
      <c r="B303" s="5" t="s">
        <v>1831</v>
      </c>
      <c r="C303" s="7">
        <v>53.66</v>
      </c>
    </row>
    <row r="304" spans="2:3" x14ac:dyDescent="0.3">
      <c r="B304" s="5" t="s">
        <v>806</v>
      </c>
      <c r="C304" s="7">
        <v>53.65</v>
      </c>
    </row>
    <row r="305" spans="2:3" x14ac:dyDescent="0.3">
      <c r="B305" s="5" t="s">
        <v>680</v>
      </c>
      <c r="C305" s="7">
        <v>53.56</v>
      </c>
    </row>
    <row r="306" spans="2:3" x14ac:dyDescent="0.3">
      <c r="B306" s="5" t="s">
        <v>394</v>
      </c>
      <c r="C306" s="7">
        <v>51.980000000000004</v>
      </c>
    </row>
    <row r="307" spans="2:3" x14ac:dyDescent="0.3">
      <c r="B307" s="5" t="s">
        <v>769</v>
      </c>
      <c r="C307" s="7">
        <v>51.789999999999992</v>
      </c>
    </row>
    <row r="308" spans="2:3" x14ac:dyDescent="0.3">
      <c r="B308" s="5" t="s">
        <v>1196</v>
      </c>
      <c r="C308" s="7">
        <v>51.67</v>
      </c>
    </row>
    <row r="309" spans="2:3" x14ac:dyDescent="0.3">
      <c r="B309" s="5" t="s">
        <v>422</v>
      </c>
      <c r="C309" s="7">
        <v>51.21</v>
      </c>
    </row>
    <row r="310" spans="2:3" x14ac:dyDescent="0.3">
      <c r="B310" s="5" t="s">
        <v>789</v>
      </c>
      <c r="C310" s="7">
        <v>50.589999999999989</v>
      </c>
    </row>
    <row r="311" spans="2:3" x14ac:dyDescent="0.3">
      <c r="B311" s="5" t="s">
        <v>1467</v>
      </c>
      <c r="C311" s="7">
        <v>50.24</v>
      </c>
    </row>
    <row r="312" spans="2:3" x14ac:dyDescent="0.3">
      <c r="B312" s="5" t="s">
        <v>1055</v>
      </c>
      <c r="C312" s="7">
        <v>50.19</v>
      </c>
    </row>
    <row r="313" spans="2:3" x14ac:dyDescent="0.3">
      <c r="B313" s="5" t="s">
        <v>817</v>
      </c>
      <c r="C313" s="7">
        <v>50.11999999999999</v>
      </c>
    </row>
    <row r="314" spans="2:3" x14ac:dyDescent="0.3">
      <c r="B314" s="5" t="s">
        <v>1776</v>
      </c>
      <c r="C314" s="7">
        <v>49.730000000000004</v>
      </c>
    </row>
    <row r="315" spans="2:3" x14ac:dyDescent="0.3">
      <c r="B315" s="5" t="s">
        <v>1223</v>
      </c>
      <c r="C315" s="7">
        <v>49.32</v>
      </c>
    </row>
    <row r="316" spans="2:3" x14ac:dyDescent="0.3">
      <c r="B316" s="5" t="s">
        <v>1550</v>
      </c>
      <c r="C316" s="7">
        <v>48.52</v>
      </c>
    </row>
    <row r="317" spans="2:3" x14ac:dyDescent="0.3">
      <c r="B317" s="5" t="s">
        <v>2432</v>
      </c>
      <c r="C317" s="7">
        <v>47.24</v>
      </c>
    </row>
    <row r="318" spans="2:3" x14ac:dyDescent="0.3">
      <c r="B318" s="5" t="s">
        <v>378</v>
      </c>
      <c r="C318" s="7">
        <v>46.94</v>
      </c>
    </row>
    <row r="319" spans="2:3" x14ac:dyDescent="0.3">
      <c r="B319" s="5" t="s">
        <v>2313</v>
      </c>
      <c r="C319" s="7">
        <v>46.31</v>
      </c>
    </row>
    <row r="320" spans="2:3" x14ac:dyDescent="0.3">
      <c r="B320" s="5" t="s">
        <v>1260</v>
      </c>
      <c r="C320" s="7">
        <v>45.68</v>
      </c>
    </row>
    <row r="321" spans="2:3" x14ac:dyDescent="0.3">
      <c r="B321" s="5" t="s">
        <v>285</v>
      </c>
      <c r="C321" s="7">
        <v>45.66</v>
      </c>
    </row>
    <row r="322" spans="2:3" x14ac:dyDescent="0.3">
      <c r="B322" s="5" t="s">
        <v>22</v>
      </c>
      <c r="C322" s="7">
        <v>45.509999999999991</v>
      </c>
    </row>
    <row r="323" spans="2:3" x14ac:dyDescent="0.3">
      <c r="B323" s="5" t="s">
        <v>237</v>
      </c>
      <c r="C323" s="7">
        <v>44.58</v>
      </c>
    </row>
    <row r="324" spans="2:3" x14ac:dyDescent="0.3">
      <c r="B324" s="5" t="s">
        <v>2252</v>
      </c>
      <c r="C324" s="7">
        <v>44.21</v>
      </c>
    </row>
    <row r="325" spans="2:3" x14ac:dyDescent="0.3">
      <c r="B325" s="5" t="s">
        <v>433</v>
      </c>
      <c r="C325" s="7">
        <v>43.9</v>
      </c>
    </row>
    <row r="326" spans="2:3" x14ac:dyDescent="0.3">
      <c r="B326" s="5" t="s">
        <v>1800</v>
      </c>
      <c r="C326" s="7">
        <v>43.09</v>
      </c>
    </row>
    <row r="327" spans="2:3" x14ac:dyDescent="0.3">
      <c r="B327" s="5" t="s">
        <v>1401</v>
      </c>
      <c r="C327" s="7">
        <v>43</v>
      </c>
    </row>
    <row r="328" spans="2:3" x14ac:dyDescent="0.3">
      <c r="B328" s="5" t="s">
        <v>1801</v>
      </c>
      <c r="C328" s="7">
        <v>41.08</v>
      </c>
    </row>
    <row r="329" spans="2:3" x14ac:dyDescent="0.3">
      <c r="B329" s="5" t="s">
        <v>2294</v>
      </c>
      <c r="C329" s="7">
        <v>40.75</v>
      </c>
    </row>
    <row r="330" spans="2:3" x14ac:dyDescent="0.3">
      <c r="B330" s="5" t="s">
        <v>1327</v>
      </c>
      <c r="C330" s="7">
        <v>39.81</v>
      </c>
    </row>
    <row r="331" spans="2:3" x14ac:dyDescent="0.3">
      <c r="B331" s="5" t="s">
        <v>58</v>
      </c>
      <c r="C331" s="7">
        <v>39.620000000000005</v>
      </c>
    </row>
    <row r="332" spans="2:3" x14ac:dyDescent="0.3">
      <c r="B332" s="5" t="s">
        <v>2083</v>
      </c>
      <c r="C332" s="7">
        <v>39.410000000000004</v>
      </c>
    </row>
    <row r="333" spans="2:3" x14ac:dyDescent="0.3">
      <c r="B333" s="5" t="s">
        <v>953</v>
      </c>
      <c r="C333" s="7">
        <v>38.380000000000003</v>
      </c>
    </row>
    <row r="334" spans="2:3" x14ac:dyDescent="0.3">
      <c r="B334" s="5" t="s">
        <v>558</v>
      </c>
      <c r="C334" s="7">
        <v>38.04</v>
      </c>
    </row>
    <row r="335" spans="2:3" x14ac:dyDescent="0.3">
      <c r="B335" s="5" t="s">
        <v>1799</v>
      </c>
      <c r="C335" s="7">
        <v>37.150000000000006</v>
      </c>
    </row>
    <row r="336" spans="2:3" x14ac:dyDescent="0.3">
      <c r="B336" s="5" t="s">
        <v>1994</v>
      </c>
      <c r="C336" s="7">
        <v>36.47</v>
      </c>
    </row>
    <row r="337" spans="2:3" x14ac:dyDescent="0.3">
      <c r="B337" s="5" t="s">
        <v>1562</v>
      </c>
      <c r="C337" s="7">
        <v>36.04</v>
      </c>
    </row>
    <row r="338" spans="2:3" x14ac:dyDescent="0.3">
      <c r="B338" s="5" t="s">
        <v>244</v>
      </c>
      <c r="C338" s="7">
        <v>33.22</v>
      </c>
    </row>
    <row r="339" spans="2:3" x14ac:dyDescent="0.3">
      <c r="B339" s="5" t="s">
        <v>2298</v>
      </c>
      <c r="C339" s="7">
        <v>33.050000000000004</v>
      </c>
    </row>
    <row r="340" spans="2:3" x14ac:dyDescent="0.3">
      <c r="B340" s="5" t="s">
        <v>1826</v>
      </c>
      <c r="C340" s="7">
        <v>33.01</v>
      </c>
    </row>
    <row r="341" spans="2:3" x14ac:dyDescent="0.3">
      <c r="B341" s="5" t="s">
        <v>2564</v>
      </c>
      <c r="C341" s="7">
        <v>32.64</v>
      </c>
    </row>
    <row r="342" spans="2:3" x14ac:dyDescent="0.3">
      <c r="B342" s="5" t="s">
        <v>325</v>
      </c>
      <c r="C342" s="7">
        <v>32.57</v>
      </c>
    </row>
    <row r="343" spans="2:3" x14ac:dyDescent="0.3">
      <c r="B343" s="5" t="s">
        <v>2190</v>
      </c>
      <c r="C343" s="7">
        <v>32.53</v>
      </c>
    </row>
    <row r="344" spans="2:3" x14ac:dyDescent="0.3">
      <c r="B344" s="5" t="s">
        <v>1676</v>
      </c>
      <c r="C344" s="7">
        <v>32.39</v>
      </c>
    </row>
    <row r="345" spans="2:3" x14ac:dyDescent="0.3">
      <c r="B345" s="5" t="s">
        <v>2212</v>
      </c>
      <c r="C345" s="7">
        <v>32.159999999999997</v>
      </c>
    </row>
    <row r="346" spans="2:3" x14ac:dyDescent="0.3">
      <c r="B346" s="5" t="s">
        <v>1214</v>
      </c>
      <c r="C346" s="7">
        <v>31.650000000000002</v>
      </c>
    </row>
    <row r="347" spans="2:3" x14ac:dyDescent="0.3">
      <c r="B347" s="5" t="s">
        <v>268</v>
      </c>
      <c r="C347" s="7">
        <v>31.419999999999998</v>
      </c>
    </row>
    <row r="348" spans="2:3" x14ac:dyDescent="0.3">
      <c r="B348" s="5" t="s">
        <v>1744</v>
      </c>
      <c r="C348" s="7">
        <v>31.389999999999997</v>
      </c>
    </row>
    <row r="349" spans="2:3" x14ac:dyDescent="0.3">
      <c r="B349" s="5" t="s">
        <v>752</v>
      </c>
      <c r="C349" s="7">
        <v>31.090000000000003</v>
      </c>
    </row>
    <row r="350" spans="2:3" x14ac:dyDescent="0.3">
      <c r="B350" s="5" t="s">
        <v>983</v>
      </c>
      <c r="C350" s="7">
        <v>30.82</v>
      </c>
    </row>
    <row r="351" spans="2:3" x14ac:dyDescent="0.3">
      <c r="B351" s="5" t="s">
        <v>2179</v>
      </c>
      <c r="C351" s="7">
        <v>30.63</v>
      </c>
    </row>
    <row r="352" spans="2:3" x14ac:dyDescent="0.3">
      <c r="B352" s="5" t="s">
        <v>1538</v>
      </c>
      <c r="C352" s="7">
        <v>30.61</v>
      </c>
    </row>
    <row r="353" spans="2:3" x14ac:dyDescent="0.3">
      <c r="B353" s="5" t="s">
        <v>757</v>
      </c>
      <c r="C353" s="7">
        <v>30.45</v>
      </c>
    </row>
    <row r="354" spans="2:3" x14ac:dyDescent="0.3">
      <c r="B354" s="5" t="s">
        <v>487</v>
      </c>
      <c r="C354" s="7">
        <v>30.4</v>
      </c>
    </row>
    <row r="355" spans="2:3" x14ac:dyDescent="0.3">
      <c r="B355" s="5" t="s">
        <v>2405</v>
      </c>
      <c r="C355" s="7">
        <v>30.35</v>
      </c>
    </row>
    <row r="356" spans="2:3" x14ac:dyDescent="0.3">
      <c r="B356" s="5" t="s">
        <v>760</v>
      </c>
      <c r="C356" s="7">
        <v>28.380000000000003</v>
      </c>
    </row>
    <row r="357" spans="2:3" x14ac:dyDescent="0.3">
      <c r="B357" s="5" t="s">
        <v>1088</v>
      </c>
      <c r="C357" s="7">
        <v>28.380000000000003</v>
      </c>
    </row>
    <row r="358" spans="2:3" x14ac:dyDescent="0.3">
      <c r="B358" s="5" t="s">
        <v>1359</v>
      </c>
      <c r="C358" s="7">
        <v>28.14</v>
      </c>
    </row>
    <row r="359" spans="2:3" x14ac:dyDescent="0.3">
      <c r="B359" s="5" t="s">
        <v>1178</v>
      </c>
      <c r="C359" s="7">
        <v>27.529999999999998</v>
      </c>
    </row>
    <row r="360" spans="2:3" x14ac:dyDescent="0.3">
      <c r="B360" s="5" t="s">
        <v>1720</v>
      </c>
      <c r="C360" s="7">
        <v>27.200000000000003</v>
      </c>
    </row>
    <row r="361" spans="2:3" x14ac:dyDescent="0.3">
      <c r="B361" s="5" t="s">
        <v>417</v>
      </c>
      <c r="C361" s="7">
        <v>26.29</v>
      </c>
    </row>
    <row r="362" spans="2:3" x14ac:dyDescent="0.3">
      <c r="B362" s="5" t="s">
        <v>1863</v>
      </c>
      <c r="C362" s="7">
        <v>26.22</v>
      </c>
    </row>
    <row r="363" spans="2:3" x14ac:dyDescent="0.3">
      <c r="B363" s="5" t="s">
        <v>1003</v>
      </c>
      <c r="C363" s="7">
        <v>26.07</v>
      </c>
    </row>
    <row r="364" spans="2:3" x14ac:dyDescent="0.3">
      <c r="B364" s="5" t="s">
        <v>2396</v>
      </c>
      <c r="C364" s="7">
        <v>25.78</v>
      </c>
    </row>
    <row r="365" spans="2:3" x14ac:dyDescent="0.3">
      <c r="B365" s="5" t="s">
        <v>239</v>
      </c>
      <c r="C365" s="7">
        <v>25</v>
      </c>
    </row>
    <row r="366" spans="2:3" x14ac:dyDescent="0.3">
      <c r="B366" s="5" t="s">
        <v>383</v>
      </c>
      <c r="C366" s="7">
        <v>24.6</v>
      </c>
    </row>
    <row r="367" spans="2:3" x14ac:dyDescent="0.3">
      <c r="B367" s="5" t="s">
        <v>437</v>
      </c>
      <c r="C367" s="7">
        <v>24.23</v>
      </c>
    </row>
    <row r="368" spans="2:3" x14ac:dyDescent="0.3">
      <c r="B368" s="5" t="s">
        <v>599</v>
      </c>
      <c r="C368" s="7">
        <v>23.43</v>
      </c>
    </row>
    <row r="369" spans="2:3" x14ac:dyDescent="0.3">
      <c r="B369" s="5" t="s">
        <v>307</v>
      </c>
      <c r="C369" s="7">
        <v>23.21</v>
      </c>
    </row>
    <row r="370" spans="2:3" x14ac:dyDescent="0.3">
      <c r="B370" s="5" t="s">
        <v>803</v>
      </c>
      <c r="C370" s="7">
        <v>22.77</v>
      </c>
    </row>
    <row r="371" spans="2:3" x14ac:dyDescent="0.3">
      <c r="B371" s="5" t="s">
        <v>1361</v>
      </c>
      <c r="C371" s="7">
        <v>22.759999999999998</v>
      </c>
    </row>
    <row r="372" spans="2:3" x14ac:dyDescent="0.3">
      <c r="B372" s="5" t="s">
        <v>1413</v>
      </c>
      <c r="C372" s="7">
        <v>22.730000000000004</v>
      </c>
    </row>
    <row r="373" spans="2:3" x14ac:dyDescent="0.3">
      <c r="B373" s="5" t="s">
        <v>809</v>
      </c>
      <c r="C373" s="7">
        <v>22.560000000000002</v>
      </c>
    </row>
    <row r="374" spans="2:3" x14ac:dyDescent="0.3">
      <c r="B374" s="5" t="s">
        <v>674</v>
      </c>
      <c r="C374" s="7">
        <v>22.56</v>
      </c>
    </row>
    <row r="375" spans="2:3" x14ac:dyDescent="0.3">
      <c r="B375" s="5" t="s">
        <v>1466</v>
      </c>
      <c r="C375" s="7">
        <v>22.24</v>
      </c>
    </row>
    <row r="376" spans="2:3" x14ac:dyDescent="0.3">
      <c r="B376" s="5" t="s">
        <v>61</v>
      </c>
      <c r="C376" s="7">
        <v>22.139999999999997</v>
      </c>
    </row>
    <row r="377" spans="2:3" x14ac:dyDescent="0.3">
      <c r="B377" s="5" t="s">
        <v>871</v>
      </c>
      <c r="C377" s="7">
        <v>21.939999999999998</v>
      </c>
    </row>
    <row r="378" spans="2:3" x14ac:dyDescent="0.3">
      <c r="B378" s="5" t="s">
        <v>1617</v>
      </c>
      <c r="C378" s="7">
        <v>21.750000000000004</v>
      </c>
    </row>
    <row r="379" spans="2:3" x14ac:dyDescent="0.3">
      <c r="B379" s="5" t="s">
        <v>940</v>
      </c>
      <c r="C379" s="7">
        <v>21.59</v>
      </c>
    </row>
    <row r="380" spans="2:3" x14ac:dyDescent="0.3">
      <c r="B380" s="5" t="s">
        <v>878</v>
      </c>
      <c r="C380" s="7">
        <v>21.54</v>
      </c>
    </row>
    <row r="381" spans="2:3" x14ac:dyDescent="0.3">
      <c r="B381" s="5" t="s">
        <v>2042</v>
      </c>
      <c r="C381" s="7">
        <v>21.419999999999998</v>
      </c>
    </row>
    <row r="382" spans="2:3" x14ac:dyDescent="0.3">
      <c r="B382" s="5" t="s">
        <v>1922</v>
      </c>
      <c r="C382" s="7">
        <v>21.269999999999996</v>
      </c>
    </row>
    <row r="383" spans="2:3" x14ac:dyDescent="0.3">
      <c r="B383" s="5" t="s">
        <v>1828</v>
      </c>
      <c r="C383" s="7">
        <v>21.14</v>
      </c>
    </row>
    <row r="384" spans="2:3" x14ac:dyDescent="0.3">
      <c r="B384" s="5" t="s">
        <v>1251</v>
      </c>
      <c r="C384" s="7">
        <v>20.91</v>
      </c>
    </row>
    <row r="385" spans="2:3" x14ac:dyDescent="0.3">
      <c r="B385" s="5" t="s">
        <v>131</v>
      </c>
      <c r="C385" s="7">
        <v>20.82</v>
      </c>
    </row>
    <row r="386" spans="2:3" x14ac:dyDescent="0.3">
      <c r="B386" s="5" t="s">
        <v>573</v>
      </c>
      <c r="C386" s="7">
        <v>20.49</v>
      </c>
    </row>
    <row r="387" spans="2:3" x14ac:dyDescent="0.3">
      <c r="B387" s="5" t="s">
        <v>1966</v>
      </c>
      <c r="C387" s="7">
        <v>20.38</v>
      </c>
    </row>
    <row r="388" spans="2:3" x14ac:dyDescent="0.3">
      <c r="B388" s="5" t="s">
        <v>202</v>
      </c>
      <c r="C388" s="7">
        <v>20.320000000000011</v>
      </c>
    </row>
    <row r="389" spans="2:3" x14ac:dyDescent="0.3">
      <c r="B389" s="5" t="s">
        <v>895</v>
      </c>
      <c r="C389" s="7">
        <v>19.93</v>
      </c>
    </row>
    <row r="390" spans="2:3" x14ac:dyDescent="0.3">
      <c r="B390" s="5" t="s">
        <v>788</v>
      </c>
      <c r="C390" s="7">
        <v>19.68</v>
      </c>
    </row>
    <row r="391" spans="2:3" x14ac:dyDescent="0.3">
      <c r="B391" s="5" t="s">
        <v>277</v>
      </c>
      <c r="C391" s="7">
        <v>19.61</v>
      </c>
    </row>
    <row r="392" spans="2:3" x14ac:dyDescent="0.3">
      <c r="B392" s="5" t="s">
        <v>1042</v>
      </c>
      <c r="C392" s="7">
        <v>19.559999999999999</v>
      </c>
    </row>
    <row r="393" spans="2:3" x14ac:dyDescent="0.3">
      <c r="B393" s="5" t="s">
        <v>2631</v>
      </c>
      <c r="C393" s="7">
        <v>19.549999999999997</v>
      </c>
    </row>
    <row r="394" spans="2:3" x14ac:dyDescent="0.3">
      <c r="B394" s="5" t="s">
        <v>1151</v>
      </c>
      <c r="C394" s="7">
        <v>19.329999999999998</v>
      </c>
    </row>
    <row r="395" spans="2:3" x14ac:dyDescent="0.3">
      <c r="B395" s="5" t="s">
        <v>839</v>
      </c>
      <c r="C395" s="7">
        <v>19.190000000000001</v>
      </c>
    </row>
    <row r="396" spans="2:3" x14ac:dyDescent="0.3">
      <c r="B396" s="5" t="s">
        <v>445</v>
      </c>
      <c r="C396" s="7">
        <v>19</v>
      </c>
    </row>
    <row r="397" spans="2:3" x14ac:dyDescent="0.3">
      <c r="B397" s="5" t="s">
        <v>601</v>
      </c>
      <c r="C397" s="7">
        <v>18.89</v>
      </c>
    </row>
    <row r="398" spans="2:3" x14ac:dyDescent="0.3">
      <c r="B398" s="5" t="s">
        <v>1937</v>
      </c>
      <c r="C398" s="7">
        <v>18.71</v>
      </c>
    </row>
    <row r="399" spans="2:3" x14ac:dyDescent="0.3">
      <c r="B399" s="5" t="s">
        <v>1535</v>
      </c>
      <c r="C399" s="7">
        <v>18.66</v>
      </c>
    </row>
    <row r="400" spans="2:3" x14ac:dyDescent="0.3">
      <c r="B400" s="5" t="s">
        <v>1483</v>
      </c>
      <c r="C400" s="7">
        <v>18.650000000000002</v>
      </c>
    </row>
    <row r="401" spans="2:3" x14ac:dyDescent="0.3">
      <c r="B401" s="5" t="s">
        <v>1093</v>
      </c>
      <c r="C401" s="7">
        <v>18.48</v>
      </c>
    </row>
    <row r="402" spans="2:3" x14ac:dyDescent="0.3">
      <c r="B402" s="5" t="s">
        <v>1111</v>
      </c>
      <c r="C402" s="7">
        <v>18.350000000000001</v>
      </c>
    </row>
    <row r="403" spans="2:3" x14ac:dyDescent="0.3">
      <c r="B403" s="5" t="s">
        <v>912</v>
      </c>
      <c r="C403" s="7">
        <v>18.170000000000002</v>
      </c>
    </row>
    <row r="404" spans="2:3" x14ac:dyDescent="0.3">
      <c r="B404" s="5" t="s">
        <v>1104</v>
      </c>
      <c r="C404" s="7">
        <v>17.57</v>
      </c>
    </row>
    <row r="405" spans="2:3" x14ac:dyDescent="0.3">
      <c r="B405" s="5" t="s">
        <v>2138</v>
      </c>
      <c r="C405" s="7">
        <v>17.52</v>
      </c>
    </row>
    <row r="406" spans="2:3" x14ac:dyDescent="0.3">
      <c r="B406" s="5" t="s">
        <v>2544</v>
      </c>
      <c r="C406" s="7">
        <v>17.48</v>
      </c>
    </row>
    <row r="407" spans="2:3" x14ac:dyDescent="0.3">
      <c r="B407" s="5" t="s">
        <v>813</v>
      </c>
      <c r="C407" s="7">
        <v>17.03</v>
      </c>
    </row>
    <row r="408" spans="2:3" x14ac:dyDescent="0.3">
      <c r="B408" s="5" t="s">
        <v>637</v>
      </c>
      <c r="C408" s="7">
        <v>16.89</v>
      </c>
    </row>
    <row r="409" spans="2:3" x14ac:dyDescent="0.3">
      <c r="B409" s="5" t="s">
        <v>1038</v>
      </c>
      <c r="C409" s="7">
        <v>16.850000000000001</v>
      </c>
    </row>
    <row r="410" spans="2:3" x14ac:dyDescent="0.3">
      <c r="B410" s="5" t="s">
        <v>1009</v>
      </c>
      <c r="C410" s="7">
        <v>16.79</v>
      </c>
    </row>
    <row r="411" spans="2:3" x14ac:dyDescent="0.3">
      <c r="B411" s="5" t="s">
        <v>1842</v>
      </c>
      <c r="C411" s="7">
        <v>16.7</v>
      </c>
    </row>
    <row r="412" spans="2:3" x14ac:dyDescent="0.3">
      <c r="B412" s="5" t="s">
        <v>1241</v>
      </c>
      <c r="C412" s="7">
        <v>16.46</v>
      </c>
    </row>
    <row r="413" spans="2:3" x14ac:dyDescent="0.3">
      <c r="B413" s="5" t="s">
        <v>1143</v>
      </c>
      <c r="C413" s="7">
        <v>16.149999999999999</v>
      </c>
    </row>
    <row r="414" spans="2:3" x14ac:dyDescent="0.3">
      <c r="B414" s="5" t="s">
        <v>2447</v>
      </c>
      <c r="C414" s="7">
        <v>16.010000000000002</v>
      </c>
    </row>
    <row r="415" spans="2:3" x14ac:dyDescent="0.3">
      <c r="B415" s="5" t="s">
        <v>1521</v>
      </c>
      <c r="C415" s="7">
        <v>15.929999999999998</v>
      </c>
    </row>
    <row r="416" spans="2:3" x14ac:dyDescent="0.3">
      <c r="B416" s="5" t="s">
        <v>2429</v>
      </c>
      <c r="C416" s="7">
        <v>15.67</v>
      </c>
    </row>
    <row r="417" spans="2:3" x14ac:dyDescent="0.3">
      <c r="B417" s="5" t="s">
        <v>1738</v>
      </c>
      <c r="C417" s="7">
        <v>15.59</v>
      </c>
    </row>
    <row r="418" spans="2:3" x14ac:dyDescent="0.3">
      <c r="B418" s="5" t="s">
        <v>1616</v>
      </c>
      <c r="C418" s="7">
        <v>15.22</v>
      </c>
    </row>
    <row r="419" spans="2:3" x14ac:dyDescent="0.3">
      <c r="B419" s="5" t="s">
        <v>957</v>
      </c>
      <c r="C419" s="7">
        <v>14.87</v>
      </c>
    </row>
    <row r="420" spans="2:3" x14ac:dyDescent="0.3">
      <c r="B420" s="5" t="s">
        <v>1866</v>
      </c>
      <c r="C420" s="7">
        <v>14.620000000000001</v>
      </c>
    </row>
    <row r="421" spans="2:3" x14ac:dyDescent="0.3">
      <c r="B421" s="5" t="s">
        <v>1070</v>
      </c>
      <c r="C421" s="7">
        <v>14.42</v>
      </c>
    </row>
    <row r="422" spans="2:3" x14ac:dyDescent="0.3">
      <c r="B422" s="5" t="s">
        <v>1064</v>
      </c>
      <c r="C422" s="7">
        <v>13.75</v>
      </c>
    </row>
    <row r="423" spans="2:3" x14ac:dyDescent="0.3">
      <c r="B423" s="5" t="s">
        <v>1511</v>
      </c>
      <c r="C423" s="7">
        <v>13.45</v>
      </c>
    </row>
    <row r="424" spans="2:3" x14ac:dyDescent="0.3">
      <c r="B424" s="5" t="s">
        <v>771</v>
      </c>
      <c r="C424" s="7">
        <v>13.32</v>
      </c>
    </row>
    <row r="425" spans="2:3" x14ac:dyDescent="0.3">
      <c r="B425" s="5" t="s">
        <v>1487</v>
      </c>
      <c r="C425" s="7">
        <v>13.11</v>
      </c>
    </row>
    <row r="426" spans="2:3" x14ac:dyDescent="0.3">
      <c r="B426" s="5" t="s">
        <v>1035</v>
      </c>
      <c r="C426" s="7">
        <v>12.87</v>
      </c>
    </row>
    <row r="427" spans="2:3" x14ac:dyDescent="0.3">
      <c r="B427" s="5" t="s">
        <v>170</v>
      </c>
      <c r="C427" s="7">
        <v>12.58</v>
      </c>
    </row>
    <row r="428" spans="2:3" x14ac:dyDescent="0.3">
      <c r="B428" s="5" t="s">
        <v>81</v>
      </c>
      <c r="C428" s="7">
        <v>12.36</v>
      </c>
    </row>
    <row r="429" spans="2:3" x14ac:dyDescent="0.3">
      <c r="B429" s="5" t="s">
        <v>1574</v>
      </c>
      <c r="C429" s="7">
        <v>12.239999999999998</v>
      </c>
    </row>
    <row r="430" spans="2:3" x14ac:dyDescent="0.3">
      <c r="B430" s="5" t="s">
        <v>1971</v>
      </c>
      <c r="C430" s="7">
        <v>12.21</v>
      </c>
    </row>
    <row r="431" spans="2:3" x14ac:dyDescent="0.3">
      <c r="B431" s="5" t="s">
        <v>122</v>
      </c>
      <c r="C431" s="7">
        <v>12.18</v>
      </c>
    </row>
    <row r="432" spans="2:3" x14ac:dyDescent="0.3">
      <c r="B432" s="5" t="s">
        <v>2584</v>
      </c>
      <c r="C432" s="7">
        <v>12.1</v>
      </c>
    </row>
    <row r="433" spans="2:3" x14ac:dyDescent="0.3">
      <c r="B433" s="5" t="s">
        <v>1822</v>
      </c>
      <c r="C433" s="7">
        <v>11.83</v>
      </c>
    </row>
    <row r="434" spans="2:3" x14ac:dyDescent="0.3">
      <c r="B434" s="5" t="s">
        <v>1489</v>
      </c>
      <c r="C434" s="7">
        <v>11.7</v>
      </c>
    </row>
    <row r="435" spans="2:3" x14ac:dyDescent="0.3">
      <c r="B435" s="5" t="s">
        <v>1671</v>
      </c>
      <c r="C435" s="7">
        <v>11.68</v>
      </c>
    </row>
    <row r="436" spans="2:3" x14ac:dyDescent="0.3">
      <c r="B436" s="5" t="s">
        <v>346</v>
      </c>
      <c r="C436" s="7">
        <v>11.31</v>
      </c>
    </row>
    <row r="437" spans="2:3" x14ac:dyDescent="0.3">
      <c r="B437" s="5" t="s">
        <v>2064</v>
      </c>
      <c r="C437" s="7">
        <v>11.24</v>
      </c>
    </row>
    <row r="438" spans="2:3" x14ac:dyDescent="0.3">
      <c r="B438" s="5" t="s">
        <v>2573</v>
      </c>
      <c r="C438" s="7">
        <v>10.74</v>
      </c>
    </row>
    <row r="439" spans="2:3" x14ac:dyDescent="0.3">
      <c r="B439" s="5" t="s">
        <v>651</v>
      </c>
      <c r="C439" s="7">
        <v>10.71</v>
      </c>
    </row>
    <row r="440" spans="2:3" x14ac:dyDescent="0.3">
      <c r="B440" s="5" t="s">
        <v>1856</v>
      </c>
      <c r="C440" s="7">
        <v>10.47</v>
      </c>
    </row>
    <row r="441" spans="2:3" x14ac:dyDescent="0.3">
      <c r="B441" s="5" t="s">
        <v>552</v>
      </c>
      <c r="C441" s="7">
        <v>10.32</v>
      </c>
    </row>
    <row r="442" spans="2:3" x14ac:dyDescent="0.3">
      <c r="B442" s="5" t="s">
        <v>1122</v>
      </c>
      <c r="C442" s="7">
        <v>10.32</v>
      </c>
    </row>
    <row r="443" spans="2:3" x14ac:dyDescent="0.3">
      <c r="B443" s="5" t="s">
        <v>1438</v>
      </c>
      <c r="C443" s="7">
        <v>9.98</v>
      </c>
    </row>
    <row r="444" spans="2:3" x14ac:dyDescent="0.3">
      <c r="B444" s="5" t="s">
        <v>665</v>
      </c>
      <c r="C444" s="7">
        <v>9.9499999999999993</v>
      </c>
    </row>
    <row r="445" spans="2:3" x14ac:dyDescent="0.3">
      <c r="B445" s="5" t="s">
        <v>1705</v>
      </c>
      <c r="C445" s="7">
        <v>9.5299999999999994</v>
      </c>
    </row>
    <row r="446" spans="2:3" x14ac:dyDescent="0.3">
      <c r="B446" s="5" t="s">
        <v>2416</v>
      </c>
      <c r="C446" s="7">
        <v>9.48</v>
      </c>
    </row>
    <row r="447" spans="2:3" x14ac:dyDescent="0.3">
      <c r="B447" s="5" t="s">
        <v>1544</v>
      </c>
      <c r="C447" s="7">
        <v>9.33</v>
      </c>
    </row>
    <row r="448" spans="2:3" x14ac:dyDescent="0.3">
      <c r="B448" s="5" t="s">
        <v>1392</v>
      </c>
      <c r="C448" s="7">
        <v>9.19</v>
      </c>
    </row>
    <row r="449" spans="2:3" x14ac:dyDescent="0.3">
      <c r="B449" s="5" t="s">
        <v>413</v>
      </c>
      <c r="C449" s="7">
        <v>8.94</v>
      </c>
    </row>
    <row r="450" spans="2:3" x14ac:dyDescent="0.3">
      <c r="B450" s="5" t="s">
        <v>119</v>
      </c>
      <c r="C450" s="7">
        <v>8.84</v>
      </c>
    </row>
    <row r="451" spans="2:3" x14ac:dyDescent="0.3">
      <c r="B451" s="5" t="s">
        <v>2498</v>
      </c>
      <c r="C451" s="7">
        <v>8.66</v>
      </c>
    </row>
    <row r="452" spans="2:3" x14ac:dyDescent="0.3">
      <c r="B452" s="5" t="s">
        <v>1677</v>
      </c>
      <c r="C452" s="7">
        <v>8.6300000000000026</v>
      </c>
    </row>
    <row r="453" spans="2:3" x14ac:dyDescent="0.3">
      <c r="B453" s="5" t="s">
        <v>2388</v>
      </c>
      <c r="C453" s="7">
        <v>8.6199999999999992</v>
      </c>
    </row>
    <row r="454" spans="2:3" x14ac:dyDescent="0.3">
      <c r="B454" s="5" t="s">
        <v>1474</v>
      </c>
      <c r="C454" s="7">
        <v>8.61</v>
      </c>
    </row>
    <row r="455" spans="2:3" x14ac:dyDescent="0.3">
      <c r="B455" s="5" t="s">
        <v>734</v>
      </c>
      <c r="C455" s="7">
        <v>8.5500000000000007</v>
      </c>
    </row>
    <row r="456" spans="2:3" x14ac:dyDescent="0.3">
      <c r="B456" s="5" t="s">
        <v>1426</v>
      </c>
      <c r="C456" s="7">
        <v>8.5</v>
      </c>
    </row>
    <row r="457" spans="2:3" x14ac:dyDescent="0.3">
      <c r="B457" s="5" t="s">
        <v>978</v>
      </c>
      <c r="C457" s="7">
        <v>7.8599999999999994</v>
      </c>
    </row>
    <row r="458" spans="2:3" x14ac:dyDescent="0.3">
      <c r="B458" s="5" t="s">
        <v>2632</v>
      </c>
      <c r="C458" s="7">
        <v>7.75</v>
      </c>
    </row>
    <row r="459" spans="2:3" x14ac:dyDescent="0.3">
      <c r="B459" s="5" t="s">
        <v>2137</v>
      </c>
      <c r="C459" s="7">
        <v>7.25</v>
      </c>
    </row>
    <row r="460" spans="2:3" x14ac:dyDescent="0.3">
      <c r="B460" s="5" t="s">
        <v>357</v>
      </c>
      <c r="C460" s="7">
        <v>7.18</v>
      </c>
    </row>
    <row r="461" spans="2:3" x14ac:dyDescent="0.3">
      <c r="B461" s="5" t="s">
        <v>1495</v>
      </c>
      <c r="C461" s="7">
        <v>6.91</v>
      </c>
    </row>
    <row r="462" spans="2:3" x14ac:dyDescent="0.3">
      <c r="B462" s="5" t="s">
        <v>478</v>
      </c>
      <c r="C462" s="7">
        <v>6.7</v>
      </c>
    </row>
    <row r="463" spans="2:3" x14ac:dyDescent="0.3">
      <c r="B463" s="5" t="s">
        <v>410</v>
      </c>
      <c r="C463" s="7">
        <v>6.63</v>
      </c>
    </row>
    <row r="464" spans="2:3" x14ac:dyDescent="0.3">
      <c r="B464" s="5" t="s">
        <v>1680</v>
      </c>
      <c r="C464" s="7">
        <v>6.55</v>
      </c>
    </row>
    <row r="465" spans="2:3" x14ac:dyDescent="0.3">
      <c r="B465" s="5" t="s">
        <v>727</v>
      </c>
      <c r="C465" s="7">
        <v>6.54</v>
      </c>
    </row>
    <row r="466" spans="2:3" x14ac:dyDescent="0.3">
      <c r="B466" s="5" t="s">
        <v>1699</v>
      </c>
      <c r="C466" s="7">
        <v>6.43</v>
      </c>
    </row>
    <row r="467" spans="2:3" x14ac:dyDescent="0.3">
      <c r="B467" s="5" t="s">
        <v>1044</v>
      </c>
      <c r="C467" s="7">
        <v>6.37</v>
      </c>
    </row>
    <row r="468" spans="2:3" x14ac:dyDescent="0.3">
      <c r="B468" s="5" t="s">
        <v>2378</v>
      </c>
      <c r="C468" s="7">
        <v>6.34</v>
      </c>
    </row>
    <row r="469" spans="2:3" x14ac:dyDescent="0.3">
      <c r="B469" s="5" t="s">
        <v>1811</v>
      </c>
      <c r="C469" s="7">
        <v>6.32</v>
      </c>
    </row>
    <row r="470" spans="2:3" x14ac:dyDescent="0.3">
      <c r="B470" s="5" t="s">
        <v>1920</v>
      </c>
      <c r="C470" s="7">
        <v>6.3</v>
      </c>
    </row>
    <row r="471" spans="2:3" x14ac:dyDescent="0.3">
      <c r="B471" s="5" t="s">
        <v>2463</v>
      </c>
      <c r="C471" s="7">
        <v>6.29</v>
      </c>
    </row>
    <row r="472" spans="2:3" x14ac:dyDescent="0.3">
      <c r="B472" s="5" t="s">
        <v>1886</v>
      </c>
      <c r="C472" s="7">
        <v>6.03</v>
      </c>
    </row>
    <row r="473" spans="2:3" x14ac:dyDescent="0.3">
      <c r="B473" s="5" t="s">
        <v>1723</v>
      </c>
      <c r="C473" s="7">
        <v>5.57</v>
      </c>
    </row>
    <row r="474" spans="2:3" x14ac:dyDescent="0.3">
      <c r="B474" s="5" t="s">
        <v>204</v>
      </c>
      <c r="C474" s="7">
        <v>5.52</v>
      </c>
    </row>
    <row r="475" spans="2:3" x14ac:dyDescent="0.3">
      <c r="B475" s="5" t="s">
        <v>2248</v>
      </c>
      <c r="C475" s="7">
        <v>5.5</v>
      </c>
    </row>
    <row r="476" spans="2:3" x14ac:dyDescent="0.3">
      <c r="B476" s="5" t="s">
        <v>259</v>
      </c>
      <c r="C476" s="7">
        <v>5.44</v>
      </c>
    </row>
    <row r="477" spans="2:3" x14ac:dyDescent="0.3">
      <c r="B477" s="5" t="s">
        <v>868</v>
      </c>
      <c r="C477" s="7">
        <v>5.22</v>
      </c>
    </row>
    <row r="478" spans="2:3" x14ac:dyDescent="0.3">
      <c r="B478" s="5" t="s">
        <v>241</v>
      </c>
      <c r="C478" s="7">
        <v>5.18</v>
      </c>
    </row>
    <row r="479" spans="2:3" x14ac:dyDescent="0.3">
      <c r="B479" s="5" t="s">
        <v>9</v>
      </c>
      <c r="C479" s="7">
        <v>4.8800000000000008</v>
      </c>
    </row>
    <row r="480" spans="2:3" x14ac:dyDescent="0.3">
      <c r="B480" s="5" t="s">
        <v>1408</v>
      </c>
      <c r="C480" s="7">
        <v>4.4400000000000004</v>
      </c>
    </row>
    <row r="481" spans="2:3" x14ac:dyDescent="0.3">
      <c r="B481" s="5" t="s">
        <v>1016</v>
      </c>
      <c r="C481" s="7">
        <v>4.3499999999999996</v>
      </c>
    </row>
    <row r="482" spans="2:3" x14ac:dyDescent="0.3">
      <c r="B482" s="5" t="s">
        <v>1477</v>
      </c>
      <c r="C482" s="7">
        <v>3.95</v>
      </c>
    </row>
    <row r="483" spans="2:3" x14ac:dyDescent="0.3">
      <c r="B483" s="5" t="s">
        <v>498</v>
      </c>
      <c r="C483" s="7">
        <v>3.89</v>
      </c>
    </row>
    <row r="484" spans="2:3" x14ac:dyDescent="0.3">
      <c r="B484" s="5" t="s">
        <v>1618</v>
      </c>
      <c r="C484" s="7">
        <v>3.69</v>
      </c>
    </row>
    <row r="485" spans="2:3" x14ac:dyDescent="0.3">
      <c r="B485" s="5" t="s">
        <v>2541</v>
      </c>
      <c r="C485" s="7">
        <v>3.5</v>
      </c>
    </row>
    <row r="486" spans="2:3" x14ac:dyDescent="0.3">
      <c r="B486" s="5" t="s">
        <v>2627</v>
      </c>
      <c r="C486" s="7">
        <v>3.47</v>
      </c>
    </row>
    <row r="487" spans="2:3" x14ac:dyDescent="0.3">
      <c r="B487" s="5" t="s">
        <v>2639</v>
      </c>
      <c r="C487" s="7">
        <v>3.44</v>
      </c>
    </row>
    <row r="488" spans="2:3" x14ac:dyDescent="0.3">
      <c r="B488" s="5" t="s">
        <v>533</v>
      </c>
      <c r="C488" s="7">
        <v>3.44</v>
      </c>
    </row>
    <row r="489" spans="2:3" x14ac:dyDescent="0.3">
      <c r="B489" s="5" t="s">
        <v>1517</v>
      </c>
      <c r="C489" s="7">
        <v>3.35</v>
      </c>
    </row>
    <row r="490" spans="2:3" x14ac:dyDescent="0.3">
      <c r="B490" s="5" t="s">
        <v>1497</v>
      </c>
      <c r="C490" s="7">
        <v>3.1799999999999979</v>
      </c>
    </row>
    <row r="491" spans="2:3" x14ac:dyDescent="0.3">
      <c r="B491" s="5" t="s">
        <v>1357</v>
      </c>
      <c r="C491" s="7">
        <v>3.11</v>
      </c>
    </row>
    <row r="492" spans="2:3" x14ac:dyDescent="0.3">
      <c r="B492" s="5" t="s">
        <v>1273</v>
      </c>
      <c r="C492" s="7">
        <v>3.06</v>
      </c>
    </row>
    <row r="493" spans="2:3" x14ac:dyDescent="0.3">
      <c r="B493" s="5" t="s">
        <v>537</v>
      </c>
      <c r="C493" s="7">
        <v>2.8</v>
      </c>
    </row>
    <row r="494" spans="2:3" x14ac:dyDescent="0.3">
      <c r="B494" s="5" t="s">
        <v>677</v>
      </c>
      <c r="C494" s="7">
        <v>2.69</v>
      </c>
    </row>
    <row r="495" spans="2:3" x14ac:dyDescent="0.3">
      <c r="B495" s="5" t="s">
        <v>2385</v>
      </c>
      <c r="C495" s="7">
        <v>2.4</v>
      </c>
    </row>
    <row r="496" spans="2:3" x14ac:dyDescent="0.3">
      <c r="B496" s="5" t="s">
        <v>1051</v>
      </c>
      <c r="C496" s="7">
        <v>2.23</v>
      </c>
    </row>
    <row r="497" spans="2:3" x14ac:dyDescent="0.3">
      <c r="B497" s="5" t="s">
        <v>967</v>
      </c>
      <c r="C497" s="7">
        <v>2.1000000000000005</v>
      </c>
    </row>
    <row r="498" spans="2:3" x14ac:dyDescent="0.3">
      <c r="B498" s="5" t="s">
        <v>2277</v>
      </c>
      <c r="C498" s="7">
        <v>1.73</v>
      </c>
    </row>
    <row r="499" spans="2:3" x14ac:dyDescent="0.3">
      <c r="B499" s="5" t="s">
        <v>879</v>
      </c>
      <c r="C499" s="7">
        <v>1.67</v>
      </c>
    </row>
    <row r="500" spans="2:3" x14ac:dyDescent="0.3">
      <c r="B500" s="5" t="s">
        <v>2651</v>
      </c>
      <c r="C500" s="7">
        <v>1.65</v>
      </c>
    </row>
    <row r="501" spans="2:3" x14ac:dyDescent="0.3">
      <c r="B501" s="5" t="s">
        <v>2625</v>
      </c>
      <c r="C501" s="7">
        <v>1.5</v>
      </c>
    </row>
    <row r="502" spans="2:3" x14ac:dyDescent="0.3">
      <c r="B502" s="5" t="s">
        <v>965</v>
      </c>
      <c r="C502" s="7">
        <v>1.39</v>
      </c>
    </row>
    <row r="503" spans="2:3" x14ac:dyDescent="0.3">
      <c r="B503" s="5" t="s">
        <v>2624</v>
      </c>
      <c r="C503" s="7">
        <v>1.23</v>
      </c>
    </row>
    <row r="504" spans="2:3" x14ac:dyDescent="0.3">
      <c r="B504" s="5" t="s">
        <v>2197</v>
      </c>
      <c r="C504" s="7">
        <v>1.2</v>
      </c>
    </row>
    <row r="505" spans="2:3" x14ac:dyDescent="0.3">
      <c r="B505" s="5" t="s">
        <v>831</v>
      </c>
      <c r="C505" s="7">
        <v>0.93</v>
      </c>
    </row>
    <row r="506" spans="2:3" x14ac:dyDescent="0.3">
      <c r="B506" s="5" t="s">
        <v>1625</v>
      </c>
      <c r="C506" s="7">
        <v>0.9</v>
      </c>
    </row>
    <row r="507" spans="2:3" x14ac:dyDescent="0.3">
      <c r="B507" s="5" t="s">
        <v>1027</v>
      </c>
      <c r="C507" s="7">
        <v>0.72</v>
      </c>
    </row>
    <row r="508" spans="2:3" x14ac:dyDescent="0.3">
      <c r="B508" s="5" t="s">
        <v>1682</v>
      </c>
      <c r="C508" s="7">
        <v>0.7</v>
      </c>
    </row>
    <row r="509" spans="2:3" x14ac:dyDescent="0.3">
      <c r="B509" s="5" t="s">
        <v>938</v>
      </c>
      <c r="C509" s="7">
        <v>0.54</v>
      </c>
    </row>
    <row r="510" spans="2:3" x14ac:dyDescent="0.3">
      <c r="B510" s="5" t="s">
        <v>1172</v>
      </c>
      <c r="C510" s="7">
        <v>0.5</v>
      </c>
    </row>
    <row r="511" spans="2:3" x14ac:dyDescent="0.3">
      <c r="B511" s="5" t="s">
        <v>2556</v>
      </c>
      <c r="C511" s="7">
        <v>0.46</v>
      </c>
    </row>
    <row r="512" spans="2:3" x14ac:dyDescent="0.3">
      <c r="B512" s="5" t="s">
        <v>1414</v>
      </c>
      <c r="C512" s="7">
        <v>0.26</v>
      </c>
    </row>
    <row r="513" spans="2:3" x14ac:dyDescent="0.3">
      <c r="B513" s="5" t="s">
        <v>2326</v>
      </c>
      <c r="C513" s="7">
        <v>0.16</v>
      </c>
    </row>
    <row r="514" spans="2:3" x14ac:dyDescent="0.3">
      <c r="B514" s="5" t="s">
        <v>2411</v>
      </c>
      <c r="C514" s="7">
        <v>0</v>
      </c>
    </row>
    <row r="515" spans="2:3" x14ac:dyDescent="0.3">
      <c r="B515" s="5" t="s">
        <v>738</v>
      </c>
      <c r="C515" s="7">
        <v>0</v>
      </c>
    </row>
    <row r="516" spans="2:3" x14ac:dyDescent="0.3">
      <c r="B516" s="5" t="s">
        <v>2380</v>
      </c>
      <c r="C516" s="7">
        <v>-0.36999999999999922</v>
      </c>
    </row>
    <row r="517" spans="2:3" x14ac:dyDescent="0.3">
      <c r="B517" s="5" t="s">
        <v>1643</v>
      </c>
      <c r="C517" s="7">
        <v>-0.59</v>
      </c>
    </row>
    <row r="518" spans="2:3" x14ac:dyDescent="0.3">
      <c r="B518" s="5" t="s">
        <v>1548</v>
      </c>
      <c r="C518" s="7">
        <v>-1.48</v>
      </c>
    </row>
    <row r="519" spans="2:3" x14ac:dyDescent="0.3">
      <c r="B519" s="5" t="s">
        <v>945</v>
      </c>
      <c r="C519" s="7">
        <v>-1.6199999999999992</v>
      </c>
    </row>
    <row r="520" spans="2:3" x14ac:dyDescent="0.3">
      <c r="B520" s="5" t="s">
        <v>1885</v>
      </c>
      <c r="C520" s="7">
        <v>-1.78</v>
      </c>
    </row>
    <row r="521" spans="2:3" x14ac:dyDescent="0.3">
      <c r="B521" s="5" t="s">
        <v>1877</v>
      </c>
      <c r="C521" s="7">
        <v>-1.83</v>
      </c>
    </row>
    <row r="522" spans="2:3" x14ac:dyDescent="0.3">
      <c r="B522" s="5" t="s">
        <v>1785</v>
      </c>
      <c r="C522" s="7">
        <v>-1.9100000000000001</v>
      </c>
    </row>
    <row r="523" spans="2:3" x14ac:dyDescent="0.3">
      <c r="B523" s="5" t="s">
        <v>923</v>
      </c>
      <c r="C523" s="7">
        <v>-2.0299999999999998</v>
      </c>
    </row>
    <row r="524" spans="2:3" x14ac:dyDescent="0.3">
      <c r="B524" s="5" t="s">
        <v>2534</v>
      </c>
      <c r="C524" s="7">
        <v>-2.63</v>
      </c>
    </row>
    <row r="525" spans="2:3" x14ac:dyDescent="0.3">
      <c r="B525" s="5" t="s">
        <v>1012</v>
      </c>
      <c r="C525" s="7">
        <v>-3.0000000000000284</v>
      </c>
    </row>
    <row r="526" spans="2:3" x14ac:dyDescent="0.3">
      <c r="B526" s="5" t="s">
        <v>1916</v>
      </c>
      <c r="C526" s="7">
        <v>-3.24</v>
      </c>
    </row>
    <row r="527" spans="2:3" x14ac:dyDescent="0.3">
      <c r="B527" s="5" t="s">
        <v>148</v>
      </c>
      <c r="C527" s="7">
        <v>-4.08</v>
      </c>
    </row>
    <row r="528" spans="2:3" x14ac:dyDescent="0.3">
      <c r="B528" s="5" t="s">
        <v>695</v>
      </c>
      <c r="C528" s="7">
        <v>-4.379999999999999</v>
      </c>
    </row>
    <row r="529" spans="2:3" x14ac:dyDescent="0.3">
      <c r="B529" s="5" t="s">
        <v>1783</v>
      </c>
      <c r="C529" s="7">
        <v>-4.9499999999999993</v>
      </c>
    </row>
    <row r="530" spans="2:3" x14ac:dyDescent="0.3">
      <c r="B530" s="5" t="s">
        <v>997</v>
      </c>
      <c r="C530" s="7">
        <v>-5.03</v>
      </c>
    </row>
    <row r="531" spans="2:3" x14ac:dyDescent="0.3">
      <c r="B531" s="5" t="s">
        <v>54</v>
      </c>
      <c r="C531" s="7">
        <v>-5.7</v>
      </c>
    </row>
    <row r="532" spans="2:3" x14ac:dyDescent="0.3">
      <c r="B532" s="5" t="s">
        <v>643</v>
      </c>
      <c r="C532" s="7">
        <v>-5.75</v>
      </c>
    </row>
    <row r="533" spans="2:3" x14ac:dyDescent="0.3">
      <c r="B533" s="5" t="s">
        <v>2503</v>
      </c>
      <c r="C533" s="7">
        <v>-5.9799999999999969</v>
      </c>
    </row>
    <row r="534" spans="2:3" x14ac:dyDescent="0.3">
      <c r="B534" s="5" t="s">
        <v>1478</v>
      </c>
      <c r="C534" s="7">
        <v>-6.21</v>
      </c>
    </row>
    <row r="535" spans="2:3" x14ac:dyDescent="0.3">
      <c r="B535" s="5" t="s">
        <v>1760</v>
      </c>
      <c r="C535" s="7">
        <v>-6.5100000000000033</v>
      </c>
    </row>
    <row r="536" spans="2:3" x14ac:dyDescent="0.3">
      <c r="B536" s="5" t="s">
        <v>1781</v>
      </c>
      <c r="C536" s="7">
        <v>-6.57</v>
      </c>
    </row>
    <row r="537" spans="2:3" x14ac:dyDescent="0.3">
      <c r="B537" s="5" t="s">
        <v>424</v>
      </c>
      <c r="C537" s="7">
        <v>-6.9</v>
      </c>
    </row>
    <row r="538" spans="2:3" x14ac:dyDescent="0.3">
      <c r="B538" s="5" t="s">
        <v>547</v>
      </c>
      <c r="C538" s="7">
        <v>-7</v>
      </c>
    </row>
    <row r="539" spans="2:3" x14ac:dyDescent="0.3">
      <c r="B539" s="5" t="s">
        <v>46</v>
      </c>
      <c r="C539" s="7">
        <v>-7.8299999999999983</v>
      </c>
    </row>
    <row r="540" spans="2:3" x14ac:dyDescent="0.3">
      <c r="B540" s="5" t="s">
        <v>1741</v>
      </c>
      <c r="C540" s="7">
        <v>-8.32</v>
      </c>
    </row>
    <row r="541" spans="2:3" x14ac:dyDescent="0.3">
      <c r="B541" s="5" t="s">
        <v>295</v>
      </c>
      <c r="C541" s="7">
        <v>-9.8799999999999972</v>
      </c>
    </row>
    <row r="542" spans="2:3" x14ac:dyDescent="0.3">
      <c r="B542" s="5" t="s">
        <v>1793</v>
      </c>
      <c r="C542" s="7">
        <v>-11.7</v>
      </c>
    </row>
    <row r="543" spans="2:3" x14ac:dyDescent="0.3">
      <c r="B543" s="5" t="s">
        <v>900</v>
      </c>
      <c r="C543" s="7">
        <v>-13.629999999999992</v>
      </c>
    </row>
    <row r="544" spans="2:3" x14ac:dyDescent="0.3">
      <c r="B544" s="5" t="s">
        <v>1541</v>
      </c>
      <c r="C544" s="7">
        <v>-13.65</v>
      </c>
    </row>
    <row r="545" spans="2:3" x14ac:dyDescent="0.3">
      <c r="B545" s="5" t="s">
        <v>1571</v>
      </c>
      <c r="C545" s="7">
        <v>-15.17</v>
      </c>
    </row>
    <row r="546" spans="2:3" x14ac:dyDescent="0.3">
      <c r="B546" s="5" t="s">
        <v>218</v>
      </c>
      <c r="C546" s="7">
        <v>-17.11</v>
      </c>
    </row>
    <row r="547" spans="2:3" x14ac:dyDescent="0.3">
      <c r="B547" s="5" t="s">
        <v>1279</v>
      </c>
      <c r="C547" s="7">
        <v>-17.52</v>
      </c>
    </row>
    <row r="548" spans="2:3" x14ac:dyDescent="0.3">
      <c r="B548" s="5" t="s">
        <v>427</v>
      </c>
      <c r="C548" s="7">
        <v>-18.18</v>
      </c>
    </row>
    <row r="549" spans="2:3" x14ac:dyDescent="0.3">
      <c r="B549" s="5" t="s">
        <v>1023</v>
      </c>
      <c r="C549" s="7">
        <v>-18.45</v>
      </c>
    </row>
    <row r="550" spans="2:3" x14ac:dyDescent="0.3">
      <c r="B550" s="5" t="s">
        <v>605</v>
      </c>
      <c r="C550" s="7">
        <v>-18.739999999999998</v>
      </c>
    </row>
    <row r="551" spans="2:3" x14ac:dyDescent="0.3">
      <c r="B551" s="5" t="s">
        <v>305</v>
      </c>
      <c r="C551" s="7">
        <v>-18.84</v>
      </c>
    </row>
    <row r="552" spans="2:3" x14ac:dyDescent="0.3">
      <c r="B552" s="5" t="s">
        <v>1669</v>
      </c>
      <c r="C552" s="7">
        <v>-19.600000000000001</v>
      </c>
    </row>
    <row r="553" spans="2:3" x14ac:dyDescent="0.3">
      <c r="B553" s="5" t="s">
        <v>2450</v>
      </c>
      <c r="C553" s="7">
        <v>-22.930000000000007</v>
      </c>
    </row>
    <row r="554" spans="2:3" x14ac:dyDescent="0.3">
      <c r="B554" s="5" t="s">
        <v>50</v>
      </c>
      <c r="C554" s="7">
        <v>-23.94</v>
      </c>
    </row>
    <row r="555" spans="2:3" x14ac:dyDescent="0.3">
      <c r="B555" s="5" t="s">
        <v>2282</v>
      </c>
      <c r="C555" s="7">
        <v>-24.490000000000009</v>
      </c>
    </row>
    <row r="556" spans="2:3" x14ac:dyDescent="0.3">
      <c r="B556" s="5" t="s">
        <v>450</v>
      </c>
      <c r="C556" s="7">
        <v>-24.89</v>
      </c>
    </row>
    <row r="557" spans="2:3" x14ac:dyDescent="0.3">
      <c r="B557" s="5" t="s">
        <v>233</v>
      </c>
      <c r="C557" s="7">
        <v>-25</v>
      </c>
    </row>
    <row r="558" spans="2:3" x14ac:dyDescent="0.3">
      <c r="B558" s="5" t="s">
        <v>1471</v>
      </c>
      <c r="C558" s="7">
        <v>-27.83</v>
      </c>
    </row>
    <row r="559" spans="2:3" x14ac:dyDescent="0.3">
      <c r="B559" s="5" t="s">
        <v>2466</v>
      </c>
      <c r="C559" s="7">
        <v>-29.92</v>
      </c>
    </row>
    <row r="560" spans="2:3" x14ac:dyDescent="0.3">
      <c r="B560" s="5" t="s">
        <v>1046</v>
      </c>
      <c r="C560" s="7">
        <v>-30.550000000000008</v>
      </c>
    </row>
    <row r="561" spans="2:3" x14ac:dyDescent="0.3">
      <c r="B561" s="5" t="s">
        <v>1271</v>
      </c>
      <c r="C561" s="7">
        <v>-33.049999999999997</v>
      </c>
    </row>
    <row r="562" spans="2:3" x14ac:dyDescent="0.3">
      <c r="B562" s="5" t="s">
        <v>1974</v>
      </c>
      <c r="C562" s="7">
        <v>-33.890000000000015</v>
      </c>
    </row>
    <row r="563" spans="2:3" x14ac:dyDescent="0.3">
      <c r="B563" s="5" t="s">
        <v>90</v>
      </c>
      <c r="C563" s="7">
        <v>-34.059999999999995</v>
      </c>
    </row>
    <row r="564" spans="2:3" x14ac:dyDescent="0.3">
      <c r="B564" s="5" t="s">
        <v>2496</v>
      </c>
      <c r="C564" s="7">
        <v>-34.400000000000006</v>
      </c>
    </row>
    <row r="565" spans="2:3" x14ac:dyDescent="0.3">
      <c r="B565" s="5" t="s">
        <v>2518</v>
      </c>
      <c r="C565" s="7">
        <v>-35.11</v>
      </c>
    </row>
    <row r="566" spans="2:3" x14ac:dyDescent="0.3">
      <c r="B566" s="5" t="s">
        <v>824</v>
      </c>
      <c r="C566" s="7">
        <v>-35.22</v>
      </c>
    </row>
    <row r="567" spans="2:3" x14ac:dyDescent="0.3">
      <c r="B567" s="5" t="s">
        <v>1303</v>
      </c>
      <c r="C567" s="7">
        <v>-35.65</v>
      </c>
    </row>
    <row r="568" spans="2:3" x14ac:dyDescent="0.3">
      <c r="B568" s="5" t="s">
        <v>1004</v>
      </c>
      <c r="C568" s="7">
        <v>-37.950000000000003</v>
      </c>
    </row>
    <row r="569" spans="2:3" x14ac:dyDescent="0.3">
      <c r="B569" s="5" t="s">
        <v>1933</v>
      </c>
      <c r="C569" s="7">
        <v>-38.31</v>
      </c>
    </row>
    <row r="570" spans="2:3" x14ac:dyDescent="0.3">
      <c r="B570" s="5" t="s">
        <v>1762</v>
      </c>
      <c r="C570" s="7">
        <v>-40.360000000000007</v>
      </c>
    </row>
    <row r="571" spans="2:3" x14ac:dyDescent="0.3">
      <c r="B571" s="5" t="s">
        <v>589</v>
      </c>
      <c r="C571" s="7">
        <v>-46.930000000000007</v>
      </c>
    </row>
    <row r="572" spans="2:3" x14ac:dyDescent="0.3">
      <c r="B572" s="5" t="s">
        <v>560</v>
      </c>
      <c r="C572" s="7">
        <v>-48.91</v>
      </c>
    </row>
    <row r="573" spans="2:3" x14ac:dyDescent="0.3">
      <c r="B573" s="5" t="s">
        <v>1661</v>
      </c>
      <c r="C573" s="7">
        <v>-49.84</v>
      </c>
    </row>
    <row r="574" spans="2:3" x14ac:dyDescent="0.3">
      <c r="B574" s="5" t="s">
        <v>1452</v>
      </c>
      <c r="C574" s="7">
        <v>-55.04</v>
      </c>
    </row>
    <row r="575" spans="2:3" x14ac:dyDescent="0.3">
      <c r="B575" s="5" t="s">
        <v>2262</v>
      </c>
      <c r="C575" s="7">
        <v>-56.9</v>
      </c>
    </row>
    <row r="576" spans="2:3" x14ac:dyDescent="0.3">
      <c r="B576" s="5" t="s">
        <v>1129</v>
      </c>
      <c r="C576" s="7">
        <v>-57.290000000000006</v>
      </c>
    </row>
    <row r="577" spans="2:3" x14ac:dyDescent="0.3">
      <c r="B577" s="5" t="s">
        <v>1555</v>
      </c>
      <c r="C577" s="7">
        <v>-61.900000000000006</v>
      </c>
    </row>
    <row r="578" spans="2:3" x14ac:dyDescent="0.3">
      <c r="B578" s="5" t="s">
        <v>182</v>
      </c>
      <c r="C578" s="7">
        <v>-65.78</v>
      </c>
    </row>
    <row r="579" spans="2:3" x14ac:dyDescent="0.3">
      <c r="B579" s="5" t="s">
        <v>1423</v>
      </c>
      <c r="C579" s="7">
        <v>-65.97</v>
      </c>
    </row>
    <row r="580" spans="2:3" x14ac:dyDescent="0.3">
      <c r="B580" s="5" t="s">
        <v>1968</v>
      </c>
      <c r="C580" s="7">
        <v>-66.469999999999985</v>
      </c>
    </row>
    <row r="581" spans="2:3" x14ac:dyDescent="0.3">
      <c r="B581" s="5" t="s">
        <v>1813</v>
      </c>
      <c r="C581" s="7">
        <v>-69.83</v>
      </c>
    </row>
    <row r="582" spans="2:3" x14ac:dyDescent="0.3">
      <c r="B582" s="5" t="s">
        <v>1494</v>
      </c>
      <c r="C582" s="7">
        <v>-71.640000000000015</v>
      </c>
    </row>
    <row r="583" spans="2:3" x14ac:dyDescent="0.3">
      <c r="B583" s="5" t="s">
        <v>774</v>
      </c>
      <c r="C583" s="7">
        <v>-71.900000000000006</v>
      </c>
    </row>
    <row r="584" spans="2:3" x14ac:dyDescent="0.3">
      <c r="B584" s="5" t="s">
        <v>1282</v>
      </c>
      <c r="C584" s="7">
        <v>-75.84</v>
      </c>
    </row>
    <row r="585" spans="2:3" x14ac:dyDescent="0.3">
      <c r="B585" s="5" t="s">
        <v>1368</v>
      </c>
      <c r="C585" s="7">
        <v>-76.64</v>
      </c>
    </row>
    <row r="586" spans="2:3" x14ac:dyDescent="0.3">
      <c r="B586" s="5" t="s">
        <v>583</v>
      </c>
      <c r="C586" s="7">
        <v>-77.539999999999992</v>
      </c>
    </row>
    <row r="587" spans="2:3" x14ac:dyDescent="0.3">
      <c r="B587" s="5" t="s">
        <v>1684</v>
      </c>
      <c r="C587" s="7">
        <v>-77.84</v>
      </c>
    </row>
    <row r="588" spans="2:3" x14ac:dyDescent="0.3">
      <c r="B588" s="5" t="s">
        <v>2071</v>
      </c>
      <c r="C588" s="7">
        <v>-90.48</v>
      </c>
    </row>
    <row r="589" spans="2:3" x14ac:dyDescent="0.3">
      <c r="B589" s="5" t="s">
        <v>2365</v>
      </c>
      <c r="C589" s="7">
        <v>-91.110000000000014</v>
      </c>
    </row>
    <row r="590" spans="2:3" x14ac:dyDescent="0.3">
      <c r="B590" s="5" t="s">
        <v>380</v>
      </c>
      <c r="C590" s="7">
        <v>-93.100000000000009</v>
      </c>
    </row>
    <row r="591" spans="2:3" x14ac:dyDescent="0.3">
      <c r="B591" s="5" t="s">
        <v>1295</v>
      </c>
      <c r="C591" s="7">
        <v>-98.62</v>
      </c>
    </row>
    <row r="592" spans="2:3" x14ac:dyDescent="0.3">
      <c r="B592" s="5" t="s">
        <v>1417</v>
      </c>
      <c r="C592" s="7">
        <v>-99.22</v>
      </c>
    </row>
    <row r="593" spans="2:3" x14ac:dyDescent="0.3">
      <c r="B593" s="5" t="s">
        <v>2548</v>
      </c>
      <c r="C593" s="7">
        <v>-99.990000000000009</v>
      </c>
    </row>
    <row r="594" spans="2:3" x14ac:dyDescent="0.3">
      <c r="B594" s="5" t="s">
        <v>1383</v>
      </c>
      <c r="C594" s="7">
        <v>-114.17</v>
      </c>
    </row>
    <row r="595" spans="2:3" x14ac:dyDescent="0.3">
      <c r="B595" s="5" t="s">
        <v>646</v>
      </c>
      <c r="C595" s="7">
        <v>-121.94</v>
      </c>
    </row>
    <row r="596" spans="2:3" x14ac:dyDescent="0.3">
      <c r="B596" s="5" t="s">
        <v>280</v>
      </c>
      <c r="C596" s="7">
        <v>-128.29</v>
      </c>
    </row>
    <row r="597" spans="2:3" x14ac:dyDescent="0.3">
      <c r="B597" s="5" t="s">
        <v>791</v>
      </c>
      <c r="C597" s="7">
        <v>-131.01</v>
      </c>
    </row>
    <row r="598" spans="2:3" x14ac:dyDescent="0.3">
      <c r="B598" s="5" t="s">
        <v>208</v>
      </c>
      <c r="C598" s="7">
        <v>-144.58000000000001</v>
      </c>
    </row>
    <row r="599" spans="2:3" x14ac:dyDescent="0.3">
      <c r="B599" s="5" t="s">
        <v>624</v>
      </c>
      <c r="C599" s="7">
        <v>-155.30000000000001</v>
      </c>
    </row>
    <row r="600" spans="2:3" x14ac:dyDescent="0.3">
      <c r="B600" s="5" t="s">
        <v>1289</v>
      </c>
      <c r="C600" s="7">
        <v>-157.52999999999997</v>
      </c>
    </row>
    <row r="601" spans="2:3" x14ac:dyDescent="0.3">
      <c r="B601" s="5" t="s">
        <v>1748</v>
      </c>
      <c r="C601" s="7">
        <v>-157.96000000000004</v>
      </c>
    </row>
    <row r="602" spans="2:3" x14ac:dyDescent="0.3">
      <c r="B602" s="5" t="s">
        <v>722</v>
      </c>
      <c r="C602" s="7">
        <v>-167.30999999999997</v>
      </c>
    </row>
    <row r="603" spans="2:3" x14ac:dyDescent="0.3">
      <c r="B603" s="5" t="s">
        <v>1249</v>
      </c>
      <c r="C603" s="7">
        <v>-171.23</v>
      </c>
    </row>
    <row r="604" spans="2:3" x14ac:dyDescent="0.3">
      <c r="B604" s="5" t="s">
        <v>925</v>
      </c>
      <c r="C604" s="7">
        <v>-173.07999999999996</v>
      </c>
    </row>
    <row r="605" spans="2:3" x14ac:dyDescent="0.3">
      <c r="B605" s="5" t="s">
        <v>659</v>
      </c>
      <c r="C605" s="7">
        <v>-188.81</v>
      </c>
    </row>
    <row r="606" spans="2:3" x14ac:dyDescent="0.3">
      <c r="B606" s="5" t="s">
        <v>1186</v>
      </c>
      <c r="C606" s="7">
        <v>-202.26999999999998</v>
      </c>
    </row>
    <row r="607" spans="2:3" x14ac:dyDescent="0.3">
      <c r="B607" s="5" t="s">
        <v>1463</v>
      </c>
      <c r="C607" s="7">
        <v>-203.15</v>
      </c>
    </row>
    <row r="608" spans="2:3" x14ac:dyDescent="0.3">
      <c r="B608" s="5" t="s">
        <v>2079</v>
      </c>
      <c r="C608" s="7">
        <v>-203.36999999999998</v>
      </c>
    </row>
    <row r="609" spans="2:3" x14ac:dyDescent="0.3">
      <c r="B609" s="5" t="s">
        <v>951</v>
      </c>
      <c r="C609" s="7">
        <v>-213.45000000000002</v>
      </c>
    </row>
    <row r="610" spans="2:3" x14ac:dyDescent="0.3">
      <c r="B610" s="5" t="s">
        <v>2585</v>
      </c>
      <c r="C610" s="7">
        <v>-216.22</v>
      </c>
    </row>
    <row r="611" spans="2:3" x14ac:dyDescent="0.3">
      <c r="B611" s="5" t="s">
        <v>2507</v>
      </c>
      <c r="C611" s="7">
        <v>-237.29</v>
      </c>
    </row>
    <row r="612" spans="2:3" x14ac:dyDescent="0.3">
      <c r="B612" s="5" t="s">
        <v>907</v>
      </c>
      <c r="C612" s="7">
        <v>-239.55</v>
      </c>
    </row>
    <row r="613" spans="2:3" x14ac:dyDescent="0.3">
      <c r="B613" s="5" t="s">
        <v>1892</v>
      </c>
      <c r="C613" s="7">
        <v>-244.73000000000002</v>
      </c>
    </row>
    <row r="614" spans="2:3" x14ac:dyDescent="0.3">
      <c r="B614" s="5" t="s">
        <v>848</v>
      </c>
      <c r="C614" s="7">
        <v>-255.46</v>
      </c>
    </row>
    <row r="615" spans="2:3" x14ac:dyDescent="0.3">
      <c r="B615" s="5" t="s">
        <v>2065</v>
      </c>
      <c r="C615" s="7">
        <v>-281.55999999999995</v>
      </c>
    </row>
    <row r="616" spans="2:3" x14ac:dyDescent="0.3">
      <c r="B616" s="5" t="s">
        <v>578</v>
      </c>
      <c r="C616" s="7">
        <v>-290.16999999999996</v>
      </c>
    </row>
    <row r="617" spans="2:3" x14ac:dyDescent="0.3">
      <c r="B617" s="5" t="s">
        <v>2060</v>
      </c>
      <c r="C617" s="7">
        <v>-291.71000000000004</v>
      </c>
    </row>
    <row r="618" spans="2:3" x14ac:dyDescent="0.3">
      <c r="B618" s="5" t="s">
        <v>401</v>
      </c>
      <c r="C618" s="7">
        <v>-295.64</v>
      </c>
    </row>
    <row r="619" spans="2:3" x14ac:dyDescent="0.3">
      <c r="B619" s="5" t="s">
        <v>873</v>
      </c>
      <c r="C619" s="7">
        <v>-298.12</v>
      </c>
    </row>
    <row r="620" spans="2:3" x14ac:dyDescent="0.3">
      <c r="B620" s="5" t="s">
        <v>963</v>
      </c>
      <c r="C620" s="7">
        <v>-299.33000000000004</v>
      </c>
    </row>
    <row r="621" spans="2:3" x14ac:dyDescent="0.3">
      <c r="B621" s="5" t="s">
        <v>2407</v>
      </c>
      <c r="C621" s="7">
        <v>-300.31000000000006</v>
      </c>
    </row>
    <row r="622" spans="2:3" x14ac:dyDescent="0.3">
      <c r="B622" s="5" t="s">
        <v>630</v>
      </c>
      <c r="C622" s="7">
        <v>-303.45999999999998</v>
      </c>
    </row>
    <row r="623" spans="2:3" x14ac:dyDescent="0.3">
      <c r="B623" s="5" t="s">
        <v>2614</v>
      </c>
      <c r="C623" s="7">
        <v>-315.75</v>
      </c>
    </row>
    <row r="624" spans="2:3" x14ac:dyDescent="0.3">
      <c r="B624" s="5" t="s">
        <v>1546</v>
      </c>
      <c r="C624" s="7">
        <v>-315.8</v>
      </c>
    </row>
    <row r="625" spans="2:3" x14ac:dyDescent="0.3">
      <c r="B625" s="5" t="s">
        <v>1287</v>
      </c>
      <c r="C625" s="7">
        <v>-342.86</v>
      </c>
    </row>
    <row r="626" spans="2:3" x14ac:dyDescent="0.3">
      <c r="B626" s="5" t="s">
        <v>1935</v>
      </c>
      <c r="C626" s="7">
        <v>-349.36</v>
      </c>
    </row>
    <row r="627" spans="2:3" x14ac:dyDescent="0.3">
      <c r="B627" s="5" t="s">
        <v>1177</v>
      </c>
      <c r="C627" s="7">
        <v>-356.98</v>
      </c>
    </row>
    <row r="628" spans="2:3" x14ac:dyDescent="0.3">
      <c r="B628" s="5" t="s">
        <v>1378</v>
      </c>
      <c r="C628" s="7">
        <v>-365.71999999999997</v>
      </c>
    </row>
    <row r="629" spans="2:3" x14ac:dyDescent="0.3">
      <c r="B629" s="5" t="s">
        <v>1230</v>
      </c>
      <c r="C629" s="7">
        <v>-387.68</v>
      </c>
    </row>
    <row r="630" spans="2:3" x14ac:dyDescent="0.3">
      <c r="B630" s="5" t="s">
        <v>743</v>
      </c>
      <c r="C630" s="7">
        <v>-393.34000000000003</v>
      </c>
    </row>
    <row r="631" spans="2:3" x14ac:dyDescent="0.3">
      <c r="B631" s="5" t="s">
        <v>915</v>
      </c>
      <c r="C631" s="7">
        <v>-394.09</v>
      </c>
    </row>
    <row r="632" spans="2:3" x14ac:dyDescent="0.3">
      <c r="B632" s="5" t="s">
        <v>1431</v>
      </c>
      <c r="C632" s="7">
        <v>-397.13</v>
      </c>
    </row>
    <row r="633" spans="2:3" x14ac:dyDescent="0.3">
      <c r="B633" s="5" t="s">
        <v>1657</v>
      </c>
      <c r="C633" s="7">
        <v>-456.16999999999996</v>
      </c>
    </row>
    <row r="634" spans="2:3" x14ac:dyDescent="0.3">
      <c r="B634" s="5" t="s">
        <v>1519</v>
      </c>
      <c r="C634" s="7">
        <v>-461.2</v>
      </c>
    </row>
    <row r="635" spans="2:3" x14ac:dyDescent="0.3">
      <c r="B635" s="5" t="s">
        <v>562</v>
      </c>
      <c r="C635" s="7">
        <v>-658.61999999999989</v>
      </c>
    </row>
    <row r="636" spans="2:3" x14ac:dyDescent="0.3">
      <c r="B636" s="5" t="s">
        <v>2124</v>
      </c>
      <c r="C636" s="7">
        <v>-734.2700000000001</v>
      </c>
    </row>
    <row r="637" spans="2:3" x14ac:dyDescent="0.3">
      <c r="B637" s="5" t="s">
        <v>419</v>
      </c>
      <c r="C637" s="7">
        <v>-747.09</v>
      </c>
    </row>
    <row r="638" spans="2:3" x14ac:dyDescent="0.3">
      <c r="B638" s="5" t="s">
        <v>446</v>
      </c>
      <c r="C638" s="7">
        <v>-807.78</v>
      </c>
    </row>
    <row r="639" spans="2:3" x14ac:dyDescent="0.3">
      <c r="B639" s="5" t="s">
        <v>1443</v>
      </c>
      <c r="C639" s="7">
        <v>-903.28</v>
      </c>
    </row>
    <row r="640" spans="2:3" x14ac:dyDescent="0.3">
      <c r="B640" s="5" t="s">
        <v>2037</v>
      </c>
      <c r="C640" s="7">
        <v>-1182.1099999999999</v>
      </c>
    </row>
    <row r="641" spans="2:3" x14ac:dyDescent="0.3">
      <c r="B641" s="5" t="s">
        <v>1459</v>
      </c>
      <c r="C641" s="7">
        <v>-1731.01</v>
      </c>
    </row>
    <row r="642" spans="2:3" x14ac:dyDescent="0.3">
      <c r="B642" s="5" t="s">
        <v>392</v>
      </c>
      <c r="C642" s="7">
        <v>-6696.42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FC956-F96F-411C-B445-4B3196DB3144}">
  <dimension ref="C4:G75"/>
  <sheetViews>
    <sheetView topLeftCell="B16" workbookViewId="0">
      <selection activeCell="C53" sqref="C53:D56"/>
    </sheetView>
  </sheetViews>
  <sheetFormatPr defaultRowHeight="14.4" x14ac:dyDescent="0.3"/>
  <cols>
    <col min="3" max="3" width="13.109375" bestFit="1" customWidth="1"/>
    <col min="4" max="4" width="21.109375" bestFit="1" customWidth="1"/>
    <col min="5" max="5" width="13.33203125" bestFit="1" customWidth="1"/>
    <col min="6" max="6" width="14" bestFit="1" customWidth="1"/>
  </cols>
  <sheetData>
    <row r="4" spans="3:7" x14ac:dyDescent="0.3">
      <c r="C4" s="4" t="s">
        <v>2721</v>
      </c>
      <c r="D4" t="s">
        <v>2722</v>
      </c>
    </row>
    <row r="5" spans="3:7" x14ac:dyDescent="0.3">
      <c r="C5" s="5" t="s">
        <v>488</v>
      </c>
      <c r="D5" s="7">
        <v>7651.3299999999981</v>
      </c>
      <c r="F5" t="str">
        <f>C5</f>
        <v>Alabama</v>
      </c>
      <c r="G5">
        <f>D5</f>
        <v>7651.3299999999981</v>
      </c>
    </row>
    <row r="6" spans="3:7" x14ac:dyDescent="0.3">
      <c r="C6" s="5" t="s">
        <v>95</v>
      </c>
      <c r="D6" s="7">
        <v>6242.05</v>
      </c>
      <c r="F6" t="str">
        <f t="shared" ref="F6:F48" si="0">C6</f>
        <v>Arizona</v>
      </c>
      <c r="G6">
        <f t="shared" ref="G6:G48" si="1">D6</f>
        <v>6242.05</v>
      </c>
    </row>
    <row r="7" spans="3:7" x14ac:dyDescent="0.3">
      <c r="C7" s="5" t="s">
        <v>101</v>
      </c>
      <c r="D7" s="7">
        <v>2224.1900000000005</v>
      </c>
      <c r="F7" t="str">
        <f t="shared" si="0"/>
        <v>Arkansas</v>
      </c>
      <c r="G7">
        <f t="shared" si="1"/>
        <v>2224.1900000000005</v>
      </c>
    </row>
    <row r="8" spans="3:7" x14ac:dyDescent="0.3">
      <c r="C8" s="5" t="s">
        <v>27</v>
      </c>
      <c r="D8" s="7">
        <v>131551.92999999993</v>
      </c>
      <c r="F8" t="str">
        <f t="shared" si="0"/>
        <v>California</v>
      </c>
      <c r="G8">
        <f t="shared" si="1"/>
        <v>131551.92999999993</v>
      </c>
    </row>
    <row r="9" spans="3:7" x14ac:dyDescent="0.3">
      <c r="C9" s="5" t="s">
        <v>278</v>
      </c>
      <c r="D9" s="7">
        <v>10666.750000000002</v>
      </c>
      <c r="F9" t="str">
        <f t="shared" si="0"/>
        <v>Colorado</v>
      </c>
      <c r="G9">
        <f t="shared" si="1"/>
        <v>10666.750000000002</v>
      </c>
    </row>
    <row r="10" spans="3:7" x14ac:dyDescent="0.3">
      <c r="C10" s="5" t="s">
        <v>613</v>
      </c>
      <c r="D10" s="7">
        <v>3998.4900000000007</v>
      </c>
      <c r="F10" t="str">
        <f t="shared" si="0"/>
        <v>Connecticut</v>
      </c>
      <c r="G10">
        <f t="shared" si="1"/>
        <v>3998.4900000000007</v>
      </c>
    </row>
    <row r="11" spans="3:7" x14ac:dyDescent="0.3">
      <c r="C11" s="5" t="s">
        <v>59</v>
      </c>
      <c r="D11" s="7">
        <v>2719.7200000000003</v>
      </c>
      <c r="F11" t="str">
        <f t="shared" si="0"/>
        <v>Delaware</v>
      </c>
      <c r="G11">
        <f t="shared" si="1"/>
        <v>2719.7200000000003</v>
      </c>
    </row>
    <row r="12" spans="3:7" x14ac:dyDescent="0.3">
      <c r="C12" s="5" t="s">
        <v>2044</v>
      </c>
      <c r="D12" s="7">
        <v>117.07</v>
      </c>
      <c r="F12" t="str">
        <f t="shared" si="0"/>
        <v>District of Columbia</v>
      </c>
      <c r="G12">
        <f t="shared" si="1"/>
        <v>117.07</v>
      </c>
    </row>
    <row r="13" spans="3:7" x14ac:dyDescent="0.3">
      <c r="C13" s="5" t="s">
        <v>123</v>
      </c>
      <c r="D13" s="7">
        <v>13603.270000000006</v>
      </c>
      <c r="F13" t="str">
        <f t="shared" si="0"/>
        <v>Florida</v>
      </c>
      <c r="G13">
        <f t="shared" si="1"/>
        <v>13603.270000000006</v>
      </c>
    </row>
    <row r="14" spans="3:7" x14ac:dyDescent="0.3">
      <c r="C14" s="5" t="s">
        <v>30</v>
      </c>
      <c r="D14" s="7">
        <v>14057.670000000002</v>
      </c>
      <c r="F14" t="str">
        <f t="shared" si="0"/>
        <v>Georgia</v>
      </c>
      <c r="G14">
        <f t="shared" si="1"/>
        <v>14057.670000000002</v>
      </c>
    </row>
    <row r="15" spans="3:7" x14ac:dyDescent="0.3">
      <c r="C15" s="5" t="s">
        <v>510</v>
      </c>
      <c r="D15" s="7">
        <v>1183.4900000000002</v>
      </c>
      <c r="F15" t="str">
        <f t="shared" si="0"/>
        <v>Idaho</v>
      </c>
      <c r="G15">
        <f t="shared" si="1"/>
        <v>1183.4900000000002</v>
      </c>
    </row>
    <row r="16" spans="3:7" x14ac:dyDescent="0.3">
      <c r="C16" s="5" t="s">
        <v>15</v>
      </c>
      <c r="D16" s="7">
        <v>21033.769999999997</v>
      </c>
      <c r="F16" t="str">
        <f t="shared" si="0"/>
        <v>Illinois</v>
      </c>
      <c r="G16">
        <f t="shared" si="1"/>
        <v>21033.769999999997</v>
      </c>
    </row>
    <row r="17" spans="3:7" x14ac:dyDescent="0.3">
      <c r="C17" s="5" t="s">
        <v>129</v>
      </c>
      <c r="D17" s="7">
        <v>25461.780000000002</v>
      </c>
      <c r="F17" t="str">
        <f t="shared" si="0"/>
        <v>Indiana</v>
      </c>
      <c r="G17">
        <f t="shared" si="1"/>
        <v>25461.780000000002</v>
      </c>
    </row>
    <row r="18" spans="3:7" x14ac:dyDescent="0.3">
      <c r="C18" s="5" t="s">
        <v>395</v>
      </c>
      <c r="D18" s="7">
        <v>959.31000000000006</v>
      </c>
      <c r="F18" t="str">
        <f t="shared" si="0"/>
        <v>Iowa</v>
      </c>
      <c r="G18">
        <f t="shared" si="1"/>
        <v>959.31000000000006</v>
      </c>
    </row>
    <row r="19" spans="3:7" x14ac:dyDescent="0.3">
      <c r="C19" s="5" t="s">
        <v>1283</v>
      </c>
      <c r="D19" s="7">
        <v>691.06000000000006</v>
      </c>
      <c r="F19" t="str">
        <f t="shared" si="0"/>
        <v>Kansas</v>
      </c>
      <c r="G19">
        <f t="shared" si="1"/>
        <v>691.06000000000006</v>
      </c>
    </row>
    <row r="20" spans="3:7" x14ac:dyDescent="0.3">
      <c r="C20" s="5" t="s">
        <v>33</v>
      </c>
      <c r="D20" s="7">
        <v>5102.8900000000003</v>
      </c>
      <c r="F20" t="str">
        <f t="shared" si="0"/>
        <v>Kentucky</v>
      </c>
      <c r="G20">
        <f t="shared" si="1"/>
        <v>5102.8900000000003</v>
      </c>
    </row>
    <row r="21" spans="3:7" x14ac:dyDescent="0.3">
      <c r="C21" s="5" t="s">
        <v>62</v>
      </c>
      <c r="D21" s="7">
        <v>262.76</v>
      </c>
      <c r="F21" t="str">
        <f t="shared" si="0"/>
        <v>Louisiana</v>
      </c>
      <c r="G21">
        <f t="shared" si="1"/>
        <v>262.76</v>
      </c>
    </row>
    <row r="22" spans="3:7" x14ac:dyDescent="0.3">
      <c r="C22" s="5" t="s">
        <v>1061</v>
      </c>
      <c r="D22" s="7">
        <v>547.33000000000004</v>
      </c>
      <c r="F22" t="str">
        <f t="shared" si="0"/>
        <v>Maine</v>
      </c>
      <c r="G22">
        <f t="shared" si="1"/>
        <v>547.33000000000004</v>
      </c>
    </row>
    <row r="23" spans="3:7" x14ac:dyDescent="0.3">
      <c r="C23" s="5" t="s">
        <v>531</v>
      </c>
      <c r="D23" s="7">
        <v>4709.5599999999995</v>
      </c>
      <c r="F23" t="str">
        <f t="shared" si="0"/>
        <v>Maryland</v>
      </c>
      <c r="G23">
        <f t="shared" si="1"/>
        <v>4709.5599999999995</v>
      </c>
    </row>
    <row r="24" spans="3:7" x14ac:dyDescent="0.3">
      <c r="C24" s="5" t="s">
        <v>434</v>
      </c>
      <c r="D24" s="7">
        <v>3965.2699999999991</v>
      </c>
      <c r="F24" t="str">
        <f t="shared" si="0"/>
        <v>Massachusetts</v>
      </c>
      <c r="G24">
        <f t="shared" si="1"/>
        <v>3965.2699999999991</v>
      </c>
    </row>
    <row r="25" spans="3:7" x14ac:dyDescent="0.3">
      <c r="C25" s="5" t="s">
        <v>110</v>
      </c>
      <c r="D25" s="7">
        <v>27420.030000000006</v>
      </c>
      <c r="F25" t="str">
        <f t="shared" si="0"/>
        <v>Michigan</v>
      </c>
      <c r="G25">
        <f t="shared" si="1"/>
        <v>27420.030000000006</v>
      </c>
    </row>
    <row r="26" spans="3:7" x14ac:dyDescent="0.3">
      <c r="C26" s="5" t="s">
        <v>315</v>
      </c>
      <c r="D26" s="7">
        <v>1527.38</v>
      </c>
      <c r="F26" t="str">
        <f t="shared" si="0"/>
        <v>Minnesota</v>
      </c>
      <c r="G26">
        <f t="shared" si="1"/>
        <v>1527.38</v>
      </c>
    </row>
    <row r="27" spans="3:7" x14ac:dyDescent="0.3">
      <c r="C27" s="5" t="s">
        <v>329</v>
      </c>
      <c r="D27" s="7">
        <v>5416.7800000000007</v>
      </c>
      <c r="F27" t="str">
        <f t="shared" si="0"/>
        <v>Mississippi</v>
      </c>
      <c r="G27">
        <f t="shared" si="1"/>
        <v>5416.7800000000007</v>
      </c>
    </row>
    <row r="28" spans="3:7" x14ac:dyDescent="0.3">
      <c r="C28" s="5" t="s">
        <v>186</v>
      </c>
      <c r="D28" s="7">
        <v>4221.1099999999997</v>
      </c>
      <c r="F28" t="str">
        <f t="shared" si="0"/>
        <v>Missouri</v>
      </c>
      <c r="G28">
        <f t="shared" si="1"/>
        <v>4221.1099999999997</v>
      </c>
    </row>
    <row r="29" spans="3:7" x14ac:dyDescent="0.3">
      <c r="C29" s="5" t="s">
        <v>996</v>
      </c>
      <c r="D29" s="7">
        <v>3081.42</v>
      </c>
      <c r="F29" t="str">
        <f t="shared" si="0"/>
        <v>Nebraska</v>
      </c>
      <c r="G29">
        <f t="shared" si="1"/>
        <v>3081.42</v>
      </c>
    </row>
    <row r="30" spans="3:7" x14ac:dyDescent="0.3">
      <c r="C30" s="5" t="s">
        <v>126</v>
      </c>
      <c r="D30" s="7">
        <v>9081.2800000000007</v>
      </c>
      <c r="F30" t="str">
        <f t="shared" si="0"/>
        <v>Nevada</v>
      </c>
      <c r="G30">
        <f t="shared" si="1"/>
        <v>9081.2800000000007</v>
      </c>
    </row>
    <row r="31" spans="3:7" x14ac:dyDescent="0.3">
      <c r="C31" s="5" t="s">
        <v>685</v>
      </c>
      <c r="D31" s="7">
        <v>933.57999999999993</v>
      </c>
      <c r="F31" t="str">
        <f t="shared" si="0"/>
        <v>New Hampshire</v>
      </c>
      <c r="G31">
        <f t="shared" si="1"/>
        <v>933.57999999999993</v>
      </c>
    </row>
    <row r="32" spans="3:7" x14ac:dyDescent="0.3">
      <c r="C32" s="5" t="s">
        <v>177</v>
      </c>
      <c r="D32" s="7">
        <v>17983.399999999998</v>
      </c>
      <c r="F32" t="str">
        <f t="shared" si="0"/>
        <v>New Jersey</v>
      </c>
      <c r="G32">
        <f t="shared" si="1"/>
        <v>17983.399999999998</v>
      </c>
    </row>
    <row r="33" spans="3:7" x14ac:dyDescent="0.3">
      <c r="C33" s="5" t="s">
        <v>399</v>
      </c>
      <c r="D33" s="7">
        <v>64.09</v>
      </c>
      <c r="F33" t="str">
        <f t="shared" si="0"/>
        <v>New Mexico</v>
      </c>
      <c r="G33">
        <f t="shared" si="1"/>
        <v>64.09</v>
      </c>
    </row>
    <row r="34" spans="3:7" x14ac:dyDescent="0.3">
      <c r="C34" s="5" t="s">
        <v>149</v>
      </c>
      <c r="D34" s="7">
        <v>71844.109999999928</v>
      </c>
      <c r="F34" t="str">
        <f t="shared" si="0"/>
        <v>New York</v>
      </c>
      <c r="G34">
        <f t="shared" si="1"/>
        <v>71844.109999999928</v>
      </c>
    </row>
    <row r="35" spans="3:7" x14ac:dyDescent="0.3">
      <c r="C35" s="5" t="s">
        <v>245</v>
      </c>
      <c r="D35" s="7">
        <v>14967.31</v>
      </c>
      <c r="F35" t="str">
        <f t="shared" si="0"/>
        <v>North Carolina</v>
      </c>
      <c r="G35">
        <f t="shared" si="1"/>
        <v>14967.31</v>
      </c>
    </row>
    <row r="36" spans="3:7" x14ac:dyDescent="0.3">
      <c r="C36" s="5" t="s">
        <v>78</v>
      </c>
      <c r="D36" s="7">
        <v>24748.07</v>
      </c>
      <c r="F36" t="str">
        <f t="shared" si="0"/>
        <v>Ohio</v>
      </c>
      <c r="G36">
        <f t="shared" si="1"/>
        <v>24748.07</v>
      </c>
    </row>
    <row r="37" spans="3:7" x14ac:dyDescent="0.3">
      <c r="C37" s="5" t="s">
        <v>840</v>
      </c>
      <c r="D37" s="7">
        <v>8009.7899999999991</v>
      </c>
      <c r="F37" t="str">
        <f t="shared" si="0"/>
        <v>Oklahoma</v>
      </c>
      <c r="G37">
        <f t="shared" si="1"/>
        <v>8009.7899999999991</v>
      </c>
    </row>
    <row r="38" spans="3:7" x14ac:dyDescent="0.3">
      <c r="C38" s="5" t="s">
        <v>91</v>
      </c>
      <c r="D38" s="7">
        <v>5450.84</v>
      </c>
      <c r="F38" t="str">
        <f t="shared" si="0"/>
        <v>Oregon</v>
      </c>
      <c r="G38">
        <f t="shared" si="1"/>
        <v>5450.84</v>
      </c>
    </row>
    <row r="39" spans="3:7" x14ac:dyDescent="0.3">
      <c r="C39" s="5" t="s">
        <v>23</v>
      </c>
      <c r="D39" s="7">
        <v>33066.69000000001</v>
      </c>
      <c r="F39" t="str">
        <f t="shared" si="0"/>
        <v>Pennsylvania</v>
      </c>
      <c r="G39">
        <f t="shared" si="1"/>
        <v>33066.69000000001</v>
      </c>
    </row>
    <row r="40" spans="3:7" x14ac:dyDescent="0.3">
      <c r="C40" s="5" t="s">
        <v>1529</v>
      </c>
      <c r="D40" s="7">
        <v>13085.599999999999</v>
      </c>
      <c r="F40" t="str">
        <f t="shared" si="0"/>
        <v>Rhode Island</v>
      </c>
      <c r="G40">
        <f t="shared" si="1"/>
        <v>13085.599999999999</v>
      </c>
    </row>
    <row r="41" spans="3:7" x14ac:dyDescent="0.3">
      <c r="C41" s="5" t="s">
        <v>70</v>
      </c>
      <c r="D41" s="7">
        <v>502.4799999999999</v>
      </c>
      <c r="F41" t="str">
        <f t="shared" si="0"/>
        <v>South Carolina</v>
      </c>
      <c r="G41">
        <f t="shared" si="1"/>
        <v>502.4799999999999</v>
      </c>
    </row>
    <row r="42" spans="3:7" x14ac:dyDescent="0.3">
      <c r="C42" s="5" t="s">
        <v>120</v>
      </c>
      <c r="D42" s="7">
        <v>3130.4999999999995</v>
      </c>
      <c r="F42" t="str">
        <f t="shared" si="0"/>
        <v>Tennessee</v>
      </c>
      <c r="G42">
        <f t="shared" si="1"/>
        <v>3130.4999999999995</v>
      </c>
    </row>
    <row r="43" spans="3:7" x14ac:dyDescent="0.3">
      <c r="C43" s="5" t="s">
        <v>10</v>
      </c>
      <c r="D43" s="7">
        <v>41686.149999999994</v>
      </c>
      <c r="F43" t="str">
        <f t="shared" si="0"/>
        <v>Texas</v>
      </c>
      <c r="G43">
        <f t="shared" si="1"/>
        <v>41686.149999999994</v>
      </c>
    </row>
    <row r="44" spans="3:7" x14ac:dyDescent="0.3">
      <c r="C44" s="5" t="s">
        <v>296</v>
      </c>
      <c r="D44" s="7">
        <v>1822.41</v>
      </c>
      <c r="F44" t="str">
        <f t="shared" si="0"/>
        <v>Utah</v>
      </c>
      <c r="G44">
        <f t="shared" si="1"/>
        <v>1822.41</v>
      </c>
    </row>
    <row r="45" spans="3:7" x14ac:dyDescent="0.3">
      <c r="C45" s="5" t="s">
        <v>2322</v>
      </c>
      <c r="D45" s="7">
        <v>2967.06</v>
      </c>
      <c r="F45" t="str">
        <f t="shared" si="0"/>
        <v>Vermont</v>
      </c>
      <c r="G45">
        <f t="shared" si="1"/>
        <v>2967.06</v>
      </c>
    </row>
    <row r="46" spans="3:7" x14ac:dyDescent="0.3">
      <c r="C46" s="5" t="s">
        <v>55</v>
      </c>
      <c r="D46" s="7">
        <v>26691.05000000001</v>
      </c>
      <c r="F46" t="str">
        <f t="shared" si="0"/>
        <v>Virginia</v>
      </c>
      <c r="G46">
        <f t="shared" si="1"/>
        <v>26691.05000000001</v>
      </c>
    </row>
    <row r="47" spans="3:7" x14ac:dyDescent="0.3">
      <c r="C47" s="5" t="s">
        <v>164</v>
      </c>
      <c r="D47" s="7">
        <v>19814.279999999995</v>
      </c>
      <c r="F47" t="str">
        <f t="shared" si="0"/>
        <v>Washington</v>
      </c>
      <c r="G47">
        <f t="shared" si="1"/>
        <v>19814.279999999995</v>
      </c>
    </row>
    <row r="48" spans="3:7" x14ac:dyDescent="0.3">
      <c r="C48" s="5" t="s">
        <v>157</v>
      </c>
      <c r="D48" s="7">
        <v>13337.620000000003</v>
      </c>
      <c r="F48" t="str">
        <f t="shared" si="0"/>
        <v>Wisconsin</v>
      </c>
      <c r="G48">
        <f t="shared" si="1"/>
        <v>13337.620000000003</v>
      </c>
    </row>
    <row r="49" spans="3:4" x14ac:dyDescent="0.3">
      <c r="C49" s="5" t="s">
        <v>2620</v>
      </c>
      <c r="D49" s="7">
        <v>1603.14</v>
      </c>
    </row>
    <row r="72" spans="3:4" x14ac:dyDescent="0.3">
      <c r="C72" s="4" t="s">
        <v>2721</v>
      </c>
      <c r="D72" t="s">
        <v>2727</v>
      </c>
    </row>
    <row r="73" spans="3:4" x14ac:dyDescent="0.3">
      <c r="C73" s="5" t="s">
        <v>34</v>
      </c>
      <c r="D73" s="7">
        <v>562</v>
      </c>
    </row>
    <row r="74" spans="3:4" x14ac:dyDescent="0.3">
      <c r="C74" s="5" t="s">
        <v>11</v>
      </c>
      <c r="D74" s="7">
        <v>1566</v>
      </c>
    </row>
    <row r="75" spans="3:4" x14ac:dyDescent="0.3">
      <c r="C75" s="5" t="s">
        <v>39</v>
      </c>
      <c r="D75" s="7">
        <v>459</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C965F-89AA-4AB9-9C53-D46089665D7F}">
  <dimension ref="B8:C11"/>
  <sheetViews>
    <sheetView workbookViewId="0">
      <selection activeCell="B8" sqref="B8:C11"/>
    </sheetView>
  </sheetViews>
  <sheetFormatPr defaultRowHeight="14.4" x14ac:dyDescent="0.3"/>
  <cols>
    <col min="2" max="2" width="13.109375" bestFit="1" customWidth="1"/>
    <col min="3" max="3" width="21.109375" bestFit="1" customWidth="1"/>
  </cols>
  <sheetData>
    <row r="8" spans="2:3" x14ac:dyDescent="0.3">
      <c r="B8" s="4" t="s">
        <v>2721</v>
      </c>
      <c r="C8" t="s">
        <v>2727</v>
      </c>
    </row>
    <row r="9" spans="2:3" x14ac:dyDescent="0.3">
      <c r="B9" s="5" t="s">
        <v>34</v>
      </c>
      <c r="C9" s="7">
        <v>562</v>
      </c>
    </row>
    <row r="10" spans="2:3" x14ac:dyDescent="0.3">
      <c r="B10" s="5" t="s">
        <v>11</v>
      </c>
      <c r="C10" s="7">
        <v>1566</v>
      </c>
    </row>
    <row r="11" spans="2:3" x14ac:dyDescent="0.3">
      <c r="B11" s="5" t="s">
        <v>39</v>
      </c>
      <c r="C11" s="7">
        <v>459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52EDB-94B4-488E-B1EC-1A07024C1817}">
  <dimension ref="A1"/>
  <sheetViews>
    <sheetView showGridLines="0" showRowColHeaders="0" workbookViewId="0">
      <selection activeCell="X11" sqref="X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sub-cat</vt:lpstr>
      <vt:lpstr>Monthly sales</vt:lpstr>
      <vt:lpstr>Profit gained</vt:lpstr>
      <vt:lpstr>Top 5 customer</vt:lpstr>
      <vt:lpstr>Sales by state</vt:lpstr>
      <vt:lpstr>Product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sarma</dc:creator>
  <cp:lastModifiedBy>Rishav Sharma</cp:lastModifiedBy>
  <dcterms:created xsi:type="dcterms:W3CDTF">2024-10-17T17:47:03Z</dcterms:created>
  <dcterms:modified xsi:type="dcterms:W3CDTF">2024-11-13T20:05:49Z</dcterms:modified>
</cp:coreProperties>
</file>