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hi\OneDrive\डेस्कटॉप\Reserch ostioporosis\research-projec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A59" i="1"/>
  <c r="G65" i="1"/>
  <c r="F65" i="1"/>
  <c r="E65" i="1"/>
  <c r="D65" i="1"/>
  <c r="C65" i="1"/>
  <c r="B65" i="1"/>
  <c r="A65" i="1"/>
  <c r="A66" i="1"/>
  <c r="B62" i="1"/>
  <c r="C62" i="1"/>
  <c r="D62" i="1"/>
  <c r="E62" i="1"/>
  <c r="F62" i="1"/>
  <c r="G62" i="1"/>
  <c r="A62" i="1"/>
  <c r="D59" i="1"/>
  <c r="E59" i="1"/>
  <c r="F59" i="1"/>
  <c r="C59" i="1"/>
  <c r="B59" i="1"/>
  <c r="K55" i="1" l="1"/>
  <c r="J55" i="1"/>
  <c r="K51" i="1"/>
  <c r="J51" i="1"/>
  <c r="A55" i="1"/>
  <c r="B55" i="1"/>
  <c r="C55" i="1"/>
  <c r="D55" i="1"/>
  <c r="E55" i="1"/>
  <c r="F55" i="1"/>
  <c r="G55" i="1"/>
  <c r="A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<sst xmlns="http://schemas.openxmlformats.org/spreadsheetml/2006/main" count="41" uniqueCount="12">
  <si>
    <t>densomab</t>
  </si>
  <si>
    <t>teriparatide</t>
  </si>
  <si>
    <t>Calcium</t>
  </si>
  <si>
    <t>nsaids</t>
  </si>
  <si>
    <t>vitamin d3</t>
  </si>
  <si>
    <t>bisphosphonate oral</t>
  </si>
  <si>
    <t>bisphosphanate IV</t>
  </si>
  <si>
    <t>denosamab</t>
  </si>
  <si>
    <t>teripraiede</t>
  </si>
  <si>
    <t xml:space="preserve"> </t>
  </si>
  <si>
    <t>count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</si>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</sst>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G59" sqref="G59"/>
    </sheetView>
  </sheetViews>
  <sheetFormatPr defaultRowHeight="15" x14ac:dyDescent="0.25"/>
  <cols>
    <col min="1" max="1" width="17.85546875" customWidth="1"/>
    <col min="2" max="2" width="20.85546875" customWidth="1"/>
    <col min="3" max="3" width="16.7109375" customWidth="1"/>
    <col min="4" max="4" width="13.5703125" customWidth="1"/>
    <col min="5" max="5" width="14.85546875" customWidth="1"/>
    <col min="6" max="6" width="22.7109375" customWidth="1"/>
    <col min="7" max="7" width="22.28515625" customWidth="1"/>
    <col min="10" max="10" width="15.5703125" customWidth="1"/>
    <col min="11" max="11" width="18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</row>
    <row r="2" spans="1:11" x14ac:dyDescent="0.25">
      <c r="A2">
        <v>1</v>
      </c>
      <c r="B2">
        <v>1</v>
      </c>
      <c r="J2">
        <v>1</v>
      </c>
      <c r="K2">
        <v>1</v>
      </c>
    </row>
    <row r="3" spans="1:11" x14ac:dyDescent="0.25">
      <c r="A3">
        <v>1</v>
      </c>
      <c r="B3">
        <v>1</v>
      </c>
      <c r="J3">
        <v>1</v>
      </c>
      <c r="K3">
        <v>1</v>
      </c>
    </row>
    <row r="4" spans="1:11" x14ac:dyDescent="0.25">
      <c r="C4">
        <v>1</v>
      </c>
      <c r="E4">
        <v>1</v>
      </c>
      <c r="J4" t="s">
        <v>9</v>
      </c>
      <c r="K4">
        <v>1</v>
      </c>
    </row>
    <row r="5" spans="1:11" x14ac:dyDescent="0.25">
      <c r="C5">
        <v>1</v>
      </c>
      <c r="J5" t="s">
        <v>9</v>
      </c>
      <c r="K5" t="s">
        <v>9</v>
      </c>
    </row>
    <row r="6" spans="1:11" x14ac:dyDescent="0.25">
      <c r="C6">
        <v>1</v>
      </c>
      <c r="J6" t="s">
        <v>9</v>
      </c>
      <c r="K6" t="s">
        <v>9</v>
      </c>
    </row>
    <row r="7" spans="1:11" x14ac:dyDescent="0.25">
      <c r="C7">
        <v>1</v>
      </c>
      <c r="J7">
        <v>1</v>
      </c>
      <c r="K7">
        <v>1</v>
      </c>
    </row>
    <row r="8" spans="1:11" x14ac:dyDescent="0.25">
      <c r="F8">
        <v>1</v>
      </c>
      <c r="J8" t="s">
        <v>9</v>
      </c>
      <c r="K8" t="s">
        <v>9</v>
      </c>
    </row>
    <row r="9" spans="1:11" x14ac:dyDescent="0.25">
      <c r="C9">
        <v>1</v>
      </c>
      <c r="E9">
        <v>1</v>
      </c>
      <c r="J9" t="s">
        <v>9</v>
      </c>
      <c r="K9">
        <v>1</v>
      </c>
    </row>
    <row r="10" spans="1:11" x14ac:dyDescent="0.25">
      <c r="A10">
        <v>1</v>
      </c>
      <c r="B10">
        <v>1</v>
      </c>
      <c r="C10">
        <v>1</v>
      </c>
      <c r="E10">
        <v>1</v>
      </c>
      <c r="J10">
        <v>1</v>
      </c>
      <c r="K10">
        <v>1</v>
      </c>
    </row>
    <row r="11" spans="1:11" x14ac:dyDescent="0.25">
      <c r="J11" t="s">
        <v>9</v>
      </c>
      <c r="K11" t="s">
        <v>9</v>
      </c>
    </row>
    <row r="12" spans="1:11" x14ac:dyDescent="0.25">
      <c r="C12">
        <v>1</v>
      </c>
      <c r="D12">
        <v>1</v>
      </c>
      <c r="E12">
        <v>1</v>
      </c>
      <c r="F12">
        <v>1</v>
      </c>
      <c r="G12">
        <v>1</v>
      </c>
      <c r="J12">
        <v>1</v>
      </c>
      <c r="K12" t="s">
        <v>9</v>
      </c>
    </row>
    <row r="13" spans="1:11" x14ac:dyDescent="0.25">
      <c r="C13">
        <v>1</v>
      </c>
      <c r="D13">
        <v>1</v>
      </c>
      <c r="E13">
        <v>1</v>
      </c>
      <c r="F13">
        <v>1</v>
      </c>
      <c r="G13">
        <v>1</v>
      </c>
      <c r="J13">
        <v>1</v>
      </c>
      <c r="K13" t="s">
        <v>9</v>
      </c>
    </row>
    <row r="14" spans="1:11" x14ac:dyDescent="0.25">
      <c r="C14">
        <v>1</v>
      </c>
      <c r="D14">
        <v>1</v>
      </c>
      <c r="E14">
        <v>1</v>
      </c>
      <c r="F14">
        <v>1</v>
      </c>
      <c r="G14">
        <v>1</v>
      </c>
      <c r="J14">
        <v>1</v>
      </c>
      <c r="K14" t="s">
        <v>9</v>
      </c>
    </row>
    <row r="15" spans="1:11" x14ac:dyDescent="0.25">
      <c r="A15">
        <v>1</v>
      </c>
      <c r="B15">
        <v>1</v>
      </c>
      <c r="C15">
        <v>1</v>
      </c>
      <c r="E15">
        <v>1</v>
      </c>
      <c r="J15">
        <v>1</v>
      </c>
      <c r="K15">
        <v>1</v>
      </c>
    </row>
    <row r="16" spans="1:11" x14ac:dyDescent="0.25">
      <c r="A16">
        <v>1</v>
      </c>
      <c r="B16">
        <v>1</v>
      </c>
      <c r="C16">
        <v>1</v>
      </c>
      <c r="E16">
        <v>1</v>
      </c>
      <c r="J16">
        <v>1</v>
      </c>
      <c r="K16">
        <v>1</v>
      </c>
    </row>
    <row r="17" spans="1:11" x14ac:dyDescent="0.25">
      <c r="B17">
        <v>1</v>
      </c>
      <c r="C17">
        <v>1</v>
      </c>
      <c r="E17">
        <v>1</v>
      </c>
      <c r="F17">
        <v>1</v>
      </c>
      <c r="G17">
        <v>1</v>
      </c>
      <c r="J17" t="s">
        <v>9</v>
      </c>
      <c r="K17">
        <v>1</v>
      </c>
    </row>
    <row r="18" spans="1:11" x14ac:dyDescent="0.25">
      <c r="A18">
        <v>1</v>
      </c>
      <c r="B18">
        <v>1</v>
      </c>
      <c r="C18">
        <v>1</v>
      </c>
      <c r="E18">
        <v>1</v>
      </c>
      <c r="J18">
        <v>1</v>
      </c>
      <c r="K18">
        <v>1</v>
      </c>
    </row>
    <row r="19" spans="1:1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J19">
        <v>1</v>
      </c>
      <c r="K19">
        <v>1</v>
      </c>
    </row>
    <row r="20" spans="1:11" x14ac:dyDescent="0.25">
      <c r="B20">
        <v>1</v>
      </c>
      <c r="C20">
        <v>1</v>
      </c>
      <c r="E20">
        <v>1</v>
      </c>
      <c r="J20" t="s">
        <v>9</v>
      </c>
      <c r="K20">
        <v>1</v>
      </c>
    </row>
    <row r="21" spans="1:11" x14ac:dyDescent="0.25">
      <c r="A21">
        <v>1</v>
      </c>
      <c r="B21">
        <v>1</v>
      </c>
      <c r="C21">
        <v>1</v>
      </c>
      <c r="E21">
        <v>1</v>
      </c>
      <c r="F21">
        <v>1</v>
      </c>
      <c r="J21">
        <v>1</v>
      </c>
      <c r="K21">
        <v>1</v>
      </c>
    </row>
    <row r="22" spans="1:11" x14ac:dyDescent="0.25">
      <c r="B22">
        <v>1</v>
      </c>
      <c r="C22">
        <v>1</v>
      </c>
      <c r="E22">
        <v>1</v>
      </c>
      <c r="J22" t="s">
        <v>9</v>
      </c>
      <c r="K22">
        <v>1</v>
      </c>
    </row>
    <row r="23" spans="1:11" x14ac:dyDescent="0.25">
      <c r="A23">
        <v>1</v>
      </c>
      <c r="B23">
        <v>1</v>
      </c>
      <c r="C23">
        <v>1</v>
      </c>
      <c r="D23">
        <v>1</v>
      </c>
      <c r="E23">
        <v>1</v>
      </c>
      <c r="J23">
        <v>1</v>
      </c>
      <c r="K23">
        <v>1</v>
      </c>
    </row>
    <row r="24" spans="1:11" x14ac:dyDescent="0.25">
      <c r="C24">
        <v>1</v>
      </c>
      <c r="D24">
        <v>1</v>
      </c>
      <c r="E24">
        <v>1</v>
      </c>
      <c r="F24">
        <v>1</v>
      </c>
      <c r="J24" t="s">
        <v>9</v>
      </c>
      <c r="K24" t="s">
        <v>9</v>
      </c>
    </row>
    <row r="25" spans="1:11" x14ac:dyDescent="0.25">
      <c r="A25">
        <v>1</v>
      </c>
      <c r="B25">
        <v>1</v>
      </c>
      <c r="C25">
        <v>1</v>
      </c>
      <c r="D25">
        <v>1</v>
      </c>
      <c r="E25">
        <v>1</v>
      </c>
      <c r="J25">
        <v>1</v>
      </c>
      <c r="K25">
        <v>1</v>
      </c>
    </row>
    <row r="26" spans="1:11" x14ac:dyDescent="0.25">
      <c r="B26">
        <v>1</v>
      </c>
      <c r="C26">
        <v>1</v>
      </c>
      <c r="E26">
        <v>1</v>
      </c>
      <c r="F26">
        <v>1</v>
      </c>
      <c r="J26" t="s">
        <v>9</v>
      </c>
      <c r="K26">
        <v>1</v>
      </c>
    </row>
    <row r="27" spans="1:1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J27">
        <v>1</v>
      </c>
      <c r="K27">
        <v>1</v>
      </c>
    </row>
    <row r="28" spans="1:11" x14ac:dyDescent="0.25">
      <c r="B28">
        <v>1</v>
      </c>
      <c r="C28">
        <v>1</v>
      </c>
      <c r="E28">
        <v>1</v>
      </c>
      <c r="J28" t="s">
        <v>9</v>
      </c>
      <c r="K28">
        <v>1</v>
      </c>
    </row>
    <row r="29" spans="1:11" x14ac:dyDescent="0.25">
      <c r="J29" t="s">
        <v>9</v>
      </c>
      <c r="K29" t="s">
        <v>9</v>
      </c>
    </row>
    <row r="30" spans="1:1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J30">
        <v>1</v>
      </c>
      <c r="K30">
        <v>1</v>
      </c>
    </row>
    <row r="31" spans="1:11" x14ac:dyDescent="0.25">
      <c r="C31">
        <v>1</v>
      </c>
      <c r="D31">
        <v>1</v>
      </c>
      <c r="E31">
        <v>1</v>
      </c>
      <c r="J31" t="s">
        <v>9</v>
      </c>
      <c r="K31" t="s">
        <v>9</v>
      </c>
    </row>
    <row r="32" spans="1:11" x14ac:dyDescent="0.25">
      <c r="A32">
        <v>1</v>
      </c>
      <c r="B32">
        <v>1</v>
      </c>
      <c r="C32">
        <v>1</v>
      </c>
      <c r="E32">
        <v>1</v>
      </c>
      <c r="J32">
        <v>1</v>
      </c>
      <c r="K32">
        <v>1</v>
      </c>
    </row>
    <row r="33" spans="1:11" x14ac:dyDescent="0.25">
      <c r="C33">
        <v>1</v>
      </c>
      <c r="D33">
        <v>1</v>
      </c>
      <c r="E33">
        <v>1</v>
      </c>
      <c r="J33" t="s">
        <v>9</v>
      </c>
      <c r="K33" t="s">
        <v>9</v>
      </c>
    </row>
    <row r="34" spans="1:11" x14ac:dyDescent="0.25">
      <c r="A34">
        <v>1</v>
      </c>
      <c r="B34">
        <v>1</v>
      </c>
      <c r="C34">
        <v>1</v>
      </c>
      <c r="E34">
        <v>1</v>
      </c>
      <c r="F34">
        <v>1</v>
      </c>
      <c r="J34">
        <v>1</v>
      </c>
      <c r="K34">
        <v>1</v>
      </c>
    </row>
    <row r="35" spans="1:11" x14ac:dyDescent="0.25">
      <c r="A35">
        <v>1</v>
      </c>
      <c r="B35">
        <v>1</v>
      </c>
      <c r="C35">
        <v>1</v>
      </c>
      <c r="E35">
        <v>1</v>
      </c>
      <c r="F35">
        <v>1</v>
      </c>
      <c r="G35">
        <v>1</v>
      </c>
      <c r="J35">
        <v>1</v>
      </c>
      <c r="K35">
        <v>1</v>
      </c>
    </row>
    <row r="36" spans="1:11" x14ac:dyDescent="0.25">
      <c r="A36">
        <v>1</v>
      </c>
      <c r="B36">
        <v>1</v>
      </c>
      <c r="C36">
        <v>1</v>
      </c>
      <c r="E36">
        <v>1</v>
      </c>
      <c r="J36">
        <v>1</v>
      </c>
      <c r="K36">
        <v>1</v>
      </c>
    </row>
    <row r="37" spans="1:11" x14ac:dyDescent="0.25">
      <c r="B37">
        <v>1</v>
      </c>
      <c r="C37">
        <v>1</v>
      </c>
      <c r="D37">
        <v>1</v>
      </c>
      <c r="E37">
        <v>1</v>
      </c>
      <c r="F37">
        <v>1</v>
      </c>
      <c r="J37" t="s">
        <v>9</v>
      </c>
      <c r="K37">
        <v>1</v>
      </c>
    </row>
    <row r="38" spans="1:11" x14ac:dyDescent="0.25">
      <c r="A38">
        <v>1</v>
      </c>
      <c r="B38">
        <v>1</v>
      </c>
      <c r="C38">
        <v>1</v>
      </c>
      <c r="E38">
        <v>1</v>
      </c>
      <c r="J38">
        <v>1</v>
      </c>
      <c r="K38">
        <v>1</v>
      </c>
    </row>
    <row r="39" spans="1:11" x14ac:dyDescent="0.25">
      <c r="B39">
        <v>1</v>
      </c>
      <c r="E39">
        <v>1</v>
      </c>
      <c r="F39">
        <v>1</v>
      </c>
      <c r="J39" t="s">
        <v>9</v>
      </c>
      <c r="K39">
        <v>1</v>
      </c>
    </row>
    <row r="40" spans="1:11" x14ac:dyDescent="0.25">
      <c r="A40">
        <v>1</v>
      </c>
      <c r="B40">
        <v>1</v>
      </c>
      <c r="E40">
        <v>1</v>
      </c>
      <c r="F40">
        <v>1</v>
      </c>
      <c r="G40">
        <v>1</v>
      </c>
      <c r="J40">
        <v>1</v>
      </c>
      <c r="K40">
        <v>1</v>
      </c>
    </row>
    <row r="41" spans="1:11" x14ac:dyDescent="0.25">
      <c r="A41">
        <v>1</v>
      </c>
      <c r="B41">
        <v>1</v>
      </c>
      <c r="C41">
        <v>1</v>
      </c>
      <c r="E41">
        <v>1</v>
      </c>
      <c r="F41">
        <v>1</v>
      </c>
      <c r="G41">
        <v>1</v>
      </c>
      <c r="J41">
        <v>1</v>
      </c>
      <c r="K41">
        <v>1</v>
      </c>
    </row>
    <row r="42" spans="1:11" x14ac:dyDescent="0.25">
      <c r="A42">
        <v>1</v>
      </c>
      <c r="B42">
        <v>1</v>
      </c>
      <c r="E42">
        <v>1</v>
      </c>
      <c r="G42">
        <v>1</v>
      </c>
      <c r="J42">
        <v>1</v>
      </c>
      <c r="K42">
        <v>1</v>
      </c>
    </row>
    <row r="43" spans="1:11" x14ac:dyDescent="0.25">
      <c r="A43">
        <v>1</v>
      </c>
      <c r="B43">
        <v>1</v>
      </c>
      <c r="C43">
        <v>1</v>
      </c>
      <c r="E43">
        <v>1</v>
      </c>
      <c r="G43">
        <v>1</v>
      </c>
      <c r="J43">
        <v>1</v>
      </c>
      <c r="K43">
        <v>1</v>
      </c>
    </row>
    <row r="44" spans="1:11" x14ac:dyDescent="0.25">
      <c r="C44">
        <v>1</v>
      </c>
      <c r="E44">
        <v>1</v>
      </c>
      <c r="J44" t="s">
        <v>9</v>
      </c>
      <c r="K44" t="s">
        <v>9</v>
      </c>
    </row>
    <row r="45" spans="1:11" x14ac:dyDescent="0.25">
      <c r="A45">
        <v>1</v>
      </c>
      <c r="B45">
        <v>1</v>
      </c>
      <c r="C45">
        <v>1</v>
      </c>
      <c r="D45">
        <v>1</v>
      </c>
      <c r="E45">
        <v>1</v>
      </c>
      <c r="J45">
        <v>1</v>
      </c>
      <c r="K45">
        <v>1</v>
      </c>
    </row>
    <row r="46" spans="1:11" x14ac:dyDescent="0.25">
      <c r="A46">
        <v>1</v>
      </c>
      <c r="B46">
        <v>1</v>
      </c>
      <c r="C46">
        <v>1</v>
      </c>
      <c r="E46">
        <v>1</v>
      </c>
      <c r="G46">
        <v>1</v>
      </c>
      <c r="J46">
        <v>1</v>
      </c>
      <c r="K46">
        <v>1</v>
      </c>
    </row>
    <row r="47" spans="1:11" x14ac:dyDescent="0.25">
      <c r="A47">
        <v>1</v>
      </c>
      <c r="B47">
        <v>1</v>
      </c>
      <c r="C47">
        <v>1</v>
      </c>
      <c r="E47">
        <v>1</v>
      </c>
      <c r="G47">
        <v>1</v>
      </c>
      <c r="J47">
        <v>1</v>
      </c>
      <c r="K47">
        <v>1</v>
      </c>
    </row>
    <row r="48" spans="1:11" x14ac:dyDescent="0.25">
      <c r="A48">
        <v>1</v>
      </c>
      <c r="B48">
        <v>1</v>
      </c>
      <c r="C48">
        <v>1</v>
      </c>
      <c r="E48">
        <v>1</v>
      </c>
      <c r="G48">
        <v>1</v>
      </c>
      <c r="J48">
        <v>1</v>
      </c>
      <c r="K48">
        <v>1</v>
      </c>
    </row>
    <row r="49" spans="1:11" ht="15.75" thickBot="1" x14ac:dyDescent="0.3"/>
    <row r="50" spans="1:11" x14ac:dyDescent="0.25">
      <c r="A50" s="8" t="s">
        <v>10</v>
      </c>
      <c r="B50" s="9"/>
      <c r="C50" s="9"/>
      <c r="D50" s="9"/>
      <c r="E50" s="9"/>
      <c r="F50" s="9"/>
      <c r="G50" s="15"/>
      <c r="H50" s="3"/>
      <c r="I50" s="3"/>
      <c r="J50" s="3"/>
      <c r="K50" s="4"/>
    </row>
    <row r="51" spans="1:11" ht="15.75" thickBot="1" x14ac:dyDescent="0.3">
      <c r="A51" s="10">
        <f>COUNT(A2:A48)</f>
        <v>25</v>
      </c>
      <c r="B51" s="11">
        <f>COUNT(B2:B48)</f>
        <v>32</v>
      </c>
      <c r="C51" s="11">
        <f>COUNT(C1:C48)</f>
        <v>39</v>
      </c>
      <c r="D51" s="11">
        <f>COUNT(D1:D48)</f>
        <v>13</v>
      </c>
      <c r="E51" s="11">
        <f>COUNT(E1:E48)</f>
        <v>39</v>
      </c>
      <c r="F51" s="11">
        <f>COUNT(F1:F48)</f>
        <v>17</v>
      </c>
      <c r="G51" s="16">
        <f>COUNT(G1:G48)</f>
        <v>14</v>
      </c>
      <c r="H51" s="6"/>
      <c r="I51" s="6"/>
      <c r="J51" s="6">
        <f>COUNT(J1:J48)</f>
        <v>29</v>
      </c>
      <c r="K51" s="7">
        <f>COUNT(K1:K48)</f>
        <v>35</v>
      </c>
    </row>
    <row r="53" spans="1:11" ht="15.75" thickBot="1" x14ac:dyDescent="0.3"/>
    <row r="54" spans="1:11" x14ac:dyDescent="0.25">
      <c r="A54" s="2" t="s">
        <v>11</v>
      </c>
      <c r="B54" s="3"/>
      <c r="C54" s="3"/>
      <c r="D54" s="3"/>
      <c r="E54" s="3"/>
      <c r="F54" s="3"/>
      <c r="G54" s="4"/>
      <c r="H54" s="2"/>
      <c r="I54" s="3"/>
      <c r="J54" s="3"/>
      <c r="K54" s="4"/>
    </row>
    <row r="55" spans="1:11" x14ac:dyDescent="0.25">
      <c r="A55" s="12">
        <f>A51/47</f>
        <v>0.53191489361702127</v>
      </c>
      <c r="B55" s="13">
        <f>B51/47</f>
        <v>0.68085106382978722</v>
      </c>
      <c r="C55" s="13">
        <f>C51/47</f>
        <v>0.82978723404255317</v>
      </c>
      <c r="D55" s="13">
        <f>D51/47</f>
        <v>0.27659574468085107</v>
      </c>
      <c r="E55" s="13">
        <f>39/47</f>
        <v>0.82978723404255317</v>
      </c>
      <c r="F55" s="13">
        <f>F51/47</f>
        <v>0.36170212765957449</v>
      </c>
      <c r="G55" s="14">
        <f>G51/47</f>
        <v>0.2978723404255319</v>
      </c>
      <c r="H55" s="12"/>
      <c r="I55" s="13"/>
      <c r="J55" s="13">
        <f>J51/47</f>
        <v>0.61702127659574468</v>
      </c>
      <c r="K55" s="14">
        <f>K51/47</f>
        <v>0.74468085106382975</v>
      </c>
    </row>
    <row r="56" spans="1:11" ht="15.75" thickBot="1" x14ac:dyDescent="0.3">
      <c r="A56" s="5"/>
      <c r="B56" s="6"/>
      <c r="C56" s="6"/>
      <c r="D56" s="6"/>
      <c r="E56" s="6"/>
      <c r="F56" s="6"/>
      <c r="G56" s="7"/>
      <c r="H56" s="5"/>
      <c r="I56" s="6"/>
      <c r="J56" s="6"/>
      <c r="K56" s="7"/>
    </row>
    <row r="59" spans="1:11" x14ac:dyDescent="0.25">
      <c r="A59">
        <f>A51/141*100</f>
        <v>17.730496453900709</v>
      </c>
      <c r="B59">
        <f>B51/141*100</f>
        <v>22.695035460992909</v>
      </c>
      <c r="C59">
        <f>C51/141*100</f>
        <v>27.659574468085108</v>
      </c>
      <c r="D59">
        <f t="shared" ref="D59:G59" si="0">D51/141*100</f>
        <v>9.2198581560283674</v>
      </c>
      <c r="E59">
        <f t="shared" si="0"/>
        <v>27.659574468085108</v>
      </c>
      <c r="F59">
        <f t="shared" si="0"/>
        <v>12.056737588652481</v>
      </c>
      <c r="G59">
        <f t="shared" si="0"/>
        <v>9.9290780141843982</v>
      </c>
    </row>
    <row r="62" spans="1:11" x14ac:dyDescent="0.25">
      <c r="A62">
        <f>A51/329*100</f>
        <v>7.598784194528875</v>
      </c>
      <c r="B62">
        <f t="shared" ref="B62:G62" si="1">B51/329*100</f>
        <v>9.7264437689969601</v>
      </c>
      <c r="C62">
        <f t="shared" si="1"/>
        <v>11.854103343465045</v>
      </c>
      <c r="D62">
        <f t="shared" si="1"/>
        <v>3.9513677811550152</v>
      </c>
      <c r="E62">
        <f t="shared" si="1"/>
        <v>11.854103343465045</v>
      </c>
      <c r="F62">
        <f t="shared" si="1"/>
        <v>5.1671732522796354</v>
      </c>
      <c r="G62">
        <f t="shared" si="1"/>
        <v>4.2553191489361701</v>
      </c>
    </row>
    <row r="65" spans="1:7" x14ac:dyDescent="0.25">
      <c r="A65">
        <f>A51/A66*100</f>
        <v>13.966480446927374</v>
      </c>
      <c r="B65">
        <f>B51/A66*100</f>
        <v>17.877094972067038</v>
      </c>
      <c r="C65">
        <f>C51/A66*100</f>
        <v>21.787709497206702</v>
      </c>
      <c r="D65">
        <f>D51/A66*100</f>
        <v>7.2625698324022352</v>
      </c>
      <c r="E65">
        <f>E51/A66*100</f>
        <v>21.787709497206702</v>
      </c>
      <c r="F65">
        <f>F51/A66*100</f>
        <v>9.4972067039106136</v>
      </c>
      <c r="G65">
        <f>G51/A66*100</f>
        <v>7.8212290502793298</v>
      </c>
    </row>
    <row r="66" spans="1:7" x14ac:dyDescent="0.25">
      <c r="A66">
        <f>SUM(A51:G51)</f>
        <v>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bhavake</dc:creator>
  <cp:lastModifiedBy>rushikesh bhavake</cp:lastModifiedBy>
  <dcterms:created xsi:type="dcterms:W3CDTF">2024-05-11T14:29:56Z</dcterms:created>
  <dcterms:modified xsi:type="dcterms:W3CDTF">2024-05-12T14:42:47Z</dcterms:modified>
</cp:coreProperties>
</file>