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rishi\Downloads\Telegram Desktop\"/>
    </mc:Choice>
  </mc:AlternateContent>
  <xr:revisionPtr revIDLastSave="0" documentId="13_ncr:1_{F1394243-27D1-47B8-816F-637F7320A75C}" xr6:coauthVersionLast="47" xr6:coauthVersionMax="47" xr10:uidLastSave="{00000000-0000-0000-0000-000000000000}"/>
  <bookViews>
    <workbookView xWindow="-120" yWindow="-120" windowWidth="20730" windowHeight="11040" firstSheet="2" activeTab="5" xr2:uid="{00000000-000D-0000-FFFF-FFFF00000000}"/>
  </bookViews>
  <sheets>
    <sheet name="Dashboard Questions" sheetId="8" state="hidden" r:id="rId1"/>
    <sheet name="Order Pivot" sheetId="13" state="hidden" r:id="rId2"/>
    <sheet name="Order Dashboard" sheetId="14" r:id="rId3"/>
    <sheet name="Customer Service" sheetId="2" state="hidden" r:id="rId4"/>
    <sheet name="CS-Pivot" sheetId="9" state="hidden" r:id="rId5"/>
    <sheet name="CS-Dashboard" sheetId="10" r:id="rId6"/>
    <sheet name="Finance" sheetId="3" state="hidden" r:id="rId7"/>
    <sheet name="Finance Pivot" sheetId="11" state="hidden" r:id="rId8"/>
    <sheet name="Finance Dashboard" sheetId="12" r:id="rId9"/>
    <sheet name="Orders" sheetId="6" state="hidden" r:id="rId10"/>
  </sheets>
  <definedNames>
    <definedName name="_xlnm._FilterDatabase" localSheetId="3"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Slicer_Is_It_for_an_Order_?">#N/A</definedName>
    <definedName name="Slicer_Order_Typ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00000000-0015-0000-FFFF-FFFF02000000}"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00000000-0015-0000-FFFF-FFFF03000000}"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00000000-0015-0000-FFFF-FFFF04000000}"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<sst xmlns="http://schemas.openxmlformats.org/spreadsheetml/2006/main" count="12065" uniqueCount="1734">
  <si>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</si>
  <si>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</si>
  <si>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</si>
  <si>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</si>
  <si>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</si>
  <si>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</si>
  <si>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</si>
  <si>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</si>
  <si>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</si>
  <si>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</si>
  <si>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</si>
  <si>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</si>
  <si>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</si>
  <si>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</si>
  <si>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</si>
  <si>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</si>
  <si>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</si>
  <si>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</si>
  <si>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</si>
  <si>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</si>
  <si>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</si>
  <si>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</si>
  <si>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</si>
  <si>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</si>
  <si>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</si>
  <si>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</si>
  <si>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</si>
  <si>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</si>
  <si>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</si>
  <si>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</si>
  <si>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</si>
  <si>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</si>
  <si>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</si>
  <si>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</si>
  <si>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</si>
  <si>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</si>
  <si>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</si>
  <si>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</si>
  <si>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</si>
  <si>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</si>
  <si>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</si>
  <si>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</si>
  <si>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</si>
  <si>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</si>
  <si>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</si>
  <si>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</si>
  <si>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</si>
  <si>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</si>
  <si>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</si>
  <si>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</si>
  <si>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</si>
  <si>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</si>
  <si>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</si>
  <si>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</si>
  <si>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</si>
  <si>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</si>
  <si>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</si>
  <si>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</si>
  <si>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</si>
  <si>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</si>
  <si>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</si>
  <si>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</si>
  <si>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</si>
  <si>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</si>
  <si>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</si>
  <si>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</si>
  <si>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</si>
  <si>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</si>
  <si>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</si>
  <si>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</si>
  <si>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</si>
  <si>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</si>
  <si>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</si>
  <si>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</si>
  <si>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</si>
  <si>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</si>
  <si>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</si>
  <si>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</si>
  <si>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</si>
  <si>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</si>
  <si>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</si>
  <si>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</si>
  <si>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</si>
  <si>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</si>
  <si>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</si>
  <si>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</si>
  <si>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</si>
  <si>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</si>
  <si>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</si>
  <si>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</si>
  <si>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</si>
  <si>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</si>
  <si>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</si>
  <si>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</si>
  <si>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</si>
  <si>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</si>
  <si>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</si>
  <si>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</si>
  <si>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</si>
  <si>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</si>
  <si>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</si>
  <si>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</si>
  <si>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</si>
  <si>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</si>
  <si>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</si>
  <si>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</si>
  <si>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</si>
  <si>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</si>
  <si>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</si>
  <si>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</si>
  <si>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</si>
  <si>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</si>
  <si>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</si>
  <si>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</si>
  <si>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</si>
  <si>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</si>
  <si>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</si>
  <si>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</si>
  <si>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</si>
  <si>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</si>
  <si>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</si>
  <si>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</si>
  <si>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</si>
  <si>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</si>
  <si>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</si>
  <si>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</si>
  <si>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</si>
  <si>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</si>
  <si>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</si>
  <si>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</si>
  <si>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</si>
  <si>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</si>
  <si>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</si>
  <si>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</si>
  <si>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</si>
  <si>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</si>
  <si>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</si>
  <si>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</si>
  <si>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</si>
  <si>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</si>
  <si>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</si>
  <si>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</si>
  <si>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</si>
  <si>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</si>
  <si>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</si>
  <si>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</si>
  <si>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</si>
  <si>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</si>
  <si>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</si>
  <si>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</si>
  <si>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</si>
  <si>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</si>
  <si>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</si>
  <si>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</si>
  <si>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</si>
  <si>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</si>
  <si>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</si>
  <si>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</si>
  <si>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</si>
  <si>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</si>
  <si>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</si>
  <si>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</si>
  <si>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</si>
  <si>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</si>
  <si>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</si>
  <si>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</si>
  <si>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</si>
  <si>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</si>
  <si>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</si>
  <si>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</si>
  <si>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</si>
  <si>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</si>
  <si>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</si>
  <si>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</si>
  <si>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</si>
  <si>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</si>
  <si>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</si>
  <si>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</si>
  <si>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</si>
  <si>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</si>
  <si>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</si>
  <si>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</si>
  <si>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</si>
  <si>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</si>
  <si>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</si>
  <si>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</si>
  <si>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</si>
  <si>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</si>
  <si>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</si>
  <si>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</si>
  <si>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</si>
  <si>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</si>
  <si>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</si>
  <si>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</si>
  <si>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</si>
  <si>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</si>
  <si>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</si>
  <si>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</si>
  <si>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</si>
  <si>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</si>
  <si>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</si>
  <si>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</si>
  <si>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</si>
  <si>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</si>
  <si>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</si>
  <si>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</si>
  <si>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</si>
  <si>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</si>
  <si>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</si>
  <si>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</si>
  <si>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</si>
  <si>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</si>
  <si>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</si>
  <si>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</si>
  <si>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</si>
  <si>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</si>
  <si>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</si>
  <si>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</si>
  <si>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</si>
  <si>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</si>
  <si>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</si>
  <si>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</si>
  <si>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</si>
  <si>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</si>
  <si>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</si>
  <si>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</si>
  <si>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</si>
  <si>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</si>
  <si>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</si>
  <si>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</si>
  <si>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</si>
  <si>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</si>
  <si>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</si>
  <si>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</si>
  <si>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</si>
  <si>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</si>
  <si>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</si>
  <si>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</si>
  <si>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</si>
  <si>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</si>
  <si>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</si>
  <si>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</si>
  <si>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</si>
  <si>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</si>
  <si>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</si>
  <si>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</si>
  <si>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</si>
  <si>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</si>
  <si>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</si>
  <si>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</si>
  <si>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</si>
  <si>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</si>
  <si>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</si>
  <si>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</si>
  <si>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</si>
  <si>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</si>
  <si>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</si>
  <si>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</si>
  <si>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</si>
  <si>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</si>
  <si>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</si>
  <si>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</si>
  <si>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</si>
  <si>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</si>
  <si>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</si>
  <si>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</si>
  <si>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</si>
  <si>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</si>
  <si>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</si>
  <si>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</si>
  <si>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</si>
  <si>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</si>
  <si>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</si>
  <si>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</si>
  <si>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</si>
  <si>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</si>
  <si>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</si>
  <si>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</si>
  <si>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</si>
  <si>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</si>
  <si>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</si>
  <si>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</si>
  <si>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</si>
  <si>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</si>
  <si>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</si>
  <si>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</si>
  <si>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</si>
  <si>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</si>
  <si>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</si>
  <si>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</si>
  <si>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</si>
  <si>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</si>
  <si>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</si>
  <si>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</si>
  <si>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</si>
  <si>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</si>
  <si>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</si>
  <si>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</si>
  <si>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</si>
  <si>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</si>
  <si>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</si>
  <si>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</si>
  <si>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</si>
  <si>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</si>
  <si>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</si>
  <si>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</si>
  <si>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</si>
  <si>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</si>
  <si>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</si>
  <si>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</si>
  <si>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</si>
  <si>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</si>
  <si>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</si>
  <si>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</si>
  <si>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</si>
  <si>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</si>
  <si>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</si>
  <si>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</si>
  <si>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</si>
  <si>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</si>
  <si>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</si>
  <si>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</si>
  <si>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</si>
  <si>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</si>
  <si>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</si>
  <si>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</si>
  <si>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</si>
  <si>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</si>
  <si>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</si>
  <si>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</si>
  <si>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</si>
  <si>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</si>
  <si>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</si>
  <si>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</si>
  <si>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</si>
  <si>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</si>
  <si>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</si>
  <si>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</si>
  <si>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</si>
  <si>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</si>
  <si>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</si>
  <si>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</si>
  <si>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</si>
  <si>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</si>
  <si>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</si>
  <si>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</si>
  <si>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</si>
  <si>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</si>
  <si>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</si>
  <si>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</si>
  <si>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</si>
  <si>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</si>
  <si>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</si>
  <si>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</si>
  <si>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</si>
  <si>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</si>
  <si>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</si>
  <si>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</si>
  <si>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</si>
  <si>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</si>
  <si>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</si>
  <si>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</si>
  <si>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</si>
  <si>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</si>
  <si>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</si>
  <si>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</si>
  <si>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</si>
  <si>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</si>
  <si>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</si>
  <si>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</si>
  <si>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</si>
  <si>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</si>
  <si>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</si>
  <si>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</si>
  <si>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</si>
  <si>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</si>
  <si>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</si>
  <si>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</si>
  <si>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</si>
  <si>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</si>
  <si>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</si>
  <si>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</si>
  <si>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</si>
  <si>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</si>
  <si>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</si>
  <si>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</si>
  <si>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</si>
  <si>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</si>
  <si>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</si>
  <si>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</si>
  <si>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</si>
  <si>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</si>
  <si>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</si>
  <si>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</si>
  <si>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</si>
  <si>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</si>
  <si>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</si>
  <si>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</si>
  <si>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</si>
  <si>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</si>
  <si>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</si>
  <si>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</si>
  <si>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</si>
  <si>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</si>
  <si>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</si>
  <si>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</si>
  <si>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</si>
  <si>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</si>
  <si>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</si>
  <si>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</si>
  <si>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</si>
  <si>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</si>
  <si>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</si>
  <si>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</si>
  <si>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</si>
  <si>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</si>
  <si>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</si>
  <si>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</si>
  <si>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</si>
  <si>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</si>
  <si>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</si>
  <si>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</si>
  <si>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</si>
  <si>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</si>
  <si>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</si>
  <si>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</si>
  <si>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</si>
  <si>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</si>
  <si>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</si>
  <si>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</si>
  <si>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</si>
  <si>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</si>
  <si>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</si>
  <si>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</si>
  <si>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</si>
  <si>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</si>
  <si>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</si>
  <si>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</si>
  <si>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</si>
  <si>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</si>
  <si>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</si>
  <si>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</si>
  <si>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</si>
  <si>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</si>
  <si>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</si>
  <si>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</si>
  <si>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</si>
  <si>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</si>
  <si>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</si>
  <si>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</si>
  <si>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</si>
  <si>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</si>
  <si>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</si>
  <si>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</si>
  <si>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</si>
  <si>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</si>
  <si>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</si>
  <si>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</si>
  <si>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</si>
  <si>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</si>
  <si>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</si>
  <si>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</si>
  <si>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</si>
  <si>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</si>
  <si>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</si>
  <si>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</si>
  <si>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</si>
  <si>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</si>
  <si>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</si>
  <si>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</si>
  <si>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</si>
  <si>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</si>
  <si>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</si>
  <si>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</si>
  <si>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</si>
  <si>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</si>
  <si>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</si>
  <si>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</si>
  <si>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</si>
  <si>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</si>
  <si>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</si>
  <si>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</si>
  <si>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</si>
  <si>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</si>
  <si>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</si>
  <si>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</si>
  <si>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</si>
  <si>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</si>
  <si>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</si>
  <si>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</si>
  <si>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</si>
  <si>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</si>
  <si>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</si>
  <si>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</si>
  <si>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</si>
  <si>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</si>
  <si>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</si>
  <si>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</si>
  <si>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</si>
  <si>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</si>
  <si>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</si>
  <si>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</si>
  <si>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</si>
  <si>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</si>
  <si>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</si>
  <si>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</si>
  <si>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</si>
  <si>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</si>
  <si>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</si>
  <si>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</si>
  <si>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</si>
  <si>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</si>
  <si>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</si>
  <si>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</si>
  <si>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</si>
  <si>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</si>
  <si>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</si>
  <si>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</si>
  <si>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</si>
  <si>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</si>
  <si>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</si>
  <si>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</si>
  <si>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</si>
  <si>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</si>
  <si>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</si>
  <si>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</si>
  <si>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</si>
  <si>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</si>
  <si>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</si>
  <si>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</si>
  <si>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</si>
  <si>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</si>
  <si>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</si>
  <si>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</si>
  <si>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</si>
  <si>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</si>
  <si>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</si>
  <si>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</si>
  <si>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</si>
  <si>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</si>
  <si>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</si>
  <si>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</si>
  <si>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</si>
  <si>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</si>
  <si>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</si>
  <si>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</si>
  <si>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</si>
  <si>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</si>
  <si>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</si>
  <si>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</si>
  <si>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</si>
  <si>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</si>
  <si>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</si>
  <si>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</si>
  <si>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</si>
  <si>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</si>
  <si>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</si>
  <si>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</si>
  <si>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</si>
  <si>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</si>
  <si>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</si>
  <si>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</si>
  <si>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</si>
  <si>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</si>
  <si>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</si>
  <si>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</si>
  <si>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</si>
  <si>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</si>
  <si>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</si>
  <si>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</si>
  <si>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</si>
  <si>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</si>
  <si>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</si>
  <si>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</si>
  <si>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</si>
  <si>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</si>
  <si>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</si>
  <si>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</si>
  <si>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</si>
  <si>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</si>
  <si>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</si>
  <si>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</si>
  <si>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</si>
  <si>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</si>
  <si>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</si>
  <si>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</si>
  <si>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</si>
  <si>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</si>
  <si>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</si>
  <si>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</si>
  <si>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</si>
  <si>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</si>
  <si>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</si>
  <si>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</si>
  <si>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</si>
  <si>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</si>
  <si>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</si>
  <si>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</si>
  <si>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</si>
  <si>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</si>
  <si>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</si>
  <si>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</si>
  <si>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</si>
  <si>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</si>
  <si>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</si>
  <si>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</si>
  <si>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</si>
  <si>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</si>
  <si>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</si>
  <si>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</si>
  <si>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</si>
  <si>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</si>
  <si>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</si>
  <si>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</si>
  <si>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</si>
  <si>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</si>
  <si>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</si>
  <si>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</si>
  <si>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</si>
  <si>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</si>
  <si>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</si>
  <si>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</si>
  <si>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</si>
  <si>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</si>
  <si>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</si>
  <si>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</si>
  <si>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</si>
  <si>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</si>
  <si>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</si>
  <si>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</si>
  <si>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</si>
  <si>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</si>
  <si>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</si>
  <si>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</si>
  <si>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</si>
  <si>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</si>
  <si>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</si>
  <si>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</si>
  <si>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</si>
  <si>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</si>
  <si>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</si>
  <si>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</si>
  <si>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</si>
  <si>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</si>
  <si>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</si>
  <si>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</si>
  <si>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</si>
  <si>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</si>
  <si>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</si>
  <si>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</si>
  <si>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</si>
  <si>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</si>
  <si>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</si>
  <si>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</si>
  <si>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</si>
  <si>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</si>
  <si>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</si>
  <si>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</si>
  <si>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</si>
  <si>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</si>
  <si>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</si>
  <si>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</si>
  <si>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</si>
  <si>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</si>
  <si>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</si>
  <si>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</si>
  <si>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</si>
  <si>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</si>
  <si>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</si>
  <si>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</si>
  <si>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</si>
  <si>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</si>
  <si>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</si>
  <si>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</si>
  <si>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</si>
  <si>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</si>
  <si>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</si>
  <si>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</si>
  <si>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</si>
  <si>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</si>
  <si>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</si>
  <si>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</si>
  <si>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</si>
  <si>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</si>
  <si>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</si>
  <si>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</si>
  <si>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</si>
  <si>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</si>
  <si>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</si>
  <si>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</si>
  <si>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</si>
  <si>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</si>
  <si>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</si>
  <si>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</si>
  <si>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</si>
  <si>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</si>
  <si>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</si>
  <si>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</si>
  <si>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</si>
  <si>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</si>
  <si>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</si>
  <si>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</si>
  <si>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</si>
  <si>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</si>
  <si>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</si>
  <si>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</si>
  <si>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</si>
  <si>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</si>
  <si>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</si>
  <si>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</si>
  <si>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</si>
  <si>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</si>
  <si>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</si>
  <si>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</si>
  <si>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</si>
  <si>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</si>
  <si>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</si>
  <si>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</si>
  <si>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</si>
  <si>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</si>
  <si>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</si>
  <si>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</si>
  <si>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</si>
  <si>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</si>
  <si>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</si>
  <si>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</si>
  <si>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</si>
  <si>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</si>
  <si>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</si>
  <si>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</si>
  <si>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</si>
  <si>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</si>
  <si>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</si>
  <si>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</si>
  <si>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</si>
  <si>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</si>
  <si>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</si>
  <si>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</si>
  <si>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</si>
  <si>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</si>
  <si>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</si>
  <si>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</si>
  <si>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</si>
  <si>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</si>
  <si>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</si>
  <si>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</si>
  <si>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</si>
  <si>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</si>
  <si>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</si>
  <si>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</si>
  <si>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</si>
  <si>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</si>
  <si>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</si>
  <si>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</si>
  <si>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</si>
  <si>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</si>
  <si>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</si>
  <si>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</si>
  <si>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</si>
  <si>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</si>
  <si>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</si>
  <si>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</si>
  <si>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</si>
  <si>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</si>
  <si>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</si>
  <si>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</si>
  <si>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</si>
  <si>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</si>
  <si>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</si>
  <si>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</si>
  <si>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</si>
  <si>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</si>
  <si>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</si>
  <si>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</si>
  <si>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</si>
  <si>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</si>
  <si>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</si>
  <si>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</si>
  <si>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</si>
  <si>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</si>
  <si>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</si>
  <si>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</si>
  <si>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</si>
  <si>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</si>
  <si>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</si>
  <si>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</si>
  <si>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</si>
  <si>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</si>
  <si>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</si>
  <si>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</si>
  <si>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</si>
  <si>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</si>
  <si>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</si>
  <si>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</si>
  <si>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</si>
  <si>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</si>
  <si>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</si>
  <si>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</si>
  <si>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</si>
  <si>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</si>
  <si>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</si>
  <si>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</si>
  <si>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</si>
  <si>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</si>
  <si>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</si>
  <si>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</si>
  <si>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</si>
  <si>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</si>
  <si>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</si>
  <si>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</si>
  <si>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</si>
  <si>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</si>
  <si>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</si>
  <si>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</si>
  <si>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</si>
  <si>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</si>
  <si>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</si>
  <si>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</si>
  <si>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</si>
  <si>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</si>
  <si>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</si>
  <si>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</si>
  <si>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</si>
  <si>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</si>
  <si>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</si>
  <si>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</si>
  <si>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</si>
  <si>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</si>
  <si>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</si>
  <si>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</si>
  <si>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</si>
  <si>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</si>
  <si>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</si>
  <si>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</si>
  <si>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</si>
  <si>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</si>
  <si>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</si>
  <si>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</si>
  <si>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</si>
  <si>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</si>
  <si>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</si>
  <si>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</si>
  <si>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</si>
  <si>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</si>
  <si>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</si>
  <si>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</si>
  <si>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</si>
  <si>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</si>
  <si>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</si>
  <si>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</si>
  <si>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</si>
  <si>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</si>
  <si>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</si>
  <si>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</si>
  <si>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</si>
  <si>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</si>
  <si>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</si>
  <si>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</si>
  <si>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</si>
  <si>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</si>
  <si>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</si>
  <si>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</si>
  <si>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</si>
  <si>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</si>
  <si>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</si>
  <si>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</si>
  <si>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</si>
  <si>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</si>
  <si>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</si>
  <si>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</si>
  <si>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</si>
  <si>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</si>
  <si>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</si>
  <si>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</si>
  <si>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</si>
  <si>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</si>
  <si>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</si>
  <si>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</si>
  <si>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</si>
  <si>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</si>
  <si>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</si>
  <si>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</si>
  <si>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</si>
  <si>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</si>
  <si>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</si>
  <si>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</si>
  <si>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</si>
  <si>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</si>
  <si>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</si>
  <si>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</si>
  <si>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</si>
  <si>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</si>
  <si>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</si>
  <si>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</si>
  <si>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</si>
  <si>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</si>
  <si>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</si>
  <si>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</si>
  <si>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</si>
  <si>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</si>
  <si>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</si>
  <si>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</si>
  <si>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</si>
  <si>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</si>
  <si>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</si>
  <si>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</si>
  <si>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</si>
  <si>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</si>
  <si>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</si>
  <si>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</si>
  <si>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</si>
  <si>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</si>
  <si>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</si>
  <si>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</si>
  <si>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</si>
  <si>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</si>
  <si>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</si>
  <si>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</si>
  <si>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</si>
  <si>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</si>
  <si>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</si>
  <si>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</si>
  <si>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</si>
  <si>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</si>
  <si>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</si>
  <si>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</si>
  <si>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</si>
  <si>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</si>
  <si>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</si>
  <si>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</si>
  <si>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</si>
  <si>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</si>
  <si>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</si>
  <si>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</si>
  <si>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</si>
  <si>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</si>
  <si>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</si>
  <si>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</si>
  <si>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</si>
  <si>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</si>
  <si>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</si>
  <si>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</si>
  <si>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</si>
  <si>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</si>
  <si>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</si>
  <si>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</si>
  <si>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</si>
  <si>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</si>
  <si>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</si>
  <si>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</si>
  <si>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</si>
  <si>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</si>
  <si>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</si>
  <si>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</si>
  <si>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</si>
  <si>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</si>
  <si>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</si>
  <si>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</si>
  <si>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</si>
  <si>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</si>
  <si>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</si>
  <si>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</si>
  <si>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</si>
  <si>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</si>
  <si>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</si>
  <si>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</si>
  <si>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</si>
  <si>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</si>
  <si>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</si>
  <si>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</si>
  <si>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</si>
  <si>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</si>
  <si>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</si>
  <si>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</si>
  <si>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</si>
  <si>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</si>
  <si>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</si>
  <si>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</si>
  <si>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</si>
  <si>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</si>
  <si>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</si>
  <si>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</si>
  <si>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</si>
  <si>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</si>
  <si>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</si>
  <si>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</si>
  <si>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</si>
  <si>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</si>
  <si>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</si>
  <si>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</si>
  <si>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</si>
  <si>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</si>
  <si>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</si>
  <si>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</si>
  <si>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</si>
  <si>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</si>
  <si>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</si>
  <si>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</si>
  <si>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</si>
  <si>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</si>
  <si>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</si>
  <si>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</si>
  <si>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</si>
  <si>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</si>
  <si>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</si>
  <si>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</si>
  <si>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</si>
  <si>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</si>
  <si>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</si>
  <si>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</si>
  <si>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</si>
  <si>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</si>
  <si>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</si>
  <si>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</si>
  <si>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</si>
  <si>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</si>
  <si>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</si>
  <si>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</si>
  <si>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</si>
  <si>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</si>
  <si>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</si>
  <si>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</si>
  <si>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</si>
  <si>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</si>
  <si>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</si>
  <si>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</si>
  <si>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</si>
  <si>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</si>
  <si>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</si>
  <si>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</si>
  <si>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</si>
  <si>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</si>
  <si>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</si>
  <si>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</si>
  <si>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</si>
  <si>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</si>
  <si>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</si>
  <si>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</si>
  <si>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</si>
  <si>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</si>
  <si>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</si>
  <si>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</si>
  <si>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</si>
  <si>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</si>
  <si>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</si>
  <si>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</si>
  <si>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</si>
  <si>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</si>
  <si>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</si>
  <si>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</si>
  <si>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</si>
  <si>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</si>
  <si>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</si>
  <si>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</si>
  <si>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</si>
  <si>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</si>
  <si>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</si>
  <si>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</si>
  <si>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</si>
  <si>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</si>
  <si>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</si>
  <si>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</si>
  <si>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</si>
  <si>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</si>
  <si>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</si>
  <si>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</si>
  <si>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</si>
  <si>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</si>
  <si>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</si>
  <si>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</si>
  <si>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</si>
  <si>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</si>
  <si>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</si>
  <si>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</si>
  <si>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</si>
  <si>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</si>
  <si>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</si>
  <si>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</si>
  <si>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</si>
  <si>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</si>
  <si>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</si>
  <si>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</si>
  <si>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</si>
  <si>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</si>
  <si>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</si>
  <si>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</si>
  <si>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</si>
  <si>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</si>
  <si>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</si>
  <si>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</si>
  <si>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</si>
  <si>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</si>
  <si>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</si>
  <si>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</si>
  <si>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</si>
  <si>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</si>
  <si>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</si>
  <si>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</si>
  <si>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</si>
  <si>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</si>
  <si>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</si>
  <si>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</si>
  <si>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</si>
  <si>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</si>
  <si>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</si>
  <si>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</si>
  <si>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</si>
  <si>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</si>
  <si>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</si>
  <si>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</si>
  <si>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</si>
  <si>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</si>
  <si>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</si>
  <si>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</si>
  <si>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</si>
  <si>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</si>
  <si>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</si>
  <si>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</si>
  <si>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</si>
  <si>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</si>
  <si>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</si>
  <si>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</si>
  <si>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</si>
  <si>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</si>
  <si>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</si>
  <si>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</si>
  <si>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</si>
  <si>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</si>
  <si>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</si>
  <si>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</si>
  <si>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</si>
  <si>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</si>
  <si>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</si>
  <si>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</si>
  <si>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</si>
  <si>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</si>
  <si>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</si>
  <si>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</si>
  <si>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</si>
  <si>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</si>
  <si>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</si>
  <si>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</si>
  <si>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</si>
  <si>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</si>
  <si>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</si>
  <si>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</si>
  <si>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</si>
  <si>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</si>
  <si>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</si>
  <si>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</si>
  <si>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</si>
  <si>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</si>
  <si>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</si>
  <si>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</si>
  <si>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</si>
  <si>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</si>
  <si>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</si>
  <si>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</si>
  <si>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</si>
  <si>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</si>
  <si>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</si>
  <si>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</si>
  <si>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</si>
  <si>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</si>
  <si>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</si>
  <si>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</si>
  <si>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</si>
  <si>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</si>
  <si>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</si>
  <si>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</si>
  <si>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</si>
  <si>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</si>
  <si>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</si>
  <si>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</si>
  <si>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</si>
  <si>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</si>
  <si>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</si>
  <si>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</si>
  <si>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</si>
  <si>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</si>
  <si>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</si>
  <si>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</si>
  <si>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</si>
  <si>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</si>
  <si>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</si>
  <si>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</si>
  <si>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</si>
  <si>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</si>
  <si>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</si>
  <si>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</si>
  <si>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</si>
  <si>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</si>
  <si>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</si>
  <si>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</si>
  <si>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</si>
  <si>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</si>
  <si>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</si>
  <si>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</si>
  <si>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</si>
  <si>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</si>
  <si>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</si>
  <si>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</si>
  <si>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</si>
  <si>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</si>
  <si>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</si>
  <si>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</si>
  <si>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</si>
  <si>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</si>
  <si>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</si>
  <si>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</si>
  <si>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</si>
  <si>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</si>
  <si>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</si>
  <si>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</si>
  <si>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</si>
  <si>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</si>
  <si>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</si>
  <si>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</si>
  <si>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</si>
  <si>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</si>
  <si>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</si>
  <si>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</si>
  <si>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</si>
  <si>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</si>
  <si>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</si>
  <si>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</si>
  <si>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</si>
  <si>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</si>
  <si>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</si>
  <si>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</si>
  <si>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</si>
  <si>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</si>
  <si>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</si>
  <si>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</si>
  <si>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</si>
  <si>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</si>
  <si>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</si>
  <si>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</si>
  <si>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</si>
  <si>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</si>
  <si>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</si>
  <si>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</si>
  <si>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</si>
  <si>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</si>
  <si>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</si>
  <si>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</si>
  <si>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</si>
  <si>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</si>
  <si>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</si>
  <si>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</si>
  <si>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</si>
  <si>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</si>
  <si>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</si>
  <si>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</si>
  <si>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</si>
  <si>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</si>
  <si>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</si>
  <si>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</si>
  <si>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</si>
  <si>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</si>
  <si>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</si>
  <si>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</si>
  <si>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</si>
  <si>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</si>
  <si>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</si>
  <si>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</si>
  <si>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</si>
  <si>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</si>
  <si>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</si>
  <si>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</si>
  <si>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</si>
  <si>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</si>
  <si>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</si>
  <si>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</si>
  <si>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</si>
  <si>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</si>
  <si>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</si>
  <si>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</si>
  <si>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</si>
  <si>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</si>
  <si>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</si>
  <si>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</si>
  <si>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</si>
  <si>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</si>
  <si>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</si>
  <si>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</si>
  <si>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</si>
  <si>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</si>
  <si>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</si>
  <si>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</si>
  <si>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</si>
  <si>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</si>
  <si>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</si>
  <si>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</si>
  <si>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</si>
  <si>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</si>
  <si>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</si>
  <si>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</si>
  <si>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</si>
  <si>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</si>
  <si>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</si>
  <si>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</si>
  <si>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</si>
  <si>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</si>
  <si>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</si>
  <si>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</si>
  <si>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</si>
  <si>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</si>
  <si>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</si>
  <si>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</si>
  <si>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</si>
  <si>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</si>
  <si>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</si>
  <si>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</si>
  <si>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</si>
  <si>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</si>
  <si>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</si>
  <si>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</si>
  <si>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</si>
  <si>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</si>
  <si>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</si>
  <si>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</si>
  <si>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</si>
  <si>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</si>
  <si>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</si>
  <si>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</si>
  <si>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</si>
  <si>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</si>
  <si>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</si>
  <si>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</si>
  <si>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</si>
  <si>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</si>
  <si>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</si>
  <si>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</si>
  <si>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</si>
  <si>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</si>
  <si>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</si>
  <si>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</si>
  <si>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</si>
  <si>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</si>
  <si>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</si>
  <si>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</si>
  <si>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</si>
  <si>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</si>
  <si>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</si>
  <si>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</si>
  <si>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</si>
  <si>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</si>
  <si>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</si>
  <si>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</si>
  <si>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</si>
  <si>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</si>
  <si>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</si>
  <si>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</si>
  <si>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</si>
  <si>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</si>
  <si>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</si>
  <si>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</si>
  <si>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</si>
  <si>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</si>
  <si>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</si>
  <si>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</si>
  <si>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</si>
  <si>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</si>
  <si>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</si>
  <si>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</si>
  <si>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</si>
  <si>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</si>
  <si>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</si>
  <si>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</si>
  <si>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</si>
  <si>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</si>
  <si>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</si>
  <si>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</si>
  <si>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</si>
  <si>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</si>
  <si>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</si>
  <si>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</si>
  <si>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</si>
  <si>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</si>
  <si>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</si>
  <si>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</si>
  <si>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</si>
  <si>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</si>
  <si>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</si>
  <si>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</si>
  <si>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</si>
  <si>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</si>
  <si>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</si>
  <si>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</si>
  <si>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</si>
  <si>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</si>
  <si>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</si>
  <si>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</si>
  <si>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</si>
  <si>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</si>
  <si>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</si>
  <si>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</si>
  <si>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</si>
  <si>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</si>
  <si>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</si>
  <si>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</si>
  <si>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</si>
  <si>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</si>
  <si>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</si>
  <si>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</si>
  <si>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</si>
  <si>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</si>
  <si>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</si>
  <si>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</si>
  <si>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</si>
  <si>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</si>
  <si>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</si>
  <si>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</si>
  <si>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</si>
  <si>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</si>
  <si>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</si>
  <si>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</si>
  <si>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</si>
  <si>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</si>
  <si>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</si>
  <si>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</si>
  <si>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</si>
  <si>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</si>
  <si>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</si>
  <si>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</si>
  <si>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</si>
  <si>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</si>
  <si>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</si>
  <si>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</si>
  <si>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</si>
  <si>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</si>
  <si>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</si>
  <si>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</si>
  <si>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</si>
  <si>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</si>
  <si>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</si>
  <si>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</si>
  <si>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</si>
  <si>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</si>
  <si>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</si>
  <si>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</si>
  <si>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</si>
  <si>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</si>
  <si>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</si>
  <si>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</si>
  <si>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</si>
  <si>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</si>
  <si>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</si>
  <si>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</si>
  <si>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</si>
  <si>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</si>
  <si>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</si>
  <si>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</si>
  <si>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</si>
  <si>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</si>
  <si>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</si>
  <si>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</si>
  <si>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</si>
  <si>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</si>
  <si>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</si>
  <si>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</si>
  <si>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</si>
  <si>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</si>
  <si>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</si>
  <si>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</si>
  <si>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</si>
  <si>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</si>
  <si>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</si>
  <si>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</si>
  <si>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</si>
  <si>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</si>
  <si>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</si>
  <si>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</si>
  <si>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</si>
  <si>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</si>
  <si>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</si>
  <si>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</si>
  <si>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</si>
  <si>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</si>
  <si>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</si>
  <si>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</si>
  <si>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</si>
  <si>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</si>
  <si>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</si>
  <si>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</si>
  <si>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</si>
  <si>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</si>
  <si>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</si>
  <si>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</si>
  <si>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</si>
  <si>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</si>
  <si>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</si>
  <si>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</si>
  <si>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</si>
  <si>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</si>
  <si>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</si>
  <si>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</si>
  <si>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</si>
  <si>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</si>
  <si>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</si>
  <si>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</si>
  <si>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</si>
  <si>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</si>
  <si>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</si>
  <si>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</si>
  <si>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</si>
  <si>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</si>
  <si>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</si>
  <si>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</si>
  <si>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</si>
  <si>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</si>
  <si>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</si>
  <si>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</si>
  <si>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</si>
  <si>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</si>
  <si>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</si>
  <si>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</si>
  <si>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</si>
  <si>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</si>
  <si>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</si>
  <si>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</si>
  <si>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</si>
  <si>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</si>
  <si>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</si>
  <si>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</si>
  <si>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</si>
  <si>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</si>
  <si>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</si>
  <si>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</si>
  <si>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</si>
  <si>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</si>
  <si>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</si>
  <si>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</si>
  <si>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</si>
  <si>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</si>
  <si>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</si>
  <si>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</si>
  <si>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</si>
  <si>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</si>
  <si>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</si>
  <si>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</si>
  <si>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</si>
  <si>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</si>
  <si>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</si>
  <si>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</si>
  <si>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</si>
  <si>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</si>
  <si>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</si>
  <si>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</si>
  <si>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</si>
  <si>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</si>
  <si>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</si>
  <si>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</si>
  <si>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</si>
  <si>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</si>
  <si>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</si>
  <si>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</si>
  <si>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</si>
  <si>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</si>
  <si>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</si>
  <si>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</si>
  <si>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</si>
  <si>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</si>
  <si>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</si>
  <si>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</si>
  <si>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</si>
  <si>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</si>
  <si>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</si>
  <si>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</si>
  <si>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</si>
  <si>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</si>
  <si>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</si>
  <si>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</si>
  <si>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</si>
  <si>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</si>
  <si>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</si>
  <si>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</si>
  <si>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</si>
  <si>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</si>
  <si>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</si>
  <si>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</si>
  <si>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</si>
  <si>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</si>
  <si>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</si>
  <si>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</si>
  <si>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</si>
  <si>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</si>
  <si>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</si>
  <si>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</si>
  <si>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</si>
  <si>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</si>
  <si>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</si>
  <si>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</si>
  <si>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</si>
  <si>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</si>
  <si>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</si>
  <si>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</si>
  <si>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</si>
  <si>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</si>
  <si>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</si>
  <si>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</si>
  <si>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</si>
  <si>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</si>
  <si>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</si>
  <si>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</si>
  <si>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</si>
  <si>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</si>
  <si>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</si>
  <si>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</si>
  <si>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</si>
  <si>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</si>
  <si>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</si>
  <si>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</si>
  <si>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</si>
  <si>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</si>
  <si>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</si>
  <si>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</si>
  <si>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</si>
  <si>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</si>
  <si>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</si>
  <si>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</si>
  <si>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</si>
  <si>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</si>
  <si>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</si>
  <si>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</si>
  <si>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</si>
  <si>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</si>
  <si>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</si>
  <si>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</si>
  <si>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</si>
  <si>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</si>
  <si>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</si>
  <si>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</si>
  <si>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</si>
  <si>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</si>
  <si>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</si>
  <si>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</si>
  <si>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</si>
  <si>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</si>
  <si>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</si>
  <si>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</si>
  <si>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</si>
  <si>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</si>
  <si>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</si>
  <si>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</si>
  <si>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</si>
  <si>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</si>
  <si>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</si>
  <si>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</si>
  <si>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</si>
  <si>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</si>
  <si>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</si>
  <si>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</si>
  <si>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</si>
  <si>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</si>
  <si>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</si>
  <si>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</si>
  <si>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</si>
  <si>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</si>
  <si>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</si>
  <si>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</si>
  <si>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</si>
  <si>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</si>
  <si>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</si>
  <si>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</si>
  <si>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</si>
  <si>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</si>
  <si>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</si>
  <si>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</si>
  <si>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</si>
  <si>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</si>
  <si>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</si>
  <si>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</si>
  <si>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</si>
  <si>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</si>
  <si>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</si>
  <si>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</si>
  <si>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</si>
  <si>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</si>
  <si>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</si>
  <si>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</si>
  <si>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</si>
  <si>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</si>
  <si>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</si>
  <si>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</si>
  <si>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</si>
  <si>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</si>
  <si>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</si>
  <si>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</si>
  <si>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</si>
  <si>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</si>
  <si>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</si>
  <si>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</si>
  <si>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</si>
  <si>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</si>
  <si>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</si>
  <si>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</si>
  <si>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</si>
  <si>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</si>
  <si>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</si>
  <si>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t>
  </si>
  <si>
    <t>Average of interaction</t>
  </si>
  <si>
    <t>Day Wise</t>
  </si>
  <si>
    <t>No of interactions</t>
  </si>
  <si>
    <t>Avg Satisfaction of Agent's</t>
  </si>
  <si>
    <t>No of Interactions with Agent's</t>
  </si>
  <si>
    <t>No of Interactions for  Contact Types's</t>
  </si>
  <si>
    <t>Avg C-Sat for Contract Type</t>
  </si>
  <si>
    <t>Day wise No of Interactions</t>
  </si>
  <si>
    <t>Date</t>
  </si>
  <si>
    <t>Overall Sales</t>
  </si>
  <si>
    <t>Avg sales amount</t>
  </si>
  <si>
    <t>100-299</t>
  </si>
  <si>
    <t>300-499</t>
  </si>
  <si>
    <t>500-699</t>
  </si>
  <si>
    <t>700-900</t>
  </si>
  <si>
    <t>Ticket Size</t>
  </si>
  <si>
    <t>No of Sales</t>
  </si>
  <si>
    <t>Avg sales</t>
  </si>
  <si>
    <t>Overall sales vs Avg Sales</t>
  </si>
  <si>
    <t>Sales of 200$ Buckets</t>
  </si>
  <si>
    <t>No of sales of 200$ Buckets</t>
  </si>
  <si>
    <t xml:space="preserve">Day wise Overall Sales </t>
  </si>
  <si>
    <t>Day Wise Avg Sales</t>
  </si>
  <si>
    <t>Total Order</t>
  </si>
  <si>
    <t>Total Revenue</t>
  </si>
  <si>
    <t>Row Labels</t>
  </si>
  <si>
    <t>Count of Product ID</t>
  </si>
  <si>
    <t>Count of Order ID</t>
  </si>
  <si>
    <t>Sum of Price of One Product</t>
  </si>
  <si>
    <t>Product Id</t>
  </si>
  <si>
    <t>Avg Revenue</t>
  </si>
  <si>
    <t>Avg Dist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</si>
</sst>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14009]dd\ mmmm\ yyyy;@"/>
    <numFmt numFmtId="166" formatCode="&quot;₹&quot;\ #,##0"/>
    <numFmt numFmtId="167" formatCode="&quot;₹&quot;\ #,##0.0"/>
  </numFmts>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2"/>
        <bgColor indexed="64"/>
      </patternFill>
    </fill>
  </fills>
  <borders count="3">
    <border>
      <left/>
      <right/>
      <top/>
      <bottom/>
      <diagonal/>
    </border>
    <border>
      <left/>
      <right style="thin">
        <color theme="4" tint="0.39997558519241921"/>
      </right>
      <top/>
      <bottom/>
      <diagonal/>
    </border>
    <border>
      <left/>
      <right/>
      <top/>
      <bottom style="thin">
        <color theme="4" tint="0.39997558519241921"/>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applyAlignment="1">
      <alignment horizontal="left"/>
    </xf>
    <xf numFmtId="0" fontId="0" fillId="4" borderId="0" xfId="0" applyFill="1"/>
    <xf numFmtId="15" fontId="0" fillId="0" borderId="0" xfId="0" applyNumberFormat="1" applyAlignment="1">
      <alignment horizontal="left"/>
    </xf>
    <xf numFmtId="166" fontId="0" fillId="0" borderId="0" xfId="0" applyNumberFormat="1"/>
    <xf numFmtId="167" fontId="0" fillId="0" borderId="0" xfId="0" applyNumberFormat="1"/>
    <xf numFmtId="0" fontId="3" fillId="5" borderId="2" xfId="0" applyFont="1" applyFill="1" applyBorder="1"/>
    <xf numFmtId="0" fontId="0" fillId="6" borderId="0" xfId="0" applyFill="1"/>
    <xf numFmtId="0" fontId="0" fillId="7" borderId="0" xfId="0" applyFill="1"/>
  </cellXfs>
  <cellStyles count="1">
    <cellStyle name="Normal" xfId="0" builtinId="0"/>
  </cellStyles>
  <dxfs count="9">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8"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i val="0"/>
      </font>
      <border>
        <left/>
        <right/>
        <top/>
        <bottom style="thin">
          <color auto="1"/>
        </bottom>
      </border>
    </dxf>
    <dxf>
      <fill>
        <patternFill patternType="none">
          <bgColor auto="1"/>
        </patternFill>
      </fill>
    </dxf>
  </dxfs>
  <tableStyles count="2" defaultTableStyle="TableStyleMedium2" defaultPivotStyle="PivotStyleLight16">
    <tableStyle name="Dashboard" pivot="0" table="0" count="6" xr9:uid="{00000000-0011-0000-FFFF-FFFF00000000}">
      <tableStyleElement type="wholeTable" dxfId="8"/>
      <tableStyleElement type="headerRow" dxfId="7"/>
    </tableStyle>
    <tableStyle name="Invisible" pivot="0" table="0" count="0" xr9:uid="{00000000-0011-0000-FFFF-FFFF01000000}"/>
  </tableStyles>
  <colors>
    <mruColors>
      <color rgb="FFFFFF99"/>
    </mruColors>
  </colors>
  <extLst>
    <ext xmlns:x14="http://schemas.microsoft.com/office/spreadsheetml/2009/9/main" uri="{46F421CA-312F-682f-3DD2-61675219B42D}">
      <x14:dxfs count="4">
        <dxf>
          <font>
            <color rgb="FFFF0000"/>
          </font>
          <fill>
            <patternFill>
              <bgColor theme="4"/>
            </patternFill>
          </fill>
        </dxf>
        <dxf>
          <fill>
            <patternFill>
              <bgColor theme="5"/>
            </patternFill>
          </fill>
        </dxf>
        <dxf>
          <font>
            <color theme="0" tint="-0.499984740745262"/>
          </font>
          <fill>
            <patternFill>
              <bgColor theme="0" tint="-0.14996795556505021"/>
            </patternFill>
          </fill>
        </dxf>
        <dxf>
          <font>
            <color theme="0" tint="-0.14996795556505021"/>
          </font>
          <fill>
            <patternFill>
              <bgColor theme="4"/>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Pivot!PivotTable4</c:name>
    <c:fmtId val="2"/>
  </c:pivotSource>
  <c:chart>
    <c:title>
      <c:tx>
        <c:strRef>
          <c:f>'Order Pivot'!$A$25</c:f>
          <c:strCache>
            <c:ptCount val="1"/>
            <c:pt idx="0">
              <c:v>Most Ordered Products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Pivot'!$A$25</c:f>
              <c:strCache>
                <c:ptCount val="1"/>
                <c:pt idx="0">
                  <c:v>Total</c:v>
                </c:pt>
              </c:strCache>
            </c:strRef>
          </c:tx>
          <c:spPr>
            <a:solidFill>
              <a:schemeClr val="accent1"/>
            </a:solidFill>
            <a:ln>
              <a:noFill/>
            </a:ln>
            <a:effectLst/>
          </c:spPr>
          <c:invertIfNegative val="0"/>
          <c:cat>
            <c:strRef>
              <c:f>'Order Pivot'!$A$25</c:f>
              <c:strCache>
                <c:ptCount val="6"/>
                <c:pt idx="0">
                  <c:v>PIZB0001</c:v>
                </c:pt>
                <c:pt idx="1">
                  <c:v>PIZB0002</c:v>
                </c:pt>
                <c:pt idx="2">
                  <c:v>PIZB0003</c:v>
                </c:pt>
                <c:pt idx="3">
                  <c:v>PIZB0004</c:v>
                </c:pt>
                <c:pt idx="4">
                  <c:v>PIZB0005</c:v>
                </c:pt>
                <c:pt idx="5">
                  <c:v>PIZB0006</c:v>
                </c:pt>
              </c:strCache>
            </c:strRef>
          </c:cat>
          <c:val>
            <c:numRef>
              <c:f>'Order Pivot'!$A$25</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07A5-48B4-9078-A0BB10149D4E}"/>
            </c:ext>
          </c:extLst>
        </c:ser>
        <c:dLbls>
          <c:showLegendKey val="0"/>
          <c:showVal val="0"/>
          <c:showCatName val="0"/>
          <c:showSerName val="0"/>
          <c:showPercent val="0"/>
          <c:showBubbleSize val="0"/>
        </c:dLbls>
        <c:gapWidth val="219"/>
        <c:overlap val="-27"/>
        <c:axId val="338803600"/>
        <c:axId val="341680200"/>
      </c:barChart>
      <c:catAx>
        <c:axId val="33880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1680200"/>
        <c:crosses val="autoZero"/>
        <c:auto val="1"/>
        <c:lblAlgn val="ctr"/>
        <c:lblOffset val="100"/>
        <c:noMultiLvlLbl val="0"/>
      </c:catAx>
      <c:valAx>
        <c:axId val="341680200"/>
        <c:scaling>
          <c:orientation val="minMax"/>
        </c:scaling>
        <c:delete val="1"/>
        <c:axPos val="l"/>
        <c:numFmt formatCode="General" sourceLinked="1"/>
        <c:majorTickMark val="out"/>
        <c:minorTickMark val="none"/>
        <c:tickLblPos val="nextTo"/>
        <c:crossAx val="338803600"/>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File.xlsx.xlsx]CS-Pivot!PivotTable2</c:name>
    <c:fmtId val="2"/>
  </c:pivotSource>
  <c:chart>
    <c:title>
      <c:tx>
        <c:strRef>
          <c:f>'CS-Pivot'!$A$24</c:f>
          <c:strCache>
            <c:ptCount val="1"/>
            <c:pt idx="0">
              <c:v>No of Interactions with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75975975975975E-2"/>
          <c:y val="0.28897222222222224"/>
          <c:w val="0.958048048048048"/>
          <c:h val="0.54081592592592598"/>
        </c:manualLayout>
      </c:layout>
      <c:barChart>
        <c:barDir val="col"/>
        <c:grouping val="clustered"/>
        <c:varyColors val="0"/>
        <c:ser>
          <c:idx val="0"/>
          <c:order val="0"/>
          <c:tx>
            <c:strRef>
              <c:f>'CS-Pivot'!$A$24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'CS-Pivot'!$A$24</c:f>
              <c:strCache>
                <c:ptCount val="3"/>
                <c:pt idx="0">
                  <c:v>Adrien Martin</c:v>
                </c:pt>
                <c:pt idx="1">
                  <c:v>Albain Forestier</c:v>
                </c:pt>
                <c:pt idx="2">
                  <c:v>Roch Cousineau</c:v>
                </c:pt>
              </c:strCache>
            </c:strRef>
          </c:cat>
          <c:val>
            <c:numRef>
              <c:f>'CS-Pivot'!$A$24</c:f>
              <c:numCache>
                <c:formatCode>General</c:formatCode>
                <c:ptCount val="3"/>
                <c:pt idx="0">
                  <c:v>255</c:v>
                </c:pt>
                <c:pt idx="1">
                  <c:v>254</c:v>
                </c:pt>
                <c:pt idx="2">
                  <c:v>285</c:v>
                </c:pt>
              </c:numCache>
            </c:numRef>
          </c:val>
          <c:extLst>
            <c:ext xmlns:c16="http://schemas.microsoft.com/office/drawing/2014/chart" uri="{C3380CC4-5D6E-409C-BE32-E72D297353CC}">
              <c16:uniqueId val="{00000000-74B2-4C5B-8F2E-94FCA33DF723}"/>
            </c:ext>
          </c:extLst>
        </c:ser>
        <c:dLbls>
          <c:dLblPos val="outEnd"/>
          <c:showLegendKey val="0"/>
          <c:showVal val="1"/>
          <c:showCatName val="0"/>
          <c:showSerName val="0"/>
          <c:showPercent val="0"/>
          <c:showBubbleSize val="0"/>
        </c:dLbls>
        <c:gapWidth val="219"/>
        <c:overlap val="-27"/>
        <c:axId val="261464072"/>
        <c:axId val="261464456"/>
      </c:barChart>
      <c:catAx>
        <c:axId val="261464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61464456"/>
        <c:crosses val="autoZero"/>
        <c:auto val="1"/>
        <c:lblAlgn val="ctr"/>
        <c:lblOffset val="100"/>
        <c:noMultiLvlLbl val="0"/>
      </c:catAx>
      <c:valAx>
        <c:axId val="261464456"/>
        <c:scaling>
          <c:orientation val="minMax"/>
        </c:scaling>
        <c:delete val="1"/>
        <c:axPos val="l"/>
        <c:numFmt formatCode="General" sourceLinked="1"/>
        <c:majorTickMark val="none"/>
        <c:minorTickMark val="none"/>
        <c:tickLblPos val="nextTo"/>
        <c:crossAx val="261464072"/>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algn="l" rotWithShape="0">
        <a:prstClr val="black">
          <a:alpha val="6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File.xlsx.xlsx]CS-Pivot!PivotTable3</c:name>
    <c:fmtId val="2"/>
  </c:pivotSource>
  <c:chart>
    <c:title>
      <c:tx>
        <c:strRef>
          <c:f>'CS-Pivot'!$A$66</c:f>
          <c:strCache>
            <c:ptCount val="1"/>
            <c:pt idx="0">
              <c:v>Avg C-Sat for Contract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831981981981983"/>
          <c:y val="0.24663888888888888"/>
          <c:w val="0.81070420420420419"/>
          <c:h val="0.70162037037037028"/>
        </c:manualLayout>
      </c:layout>
      <c:barChart>
        <c:barDir val="bar"/>
        <c:grouping val="clustered"/>
        <c:varyColors val="0"/>
        <c:ser>
          <c:idx val="0"/>
          <c:order val="0"/>
          <c:tx>
            <c:strRef>
              <c:f>'CS-Pivot'!$A$66</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F8-40C1-87A6-85E99CE39E0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4F8-40C1-87A6-85E99CE39E0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F8-40C1-87A6-85E99CE39E06}"/>
              </c:ext>
            </c:extLst>
          </c:dPt>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'CS-Pivot'!$A$66</c:f>
              <c:strCache>
                <c:ptCount val="3"/>
                <c:pt idx="0">
                  <c:v>Complaint</c:v>
                </c:pt>
                <c:pt idx="1">
                  <c:v>Query</c:v>
                </c:pt>
                <c:pt idx="2">
                  <c:v>Request</c:v>
                </c:pt>
              </c:strCache>
            </c:strRef>
          </c:cat>
          <c:val>
            <c:numRef>
              <c:f>'CS-Pivot'!$A$66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6-D4F8-40C1-87A6-85E99CE39E06}"/>
            </c:ext>
          </c:extLst>
        </c:ser>
        <c:dLbls>
          <c:showLegendKey val="0"/>
          <c:showVal val="0"/>
          <c:showCatName val="0"/>
          <c:showSerName val="0"/>
          <c:showPercent val="0"/>
          <c:showBubbleSize val="0"/>
        </c:dLbls>
        <c:gapWidth val="100"/>
        <c:axId val="261562800"/>
        <c:axId val="261562416"/>
      </c:barChart>
      <c:valAx>
        <c:axId val="261562416"/>
        <c:scaling>
          <c:orientation val="minMax"/>
        </c:scaling>
        <c:delete val="1"/>
        <c:axPos val="b"/>
        <c:numFmt formatCode="0.0" sourceLinked="1"/>
        <c:majorTickMark val="out"/>
        <c:minorTickMark val="none"/>
        <c:tickLblPos val="nextTo"/>
        <c:crossAx val="261562800"/>
        <c:crosses val="autoZero"/>
        <c:crossBetween val="between"/>
      </c:valAx>
      <c:catAx>
        <c:axId val="261562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61562416"/>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File.xlsx.xlsx]CS-Pivot!PivotTable4</c:name>
    <c:fmtId val="2"/>
  </c:pivotSource>
  <c:chart>
    <c:title>
      <c:tx>
        <c:strRef>
          <c:f>'CS-Pivot'!$A$45</c:f>
          <c:strCache>
            <c:ptCount val="1"/>
            <c:pt idx="0">
              <c:v>No of Interactions for  Contact Types's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9624624624624658E-2"/>
              <c:y val="0.21166666666666667"/>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195195195195181E-2"/>
              <c:y val="4.7037037037037039E-3"/>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2394894894894895"/>
              <c:y val="-0.16462962962962963"/>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'CS-Pivot'!$A$45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F3E-4CDD-A512-32ACBE9AEE98}"/>
              </c:ext>
            </c:extLst>
          </c:dPt>
          <c:dPt>
            <c:idx val="1"/>
            <c:bubble3D val="0"/>
            <c:spPr>
              <a:solidFill>
                <a:schemeClr val="accent2"/>
              </a:solidFill>
              <a:ln>
                <a:noFill/>
              </a:ln>
              <a:effectLst/>
            </c:spPr>
            <c:extLst>
              <c:ext xmlns:c16="http://schemas.microsoft.com/office/drawing/2014/chart" uri="{C3380CC4-5D6E-409C-BE32-E72D297353CC}">
                <c16:uniqueId val="{00000003-3F3E-4CDD-A512-32ACBE9AEE98}"/>
              </c:ext>
            </c:extLst>
          </c:dPt>
          <c:dPt>
            <c:idx val="2"/>
            <c:bubble3D val="0"/>
            <c:spPr>
              <a:solidFill>
                <a:schemeClr val="accent3"/>
              </a:solidFill>
              <a:ln>
                <a:noFill/>
              </a:ln>
              <a:effectLst/>
            </c:spPr>
            <c:extLst>
              <c:ext xmlns:c16="http://schemas.microsoft.com/office/drawing/2014/chart" uri="{C3380CC4-5D6E-409C-BE32-E72D297353CC}">
                <c16:uniqueId val="{00000005-3F3E-4CDD-A512-32ACBE9AEE98}"/>
              </c:ext>
            </c:extLst>
          </c:dPt>
          <c:dLbls>
            <c:dLbl>
              <c:idx val="0"/>
              <c:layout>
                <c:manualLayout>
                  <c:x val="4.195195195195181E-2"/>
                  <c:y val="4.703703703703703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3E-4CDD-A512-32ACBE9AEE98}"/>
                </c:ext>
              </c:extLst>
            </c:dLbl>
            <c:dLbl>
              <c:idx val="1"/>
              <c:layout>
                <c:manualLayout>
                  <c:x val="0.12394894894894895"/>
                  <c:y val="-0.1646296296296296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3E-4CDD-A512-32ACBE9AEE98}"/>
                </c:ext>
              </c:extLst>
            </c:dLbl>
            <c:dLbl>
              <c:idx val="2"/>
              <c:layout>
                <c:manualLayout>
                  <c:x val="-8.9624624624624658E-2"/>
                  <c:y val="0.2116666666666666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3E-4CDD-A512-32ACBE9AEE98}"/>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'CS-Pivot'!$A$45</c:f>
              <c:strCache>
                <c:ptCount val="3"/>
                <c:pt idx="0">
                  <c:v>Complaint</c:v>
                </c:pt>
                <c:pt idx="1">
                  <c:v>Query</c:v>
                </c:pt>
                <c:pt idx="2">
                  <c:v>Request</c:v>
                </c:pt>
              </c:strCache>
            </c:strRef>
          </c:cat>
          <c:val>
            <c:numRef>
              <c:f>'CS-Pivot'!$A$45</c:f>
              <c:numCache>
                <c:formatCode>General</c:formatCode>
                <c:ptCount val="3"/>
                <c:pt idx="0">
                  <c:v>72</c:v>
                </c:pt>
                <c:pt idx="1">
                  <c:v>300</c:v>
                </c:pt>
                <c:pt idx="2">
                  <c:v>422</c:v>
                </c:pt>
              </c:numCache>
            </c:numRef>
          </c:val>
          <c:extLst>
            <c:ext xmlns:c16="http://schemas.microsoft.com/office/drawing/2014/chart" uri="{C3380CC4-5D6E-409C-BE32-E72D297353CC}">
              <c16:uniqueId val="{00000006-3F3E-4CDD-A512-32ACBE9AEE98}"/>
            </c:ext>
          </c:extLst>
        </c:ser>
        <c:dLbls>
          <c:showLegendKey val="0"/>
          <c:showVal val="0"/>
          <c:showCatName val="0"/>
          <c:showSerName val="0"/>
          <c:showPercent val="0"/>
          <c:showBubbleSize val="0"/>
          <c:showLeaderLines val="1"/>
        </c:dLbls>
        <c:firstSliceAng val="40"/>
      </c:pieChart>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File.xlsx.xlsx]CS-Pivot!PivotTable5</c:name>
    <c:fmtId val="2"/>
  </c:pivotSource>
  <c:chart>
    <c:title>
      <c:tx>
        <c:strRef>
          <c:f>'CS-Pivot'!$A$89</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7559912854031E-2"/>
          <c:y val="0.28316333333333332"/>
          <c:w val="0.91600653594771242"/>
          <c:h val="0.40469037037037037"/>
        </c:manualLayout>
      </c:layout>
      <c:lineChart>
        <c:grouping val="standard"/>
        <c:varyColors val="0"/>
        <c:ser>
          <c:idx val="0"/>
          <c:order val="0"/>
          <c:tx>
            <c:strRef>
              <c:f>'CS-Pivot'!$A$89</c:f>
              <c:strCache>
                <c:ptCount val="1"/>
                <c:pt idx="0">
                  <c:v>Total</c:v>
                </c:pt>
              </c:strCache>
            </c:strRef>
          </c:tx>
          <c:spPr>
            <a:ln w="28575" cap="rnd">
              <a:solidFill>
                <a:schemeClr val="accent1"/>
              </a:solidFill>
              <a:round/>
            </a:ln>
            <a:effectLst/>
          </c:spPr>
          <c:marker>
            <c:symbol val="none"/>
          </c:marker>
          <c:cat>
            <c:strRef>
              <c:f>'CS-Pivot'!$A$89</c:f>
              <c:strCache>
                <c:ptCount val="84"/>
                <c:pt idx="0">
                  <c:v>13 June 2022</c:v>
                </c:pt>
                <c:pt idx="1">
                  <c:v>14 June 2022</c:v>
                </c:pt>
                <c:pt idx="2">
                  <c:v>15 June 2022</c:v>
                </c:pt>
                <c:pt idx="3">
                  <c:v>16 June 2022</c:v>
                </c:pt>
                <c:pt idx="4">
                  <c:v>17 June 2022</c:v>
                </c:pt>
                <c:pt idx="5">
                  <c:v>18 June 2022</c:v>
                </c:pt>
                <c:pt idx="6">
                  <c:v>19 June 2022</c:v>
                </c:pt>
                <c:pt idx="7">
                  <c:v>20 June 2022</c:v>
                </c:pt>
                <c:pt idx="8">
                  <c:v>21 June 2022</c:v>
                </c:pt>
                <c:pt idx="9">
                  <c:v>22 June 2022</c:v>
                </c:pt>
                <c:pt idx="10">
                  <c:v>23 June 2022</c:v>
                </c:pt>
                <c:pt idx="11">
                  <c:v>24 June 2022</c:v>
                </c:pt>
                <c:pt idx="12">
                  <c:v>25 June 2022</c:v>
                </c:pt>
                <c:pt idx="13">
                  <c:v>26 June 2022</c:v>
                </c:pt>
                <c:pt idx="14">
                  <c:v>27 June 2022</c:v>
                </c:pt>
                <c:pt idx="15">
                  <c:v>28 June 2022</c:v>
                </c:pt>
                <c:pt idx="16">
                  <c:v>30 June 2022</c:v>
                </c:pt>
                <c:pt idx="17">
                  <c:v>01 July 2022</c:v>
                </c:pt>
                <c:pt idx="18">
                  <c:v>02 July 2022</c:v>
                </c:pt>
                <c:pt idx="19">
                  <c:v>03 July 2022</c:v>
                </c:pt>
                <c:pt idx="20">
                  <c:v>04 July 2022</c:v>
                </c:pt>
                <c:pt idx="21">
                  <c:v>05 July 2022</c:v>
                </c:pt>
                <c:pt idx="22">
                  <c:v>06 July 2022</c:v>
                </c:pt>
                <c:pt idx="23">
                  <c:v>07 July 2022</c:v>
                </c:pt>
                <c:pt idx="24">
                  <c:v>08 July 2022</c:v>
                </c:pt>
                <c:pt idx="25">
                  <c:v>09 July 2022</c:v>
                </c:pt>
                <c:pt idx="26">
                  <c:v>10 July 2022</c:v>
                </c:pt>
                <c:pt idx="27">
                  <c:v>11 July 2022</c:v>
                </c:pt>
                <c:pt idx="28">
                  <c:v>12 July 2022</c:v>
                </c:pt>
                <c:pt idx="29">
                  <c:v>13 July 2022</c:v>
                </c:pt>
                <c:pt idx="30">
                  <c:v>14 July 2022</c:v>
                </c:pt>
                <c:pt idx="31">
                  <c:v>15 July 2022</c:v>
                </c:pt>
                <c:pt idx="32">
                  <c:v>16 July 2022</c:v>
                </c:pt>
                <c:pt idx="33">
                  <c:v>17 July 2022</c:v>
                </c:pt>
                <c:pt idx="34">
                  <c:v>18 July 2022</c:v>
                </c:pt>
                <c:pt idx="35">
                  <c:v>19 July 2022</c:v>
                </c:pt>
                <c:pt idx="36">
                  <c:v>20 July 2022</c:v>
                </c:pt>
                <c:pt idx="37">
                  <c:v>21 July 2022</c:v>
                </c:pt>
                <c:pt idx="38">
                  <c:v>22 July 2022</c:v>
                </c:pt>
                <c:pt idx="39">
                  <c:v>23 July 2022</c:v>
                </c:pt>
                <c:pt idx="40">
                  <c:v>24 July 2022</c:v>
                </c:pt>
                <c:pt idx="41">
                  <c:v>26 July 2022</c:v>
                </c:pt>
                <c:pt idx="42">
                  <c:v>27 July 2022</c:v>
                </c:pt>
                <c:pt idx="43">
                  <c:v>28 July 2022</c:v>
                </c:pt>
                <c:pt idx="44">
                  <c:v>29 July 2022</c:v>
                </c:pt>
                <c:pt idx="45">
                  <c:v>30 July 2022</c:v>
                </c:pt>
                <c:pt idx="46">
                  <c:v>31 July 2022</c:v>
                </c:pt>
                <c:pt idx="47">
                  <c:v>01 August 2022</c:v>
                </c:pt>
                <c:pt idx="48">
                  <c:v>02 August 2022</c:v>
                </c:pt>
                <c:pt idx="49">
                  <c:v>03 August 2022</c:v>
                </c:pt>
                <c:pt idx="50">
                  <c:v>04 August 2022</c:v>
                </c:pt>
                <c:pt idx="51">
                  <c:v>05 August 2022</c:v>
                </c:pt>
                <c:pt idx="52">
                  <c:v>06 August 2022</c:v>
                </c:pt>
                <c:pt idx="53">
                  <c:v>07 August 2022</c:v>
                </c:pt>
                <c:pt idx="54">
                  <c:v>08 August 2022</c:v>
                </c:pt>
                <c:pt idx="55">
                  <c:v>09 August 2022</c:v>
                </c:pt>
                <c:pt idx="56">
                  <c:v>10 August 2022</c:v>
                </c:pt>
                <c:pt idx="57">
                  <c:v>11 August 2022</c:v>
                </c:pt>
                <c:pt idx="58">
                  <c:v>12 August 2022</c:v>
                </c:pt>
                <c:pt idx="59">
                  <c:v>13 August 2022</c:v>
                </c:pt>
                <c:pt idx="60">
                  <c:v>14 August 2022</c:v>
                </c:pt>
                <c:pt idx="61">
                  <c:v>15 August 2022</c:v>
                </c:pt>
                <c:pt idx="62">
                  <c:v>16 August 2022</c:v>
                </c:pt>
                <c:pt idx="63">
                  <c:v>17 August 2022</c:v>
                </c:pt>
                <c:pt idx="64">
                  <c:v>18 August 2022</c:v>
                </c:pt>
                <c:pt idx="65">
                  <c:v>19 August 2022</c:v>
                </c:pt>
                <c:pt idx="66">
                  <c:v>20 August 2022</c:v>
                </c:pt>
                <c:pt idx="67">
                  <c:v>21 August 2022</c:v>
                </c:pt>
                <c:pt idx="68">
                  <c:v>22 August 2022</c:v>
                </c:pt>
                <c:pt idx="69">
                  <c:v>23 August 2022</c:v>
                </c:pt>
                <c:pt idx="70">
                  <c:v>24 August 2022</c:v>
                </c:pt>
                <c:pt idx="71">
                  <c:v>25 August 2022</c:v>
                </c:pt>
                <c:pt idx="72">
                  <c:v>26 August 2022</c:v>
                </c:pt>
                <c:pt idx="73">
                  <c:v>27 August 2022</c:v>
                </c:pt>
                <c:pt idx="74">
                  <c:v>28 August 2022</c:v>
                </c:pt>
                <c:pt idx="75">
                  <c:v>29 August 2022</c:v>
                </c:pt>
                <c:pt idx="76">
                  <c:v>30 August 2022</c:v>
                </c:pt>
                <c:pt idx="77">
                  <c:v>31 August 2022</c:v>
                </c:pt>
                <c:pt idx="78">
                  <c:v>01 September 2022</c:v>
                </c:pt>
                <c:pt idx="79">
                  <c:v>02 September 2022</c:v>
                </c:pt>
                <c:pt idx="80">
                  <c:v>03 September 2022</c:v>
                </c:pt>
                <c:pt idx="81">
                  <c:v>04 September 2022</c:v>
                </c:pt>
                <c:pt idx="82">
                  <c:v>05 September 2022</c:v>
                </c:pt>
                <c:pt idx="83">
                  <c:v>06 September 2022</c:v>
                </c:pt>
              </c:strCache>
            </c:strRef>
          </c:cat>
          <c:val>
            <c:numRef>
              <c:f>'CS-Pivot'!$A$89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F588-4CCE-BDAB-08740EA3FF5C}"/>
            </c:ext>
          </c:extLst>
        </c:ser>
        <c:dLbls>
          <c:showLegendKey val="0"/>
          <c:showVal val="0"/>
          <c:showCatName val="0"/>
          <c:showSerName val="0"/>
          <c:showPercent val="0"/>
          <c:showBubbleSize val="0"/>
        </c:dLbls>
        <c:smooth val="0"/>
        <c:axId val="261572096"/>
        <c:axId val="261678640"/>
      </c:lineChart>
      <c:catAx>
        <c:axId val="261572096"/>
        <c:scaling>
          <c:orientation val="minMax"/>
        </c:scaling>
        <c:delete val="1"/>
        <c:axPos val="b"/>
        <c:numFmt formatCode="General" sourceLinked="1"/>
        <c:majorTickMark val="none"/>
        <c:minorTickMark val="none"/>
        <c:tickLblPos val="nextTo"/>
        <c:crossAx val="261678640"/>
        <c:crosses val="autoZero"/>
        <c:auto val="1"/>
        <c:lblAlgn val="ctr"/>
        <c:lblOffset val="100"/>
        <c:noMultiLvlLbl val="0"/>
      </c:catAx>
      <c:valAx>
        <c:axId val="2616786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61572096"/>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File.xlsx.xlsx]CS-Pivot!PivotTable6</c:name>
    <c:fmtId val="2"/>
  </c:pivotSource>
  <c:chart>
    <c:title>
      <c:tx>
        <c:strRef>
          <c:f>'CS-Pivot'!$L$89</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7559912854031E-2"/>
          <c:y val="0.27845962962962961"/>
          <c:w val="0.91600653594771242"/>
          <c:h val="0.40939407407407408"/>
        </c:manualLayout>
      </c:layout>
      <c:areaChart>
        <c:grouping val="standard"/>
        <c:varyColors val="0"/>
        <c:ser>
          <c:idx val="0"/>
          <c:order val="0"/>
          <c:tx>
            <c:strRef>
              <c:f>'CS-Pivot'!$L$89</c:f>
              <c:strCache>
                <c:ptCount val="1"/>
                <c:pt idx="0">
                  <c:v>Total</c:v>
                </c:pt>
              </c:strCache>
            </c:strRef>
          </c:tx>
          <c:spPr>
            <a:solidFill>
              <a:schemeClr val="accent1"/>
            </a:solidFill>
            <a:ln w="25400">
              <a:noFill/>
            </a:ln>
            <a:effectLst/>
          </c:spPr>
          <c:cat>
            <c:strRef>
              <c:f>'CS-Pivot'!$L$89</c:f>
              <c:strCache>
                <c:ptCount val="84"/>
                <c:pt idx="0">
                  <c:v>13 June 2022</c:v>
                </c:pt>
                <c:pt idx="1">
                  <c:v>14 June 2022</c:v>
                </c:pt>
                <c:pt idx="2">
                  <c:v>15 June 2022</c:v>
                </c:pt>
                <c:pt idx="3">
                  <c:v>16 June 2022</c:v>
                </c:pt>
                <c:pt idx="4">
                  <c:v>17 June 2022</c:v>
                </c:pt>
                <c:pt idx="5">
                  <c:v>18 June 2022</c:v>
                </c:pt>
                <c:pt idx="6">
                  <c:v>19 June 2022</c:v>
                </c:pt>
                <c:pt idx="7">
                  <c:v>20 June 2022</c:v>
                </c:pt>
                <c:pt idx="8">
                  <c:v>21 June 2022</c:v>
                </c:pt>
                <c:pt idx="9">
                  <c:v>22 June 2022</c:v>
                </c:pt>
                <c:pt idx="10">
                  <c:v>23 June 2022</c:v>
                </c:pt>
                <c:pt idx="11">
                  <c:v>24 June 2022</c:v>
                </c:pt>
                <c:pt idx="12">
                  <c:v>25 June 2022</c:v>
                </c:pt>
                <c:pt idx="13">
                  <c:v>26 June 2022</c:v>
                </c:pt>
                <c:pt idx="14">
                  <c:v>27 June 2022</c:v>
                </c:pt>
                <c:pt idx="15">
                  <c:v>28 June 2022</c:v>
                </c:pt>
                <c:pt idx="16">
                  <c:v>30 June 2022</c:v>
                </c:pt>
                <c:pt idx="17">
                  <c:v>01 July 2022</c:v>
                </c:pt>
                <c:pt idx="18">
                  <c:v>02 July 2022</c:v>
                </c:pt>
                <c:pt idx="19">
                  <c:v>03 July 2022</c:v>
                </c:pt>
                <c:pt idx="20">
                  <c:v>04 July 2022</c:v>
                </c:pt>
                <c:pt idx="21">
                  <c:v>05 July 2022</c:v>
                </c:pt>
                <c:pt idx="22">
                  <c:v>06 July 2022</c:v>
                </c:pt>
                <c:pt idx="23">
                  <c:v>07 July 2022</c:v>
                </c:pt>
                <c:pt idx="24">
                  <c:v>08 July 2022</c:v>
                </c:pt>
                <c:pt idx="25">
                  <c:v>09 July 2022</c:v>
                </c:pt>
                <c:pt idx="26">
                  <c:v>10 July 2022</c:v>
                </c:pt>
                <c:pt idx="27">
                  <c:v>11 July 2022</c:v>
                </c:pt>
                <c:pt idx="28">
                  <c:v>12 July 2022</c:v>
                </c:pt>
                <c:pt idx="29">
                  <c:v>13 July 2022</c:v>
                </c:pt>
                <c:pt idx="30">
                  <c:v>14 July 2022</c:v>
                </c:pt>
                <c:pt idx="31">
                  <c:v>15 July 2022</c:v>
                </c:pt>
                <c:pt idx="32">
                  <c:v>16 July 2022</c:v>
                </c:pt>
                <c:pt idx="33">
                  <c:v>17 July 2022</c:v>
                </c:pt>
                <c:pt idx="34">
                  <c:v>18 July 2022</c:v>
                </c:pt>
                <c:pt idx="35">
                  <c:v>19 July 2022</c:v>
                </c:pt>
                <c:pt idx="36">
                  <c:v>20 July 2022</c:v>
                </c:pt>
                <c:pt idx="37">
                  <c:v>21 July 2022</c:v>
                </c:pt>
                <c:pt idx="38">
                  <c:v>22 July 2022</c:v>
                </c:pt>
                <c:pt idx="39">
                  <c:v>23 July 2022</c:v>
                </c:pt>
                <c:pt idx="40">
                  <c:v>24 July 2022</c:v>
                </c:pt>
                <c:pt idx="41">
                  <c:v>26 July 2022</c:v>
                </c:pt>
                <c:pt idx="42">
                  <c:v>27 July 2022</c:v>
                </c:pt>
                <c:pt idx="43">
                  <c:v>28 July 2022</c:v>
                </c:pt>
                <c:pt idx="44">
                  <c:v>29 July 2022</c:v>
                </c:pt>
                <c:pt idx="45">
                  <c:v>30 July 2022</c:v>
                </c:pt>
                <c:pt idx="46">
                  <c:v>31 July 2022</c:v>
                </c:pt>
                <c:pt idx="47">
                  <c:v>01 August 2022</c:v>
                </c:pt>
                <c:pt idx="48">
                  <c:v>02 August 2022</c:v>
                </c:pt>
                <c:pt idx="49">
                  <c:v>03 August 2022</c:v>
                </c:pt>
                <c:pt idx="50">
                  <c:v>04 August 2022</c:v>
                </c:pt>
                <c:pt idx="51">
                  <c:v>05 August 2022</c:v>
                </c:pt>
                <c:pt idx="52">
                  <c:v>06 August 2022</c:v>
                </c:pt>
                <c:pt idx="53">
                  <c:v>07 August 2022</c:v>
                </c:pt>
                <c:pt idx="54">
                  <c:v>08 August 2022</c:v>
                </c:pt>
                <c:pt idx="55">
                  <c:v>09 August 2022</c:v>
                </c:pt>
                <c:pt idx="56">
                  <c:v>10 August 2022</c:v>
                </c:pt>
                <c:pt idx="57">
                  <c:v>11 August 2022</c:v>
                </c:pt>
                <c:pt idx="58">
                  <c:v>12 August 2022</c:v>
                </c:pt>
                <c:pt idx="59">
                  <c:v>13 August 2022</c:v>
                </c:pt>
                <c:pt idx="60">
                  <c:v>14 August 2022</c:v>
                </c:pt>
                <c:pt idx="61">
                  <c:v>15 August 2022</c:v>
                </c:pt>
                <c:pt idx="62">
                  <c:v>16 August 2022</c:v>
                </c:pt>
                <c:pt idx="63">
                  <c:v>17 August 2022</c:v>
                </c:pt>
                <c:pt idx="64">
                  <c:v>18 August 2022</c:v>
                </c:pt>
                <c:pt idx="65">
                  <c:v>19 August 2022</c:v>
                </c:pt>
                <c:pt idx="66">
                  <c:v>20 August 2022</c:v>
                </c:pt>
                <c:pt idx="67">
                  <c:v>21 August 2022</c:v>
                </c:pt>
                <c:pt idx="68">
                  <c:v>22 August 2022</c:v>
                </c:pt>
                <c:pt idx="69">
                  <c:v>23 August 2022</c:v>
                </c:pt>
                <c:pt idx="70">
                  <c:v>24 August 2022</c:v>
                </c:pt>
                <c:pt idx="71">
                  <c:v>25 August 2022</c:v>
                </c:pt>
                <c:pt idx="72">
                  <c:v>26 August 2022</c:v>
                </c:pt>
                <c:pt idx="73">
                  <c:v>27 August 2022</c:v>
                </c:pt>
                <c:pt idx="74">
                  <c:v>28 August 2022</c:v>
                </c:pt>
                <c:pt idx="75">
                  <c:v>29 August 2022</c:v>
                </c:pt>
                <c:pt idx="76">
                  <c:v>30 August 2022</c:v>
                </c:pt>
                <c:pt idx="77">
                  <c:v>31 August 2022</c:v>
                </c:pt>
                <c:pt idx="78">
                  <c:v>01 September 2022</c:v>
                </c:pt>
                <c:pt idx="79">
                  <c:v>02 September 2022</c:v>
                </c:pt>
                <c:pt idx="80">
                  <c:v>03 September 2022</c:v>
                </c:pt>
                <c:pt idx="81">
                  <c:v>04 September 2022</c:v>
                </c:pt>
                <c:pt idx="82">
                  <c:v>05 September 2022</c:v>
                </c:pt>
                <c:pt idx="83">
                  <c:v>06 September 2022</c:v>
                </c:pt>
              </c:strCache>
            </c:strRef>
          </c:cat>
          <c:val>
            <c:numRef>
              <c:f>'CS-Pivot'!$L$89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9245-4ADB-A220-292EC361BF00}"/>
            </c:ext>
          </c:extLst>
        </c:ser>
        <c:dLbls>
          <c:showLegendKey val="0"/>
          <c:showVal val="0"/>
          <c:showCatName val="0"/>
          <c:showSerName val="0"/>
          <c:showPercent val="0"/>
          <c:showBubbleSize val="0"/>
        </c:dLbls>
        <c:axId val="261675504"/>
        <c:axId val="261677464"/>
      </c:areaChart>
      <c:catAx>
        <c:axId val="261675504"/>
        <c:scaling>
          <c:orientation val="minMax"/>
        </c:scaling>
        <c:delete val="1"/>
        <c:axPos val="b"/>
        <c:numFmt formatCode="General" sourceLinked="1"/>
        <c:majorTickMark val="out"/>
        <c:minorTickMark val="none"/>
        <c:tickLblPos val="nextTo"/>
        <c:crossAx val="261677464"/>
        <c:crosses val="autoZero"/>
        <c:auto val="1"/>
        <c:lblAlgn val="ctr"/>
        <c:lblOffset val="100"/>
        <c:noMultiLvlLbl val="0"/>
      </c:catAx>
      <c:valAx>
        <c:axId val="2616774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61675504"/>
        <c:crosses val="autoZero"/>
        <c:crossBetween val="midCat"/>
      </c:valAx>
      <c:spPr>
        <a:noFill/>
        <a:ln>
          <a:noFill/>
        </a:ln>
        <a:effectLst/>
      </c:spPr>
    </c:plotArea>
    <c:plotVisOnly val="1"/>
    <c:dispBlanksAs val="zero"/>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b="1"/>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Pivot!PivotTable1</c:name>
    <c:fmtId val="2"/>
  </c:pivotSource>
  <c:chart>
    <c:title>
      <c:tx>
        <c:strRef>
          <c:f>'Finance Pivot'!$A$10</c:f>
          <c:strCache>
            <c:ptCount val="1"/>
            <c:pt idx="0">
              <c:v>Day wise Overall Sales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Pivot'!$A$10</c:f>
              <c:strCache>
                <c:ptCount val="1"/>
                <c:pt idx="0">
                  <c:v>Total</c:v>
                </c:pt>
              </c:strCache>
            </c:strRef>
          </c:tx>
          <c:spPr>
            <a:ln w="57150" cap="rnd">
              <a:solidFill>
                <a:schemeClr val="accent1"/>
              </a:solidFill>
              <a:round/>
            </a:ln>
            <a:effectLst/>
          </c:spPr>
          <c:marker>
            <c:symbol val="none"/>
          </c:marker>
          <c:cat>
            <c:strRef>
              <c:f>'Finance Pivot'!$A$10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Pivot'!$A$10</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9610-43BD-91AF-35C3353E4A98}"/>
            </c:ext>
          </c:extLst>
        </c:ser>
        <c:dLbls>
          <c:showLegendKey val="0"/>
          <c:showVal val="0"/>
          <c:showCatName val="0"/>
          <c:showSerName val="0"/>
          <c:showPercent val="0"/>
          <c:showBubbleSize val="0"/>
        </c:dLbls>
        <c:smooth val="0"/>
        <c:axId val="261676680"/>
        <c:axId val="261678248"/>
      </c:lineChart>
      <c:catAx>
        <c:axId val="261676680"/>
        <c:scaling>
          <c:orientation val="minMax"/>
        </c:scaling>
        <c:delete val="1"/>
        <c:axPos val="b"/>
        <c:numFmt formatCode="General" sourceLinked="1"/>
        <c:majorTickMark val="none"/>
        <c:minorTickMark val="none"/>
        <c:tickLblPos val="nextTo"/>
        <c:crossAx val="261678248"/>
        <c:crosses val="autoZero"/>
        <c:auto val="1"/>
        <c:lblAlgn val="ctr"/>
        <c:lblOffset val="100"/>
        <c:noMultiLvlLbl val="0"/>
      </c:catAx>
      <c:valAx>
        <c:axId val="26167824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76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Pivot!PivotTable2</c:name>
    <c:fmtId val="2"/>
  </c:pivotSource>
  <c:chart>
    <c:title>
      <c:tx>
        <c:strRef>
          <c:f>'Finance Pivot'!$O$10</c:f>
          <c:strCache>
            <c:ptCount val="1"/>
            <c:pt idx="0">
              <c:v>Day Wise Avg Sales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Pivot'!$O$10</c:f>
              <c:strCache>
                <c:ptCount val="1"/>
                <c:pt idx="0">
                  <c:v>Total</c:v>
                </c:pt>
              </c:strCache>
            </c:strRef>
          </c:tx>
          <c:spPr>
            <a:ln w="57150" cap="rnd">
              <a:solidFill>
                <a:schemeClr val="accent1"/>
              </a:solidFill>
              <a:round/>
            </a:ln>
            <a:effectLst/>
          </c:spPr>
          <c:marker>
            <c:symbol val="none"/>
          </c:marker>
          <c:cat>
            <c:strRef>
              <c:f>'Finance Pivot'!$O$10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Pivot'!$O$10</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84E5-4238-A463-FFB729741383}"/>
            </c:ext>
          </c:extLst>
        </c:ser>
        <c:dLbls>
          <c:showLegendKey val="0"/>
          <c:showVal val="0"/>
          <c:showCatName val="0"/>
          <c:showSerName val="0"/>
          <c:showPercent val="0"/>
          <c:showBubbleSize val="0"/>
        </c:dLbls>
        <c:smooth val="0"/>
        <c:axId val="261675896"/>
        <c:axId val="261679032"/>
      </c:lineChart>
      <c:catAx>
        <c:axId val="261675896"/>
        <c:scaling>
          <c:orientation val="minMax"/>
        </c:scaling>
        <c:delete val="1"/>
        <c:axPos val="b"/>
        <c:numFmt formatCode="General" sourceLinked="1"/>
        <c:majorTickMark val="none"/>
        <c:minorTickMark val="none"/>
        <c:tickLblPos val="nextTo"/>
        <c:crossAx val="261679032"/>
        <c:crosses val="autoZero"/>
        <c:auto val="1"/>
        <c:lblAlgn val="ctr"/>
        <c:lblOffset val="100"/>
        <c:noMultiLvlLbl val="0"/>
      </c:catAx>
      <c:valAx>
        <c:axId val="261679032"/>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75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Pivot!PivotTable4</c:name>
    <c:fmtId val="2"/>
  </c:pivotSource>
  <c:chart>
    <c:title>
      <c:tx>
        <c:strRef>
          <c:f>'Finance Pivot'!$A$101</c:f>
          <c:strCache>
            <c:ptCount val="1"/>
            <c:pt idx="0">
              <c:v>Sales of 200$ Buckets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930555555555557"/>
              <c:y val="-0.167569444444444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63888888888889"/>
              <c:y val="3.527777777777777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166666666666659"/>
              <c:y val="0.1058333333333333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914682539682539"/>
              <c:y val="-8.8194444444444856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37906746031746"/>
          <c:y val="0.12499374999999997"/>
          <c:w val="0.44029583333333333"/>
          <c:h val="0.77051770833333333"/>
        </c:manualLayout>
      </c:layout>
      <c:doughnutChart>
        <c:varyColors val="1"/>
        <c:ser>
          <c:idx val="0"/>
          <c:order val="0"/>
          <c:tx>
            <c:strRef>
              <c:f>'Finance Pivot'!$A$101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B-4579-96AE-322D99A6D3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B-4579-96AE-322D99A6D3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B-4579-96AE-322D99A6D3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9B-4579-96AE-322D99A6D3C8}"/>
              </c:ext>
            </c:extLst>
          </c:dPt>
          <c:dLbls>
            <c:dLbl>
              <c:idx val="0"/>
              <c:layout>
                <c:manualLayout>
                  <c:x val="0.22930555555555557"/>
                  <c:y val="-0.16756944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B9B-4579-96AE-322D99A6D3C8}"/>
                </c:ext>
              </c:extLst>
            </c:dLbl>
            <c:dLbl>
              <c:idx val="1"/>
              <c:layout>
                <c:manualLayout>
                  <c:x val="0.1763888888888889"/>
                  <c:y val="3.527777777777777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B9B-4579-96AE-322D99A6D3C8}"/>
                </c:ext>
              </c:extLst>
            </c:dLbl>
            <c:dLbl>
              <c:idx val="2"/>
              <c:layout>
                <c:manualLayout>
                  <c:x val="0.21166666666666659"/>
                  <c:y val="0.1058333333333333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B9B-4579-96AE-322D99A6D3C8}"/>
                </c:ext>
              </c:extLst>
            </c:dLbl>
            <c:dLbl>
              <c:idx val="3"/>
              <c:layout>
                <c:manualLayout>
                  <c:x val="-0.20914682539682539"/>
                  <c:y val="-8.819444444444485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B9B-4579-96AE-322D99A6D3C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Pivot'!$A$101</c:f>
              <c:strCache>
                <c:ptCount val="4"/>
                <c:pt idx="0">
                  <c:v>100-299</c:v>
                </c:pt>
                <c:pt idx="1">
                  <c:v>300-499</c:v>
                </c:pt>
                <c:pt idx="2">
                  <c:v>500-699</c:v>
                </c:pt>
                <c:pt idx="3">
                  <c:v>700-900</c:v>
                </c:pt>
              </c:strCache>
            </c:strRef>
          </c:cat>
          <c:val>
            <c:numRef>
              <c:f>'Finance Pivot'!$A$101</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8B9B-4579-96AE-322D99A6D3C8}"/>
            </c:ext>
          </c:extLst>
        </c:ser>
        <c:dLbls>
          <c:showLegendKey val="0"/>
          <c:showVal val="0"/>
          <c:showCatName val="0"/>
          <c:showSerName val="0"/>
          <c:showPercent val="0"/>
          <c:showBubbleSize val="0"/>
          <c:showLeaderLines val="1"/>
        </c:dLbls>
        <c:firstSliceAng val="24"/>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Pivot!PivotTable5</c:name>
    <c:fmtId val="2"/>
  </c:pivotSource>
  <c:chart>
    <c:title>
      <c:tx>
        <c:strRef>
          <c:f>'Finance Pivot'!$A$113</c:f>
          <c:strCache>
            <c:ptCount val="1"/>
            <c:pt idx="0">
              <c:v>No of sales of 200$ Buckets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898809523809523"/>
              <c:y val="-8.3784722222222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630952380952371"/>
              <c:y val="0.1367013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662698412698416"/>
              <c:y val="4.40972222222222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66269841269841"/>
              <c:y val="-4.8506944444444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37906746031746"/>
          <c:y val="0.11176458333333333"/>
          <c:w val="0.44785535714285712"/>
          <c:h val="0.78374687499999995"/>
        </c:manualLayout>
      </c:layout>
      <c:doughnutChart>
        <c:varyColors val="1"/>
        <c:ser>
          <c:idx val="0"/>
          <c:order val="0"/>
          <c:tx>
            <c:strRef>
              <c:f>'Finance Pivot'!$A$113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B-468A-98B3-DE69E4A3B6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3B-468A-98B3-DE69E4A3B6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3B-468A-98B3-DE69E4A3B6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3B-468A-98B3-DE69E4A3B62C}"/>
              </c:ext>
            </c:extLst>
          </c:dPt>
          <c:dLbls>
            <c:dLbl>
              <c:idx val="0"/>
              <c:layout>
                <c:manualLayout>
                  <c:x val="0.18898809523809523"/>
                  <c:y val="-8.378472222222221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1A3B-468A-98B3-DE69E4A3B62C}"/>
                </c:ext>
              </c:extLst>
            </c:dLbl>
            <c:dLbl>
              <c:idx val="1"/>
              <c:layout>
                <c:manualLayout>
                  <c:x val="0.16630952380952371"/>
                  <c:y val="0.1367013888888888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1A3B-468A-98B3-DE69E4A3B62C}"/>
                </c:ext>
              </c:extLst>
            </c:dLbl>
            <c:dLbl>
              <c:idx val="2"/>
              <c:layout>
                <c:manualLayout>
                  <c:x val="-0.20662698412698416"/>
                  <c:y val="4.409722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A3B-468A-98B3-DE69E4A3B62C}"/>
                </c:ext>
              </c:extLst>
            </c:dLbl>
            <c:dLbl>
              <c:idx val="3"/>
              <c:layout>
                <c:manualLayout>
                  <c:x val="-0.2066269841269841"/>
                  <c:y val="-4.850694444444444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1A3B-468A-98B3-DE69E4A3B6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Pivot'!$A$113</c:f>
              <c:strCache>
                <c:ptCount val="4"/>
                <c:pt idx="0">
                  <c:v>100-299</c:v>
                </c:pt>
                <c:pt idx="1">
                  <c:v>300-499</c:v>
                </c:pt>
                <c:pt idx="2">
                  <c:v>500-699</c:v>
                </c:pt>
                <c:pt idx="3">
                  <c:v>700-900</c:v>
                </c:pt>
              </c:strCache>
            </c:strRef>
          </c:cat>
          <c:val>
            <c:numRef>
              <c:f>'Finance Pivot'!$A$113</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A3B-468A-98B3-DE69E4A3B62C}"/>
            </c:ext>
          </c:extLst>
        </c:ser>
        <c:dLbls>
          <c:showLegendKey val="0"/>
          <c:showVal val="0"/>
          <c:showCatName val="0"/>
          <c:showSerName val="0"/>
          <c:showPercent val="0"/>
          <c:showBubbleSize val="0"/>
          <c:showLeaderLines val="1"/>
        </c:dLbls>
        <c:firstSliceAng val="24"/>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Pivot!PivotTable6</c:name>
    <c:fmtId val="2"/>
  </c:pivotSource>
  <c:chart>
    <c:title>
      <c:tx>
        <c:strRef>
          <c:f>'Finance Pivot'!$A$122</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27450348668375E-2"/>
          <c:y val="0.33828840153530609"/>
          <c:w val="0.95593109489094463"/>
          <c:h val="0.55420879155764091"/>
        </c:manualLayout>
      </c:layout>
      <c:barChart>
        <c:barDir val="col"/>
        <c:grouping val="clustered"/>
        <c:varyColors val="0"/>
        <c:ser>
          <c:idx val="0"/>
          <c:order val="0"/>
          <c:tx>
            <c:strRef>
              <c:f>'Finance Pivot'!$A$122</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Pivot'!$A$122</c:f>
              <c:strCache>
                <c:ptCount val="6"/>
                <c:pt idx="0">
                  <c:v>PIZB0001</c:v>
                </c:pt>
                <c:pt idx="1">
                  <c:v>PIZB0002</c:v>
                </c:pt>
                <c:pt idx="2">
                  <c:v>PIZB0003</c:v>
                </c:pt>
                <c:pt idx="3">
                  <c:v>PIZB0004</c:v>
                </c:pt>
                <c:pt idx="4">
                  <c:v>PIZB0005</c:v>
                </c:pt>
                <c:pt idx="5">
                  <c:v>PIZB0006</c:v>
                </c:pt>
              </c:strCache>
            </c:strRef>
          </c:cat>
          <c:val>
            <c:numRef>
              <c:f>'Finance Pivot'!$A$122</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D11-4E4E-967D-DBA40D0F4296}"/>
            </c:ext>
          </c:extLst>
        </c:ser>
        <c:dLbls>
          <c:showLegendKey val="0"/>
          <c:showVal val="1"/>
          <c:showCatName val="0"/>
          <c:showSerName val="0"/>
          <c:showPercent val="0"/>
          <c:showBubbleSize val="0"/>
        </c:dLbls>
        <c:gapWidth val="119"/>
        <c:axId val="261681384"/>
        <c:axId val="261680208"/>
      </c:barChart>
      <c:lineChart>
        <c:grouping val="standard"/>
        <c:varyColors val="0"/>
        <c:ser>
          <c:idx val="1"/>
          <c:order val="1"/>
          <c:tx>
            <c:strRef>
              <c:f>'Finance Pivot'!$A$122</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Pivot'!$A$122</c:f>
              <c:strCache>
                <c:ptCount val="6"/>
                <c:pt idx="0">
                  <c:v>PIZB0001</c:v>
                </c:pt>
                <c:pt idx="1">
                  <c:v>PIZB0002</c:v>
                </c:pt>
                <c:pt idx="2">
                  <c:v>PIZB0003</c:v>
                </c:pt>
                <c:pt idx="3">
                  <c:v>PIZB0004</c:v>
                </c:pt>
                <c:pt idx="4">
                  <c:v>PIZB0005</c:v>
                </c:pt>
                <c:pt idx="5">
                  <c:v>PIZB0006</c:v>
                </c:pt>
              </c:strCache>
            </c:strRef>
          </c:cat>
          <c:val>
            <c:numRef>
              <c:f>'Finance Pivot'!$A$122</c:f>
              <c:numCache>
                <c:formatCode>"₹"\ #,##0.0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D11-4E4E-967D-DBA40D0F4296}"/>
            </c:ext>
          </c:extLst>
        </c:ser>
        <c:dLbls>
          <c:showLegendKey val="0"/>
          <c:showVal val="0"/>
          <c:showCatName val="0"/>
          <c:showSerName val="0"/>
          <c:showPercent val="0"/>
          <c:showBubbleSize val="0"/>
        </c:dLbls>
        <c:marker val="1"/>
        <c:smooth val="0"/>
        <c:axId val="261681776"/>
        <c:axId val="261680992"/>
      </c:lineChart>
      <c:catAx>
        <c:axId val="261681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80208"/>
        <c:crosses val="autoZero"/>
        <c:auto val="1"/>
        <c:lblAlgn val="ctr"/>
        <c:lblOffset val="100"/>
        <c:noMultiLvlLbl val="0"/>
      </c:catAx>
      <c:valAx>
        <c:axId val="261680208"/>
        <c:scaling>
          <c:orientation val="minMax"/>
        </c:scaling>
        <c:delete val="0"/>
        <c:axPos val="l"/>
        <c:numFmt formatCode="&quot;₹&quot;\ #,##0"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61681384"/>
        <c:crosses val="autoZero"/>
        <c:crossBetween val="between"/>
      </c:valAx>
      <c:valAx>
        <c:axId val="261680992"/>
        <c:scaling>
          <c:orientation val="minMax"/>
        </c:scaling>
        <c:delete val="0"/>
        <c:axPos val="r"/>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81776"/>
        <c:crosses val="max"/>
        <c:crossBetween val="between"/>
      </c:valAx>
      <c:catAx>
        <c:axId val="261681776"/>
        <c:scaling>
          <c:orientation val="minMax"/>
        </c:scaling>
        <c:delete val="1"/>
        <c:axPos val="b"/>
        <c:numFmt formatCode="General" sourceLinked="1"/>
        <c:majorTickMark val="out"/>
        <c:minorTickMark val="none"/>
        <c:tickLblPos val="nextTo"/>
        <c:crossAx val="2616809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Pivot!PivotTable5</c:name>
    <c:fmtId val="2"/>
  </c:pivotSource>
  <c:chart>
    <c:title>
      <c:tx>
        <c:strRef>
          <c:f>'Order Pivot'!$A$39</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Pivot'!$A$39</c:f>
              <c:strCache>
                <c:ptCount val="1"/>
                <c:pt idx="0">
                  <c:v>Total</c:v>
                </c:pt>
              </c:strCache>
            </c:strRef>
          </c:tx>
          <c:spPr>
            <a:ln w="28575" cap="rnd">
              <a:solidFill>
                <a:schemeClr val="accent1"/>
              </a:solidFill>
              <a:round/>
            </a:ln>
            <a:effectLst/>
          </c:spPr>
          <c:marker>
            <c:symbol val="none"/>
          </c:marker>
          <c:cat>
            <c:strRef>
              <c:f>'Order Pivot'!$A$39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 Pivot'!$A$39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26C4-4CE0-ADF7-CE03ED8C5123}"/>
            </c:ext>
          </c:extLst>
        </c:ser>
        <c:dLbls>
          <c:showLegendKey val="0"/>
          <c:showVal val="0"/>
          <c:showCatName val="0"/>
          <c:showSerName val="0"/>
          <c:showPercent val="0"/>
          <c:showBubbleSize val="0"/>
        </c:dLbls>
        <c:smooth val="0"/>
        <c:axId val="349863712"/>
        <c:axId val="349862536"/>
      </c:lineChart>
      <c:catAx>
        <c:axId val="349863712"/>
        <c:scaling>
          <c:orientation val="minMax"/>
        </c:scaling>
        <c:delete val="1"/>
        <c:axPos val="b"/>
        <c:numFmt formatCode="General" sourceLinked="1"/>
        <c:majorTickMark val="out"/>
        <c:minorTickMark val="none"/>
        <c:tickLblPos val="nextTo"/>
        <c:crossAx val="349862536"/>
        <c:crosses val="autoZero"/>
        <c:auto val="1"/>
        <c:lblAlgn val="ctr"/>
        <c:lblOffset val="100"/>
        <c:noMultiLvlLbl val="0"/>
      </c:catAx>
      <c:valAx>
        <c:axId val="349862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63712"/>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Pivot!PivotTable6</c:name>
    <c:fmtId val="2"/>
  </c:pivotSource>
  <c:chart>
    <c:title>
      <c:tx>
        <c:strRef>
          <c:f>'Order Pivot'!$M$39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Pivot'!$M$39</c:f>
              <c:strCache>
                <c:ptCount val="1"/>
                <c:pt idx="0">
                  <c:v>Total</c:v>
                </c:pt>
              </c:strCache>
            </c:strRef>
          </c:tx>
          <c:spPr>
            <a:ln w="28575" cap="rnd">
              <a:solidFill>
                <a:schemeClr val="accent1"/>
              </a:solidFill>
              <a:round/>
            </a:ln>
            <a:effectLst/>
          </c:spPr>
          <c:marker>
            <c:symbol val="none"/>
          </c:marker>
          <c:cat>
            <c:strRef>
              <c:f>'Order Pivot'!$M$39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 Pivot'!$M$39</c:f>
              <c:numCache>
                <c:formatCode>"₹"\ #,##0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E685-4677-A7BE-3DA63BFD8678}"/>
            </c:ext>
          </c:extLst>
        </c:ser>
        <c:dLbls>
          <c:showLegendKey val="0"/>
          <c:showVal val="0"/>
          <c:showCatName val="0"/>
          <c:showSerName val="0"/>
          <c:showPercent val="0"/>
          <c:showBubbleSize val="0"/>
        </c:dLbls>
        <c:smooth val="0"/>
        <c:axId val="349858616"/>
        <c:axId val="349857832"/>
      </c:lineChart>
      <c:catAx>
        <c:axId val="349858616"/>
        <c:scaling>
          <c:orientation val="minMax"/>
        </c:scaling>
        <c:delete val="1"/>
        <c:axPos val="b"/>
        <c:numFmt formatCode="General" sourceLinked="1"/>
        <c:majorTickMark val="out"/>
        <c:minorTickMark val="none"/>
        <c:tickLblPos val="nextTo"/>
        <c:crossAx val="349857832"/>
        <c:crosses val="autoZero"/>
        <c:auto val="1"/>
        <c:lblAlgn val="ctr"/>
        <c:lblOffset val="100"/>
        <c:noMultiLvlLbl val="0"/>
      </c:catAx>
      <c:valAx>
        <c:axId val="349857832"/>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58616"/>
        <c:crosses val="autoZero"/>
        <c:crossBetween val="between"/>
      </c:valAx>
      <c:spPr>
        <a:noFill/>
        <a:ln>
          <a:noFill/>
        </a:ln>
        <a:effectLst/>
      </c:spPr>
    </c:plotArea>
    <c:plotVisOnly val="1"/>
    <c:dispBlanksAs val="zero"/>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Pivot!PivotTable7</c:name>
    <c:fmtId val="2"/>
  </c:pivotSource>
  <c:chart>
    <c:title>
      <c:tx>
        <c:strRef>
          <c:f>'Order Pivot'!$A$131</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'Order Pivot'!$A$131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AA-48C0-ABF8-A1EB852D10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AA-48C0-ABF8-A1EB852D10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AA-48C0-ABF8-A1EB852D10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AA-48C0-ABF8-A1EB852D10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AA-48C0-ABF8-A1EB852D103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9AA-48C0-ABF8-A1EB852D1032}"/>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Pivot'!$A$131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Pivot'!$A$131</c:f>
              <c:numCache>
                <c:formatCode>"₹"\ #,##0</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C-99AA-48C0-ABF8-A1EB852D1032}"/>
            </c:ext>
          </c:extLst>
        </c:ser>
        <c:dLbls>
          <c:dLblPos val="bestFit"/>
          <c:showLegendKey val="0"/>
          <c:showVal val="1"/>
          <c:showCatName val="0"/>
          <c:showSerName val="0"/>
          <c:showPercent val="0"/>
          <c:showBubbleSize val="0"/>
          <c:showLeaderLines val="1"/>
        </c:dLbls>
        <c:firstSliceAng val="31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Pivot!PivotTable1</c:name>
    <c:fmtId val="2"/>
  </c:pivotSource>
  <c:chart>
    <c:title>
      <c:tx>
        <c:strRef>
          <c:f>'Order Pivot'!$A$12</c:f>
          <c:strCache>
            <c:ptCount val="1"/>
            <c:pt idx="0">
              <c:v>Total Order</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55555555555552E-2"/>
          <c:y val="0.33139097222222225"/>
          <c:w val="0.84477777777777774"/>
          <c:h val="0.57159513888888891"/>
        </c:manualLayout>
      </c:layout>
      <c:barChart>
        <c:barDir val="col"/>
        <c:grouping val="clustered"/>
        <c:varyColors val="0"/>
        <c:ser>
          <c:idx val="0"/>
          <c:order val="0"/>
          <c:tx>
            <c:strRef>
              <c:f>'Order Pivot'!$A$12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Pivot'!$A$12</c:f>
              <c:strCache>
                <c:ptCount val="1"/>
                <c:pt idx="0">
                  <c:v>Total</c:v>
                </c:pt>
              </c:strCache>
            </c:strRef>
          </c:cat>
          <c:val>
            <c:numRef>
              <c:f>'Order Pivot'!$A$12</c:f>
              <c:numCache>
                <c:formatCode>General</c:formatCode>
                <c:ptCount val="1"/>
                <c:pt idx="0">
                  <c:v>794</c:v>
                </c:pt>
              </c:numCache>
            </c:numRef>
          </c:val>
          <c:extLst>
            <c:ext xmlns:c16="http://schemas.microsoft.com/office/drawing/2014/chart" uri="{C3380CC4-5D6E-409C-BE32-E72D297353CC}">
              <c16:uniqueId val="{00000000-F660-4F05-95F1-8D3B8B0B2B54}"/>
            </c:ext>
          </c:extLst>
        </c:ser>
        <c:dLbls>
          <c:dLblPos val="inEnd"/>
          <c:showLegendKey val="0"/>
          <c:showVal val="1"/>
          <c:showCatName val="0"/>
          <c:showSerName val="0"/>
          <c:showPercent val="0"/>
          <c:showBubbleSize val="0"/>
        </c:dLbls>
        <c:gapWidth val="219"/>
        <c:overlap val="-27"/>
        <c:axId val="349860968"/>
        <c:axId val="349874688"/>
      </c:barChart>
      <c:catAx>
        <c:axId val="349860968"/>
        <c:scaling>
          <c:orientation val="minMax"/>
        </c:scaling>
        <c:delete val="1"/>
        <c:axPos val="b"/>
        <c:numFmt formatCode="General" sourceLinked="1"/>
        <c:majorTickMark val="none"/>
        <c:minorTickMark val="none"/>
        <c:tickLblPos val="nextTo"/>
        <c:crossAx val="349874688"/>
        <c:crosses val="autoZero"/>
        <c:auto val="1"/>
        <c:lblAlgn val="ctr"/>
        <c:lblOffset val="100"/>
        <c:noMultiLvlLbl val="0"/>
      </c:catAx>
      <c:valAx>
        <c:axId val="349874688"/>
        <c:scaling>
          <c:orientation val="minMax"/>
        </c:scaling>
        <c:delete val="1"/>
        <c:axPos val="l"/>
        <c:numFmt formatCode="General" sourceLinked="1"/>
        <c:majorTickMark val="none"/>
        <c:minorTickMark val="none"/>
        <c:tickLblPos val="nextTo"/>
        <c:crossAx val="349860968"/>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Pivot!PivotTable2</c:name>
    <c:fmtId val="2"/>
  </c:pivotSource>
  <c:chart>
    <c:title>
      <c:tx>
        <c:strRef>
          <c:f>'Order Pivot'!$A$16</c:f>
          <c:strCache>
            <c:ptCount val="1"/>
            <c:pt idx="0">
              <c:v>Total Revenue</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7222222222226E-2"/>
          <c:y val="0.24837916666666668"/>
          <c:w val="0.85964912280701755"/>
          <c:h val="0.70140845070422531"/>
        </c:manualLayout>
      </c:layout>
      <c:barChart>
        <c:barDir val="col"/>
        <c:grouping val="clustered"/>
        <c:varyColors val="0"/>
        <c:ser>
          <c:idx val="0"/>
          <c:order val="0"/>
          <c:tx>
            <c:strRef>
              <c:f>'Order Pivot'!$A$16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Pivot'!$A$16</c:f>
              <c:strCache>
                <c:ptCount val="1"/>
                <c:pt idx="0">
                  <c:v>Total</c:v>
                </c:pt>
              </c:strCache>
            </c:strRef>
          </c:cat>
          <c:val>
            <c:numRef>
              <c:f>'Order Pivot'!$A$16</c:f>
              <c:numCache>
                <c:formatCode>"₹"\ #,##0</c:formatCode>
                <c:ptCount val="1"/>
                <c:pt idx="0">
                  <c:v>96518</c:v>
                </c:pt>
              </c:numCache>
            </c:numRef>
          </c:val>
          <c:extLst>
            <c:ext xmlns:c16="http://schemas.microsoft.com/office/drawing/2014/chart" uri="{C3380CC4-5D6E-409C-BE32-E72D297353CC}">
              <c16:uniqueId val="{00000000-2826-41B7-8683-469684507269}"/>
            </c:ext>
          </c:extLst>
        </c:ser>
        <c:dLbls>
          <c:dLblPos val="inEnd"/>
          <c:showLegendKey val="0"/>
          <c:showVal val="1"/>
          <c:showCatName val="0"/>
          <c:showSerName val="0"/>
          <c:showPercent val="0"/>
          <c:showBubbleSize val="0"/>
        </c:dLbls>
        <c:gapWidth val="219"/>
        <c:overlap val="-27"/>
        <c:axId val="404038576"/>
        <c:axId val="404030736"/>
      </c:barChart>
      <c:catAx>
        <c:axId val="404038576"/>
        <c:scaling>
          <c:orientation val="minMax"/>
        </c:scaling>
        <c:delete val="1"/>
        <c:axPos val="b"/>
        <c:numFmt formatCode="General" sourceLinked="1"/>
        <c:majorTickMark val="none"/>
        <c:minorTickMark val="none"/>
        <c:tickLblPos val="nextTo"/>
        <c:crossAx val="404030736"/>
        <c:crosses val="autoZero"/>
        <c:auto val="1"/>
        <c:lblAlgn val="ctr"/>
        <c:lblOffset val="100"/>
        <c:noMultiLvlLbl val="0"/>
      </c:catAx>
      <c:valAx>
        <c:axId val="404030736"/>
        <c:scaling>
          <c:orientation val="minMax"/>
        </c:scaling>
        <c:delete val="1"/>
        <c:axPos val="l"/>
        <c:numFmt formatCode="&quot;₹&quot;\ #,##0" sourceLinked="1"/>
        <c:majorTickMark val="none"/>
        <c:minorTickMark val="none"/>
        <c:tickLblPos val="nextTo"/>
        <c:crossAx val="404038576"/>
        <c:crosses val="autoZero"/>
        <c:crossBetween val="between"/>
      </c:valAx>
      <c:spPr>
        <a:noFill/>
        <a:ln w="25400">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Pivot!PivotTable3</c:name>
    <c:fmtId val="2"/>
  </c:pivotSource>
  <c:chart>
    <c:title>
      <c:tx>
        <c:strRef>
          <c:f>'Order Pivot'!$A$20</c:f>
          <c:strCache>
            <c:ptCount val="1"/>
            <c:pt idx="0">
              <c:v>Avg Dist</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Pivot'!$A$20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Pivot'!$A$20</c:f>
              <c:strCache>
                <c:ptCount val="1"/>
                <c:pt idx="0">
                  <c:v>Total</c:v>
                </c:pt>
              </c:strCache>
            </c:strRef>
          </c:cat>
          <c:val>
            <c:numRef>
              <c:f>'Order Pivot'!$A$20</c:f>
              <c:numCache>
                <c:formatCode>0%</c:formatCode>
                <c:ptCount val="1"/>
                <c:pt idx="0">
                  <c:v>0.46845829430067992</c:v>
                </c:pt>
              </c:numCache>
            </c:numRef>
          </c:val>
          <c:extLst>
            <c:ext xmlns:c16="http://schemas.microsoft.com/office/drawing/2014/chart" uri="{C3380CC4-5D6E-409C-BE32-E72D297353CC}">
              <c16:uniqueId val="{00000000-AD14-4F89-BEEB-DAD20641EE5C}"/>
            </c:ext>
          </c:extLst>
        </c:ser>
        <c:dLbls>
          <c:dLblPos val="inEnd"/>
          <c:showLegendKey val="0"/>
          <c:showVal val="1"/>
          <c:showCatName val="0"/>
          <c:showSerName val="0"/>
          <c:showPercent val="0"/>
          <c:showBubbleSize val="0"/>
        </c:dLbls>
        <c:gapWidth val="219"/>
        <c:overlap val="-27"/>
        <c:axId val="404037008"/>
        <c:axId val="404035440"/>
      </c:barChart>
      <c:catAx>
        <c:axId val="404037008"/>
        <c:scaling>
          <c:orientation val="minMax"/>
        </c:scaling>
        <c:delete val="1"/>
        <c:axPos val="b"/>
        <c:numFmt formatCode="General" sourceLinked="1"/>
        <c:majorTickMark val="none"/>
        <c:minorTickMark val="none"/>
        <c:tickLblPos val="nextTo"/>
        <c:crossAx val="404035440"/>
        <c:crosses val="autoZero"/>
        <c:auto val="1"/>
        <c:lblAlgn val="ctr"/>
        <c:lblOffset val="100"/>
        <c:noMultiLvlLbl val="0"/>
      </c:catAx>
      <c:valAx>
        <c:axId val="404035440"/>
        <c:scaling>
          <c:orientation val="minMax"/>
        </c:scaling>
        <c:delete val="1"/>
        <c:axPos val="l"/>
        <c:numFmt formatCode="0%" sourceLinked="1"/>
        <c:majorTickMark val="none"/>
        <c:minorTickMark val="none"/>
        <c:tickLblPos val="nextTo"/>
        <c:crossAx val="404037008"/>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Pivot!PivotTable8</c:name>
    <c:fmtId val="2"/>
  </c:pivotSource>
  <c:chart>
    <c:title>
      <c:tx>
        <c:strRef>
          <c:f>'Order Pivot'!$D$13</c:f>
          <c:strCache>
            <c:ptCount val="1"/>
            <c:pt idx="0">
              <c:v>Avg Revenue</c:v>
            </c:pt>
          </c:strCache>
        </c:strRef>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Pivot'!$D$13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Pivot'!$D$13</c:f>
              <c:strCache>
                <c:ptCount val="1"/>
                <c:pt idx="0">
                  <c:v>Total</c:v>
                </c:pt>
              </c:strCache>
            </c:strRef>
          </c:cat>
          <c:val>
            <c:numRef>
              <c:f>'Order Pivot'!$D$13</c:f>
              <c:numCache>
                <c:formatCode>"₹"\ #,##0</c:formatCode>
                <c:ptCount val="1"/>
                <c:pt idx="0">
                  <c:v>121.55919395465995</c:v>
                </c:pt>
              </c:numCache>
            </c:numRef>
          </c:val>
          <c:extLst>
            <c:ext xmlns:c16="http://schemas.microsoft.com/office/drawing/2014/chart" uri="{C3380CC4-5D6E-409C-BE32-E72D297353CC}">
              <c16:uniqueId val="{00000000-E3AD-4F0E-89BA-C161506065CA}"/>
            </c:ext>
          </c:extLst>
        </c:ser>
        <c:dLbls>
          <c:dLblPos val="inEnd"/>
          <c:showLegendKey val="0"/>
          <c:showVal val="1"/>
          <c:showCatName val="0"/>
          <c:showSerName val="0"/>
          <c:showPercent val="0"/>
          <c:showBubbleSize val="0"/>
        </c:dLbls>
        <c:gapWidth val="219"/>
        <c:overlap val="-27"/>
        <c:axId val="349859008"/>
        <c:axId val="349865672"/>
      </c:barChart>
      <c:catAx>
        <c:axId val="349859008"/>
        <c:scaling>
          <c:orientation val="minMax"/>
        </c:scaling>
        <c:delete val="1"/>
        <c:axPos val="b"/>
        <c:numFmt formatCode="General" sourceLinked="1"/>
        <c:majorTickMark val="none"/>
        <c:minorTickMark val="none"/>
        <c:tickLblPos val="nextTo"/>
        <c:crossAx val="349865672"/>
        <c:crosses val="autoZero"/>
        <c:auto val="1"/>
        <c:lblAlgn val="ctr"/>
        <c:lblOffset val="100"/>
        <c:noMultiLvlLbl val="0"/>
      </c:catAx>
      <c:valAx>
        <c:axId val="349865672"/>
        <c:scaling>
          <c:orientation val="minMax"/>
        </c:scaling>
        <c:delete val="1"/>
        <c:axPos val="l"/>
        <c:numFmt formatCode="&quot;₹&quot;\ #,##0" sourceLinked="1"/>
        <c:majorTickMark val="none"/>
        <c:minorTickMark val="none"/>
        <c:tickLblPos val="nextTo"/>
        <c:crossAx val="349859008"/>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c:name>
    <c:fmtId val="2"/>
  </c:pivotSource>
  <c:chart>
    <c:title>
      <c:tx>
        <c:strRef>
          <c:f>'CS-Pivot'!$A$10</c:f>
          <c:strCache>
            <c:ptCount val="1"/>
            <c:pt idx="0">
              <c:v>Avg Satisfaction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75975975975975E-2"/>
          <c:y val="0.26074999999999998"/>
          <c:w val="0.958048048048048"/>
          <c:h val="0.56903814814814813"/>
        </c:manualLayout>
      </c:layout>
      <c:barChart>
        <c:barDir val="col"/>
        <c:grouping val="clustered"/>
        <c:varyColors val="0"/>
        <c:ser>
          <c:idx val="0"/>
          <c:order val="0"/>
          <c:tx>
            <c:strRef>
              <c:f>'CS-Pivot'!$A$10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DFC-4E22-995D-EF79A8AFA5B1}"/>
            </c:ext>
          </c:extLst>
        </c:ser>
        <c:dLbls>
          <c:dLblPos val="outEnd"/>
          <c:showLegendKey val="0"/>
          <c:showVal val="1"/>
          <c:showCatName val="0"/>
          <c:showSerName val="0"/>
          <c:showPercent val="0"/>
          <c:showBubbleSize val="0"/>
        </c:dLbls>
        <c:gapWidth val="219"/>
        <c:overlap val="-27"/>
        <c:axId val="261402912"/>
        <c:axId val="261403296"/>
      </c:barChart>
      <c:catAx>
        <c:axId val="26140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61403296"/>
        <c:crosses val="autoZero"/>
        <c:auto val="1"/>
        <c:lblAlgn val="ctr"/>
        <c:lblOffset val="100"/>
        <c:noMultiLvlLbl val="0"/>
      </c:catAx>
      <c:valAx>
        <c:axId val="261403296"/>
        <c:scaling>
          <c:orientation val="minMax"/>
        </c:scaling>
        <c:delete val="1"/>
        <c:axPos val="l"/>
        <c:numFmt formatCode="0.0" sourceLinked="1"/>
        <c:majorTickMark val="out"/>
        <c:minorTickMark val="none"/>
        <c:tickLblPos val="nextTo"/>
        <c:crossAx val="261402912"/>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algn="l" rotWithShape="0">
        <a:schemeClr val="tx1">
          <a:alpha val="60000"/>
        </a:schemeClr>
      </a:outerShdw>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190498</xdr:rowOff>
    </xdr:from>
    <xdr:to>
      <xdr:col>11</xdr:col>
      <xdr:colOff>447500</xdr:colOff>
      <xdr:row>18</xdr:row>
      <xdr:rowOff>22498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xdr:colOff>
      <xdr:row>19</xdr:row>
      <xdr:rowOff>165100</xdr:rowOff>
    </xdr:from>
    <xdr:to>
      <xdr:col>24</xdr:col>
      <xdr:colOff>142876</xdr:colOff>
      <xdr:row>29</xdr:row>
      <xdr:rowOff>15875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561974</xdr:colOff>
      <xdr:row>31</xdr:row>
      <xdr:rowOff>139700</xdr:rowOff>
    </xdr:from>
    <xdr:to>
      <xdr:col>24</xdr:col>
      <xdr:colOff>142875</xdr:colOff>
      <xdr:row>42</xdr:row>
      <xdr:rowOff>111126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587376</xdr:colOff>
      <xdr:row>3</xdr:row>
      <xdr:rowOff>31749</xdr:rowOff>
    </xdr:from>
    <xdr:to>
      <xdr:col>22</xdr:col>
      <xdr:colOff>431626</xdr:colOff>
      <xdr:row>18</xdr:row>
      <xdr:rowOff>54249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587375</xdr:colOff>
      <xdr:row>1</xdr:row>
      <xdr:rowOff>174626</xdr:rowOff>
    </xdr:from>
    <xdr:to>
      <xdr:col>35</xdr:col>
      <xdr:colOff>222250</xdr:colOff>
      <xdr:row>5</xdr:row>
      <xdr:rowOff>95250</xdr:rowOff>
    </xdr:to>
    <mc:AlternateContent xmlns:mc="http://schemas.openxmlformats.org/markup-compatibility/2006" xmlns:a14="http://schemas.microsoft.com/office/drawing/2010/main">
      <mc:Choice Requires="a14">
        <xdr:graphicFrame macro="">
          <xdr:nvGraphicFramePr>
            <xdr:cNvPr id="6" name="Order Typ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858875" y="365126"/>
              <a:ext cx="7477125" cy="682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571500</xdr:colOff>
      <xdr:row>6</xdr:row>
      <xdr:rowOff>15874</xdr:rowOff>
    </xdr:from>
    <xdr:to>
      <xdr:col>25</xdr:col>
      <xdr:colOff>561750</xdr:colOff>
      <xdr:row>18</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47625</xdr:colOff>
      <xdr:row>6</xdr:row>
      <xdr:rowOff>79376</xdr:rowOff>
    </xdr:from>
    <xdr:to>
      <xdr:col>29</xdr:col>
      <xdr:colOff>37875</xdr:colOff>
      <xdr:row>17</xdr:row>
      <xdr:rowOff>143876</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174625</xdr:colOff>
      <xdr:row>6</xdr:row>
      <xdr:rowOff>47624</xdr:rowOff>
    </xdr:from>
    <xdr:to>
      <xdr:col>35</xdr:col>
      <xdr:colOff>164875</xdr:colOff>
      <xdr:row>17</xdr:row>
      <xdr:rowOff>95250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95250</xdr:colOff>
      <xdr:row>6</xdr:row>
      <xdr:rowOff>47625</xdr:rowOff>
    </xdr:from>
    <xdr:to>
      <xdr:col>32</xdr:col>
      <xdr:colOff>85500</xdr:colOff>
      <xdr:row>17</xdr:row>
      <xdr:rowOff>111125</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365125</xdr:colOff>
      <xdr:row>0</xdr:row>
      <xdr:rowOff>47624</xdr:rowOff>
    </xdr:from>
    <xdr:to>
      <xdr:col>21</xdr:col>
      <xdr:colOff>95250</xdr:colOff>
      <xdr:row>2</xdr:row>
      <xdr:rowOff>158749</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968375" y="47624"/>
          <a:ext cx="11795125"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t>Order</a:t>
          </a:r>
          <a:r>
            <a:rPr lang="en-IN" sz="2800" baseline="0"/>
            <a:t> Dashboard</a:t>
          </a:r>
          <a:endParaRPr lang="en-IN"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24250</xdr:colOff>
      <xdr:row>17</xdr:row>
      <xdr:rowOff>174625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269875</xdr:colOff>
      <xdr:row>5</xdr:row>
      <xdr:rowOff>0</xdr:rowOff>
    </xdr:from>
    <xdr:to>
      <xdr:col>23</xdr:col>
      <xdr:colOff>294125</xdr:colOff>
      <xdr:row>18</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23375</xdr:colOff>
      <xdr:row>19</xdr:row>
      <xdr:rowOff>62250</xdr:rowOff>
    </xdr:from>
    <xdr:to>
      <xdr:col>12</xdr:col>
      <xdr:colOff>47625</xdr:colOff>
      <xdr:row>32</xdr:row>
      <xdr:rowOff>31750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317500</xdr:colOff>
      <xdr:row>19</xdr:row>
      <xdr:rowOff>63500</xdr:rowOff>
    </xdr:from>
    <xdr:to>
      <xdr:col>23</xdr:col>
      <xdr:colOff>341750</xdr:colOff>
      <xdr:row>32</xdr:row>
      <xdr:rowOff>47625</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317500</xdr:colOff>
      <xdr:row>34</xdr:row>
      <xdr:rowOff>111125</xdr:rowOff>
    </xdr:from>
    <xdr:to>
      <xdr:col>15</xdr:col>
      <xdr:colOff>448750</xdr:colOff>
      <xdr:row>47</xdr:row>
      <xdr:rowOff>111125</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190500</xdr:colOff>
      <xdr:row>34</xdr:row>
      <xdr:rowOff>79375</xdr:rowOff>
    </xdr:from>
    <xdr:to>
      <xdr:col>31</xdr:col>
      <xdr:colOff>321750</xdr:colOff>
      <xdr:row>47</xdr:row>
      <xdr:rowOff>79375</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222249</xdr:colOff>
      <xdr:row>1</xdr:row>
      <xdr:rowOff>174625</xdr:rowOff>
    </xdr:from>
    <xdr:to>
      <xdr:col>32</xdr:col>
      <xdr:colOff>15875</xdr:colOff>
      <xdr:row>5</xdr:row>
      <xdr:rowOff>47624</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4700249" y="365125"/>
              <a:ext cx="4619626" cy="63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206374</xdr:colOff>
      <xdr:row>5</xdr:row>
      <xdr:rowOff>95250</xdr:rowOff>
    </xdr:from>
    <xdr:to>
      <xdr:col>31</xdr:col>
      <xdr:colOff>571499</xdr:colOff>
      <xdr:row>11</xdr:row>
      <xdr:rowOff>47625</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4684374" y="1047750"/>
              <a:ext cx="4587875" cy="1095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190500</xdr:colOff>
      <xdr:row>18</xdr:row>
      <xdr:rowOff>158750</xdr:rowOff>
    </xdr:from>
    <xdr:to>
      <xdr:col>34</xdr:col>
      <xdr:colOff>142875</xdr:colOff>
      <xdr:row>19</xdr:row>
      <xdr:rowOff>0</xdr:rowOff>
    </xdr:to>
    <xdr:cxnSp macro="">
      <xdr:nvCxnSpPr>
        <xdr:cNvPr id="11" name="Straight Connector 10">
          <a:extLst>
            <a:ext uri="{FF2B5EF4-FFF2-40B4-BE49-F238E27FC236}">
              <a16:creationId xmlns:a16="http://schemas.microsoft.com/office/drawing/2014/main" id="{00000000-0008-0000-0500-00000B000000}"/>
            </a:ext>
          </a:extLst>
        </xdr:cNvPr>
        <xdr:cNvCxnSpPr/>
      </xdr:nvCxnSpPr>
      <xdr:spPr>
        <a:xfrm>
          <a:off x="190500" y="3587750"/>
          <a:ext cx="20462875" cy="31750"/>
        </a:xfrm>
        <a:prstGeom prst="line">
          <a:avLst/>
        </a:prstGeom>
        <a:ln>
          <a:solidFill>
            <a:schemeClr val="accent6">
              <a:lumMod val="60000"/>
              <a:lumOff val="4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206375</xdr:colOff>
      <xdr:row>33</xdr:row>
      <xdr:rowOff>79375</xdr:rowOff>
    </xdr:from>
    <xdr:to>
      <xdr:col>34</xdr:col>
      <xdr:colOff>158750</xdr:colOff>
      <xdr:row>33</xdr:row>
      <xdr:rowOff>111125</xdr:rowOff>
    </xdr:to>
    <xdr:cxnSp macro="">
      <xdr:nvCxnSpPr>
        <xdr:cNvPr id="12" name="Straight Connector 11">
          <a:extLst>
            <a:ext uri="{FF2B5EF4-FFF2-40B4-BE49-F238E27FC236}">
              <a16:creationId xmlns:a16="http://schemas.microsoft.com/office/drawing/2014/main" id="{00000000-0008-0000-0500-00000C000000}"/>
            </a:ext>
          </a:extLst>
        </xdr:cNvPr>
        <xdr:cNvCxnSpPr/>
      </xdr:nvCxnSpPr>
      <xdr:spPr>
        <a:xfrm>
          <a:off x="206375" y="6365875"/>
          <a:ext cx="20462875" cy="31750"/>
        </a:xfrm>
        <a:prstGeom prst="line">
          <a:avLst/>
        </a:prstGeom>
        <a:ln>
          <a:solidFill>
            <a:schemeClr val="accent6">
              <a:lumMod val="60000"/>
              <a:lumOff val="4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507999</xdr:colOff>
      <xdr:row>0</xdr:row>
      <xdr:rowOff>190499</xdr:rowOff>
    </xdr:from>
    <xdr:to>
      <xdr:col>23</xdr:col>
      <xdr:colOff>333374</xdr:colOff>
      <xdr:row>3</xdr:row>
      <xdr:rowOff>142874</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1111249" y="190499"/>
          <a:ext cx="130968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0" cap="none" spc="0">
              <a:ln w="0"/>
              <a:solidFill>
                <a:schemeClr val="tx1"/>
              </a:solidFill>
              <a:effectLst>
                <a:outerShdw blurRad="38100" dist="19050" dir="2700000" algn="tl" rotWithShape="0">
                  <a:schemeClr val="dk1">
                    <a:alpha val="40000"/>
                  </a:schemeClr>
                </a:outerShdw>
              </a:effectLst>
            </a:rPr>
            <a:t>Customer Service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56696</xdr:colOff>
      <xdr:row>22</xdr:row>
      <xdr:rowOff>63500</xdr:rowOff>
    </xdr:from>
    <xdr:to>
      <xdr:col>30</xdr:col>
      <xdr:colOff>158750</xdr:colOff>
      <xdr:row>34</xdr:row>
      <xdr:rowOff>158750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99784</xdr:colOff>
      <xdr:row>35</xdr:row>
      <xdr:rowOff>15876</xdr:rowOff>
    </xdr:from>
    <xdr:to>
      <xdr:col>30</xdr:col>
      <xdr:colOff>158750</xdr:colOff>
      <xdr:row>45</xdr:row>
      <xdr:rowOff>174625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544286</xdr:colOff>
      <xdr:row>6</xdr:row>
      <xdr:rowOff>187815</xdr:rowOff>
    </xdr:from>
    <xdr:to>
      <xdr:col>9</xdr:col>
      <xdr:colOff>95250</xdr:colOff>
      <xdr:row>21</xdr:row>
      <xdr:rowOff>111125</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387803</xdr:colOff>
      <xdr:row>8</xdr:row>
      <xdr:rowOff>34017</xdr:rowOff>
    </xdr:from>
    <xdr:to>
      <xdr:col>18</xdr:col>
      <xdr:colOff>492125</xdr:colOff>
      <xdr:row>22</xdr:row>
      <xdr:rowOff>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109369</xdr:colOff>
      <xdr:row>5</xdr:row>
      <xdr:rowOff>158750</xdr:rowOff>
    </xdr:from>
    <xdr:to>
      <xdr:col>28</xdr:col>
      <xdr:colOff>555625</xdr:colOff>
      <xdr:row>23</xdr:row>
      <xdr:rowOff>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444501</xdr:colOff>
      <xdr:row>1</xdr:row>
      <xdr:rowOff>15875</xdr:rowOff>
    </xdr:from>
    <xdr:to>
      <xdr:col>27</xdr:col>
      <xdr:colOff>156483</xdr:colOff>
      <xdr:row>4</xdr:row>
      <xdr:rowOff>63500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09501" y="206375"/>
              <a:ext cx="3934732"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367393</xdr:colOff>
      <xdr:row>10</xdr:row>
      <xdr:rowOff>111125</xdr:rowOff>
    </xdr:from>
    <xdr:to>
      <xdr:col>33</xdr:col>
      <xdr:colOff>312964</xdr:colOff>
      <xdr:row>26</xdr:row>
      <xdr:rowOff>15875</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18464893" y="2016125"/>
          <a:ext cx="1755321" cy="2952750"/>
        </a:xfrm>
        <a:prstGeom prst="rect">
          <a:avLst/>
        </a:prstGeom>
        <a:noFill/>
        <a:ln w="9525" cmpd="sng">
          <a:solidFill>
            <a:schemeClr val="accent1">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Complete analysis of finance for the last</a:t>
          </a:r>
          <a:r>
            <a:rPr lang="en-IN" sz="1100" baseline="0"/>
            <a:t> 4 months of pizzabun.</a:t>
          </a:r>
        </a:p>
        <a:p>
          <a:endParaRPr lang="en-IN" sz="1100" baseline="0"/>
        </a:p>
        <a:p>
          <a:r>
            <a:rPr lang="en-IN" sz="1100" baseline="0"/>
            <a:t>- 6 Unique products are currently served.</a:t>
          </a:r>
        </a:p>
        <a:p>
          <a:endParaRPr lang="en-IN" sz="1100" baseline="0"/>
        </a:p>
        <a:p>
          <a:r>
            <a:rPr lang="en-IN" sz="1100" baseline="0"/>
            <a:t>-There is consistant drop of sales over period of time.</a:t>
          </a:r>
        </a:p>
        <a:p>
          <a:endParaRPr lang="en-IN" sz="1100" baseline="0"/>
        </a:p>
        <a:p>
          <a:r>
            <a:rPr lang="en-IN" sz="1100" baseline="0"/>
            <a:t>- The average sales value remain same throughout the period.</a:t>
          </a:r>
        </a:p>
        <a:p>
          <a:endParaRPr lang="en-IN" sz="1100" baseline="0"/>
        </a:p>
        <a:p>
          <a:r>
            <a:rPr lang="en-IN" sz="1100"/>
            <a:t>- Product 5 &amp; product 6</a:t>
          </a:r>
          <a:r>
            <a:rPr lang="en-IN" sz="1100" baseline="0"/>
            <a:t> are not performing well.</a:t>
          </a:r>
          <a:endParaRPr lang="en-IN" sz="1100"/>
        </a:p>
      </xdr:txBody>
    </xdr:sp>
    <xdr:clientData/>
  </xdr:twoCellAnchor>
  <xdr:twoCellAnchor>
    <xdr:from>
      <xdr:col>7</xdr:col>
      <xdr:colOff>408214</xdr:colOff>
      <xdr:row>10</xdr:row>
      <xdr:rowOff>27215</xdr:rowOff>
    </xdr:from>
    <xdr:to>
      <xdr:col>10</xdr:col>
      <xdr:colOff>367393</xdr:colOff>
      <xdr:row>13</xdr:row>
      <xdr:rowOff>149679</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4694464" y="1932215"/>
          <a:ext cx="1796143" cy="693964"/>
        </a:xfrm>
        <a:prstGeom prst="rect">
          <a:avLst/>
        </a:prstGeom>
        <a:no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70% of all the sales are happening between ticket size of 500 &amp;</a:t>
          </a:r>
          <a:r>
            <a:rPr lang="en-IN" sz="1100" baseline="0"/>
            <a:t> 900</a:t>
          </a:r>
          <a:endParaRPr lang="en-IN" sz="1100"/>
        </a:p>
      </xdr:txBody>
    </xdr:sp>
    <xdr:clientData/>
  </xdr:twoCellAnchor>
  <xdr:twoCellAnchor editAs="oneCell">
    <xdr:from>
      <xdr:col>29</xdr:col>
      <xdr:colOff>115661</xdr:colOff>
      <xdr:row>1</xdr:row>
      <xdr:rowOff>4536</xdr:rowOff>
    </xdr:from>
    <xdr:to>
      <xdr:col>34</xdr:col>
      <xdr:colOff>387804</xdr:colOff>
      <xdr:row>8</xdr:row>
      <xdr:rowOff>42636</xdr:rowOff>
    </xdr:to>
    <mc:AlternateContent xmlns:mc="http://schemas.openxmlformats.org/markup-compatibility/2006">
      <mc:Choice xmlns:tsle="http://schemas.microsoft.com/office/drawing/2012/timeslicer" Requires="tsle">
        <xdr:graphicFrame macro="">
          <xdr:nvGraphicFramePr>
            <xdr:cNvPr id="13" name="Sale Date">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17609911" y="195036"/>
              <a:ext cx="328839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258536</xdr:colOff>
      <xdr:row>27</xdr:row>
      <xdr:rowOff>68036</xdr:rowOff>
    </xdr:from>
    <xdr:to>
      <xdr:col>25</xdr:col>
      <xdr:colOff>204107</xdr:colOff>
      <xdr:row>28</xdr:row>
      <xdr:rowOff>108857</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11892643" y="5211536"/>
          <a:ext cx="3619500" cy="231321"/>
        </a:xfrm>
        <a:prstGeom prst="rect">
          <a:avLst/>
        </a:prstGeom>
        <a:no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decline in sales of an average 5000 by the endof july.</a:t>
          </a:r>
        </a:p>
      </xdr:txBody>
    </xdr:sp>
    <xdr:clientData/>
  </xdr:twoCellAnchor>
  <xdr:twoCellAnchor>
    <xdr:from>
      <xdr:col>1</xdr:col>
      <xdr:colOff>598715</xdr:colOff>
      <xdr:row>1</xdr:row>
      <xdr:rowOff>40821</xdr:rowOff>
    </xdr:from>
    <xdr:to>
      <xdr:col>19</xdr:col>
      <xdr:colOff>503464</xdr:colOff>
      <xdr:row>3</xdr:row>
      <xdr:rowOff>122464</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211036" y="231321"/>
          <a:ext cx="10926535"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N" sz="2800" b="0" cap="none" spc="0">
              <a:ln w="0"/>
              <a:solidFill>
                <a:schemeClr val="tx1"/>
              </a:solidFill>
              <a:effectLst>
                <a:outerShdw blurRad="38100" dist="19050" dir="2700000" algn="tl" rotWithShape="0">
                  <a:schemeClr val="dk1">
                    <a:alpha val="40000"/>
                  </a:schemeClr>
                </a:outerShdw>
              </a:effectLst>
              <a:latin typeface="+mn-lt"/>
              <a:ea typeface="+mn-ea"/>
              <a:cs typeface="+mn-cs"/>
            </a:rPr>
            <a:t>FINANCE DASHBOARD</a:t>
          </a:r>
          <a:endParaRPr lang="en-IN"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44.838829513887" createdVersion="5" refreshedVersion="5" minRefreshableVersion="3" recordCount="794" xr:uid="{00000000-000A-0000-FFFF-FFFF00000000}">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2.41429479167" createdVersion="5" refreshedVersion="5" minRefreshableVersion="3" recordCount="794" xr:uid="{00000000-000A-0000-FFFF-FFFF01000000}">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2.460709606479" createdVersion="5" refreshedVersion="5" minRefreshableVersion="3" recordCount="794" xr:uid="{00000000-000A-0000-FFFF-FFFF08000000}">
  <cacheSource type="worksheet">
    <worksheetSource name="Table3"/>
  </cacheSource>
  <cacheFields count="9">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998559722911129"/>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x v="0"/>
    <x v="0"/>
    <x v="0"/>
    <s v="Roch Cousineau"/>
    <x v="0"/>
    <n v="1.372080123313592E-2"/>
  </r>
  <r>
    <x v="1"/>
    <x v="1"/>
    <x v="1"/>
    <x v="1"/>
    <x v="1"/>
    <x v="1"/>
    <s v="Adrien Martin"/>
    <x v="1"/>
    <n v="2.2083854314921911E-2"/>
  </r>
  <r>
    <x v="2"/>
    <x v="2"/>
    <x v="2"/>
    <x v="2"/>
    <x v="0"/>
    <x v="2"/>
    <s v="Albain Forestier"/>
    <x v="2"/>
    <n v="0.92842323956324613"/>
  </r>
  <r>
    <x v="3"/>
    <x v="3"/>
    <x v="3"/>
    <x v="3"/>
    <x v="1"/>
    <x v="3"/>
    <s v="Roch Cousineau"/>
    <x v="3"/>
    <n v="0.20990358910221096"/>
  </r>
  <r>
    <x v="4"/>
    <x v="0"/>
    <x v="4"/>
    <x v="0"/>
    <x v="0"/>
    <x v="0"/>
    <s v="Adrien Martin"/>
    <x v="4"/>
    <n v="0.184343159134289"/>
  </r>
  <r>
    <x v="5"/>
    <x v="1"/>
    <x v="5"/>
    <x v="1"/>
    <x v="1"/>
    <x v="1"/>
    <s v="Albain Forestier"/>
    <x v="0"/>
    <n v="0.11144429073382323"/>
  </r>
  <r>
    <x v="6"/>
    <x v="2"/>
    <x v="1"/>
    <x v="2"/>
    <x v="0"/>
    <x v="2"/>
    <s v="Roch Cousineau"/>
    <x v="2"/>
    <n v="0.56286929186816415"/>
  </r>
  <r>
    <x v="7"/>
    <x v="3"/>
    <x v="6"/>
    <x v="3"/>
    <x v="1"/>
    <x v="3"/>
    <s v="Adrien Martin"/>
    <x v="5"/>
    <n v="3.138956050307417E-2"/>
  </r>
  <r>
    <x v="8"/>
    <x v="4"/>
    <x v="7"/>
    <x v="4"/>
    <x v="0"/>
    <x v="4"/>
    <s v="Albain Forestier"/>
    <x v="1"/>
    <n v="0.23798278495106248"/>
  </r>
  <r>
    <x v="9"/>
    <x v="0"/>
    <x v="6"/>
    <x v="0"/>
    <x v="1"/>
    <x v="0"/>
    <s v="Roch Cousineau"/>
    <x v="6"/>
    <n v="0.19712344024473996"/>
  </r>
  <r>
    <x v="10"/>
    <x v="1"/>
    <x v="2"/>
    <x v="1"/>
    <x v="0"/>
    <x v="1"/>
    <s v="Adrien Martin"/>
    <x v="4"/>
    <n v="6.8295799738434873E-2"/>
  </r>
  <r>
    <x v="11"/>
    <x v="2"/>
    <x v="8"/>
    <x v="2"/>
    <x v="1"/>
    <x v="2"/>
    <s v="Albain Forestier"/>
    <x v="2"/>
    <n v="1.6828522965904168E-2"/>
  </r>
  <r>
    <x v="12"/>
    <x v="3"/>
    <x v="9"/>
    <x v="3"/>
    <x v="0"/>
    <x v="3"/>
    <s v="Roch Cousineau"/>
    <x v="3"/>
    <n v="0.26661284065553453"/>
  </r>
  <r>
    <x v="13"/>
    <x v="0"/>
    <x v="4"/>
    <x v="0"/>
    <x v="1"/>
    <x v="0"/>
    <s v="Adrien Martin"/>
    <x v="7"/>
    <n v="0.21251347110701568"/>
  </r>
  <r>
    <x v="14"/>
    <x v="1"/>
    <x v="10"/>
    <x v="1"/>
    <x v="0"/>
    <x v="1"/>
    <s v="Albain Forestier"/>
    <x v="4"/>
    <n v="0.10994257661413849"/>
  </r>
  <r>
    <x v="15"/>
    <x v="2"/>
    <x v="10"/>
    <x v="2"/>
    <x v="1"/>
    <x v="2"/>
    <s v="Roch Cousineau"/>
    <x v="2"/>
    <n v="0.53607498908607099"/>
  </r>
  <r>
    <x v="16"/>
    <x v="3"/>
    <x v="6"/>
    <x v="3"/>
    <x v="0"/>
    <x v="3"/>
    <s v="Adrien Martin"/>
    <x v="3"/>
    <n v="3.7515550327758003E-2"/>
  </r>
  <r>
    <x v="17"/>
    <x v="4"/>
    <x v="9"/>
    <x v="4"/>
    <x v="0"/>
    <x v="4"/>
    <s v="Albain Forestier"/>
    <x v="8"/>
    <n v="2.4938289886663061E-2"/>
  </r>
  <r>
    <x v="18"/>
    <x v="5"/>
    <x v="10"/>
    <x v="5"/>
    <x v="1"/>
    <x v="5"/>
    <s v="Roch Cousineau"/>
    <x v="3"/>
    <n v="1.0123391970414241E-2"/>
  </r>
  <r>
    <x v="19"/>
    <x v="0"/>
    <x v="9"/>
    <x v="0"/>
    <x v="1"/>
    <x v="0"/>
    <s v="Adrien Martin"/>
    <x v="3"/>
    <n v="0.1308869366379137"/>
  </r>
  <r>
    <x v="20"/>
    <x v="1"/>
    <x v="10"/>
    <x v="1"/>
    <x v="1"/>
    <x v="1"/>
    <s v="Albain Forestier"/>
    <x v="4"/>
    <n v="6.6961969492996459E-2"/>
  </r>
  <r>
    <x v="21"/>
    <x v="2"/>
    <x v="2"/>
    <x v="2"/>
    <x v="0"/>
    <x v="2"/>
    <s v="Roch Cousineau"/>
    <x v="2"/>
    <n v="0.36350761794645753"/>
  </r>
  <r>
    <x v="22"/>
    <x v="3"/>
    <x v="11"/>
    <x v="3"/>
    <x v="0"/>
    <x v="3"/>
    <s v="Adrien Martin"/>
    <x v="5"/>
    <n v="0.30841415491993102"/>
  </r>
  <r>
    <x v="23"/>
    <x v="0"/>
    <x v="9"/>
    <x v="0"/>
    <x v="0"/>
    <x v="0"/>
    <s v="Albain Forestier"/>
    <x v="0"/>
    <n v="0.21287301321989574"/>
  </r>
  <r>
    <x v="24"/>
    <x v="1"/>
    <x v="12"/>
    <x v="1"/>
    <x v="0"/>
    <x v="1"/>
    <s v="Roch Cousineau"/>
    <x v="3"/>
    <n v="0.11047742601795077"/>
  </r>
  <r>
    <x v="25"/>
    <x v="2"/>
    <x v="4"/>
    <x v="2"/>
    <x v="0"/>
    <x v="2"/>
    <s v="Adrien Martin"/>
    <x v="9"/>
    <n v="4.8799156151631218E-2"/>
  </r>
  <r>
    <x v="26"/>
    <x v="3"/>
    <x v="10"/>
    <x v="3"/>
    <x v="0"/>
    <x v="3"/>
    <s v="Albain Forestier"/>
    <x v="2"/>
    <n v="0.27879506176921365"/>
  </r>
  <r>
    <x v="27"/>
    <x v="4"/>
    <x v="10"/>
    <x v="4"/>
    <x v="0"/>
    <x v="4"/>
    <s v="Roch Cousineau"/>
    <x v="10"/>
    <n v="7.6045534046593019E-2"/>
  </r>
  <r>
    <x v="28"/>
    <x v="0"/>
    <x v="2"/>
    <x v="0"/>
    <x v="0"/>
    <x v="0"/>
    <s v="Adrien Martin"/>
    <x v="7"/>
    <n v="0.12055762754740325"/>
  </r>
  <r>
    <x v="29"/>
    <x v="1"/>
    <x v="5"/>
    <x v="1"/>
    <x v="0"/>
    <x v="1"/>
    <s v="Albain Forestier"/>
    <x v="3"/>
    <n v="0.30283946337780637"/>
  </r>
  <r>
    <x v="30"/>
    <x v="2"/>
    <x v="11"/>
    <x v="2"/>
    <x v="1"/>
    <x v="2"/>
    <s v="Roch Cousineau"/>
    <x v="11"/>
    <n v="0.41401829873258272"/>
  </r>
  <r>
    <x v="31"/>
    <x v="3"/>
    <x v="13"/>
    <x v="3"/>
    <x v="0"/>
    <x v="3"/>
    <s v="Adrien Martin"/>
    <x v="4"/>
    <n v="6.1603660271292333E-3"/>
  </r>
  <r>
    <x v="32"/>
    <x v="0"/>
    <x v="14"/>
    <x v="0"/>
    <x v="0"/>
    <x v="0"/>
    <s v="Albain Forestier"/>
    <x v="0"/>
    <n v="0.10495963672233184"/>
  </r>
  <r>
    <x v="33"/>
    <x v="1"/>
    <x v="9"/>
    <x v="1"/>
    <x v="0"/>
    <x v="1"/>
    <s v="Roch Cousineau"/>
    <x v="7"/>
    <n v="0.29377273906475571"/>
  </r>
  <r>
    <x v="34"/>
    <x v="2"/>
    <x v="7"/>
    <x v="2"/>
    <x v="0"/>
    <x v="2"/>
    <s v="Adrien Martin"/>
    <x v="2"/>
    <n v="0.56559810101924179"/>
  </r>
  <r>
    <x v="35"/>
    <x v="3"/>
    <x v="15"/>
    <x v="3"/>
    <x v="0"/>
    <x v="3"/>
    <s v="Albain Forestier"/>
    <x v="2"/>
    <n v="0.14180367825735268"/>
  </r>
  <r>
    <x v="36"/>
    <x v="4"/>
    <x v="15"/>
    <x v="4"/>
    <x v="1"/>
    <x v="4"/>
    <s v="Roch Cousineau"/>
    <x v="12"/>
    <n v="0.19727585407121537"/>
  </r>
  <r>
    <x v="37"/>
    <x v="5"/>
    <x v="8"/>
    <x v="5"/>
    <x v="0"/>
    <x v="5"/>
    <s v="Adrien Martin"/>
    <x v="0"/>
    <n v="0.16026707373910823"/>
  </r>
  <r>
    <x v="38"/>
    <x v="0"/>
    <x v="4"/>
    <x v="0"/>
    <x v="0"/>
    <x v="0"/>
    <s v="Albain Forestier"/>
    <x v="3"/>
    <n v="3.6754234817017679E-2"/>
  </r>
  <r>
    <x v="39"/>
    <x v="1"/>
    <x v="12"/>
    <x v="1"/>
    <x v="0"/>
    <x v="1"/>
    <s v="Roch Cousineau"/>
    <x v="5"/>
    <n v="0.12047427034169578"/>
  </r>
  <r>
    <x v="40"/>
    <x v="2"/>
    <x v="5"/>
    <x v="2"/>
    <x v="1"/>
    <x v="2"/>
    <s v="Adrien Martin"/>
    <x v="11"/>
    <n v="0.38636401364592987"/>
  </r>
  <r>
    <x v="41"/>
    <x v="3"/>
    <x v="8"/>
    <x v="3"/>
    <x v="1"/>
    <x v="3"/>
    <s v="Albain Forestier"/>
    <x v="1"/>
    <n v="0.25111930985495906"/>
  </r>
  <r>
    <x v="42"/>
    <x v="0"/>
    <x v="15"/>
    <x v="0"/>
    <x v="1"/>
    <x v="0"/>
    <s v="Roch Cousineau"/>
    <x v="1"/>
    <n v="0.18099169049889144"/>
  </r>
  <r>
    <x v="43"/>
    <x v="1"/>
    <x v="10"/>
    <x v="1"/>
    <x v="1"/>
    <x v="1"/>
    <s v="Adrien Martin"/>
    <x v="2"/>
    <n v="0.17363786365000505"/>
  </r>
  <r>
    <x v="44"/>
    <x v="2"/>
    <x v="9"/>
    <x v="2"/>
    <x v="1"/>
    <x v="2"/>
    <s v="Albain Forestier"/>
    <x v="11"/>
    <n v="0.75489814137474298"/>
  </r>
  <r>
    <x v="45"/>
    <x v="3"/>
    <x v="7"/>
    <x v="3"/>
    <x v="1"/>
    <x v="3"/>
    <s v="Roch Cousineau"/>
    <x v="5"/>
    <n v="0.41826226246410803"/>
  </r>
  <r>
    <x v="46"/>
    <x v="0"/>
    <x v="14"/>
    <x v="0"/>
    <x v="0"/>
    <x v="0"/>
    <s v="Roch Cousineau"/>
    <x v="4"/>
    <n v="1.372080123313592E-2"/>
  </r>
  <r>
    <x v="47"/>
    <x v="1"/>
    <x v="16"/>
    <x v="1"/>
    <x v="1"/>
    <x v="1"/>
    <s v="Adrien Martin"/>
    <x v="5"/>
    <n v="2.2083854314921911E-2"/>
  </r>
  <r>
    <x v="48"/>
    <x v="2"/>
    <x v="17"/>
    <x v="2"/>
    <x v="0"/>
    <x v="2"/>
    <s v="Albain Forestier"/>
    <x v="2"/>
    <n v="0.92842323956324613"/>
  </r>
  <r>
    <x v="49"/>
    <x v="3"/>
    <x v="17"/>
    <x v="3"/>
    <x v="1"/>
    <x v="3"/>
    <s v="Roch Cousineau"/>
    <x v="9"/>
    <n v="0.20990358910221096"/>
  </r>
  <r>
    <x v="50"/>
    <x v="0"/>
    <x v="5"/>
    <x v="0"/>
    <x v="0"/>
    <x v="0"/>
    <s v="Adrien Martin"/>
    <x v="3"/>
    <n v="0.184343159134289"/>
  </r>
  <r>
    <x v="51"/>
    <x v="1"/>
    <x v="16"/>
    <x v="1"/>
    <x v="1"/>
    <x v="1"/>
    <s v="Albain Forestier"/>
    <x v="0"/>
    <n v="0.11144429073382323"/>
  </r>
  <r>
    <x v="52"/>
    <x v="2"/>
    <x v="1"/>
    <x v="2"/>
    <x v="0"/>
    <x v="2"/>
    <s v="Roch Cousineau"/>
    <x v="2"/>
    <n v="0.56286929186816415"/>
  </r>
  <r>
    <x v="53"/>
    <x v="3"/>
    <x v="18"/>
    <x v="3"/>
    <x v="1"/>
    <x v="3"/>
    <s v="Adrien Martin"/>
    <x v="2"/>
    <n v="3.138956050307417E-2"/>
  </r>
  <r>
    <x v="54"/>
    <x v="4"/>
    <x v="3"/>
    <x v="4"/>
    <x v="0"/>
    <x v="4"/>
    <s v="Albain Forestier"/>
    <x v="8"/>
    <n v="0.23798278495106248"/>
  </r>
  <r>
    <x v="55"/>
    <x v="0"/>
    <x v="19"/>
    <x v="0"/>
    <x v="1"/>
    <x v="0"/>
    <s v="Roch Cousineau"/>
    <x v="3"/>
    <n v="0.19712344024473996"/>
  </r>
  <r>
    <x v="56"/>
    <x v="1"/>
    <x v="20"/>
    <x v="1"/>
    <x v="0"/>
    <x v="1"/>
    <s v="Adrien Martin"/>
    <x v="1"/>
    <n v="6.8295799738434873E-2"/>
  </r>
  <r>
    <x v="57"/>
    <x v="2"/>
    <x v="21"/>
    <x v="2"/>
    <x v="1"/>
    <x v="2"/>
    <s v="Albain Forestier"/>
    <x v="2"/>
    <n v="1.6828522965904168E-2"/>
  </r>
  <r>
    <x v="58"/>
    <x v="3"/>
    <x v="22"/>
    <x v="3"/>
    <x v="0"/>
    <x v="3"/>
    <s v="Roch Cousineau"/>
    <x v="5"/>
    <n v="0.26661284065553453"/>
  </r>
  <r>
    <x v="59"/>
    <x v="0"/>
    <x v="23"/>
    <x v="0"/>
    <x v="1"/>
    <x v="0"/>
    <s v="Adrien Martin"/>
    <x v="12"/>
    <n v="0.21251347110701568"/>
  </r>
  <r>
    <x v="60"/>
    <x v="1"/>
    <x v="24"/>
    <x v="1"/>
    <x v="0"/>
    <x v="1"/>
    <s v="Albain Forestier"/>
    <x v="7"/>
    <n v="0.10994257661413849"/>
  </r>
  <r>
    <x v="61"/>
    <x v="2"/>
    <x v="16"/>
    <x v="2"/>
    <x v="1"/>
    <x v="2"/>
    <s v="Roch Cousineau"/>
    <x v="9"/>
    <n v="0.53607498908607099"/>
  </r>
  <r>
    <x v="62"/>
    <x v="3"/>
    <x v="25"/>
    <x v="3"/>
    <x v="0"/>
    <x v="3"/>
    <s v="Adrien Martin"/>
    <x v="5"/>
    <n v="3.7515550327758003E-2"/>
  </r>
  <r>
    <x v="63"/>
    <x v="4"/>
    <x v="6"/>
    <x v="4"/>
    <x v="0"/>
    <x v="4"/>
    <s v="Albain Forestier"/>
    <x v="13"/>
    <n v="2.4938289886663061E-2"/>
  </r>
  <r>
    <x v="64"/>
    <x v="5"/>
    <x v="2"/>
    <x v="5"/>
    <x v="1"/>
    <x v="5"/>
    <s v="Roch Cousineau"/>
    <x v="6"/>
    <n v="1.0123391970414241E-2"/>
  </r>
  <r>
    <x v="65"/>
    <x v="0"/>
    <x v="26"/>
    <x v="0"/>
    <x v="1"/>
    <x v="0"/>
    <s v="Adrien Martin"/>
    <x v="7"/>
    <n v="0.1308869366379137"/>
  </r>
  <r>
    <x v="66"/>
    <x v="1"/>
    <x v="4"/>
    <x v="1"/>
    <x v="1"/>
    <x v="1"/>
    <s v="Albain Forestier"/>
    <x v="1"/>
    <n v="6.6961969492996459E-2"/>
  </r>
  <r>
    <x v="67"/>
    <x v="2"/>
    <x v="27"/>
    <x v="2"/>
    <x v="0"/>
    <x v="2"/>
    <s v="Roch Cousineau"/>
    <x v="2"/>
    <n v="0.36350761794645753"/>
  </r>
  <r>
    <x v="68"/>
    <x v="3"/>
    <x v="15"/>
    <x v="3"/>
    <x v="0"/>
    <x v="3"/>
    <s v="Adrien Martin"/>
    <x v="5"/>
    <n v="0.30841415491993102"/>
  </r>
  <r>
    <x v="69"/>
    <x v="0"/>
    <x v="28"/>
    <x v="0"/>
    <x v="0"/>
    <x v="0"/>
    <s v="Albain Forestier"/>
    <x v="6"/>
    <n v="0.21287301321989574"/>
  </r>
  <r>
    <x v="70"/>
    <x v="1"/>
    <x v="8"/>
    <x v="1"/>
    <x v="0"/>
    <x v="1"/>
    <s v="Roch Cousineau"/>
    <x v="4"/>
    <n v="0.11047742601795077"/>
  </r>
  <r>
    <x v="71"/>
    <x v="2"/>
    <x v="6"/>
    <x v="2"/>
    <x v="0"/>
    <x v="2"/>
    <s v="Adrien Martin"/>
    <x v="9"/>
    <n v="4.8799156151631218E-2"/>
  </r>
  <r>
    <x v="72"/>
    <x v="3"/>
    <x v="27"/>
    <x v="3"/>
    <x v="0"/>
    <x v="3"/>
    <s v="Albain Forestier"/>
    <x v="5"/>
    <n v="0.27879506176921365"/>
  </r>
  <r>
    <x v="73"/>
    <x v="4"/>
    <x v="10"/>
    <x v="4"/>
    <x v="0"/>
    <x v="4"/>
    <s v="Roch Cousineau"/>
    <x v="6"/>
    <n v="7.6045534046593019E-2"/>
  </r>
  <r>
    <x v="74"/>
    <x v="0"/>
    <x v="29"/>
    <x v="0"/>
    <x v="0"/>
    <x v="0"/>
    <s v="Adrien Martin"/>
    <x v="12"/>
    <n v="0.12055762754740325"/>
  </r>
  <r>
    <x v="75"/>
    <x v="1"/>
    <x v="30"/>
    <x v="1"/>
    <x v="0"/>
    <x v="1"/>
    <s v="Albain Forestier"/>
    <x v="8"/>
    <n v="0.30283946337780637"/>
  </r>
  <r>
    <x v="76"/>
    <x v="2"/>
    <x v="31"/>
    <x v="2"/>
    <x v="1"/>
    <x v="2"/>
    <s v="Roch Cousineau"/>
    <x v="9"/>
    <n v="0.41401829873258272"/>
  </r>
  <r>
    <x v="77"/>
    <x v="3"/>
    <x v="27"/>
    <x v="3"/>
    <x v="0"/>
    <x v="3"/>
    <s v="Adrien Martin"/>
    <x v="5"/>
    <n v="6.1603660271292333E-3"/>
  </r>
  <r>
    <x v="78"/>
    <x v="0"/>
    <x v="29"/>
    <x v="0"/>
    <x v="0"/>
    <x v="0"/>
    <s v="Albain Forestier"/>
    <x v="7"/>
    <n v="0.10495963672233184"/>
  </r>
  <r>
    <x v="79"/>
    <x v="1"/>
    <x v="1"/>
    <x v="1"/>
    <x v="0"/>
    <x v="1"/>
    <s v="Roch Cousineau"/>
    <x v="12"/>
    <n v="0.29377273906475571"/>
  </r>
  <r>
    <x v="80"/>
    <x v="2"/>
    <x v="11"/>
    <x v="2"/>
    <x v="0"/>
    <x v="2"/>
    <s v="Adrien Martin"/>
    <x v="2"/>
    <n v="0.56559810101924179"/>
  </r>
  <r>
    <x v="81"/>
    <x v="3"/>
    <x v="5"/>
    <x v="3"/>
    <x v="0"/>
    <x v="3"/>
    <s v="Albain Forestier"/>
    <x v="4"/>
    <n v="0.14180367825735268"/>
  </r>
  <r>
    <x v="82"/>
    <x v="4"/>
    <x v="2"/>
    <x v="4"/>
    <x v="1"/>
    <x v="4"/>
    <s v="Roch Cousineau"/>
    <x v="10"/>
    <n v="0.19727585407121537"/>
  </r>
  <r>
    <x v="83"/>
    <x v="5"/>
    <x v="31"/>
    <x v="5"/>
    <x v="0"/>
    <x v="5"/>
    <s v="Adrien Martin"/>
    <x v="9"/>
    <n v="0.16026707373910823"/>
  </r>
  <r>
    <x v="84"/>
    <x v="0"/>
    <x v="3"/>
    <x v="0"/>
    <x v="0"/>
    <x v="0"/>
    <s v="Albain Forestier"/>
    <x v="4"/>
    <n v="3.6754234817017679E-2"/>
  </r>
  <r>
    <x v="85"/>
    <x v="1"/>
    <x v="25"/>
    <x v="1"/>
    <x v="0"/>
    <x v="1"/>
    <s v="Roch Cousineau"/>
    <x v="5"/>
    <n v="0.12047427034169578"/>
  </r>
  <r>
    <x v="86"/>
    <x v="2"/>
    <x v="7"/>
    <x v="2"/>
    <x v="1"/>
    <x v="2"/>
    <s v="Adrien Martin"/>
    <x v="9"/>
    <n v="0.38636401364592987"/>
  </r>
  <r>
    <x v="87"/>
    <x v="3"/>
    <x v="25"/>
    <x v="3"/>
    <x v="1"/>
    <x v="3"/>
    <s v="Albain Forestier"/>
    <x v="3"/>
    <n v="0.25111930985495906"/>
  </r>
  <r>
    <x v="88"/>
    <x v="0"/>
    <x v="32"/>
    <x v="0"/>
    <x v="1"/>
    <x v="0"/>
    <s v="Roch Cousineau"/>
    <x v="5"/>
    <n v="0.18099169049889144"/>
  </r>
  <r>
    <x v="89"/>
    <x v="1"/>
    <x v="33"/>
    <x v="1"/>
    <x v="1"/>
    <x v="1"/>
    <s v="Adrien Martin"/>
    <x v="5"/>
    <n v="0.17363786365000505"/>
  </r>
  <r>
    <x v="90"/>
    <x v="2"/>
    <x v="33"/>
    <x v="2"/>
    <x v="1"/>
    <x v="2"/>
    <s v="Albain Forestier"/>
    <x v="2"/>
    <n v="0.75489814137474298"/>
  </r>
  <r>
    <x v="91"/>
    <x v="3"/>
    <x v="22"/>
    <x v="3"/>
    <x v="1"/>
    <x v="3"/>
    <s v="Roch Cousineau"/>
    <x v="4"/>
    <n v="0.41826226246410803"/>
  </r>
  <r>
    <x v="92"/>
    <x v="0"/>
    <x v="34"/>
    <x v="0"/>
    <x v="0"/>
    <x v="0"/>
    <s v="Roch Cousineau"/>
    <x v="12"/>
    <n v="0.52183512590850833"/>
  </r>
  <r>
    <x v="93"/>
    <x v="1"/>
    <x v="7"/>
    <x v="1"/>
    <x v="1"/>
    <x v="1"/>
    <s v="Adrien Martin"/>
    <x v="7"/>
    <n v="0.4407264983607897"/>
  </r>
  <r>
    <x v="94"/>
    <x v="2"/>
    <x v="3"/>
    <x v="2"/>
    <x v="0"/>
    <x v="2"/>
    <s v="Albain Forestier"/>
    <x v="2"/>
    <n v="0.30123769132028422"/>
  </r>
  <r>
    <x v="95"/>
    <x v="3"/>
    <x v="31"/>
    <x v="3"/>
    <x v="1"/>
    <x v="3"/>
    <s v="Roch Cousineau"/>
    <x v="4"/>
    <n v="0.42020557863905661"/>
  </r>
  <r>
    <x v="96"/>
    <x v="0"/>
    <x v="4"/>
    <x v="0"/>
    <x v="0"/>
    <x v="0"/>
    <s v="Adrien Martin"/>
    <x v="14"/>
    <n v="0.38179966249899233"/>
  </r>
  <r>
    <x v="97"/>
    <x v="1"/>
    <x v="34"/>
    <x v="1"/>
    <x v="1"/>
    <x v="1"/>
    <s v="Albain Forestier"/>
    <x v="3"/>
    <n v="4.8435914836800764E-3"/>
  </r>
  <r>
    <x v="98"/>
    <x v="2"/>
    <x v="13"/>
    <x v="2"/>
    <x v="0"/>
    <x v="2"/>
    <s v="Roch Cousineau"/>
    <x v="9"/>
    <n v="0.63857584714373206"/>
  </r>
  <r>
    <x v="99"/>
    <x v="3"/>
    <x v="35"/>
    <x v="3"/>
    <x v="1"/>
    <x v="3"/>
    <s v="Adrien Martin"/>
    <x v="1"/>
    <n v="0.92544771931561698"/>
  </r>
  <r>
    <x v="100"/>
    <x v="4"/>
    <x v="2"/>
    <x v="4"/>
    <x v="0"/>
    <x v="4"/>
    <s v="Albain Forestier"/>
    <x v="14"/>
    <n v="4.9069353138029403E-2"/>
  </r>
  <r>
    <x v="101"/>
    <x v="0"/>
    <x v="13"/>
    <x v="0"/>
    <x v="1"/>
    <x v="0"/>
    <s v="Roch Cousineau"/>
    <x v="12"/>
    <n v="0.7875779554918797"/>
  </r>
  <r>
    <x v="102"/>
    <x v="1"/>
    <x v="18"/>
    <x v="1"/>
    <x v="0"/>
    <x v="1"/>
    <s v="Adrien Martin"/>
    <x v="8"/>
    <n v="0.4468603878067412"/>
  </r>
  <r>
    <x v="103"/>
    <x v="2"/>
    <x v="23"/>
    <x v="2"/>
    <x v="1"/>
    <x v="2"/>
    <s v="Albain Forestier"/>
    <x v="9"/>
    <n v="0.89674363393446022"/>
  </r>
  <r>
    <x v="104"/>
    <x v="3"/>
    <x v="36"/>
    <x v="3"/>
    <x v="0"/>
    <x v="3"/>
    <s v="Roch Cousineau"/>
    <x v="5"/>
    <n v="3.2373342558606799E-2"/>
  </r>
  <r>
    <x v="105"/>
    <x v="0"/>
    <x v="37"/>
    <x v="0"/>
    <x v="1"/>
    <x v="0"/>
    <s v="Adrien Martin"/>
    <x v="12"/>
    <n v="0.94247200152138155"/>
  </r>
  <r>
    <x v="106"/>
    <x v="1"/>
    <x v="4"/>
    <x v="1"/>
    <x v="0"/>
    <x v="1"/>
    <s v="Albain Forestier"/>
    <x v="1"/>
    <n v="0.24863680679080546"/>
  </r>
  <r>
    <x v="107"/>
    <x v="2"/>
    <x v="3"/>
    <x v="2"/>
    <x v="1"/>
    <x v="2"/>
    <s v="Roch Cousineau"/>
    <x v="11"/>
    <n v="4.9896521056402299E-2"/>
  </r>
  <r>
    <x v="108"/>
    <x v="3"/>
    <x v="35"/>
    <x v="3"/>
    <x v="0"/>
    <x v="3"/>
    <s v="Adrien Martin"/>
    <x v="1"/>
    <n v="0.49618340188276622"/>
  </r>
  <r>
    <x v="109"/>
    <x v="4"/>
    <x v="11"/>
    <x v="4"/>
    <x v="0"/>
    <x v="4"/>
    <s v="Albain Forestier"/>
    <x v="8"/>
    <n v="0.62889621592411693"/>
  </r>
  <r>
    <x v="110"/>
    <x v="5"/>
    <x v="10"/>
    <x v="5"/>
    <x v="1"/>
    <x v="5"/>
    <s v="Roch Cousineau"/>
    <x v="0"/>
    <n v="0.87580490637929664"/>
  </r>
  <r>
    <x v="111"/>
    <x v="0"/>
    <x v="1"/>
    <x v="0"/>
    <x v="1"/>
    <x v="0"/>
    <s v="Adrien Martin"/>
    <x v="12"/>
    <n v="0.37069854126093349"/>
  </r>
  <r>
    <x v="112"/>
    <x v="1"/>
    <x v="17"/>
    <x v="1"/>
    <x v="1"/>
    <x v="1"/>
    <s v="Albain Forestier"/>
    <x v="14"/>
    <n v="0.64422602074286228"/>
  </r>
  <r>
    <x v="113"/>
    <x v="2"/>
    <x v="17"/>
    <x v="2"/>
    <x v="0"/>
    <x v="2"/>
    <s v="Roch Cousineau"/>
    <x v="9"/>
    <n v="0.76652707543193765"/>
  </r>
  <r>
    <x v="114"/>
    <x v="3"/>
    <x v="37"/>
    <x v="3"/>
    <x v="0"/>
    <x v="3"/>
    <s v="Adrien Martin"/>
    <x v="9"/>
    <n v="0.74416329829954486"/>
  </r>
  <r>
    <x v="115"/>
    <x v="0"/>
    <x v="4"/>
    <x v="0"/>
    <x v="0"/>
    <x v="0"/>
    <s v="Albain Forestier"/>
    <x v="0"/>
    <n v="0.48484032292333201"/>
  </r>
  <r>
    <x v="116"/>
    <x v="1"/>
    <x v="2"/>
    <x v="1"/>
    <x v="0"/>
    <x v="1"/>
    <s v="Roch Cousineau"/>
    <x v="0"/>
    <n v="0.10556900790048951"/>
  </r>
  <r>
    <x v="117"/>
    <x v="2"/>
    <x v="12"/>
    <x v="2"/>
    <x v="0"/>
    <x v="2"/>
    <s v="Adrien Martin"/>
    <x v="11"/>
    <n v="0.35681327352398817"/>
  </r>
  <r>
    <x v="118"/>
    <x v="3"/>
    <x v="0"/>
    <x v="3"/>
    <x v="0"/>
    <x v="3"/>
    <s v="Albain Forestier"/>
    <x v="9"/>
    <n v="0.38966155247167111"/>
  </r>
  <r>
    <x v="119"/>
    <x v="4"/>
    <x v="38"/>
    <x v="4"/>
    <x v="0"/>
    <x v="4"/>
    <s v="Roch Cousineau"/>
    <x v="5"/>
    <n v="0.27342799854809485"/>
  </r>
  <r>
    <x v="120"/>
    <x v="0"/>
    <x v="1"/>
    <x v="0"/>
    <x v="0"/>
    <x v="0"/>
    <s v="Adrien Martin"/>
    <x v="12"/>
    <n v="0.68404340685026022"/>
  </r>
  <r>
    <x v="121"/>
    <x v="1"/>
    <x v="2"/>
    <x v="1"/>
    <x v="0"/>
    <x v="1"/>
    <s v="Albain Forestier"/>
    <x v="4"/>
    <n v="0.30511671475159663"/>
  </r>
  <r>
    <x v="122"/>
    <x v="2"/>
    <x v="5"/>
    <x v="2"/>
    <x v="1"/>
    <x v="2"/>
    <s v="Roch Cousineau"/>
    <x v="2"/>
    <n v="0.26634683182511409"/>
  </r>
  <r>
    <x v="123"/>
    <x v="3"/>
    <x v="3"/>
    <x v="3"/>
    <x v="0"/>
    <x v="3"/>
    <s v="Adrien Martin"/>
    <x v="9"/>
    <n v="0.95598379426073032"/>
  </r>
  <r>
    <x v="124"/>
    <x v="0"/>
    <x v="36"/>
    <x v="0"/>
    <x v="0"/>
    <x v="0"/>
    <s v="Albain Forestier"/>
    <x v="2"/>
    <n v="0.78465682989488972"/>
  </r>
  <r>
    <x v="125"/>
    <x v="1"/>
    <x v="24"/>
    <x v="1"/>
    <x v="0"/>
    <x v="1"/>
    <s v="Roch Cousineau"/>
    <x v="4"/>
    <n v="0.92531650826605816"/>
  </r>
  <r>
    <x v="126"/>
    <x v="2"/>
    <x v="21"/>
    <x v="2"/>
    <x v="0"/>
    <x v="2"/>
    <s v="Adrien Martin"/>
    <x v="2"/>
    <n v="0.91314982692991542"/>
  </r>
  <r>
    <x v="127"/>
    <x v="3"/>
    <x v="32"/>
    <x v="3"/>
    <x v="0"/>
    <x v="3"/>
    <s v="Albain Forestier"/>
    <x v="9"/>
    <n v="8.4586093307030152E-2"/>
  </r>
  <r>
    <x v="128"/>
    <x v="4"/>
    <x v="4"/>
    <x v="4"/>
    <x v="1"/>
    <x v="4"/>
    <s v="Roch Cousineau"/>
    <x v="1"/>
    <n v="0.92983220282837542"/>
  </r>
  <r>
    <x v="129"/>
    <x v="5"/>
    <x v="2"/>
    <x v="5"/>
    <x v="0"/>
    <x v="5"/>
    <s v="Adrien Martin"/>
    <x v="5"/>
    <n v="0.13029960752667558"/>
  </r>
  <r>
    <x v="130"/>
    <x v="0"/>
    <x v="27"/>
    <x v="0"/>
    <x v="0"/>
    <x v="0"/>
    <s v="Albain Forestier"/>
    <x v="5"/>
    <n v="0.41456728266200249"/>
  </r>
  <r>
    <x v="131"/>
    <x v="1"/>
    <x v="0"/>
    <x v="1"/>
    <x v="0"/>
    <x v="1"/>
    <s v="Roch Cousineau"/>
    <x v="0"/>
    <n v="0.77953807822657883"/>
  </r>
  <r>
    <x v="132"/>
    <x v="2"/>
    <x v="1"/>
    <x v="2"/>
    <x v="1"/>
    <x v="2"/>
    <s v="Adrien Martin"/>
    <x v="2"/>
    <n v="0.56602493379943331"/>
  </r>
  <r>
    <x v="133"/>
    <x v="3"/>
    <x v="28"/>
    <x v="3"/>
    <x v="1"/>
    <x v="3"/>
    <s v="Albain Forestier"/>
    <x v="9"/>
    <n v="0.7922771947085826"/>
  </r>
  <r>
    <x v="134"/>
    <x v="0"/>
    <x v="8"/>
    <x v="0"/>
    <x v="1"/>
    <x v="0"/>
    <s v="Roch Cousineau"/>
    <x v="6"/>
    <n v="9.6806596410280221E-2"/>
  </r>
  <r>
    <x v="135"/>
    <x v="1"/>
    <x v="33"/>
    <x v="1"/>
    <x v="1"/>
    <x v="1"/>
    <s v="Adrien Martin"/>
    <x v="0"/>
    <n v="0.10738058788365801"/>
  </r>
  <r>
    <x v="136"/>
    <x v="2"/>
    <x v="14"/>
    <x v="2"/>
    <x v="1"/>
    <x v="2"/>
    <s v="Albain Forestier"/>
    <x v="11"/>
    <n v="0.68298720032284699"/>
  </r>
  <r>
    <x v="137"/>
    <x v="3"/>
    <x v="16"/>
    <x v="3"/>
    <x v="1"/>
    <x v="3"/>
    <s v="Roch Cousineau"/>
    <x v="9"/>
    <n v="8.8476327566971991E-2"/>
  </r>
  <r>
    <x v="138"/>
    <x v="0"/>
    <x v="17"/>
    <x v="0"/>
    <x v="0"/>
    <x v="0"/>
    <s v="Roch Cousineau"/>
    <x v="6"/>
    <n v="0.12263076179640997"/>
  </r>
  <r>
    <x v="139"/>
    <x v="1"/>
    <x v="17"/>
    <x v="1"/>
    <x v="1"/>
    <x v="1"/>
    <s v="Adrien Martin"/>
    <x v="1"/>
    <n v="0.21348123854438894"/>
  </r>
  <r>
    <x v="140"/>
    <x v="2"/>
    <x v="5"/>
    <x v="2"/>
    <x v="0"/>
    <x v="2"/>
    <s v="Albain Forestier"/>
    <x v="2"/>
    <n v="0.51777110877083832"/>
  </r>
  <r>
    <x v="141"/>
    <x v="3"/>
    <x v="16"/>
    <x v="3"/>
    <x v="1"/>
    <x v="3"/>
    <s v="Roch Cousineau"/>
    <x v="2"/>
    <n v="0.2471412366587864"/>
  </r>
  <r>
    <x v="142"/>
    <x v="0"/>
    <x v="1"/>
    <x v="0"/>
    <x v="0"/>
    <x v="0"/>
    <s v="Adrien Martin"/>
    <x v="4"/>
    <n v="0.74108890181243625"/>
  </r>
  <r>
    <x v="143"/>
    <x v="1"/>
    <x v="18"/>
    <x v="1"/>
    <x v="1"/>
    <x v="1"/>
    <s v="Albain Forestier"/>
    <x v="3"/>
    <n v="0.7589550474918334"/>
  </r>
  <r>
    <x v="144"/>
    <x v="2"/>
    <x v="3"/>
    <x v="2"/>
    <x v="0"/>
    <x v="2"/>
    <s v="Roch Cousineau"/>
    <x v="4"/>
    <n v="0.39519452416647527"/>
  </r>
  <r>
    <x v="145"/>
    <x v="3"/>
    <x v="19"/>
    <x v="3"/>
    <x v="1"/>
    <x v="3"/>
    <s v="Adrien Martin"/>
    <x v="3"/>
    <n v="2.5857814158937731E-2"/>
  </r>
  <r>
    <x v="146"/>
    <x v="4"/>
    <x v="20"/>
    <x v="4"/>
    <x v="0"/>
    <x v="4"/>
    <s v="Albain Forestier"/>
    <x v="14"/>
    <n v="0.35224195755599907"/>
  </r>
  <r>
    <x v="147"/>
    <x v="0"/>
    <x v="21"/>
    <x v="0"/>
    <x v="1"/>
    <x v="0"/>
    <s v="Roch Cousineau"/>
    <x v="7"/>
    <n v="4.2934737769464881E-2"/>
  </r>
  <r>
    <x v="148"/>
    <x v="1"/>
    <x v="22"/>
    <x v="1"/>
    <x v="0"/>
    <x v="1"/>
    <s v="Adrien Martin"/>
    <x v="7"/>
    <n v="6.8824781708392013E-3"/>
  </r>
  <r>
    <x v="149"/>
    <x v="2"/>
    <x v="23"/>
    <x v="2"/>
    <x v="1"/>
    <x v="2"/>
    <s v="Albain Forestier"/>
    <x v="11"/>
    <n v="0.8553400747255635"/>
  </r>
  <r>
    <x v="150"/>
    <x v="3"/>
    <x v="24"/>
    <x v="3"/>
    <x v="0"/>
    <x v="3"/>
    <s v="Roch Cousineau"/>
    <x v="5"/>
    <n v="0.62107648533214554"/>
  </r>
  <r>
    <x v="151"/>
    <x v="0"/>
    <x v="16"/>
    <x v="0"/>
    <x v="1"/>
    <x v="0"/>
    <s v="Adrien Martin"/>
    <x v="2"/>
    <n v="0.93819201157518672"/>
  </r>
  <r>
    <x v="152"/>
    <x v="1"/>
    <x v="25"/>
    <x v="1"/>
    <x v="0"/>
    <x v="1"/>
    <s v="Albain Forestier"/>
    <x v="7"/>
    <n v="0.97731506347213748"/>
  </r>
  <r>
    <x v="153"/>
    <x v="2"/>
    <x v="6"/>
    <x v="2"/>
    <x v="1"/>
    <x v="2"/>
    <s v="Roch Cousineau"/>
    <x v="2"/>
    <n v="0.93618769203099483"/>
  </r>
  <r>
    <x v="154"/>
    <x v="3"/>
    <x v="2"/>
    <x v="3"/>
    <x v="0"/>
    <x v="3"/>
    <s v="Adrien Martin"/>
    <x v="3"/>
    <n v="0.92747059451906588"/>
  </r>
  <r>
    <x v="155"/>
    <x v="4"/>
    <x v="26"/>
    <x v="4"/>
    <x v="0"/>
    <x v="4"/>
    <s v="Albain Forestier"/>
    <x v="0"/>
    <n v="9.8331104648150314E-2"/>
  </r>
  <r>
    <x v="156"/>
    <x v="5"/>
    <x v="4"/>
    <x v="5"/>
    <x v="1"/>
    <x v="5"/>
    <s v="Roch Cousineau"/>
    <x v="3"/>
    <n v="4.5012478047171678E-3"/>
  </r>
  <r>
    <x v="157"/>
    <x v="0"/>
    <x v="27"/>
    <x v="0"/>
    <x v="1"/>
    <x v="0"/>
    <s v="Adrien Martin"/>
    <x v="6"/>
    <n v="0.22169192366246837"/>
  </r>
  <r>
    <x v="158"/>
    <x v="1"/>
    <x v="15"/>
    <x v="1"/>
    <x v="1"/>
    <x v="1"/>
    <s v="Albain Forestier"/>
    <x v="5"/>
    <n v="0.91624709117858605"/>
  </r>
  <r>
    <x v="159"/>
    <x v="2"/>
    <x v="28"/>
    <x v="2"/>
    <x v="0"/>
    <x v="2"/>
    <s v="Roch Cousineau"/>
    <x v="2"/>
    <n v="0.61362516317019966"/>
  </r>
  <r>
    <x v="160"/>
    <x v="3"/>
    <x v="8"/>
    <x v="3"/>
    <x v="0"/>
    <x v="3"/>
    <s v="Adrien Martin"/>
    <x v="4"/>
    <n v="0.81572623665656485"/>
  </r>
  <r>
    <x v="161"/>
    <x v="0"/>
    <x v="6"/>
    <x v="0"/>
    <x v="0"/>
    <x v="0"/>
    <s v="Albain Forestier"/>
    <x v="12"/>
    <n v="0.60394772308749511"/>
  </r>
  <r>
    <x v="162"/>
    <x v="1"/>
    <x v="27"/>
    <x v="1"/>
    <x v="0"/>
    <x v="1"/>
    <s v="Roch Cousineau"/>
    <x v="1"/>
    <n v="0.2716676542664398"/>
  </r>
  <r>
    <x v="163"/>
    <x v="2"/>
    <x v="10"/>
    <x v="2"/>
    <x v="0"/>
    <x v="2"/>
    <s v="Adrien Martin"/>
    <x v="9"/>
    <n v="0.56293228162406539"/>
  </r>
  <r>
    <x v="164"/>
    <x v="3"/>
    <x v="29"/>
    <x v="3"/>
    <x v="0"/>
    <x v="3"/>
    <s v="Albain Forestier"/>
    <x v="4"/>
    <n v="0.73579140219525918"/>
  </r>
  <r>
    <x v="165"/>
    <x v="4"/>
    <x v="30"/>
    <x v="4"/>
    <x v="0"/>
    <x v="4"/>
    <s v="Roch Cousineau"/>
    <x v="7"/>
    <n v="0.44112931781121201"/>
  </r>
  <r>
    <x v="166"/>
    <x v="0"/>
    <x v="31"/>
    <x v="0"/>
    <x v="0"/>
    <x v="0"/>
    <s v="Adrien Martin"/>
    <x v="12"/>
    <n v="0.67026763876764872"/>
  </r>
  <r>
    <x v="167"/>
    <x v="1"/>
    <x v="27"/>
    <x v="1"/>
    <x v="0"/>
    <x v="1"/>
    <s v="Albain Forestier"/>
    <x v="6"/>
    <n v="0.21501842814819261"/>
  </r>
  <r>
    <x v="168"/>
    <x v="2"/>
    <x v="29"/>
    <x v="2"/>
    <x v="1"/>
    <x v="2"/>
    <s v="Roch Cousineau"/>
    <x v="2"/>
    <n v="0.77528388030776896"/>
  </r>
  <r>
    <x v="169"/>
    <x v="3"/>
    <x v="1"/>
    <x v="3"/>
    <x v="0"/>
    <x v="3"/>
    <s v="Adrien Martin"/>
    <x v="2"/>
    <n v="0.32334348690445713"/>
  </r>
  <r>
    <x v="170"/>
    <x v="0"/>
    <x v="11"/>
    <x v="0"/>
    <x v="0"/>
    <x v="0"/>
    <s v="Albain Forestier"/>
    <x v="3"/>
    <n v="0.2117276391971491"/>
  </r>
  <r>
    <x v="171"/>
    <x v="1"/>
    <x v="5"/>
    <x v="1"/>
    <x v="0"/>
    <x v="1"/>
    <s v="Roch Cousineau"/>
    <x v="14"/>
    <n v="0.99817658128489728"/>
  </r>
  <r>
    <x v="172"/>
    <x v="2"/>
    <x v="2"/>
    <x v="2"/>
    <x v="0"/>
    <x v="2"/>
    <s v="Adrien Martin"/>
    <x v="2"/>
    <n v="0.34321661485625221"/>
  </r>
  <r>
    <x v="173"/>
    <x v="3"/>
    <x v="31"/>
    <x v="3"/>
    <x v="0"/>
    <x v="3"/>
    <s v="Albain Forestier"/>
    <x v="5"/>
    <n v="0.17688363553653064"/>
  </r>
  <r>
    <x v="174"/>
    <x v="4"/>
    <x v="3"/>
    <x v="4"/>
    <x v="1"/>
    <x v="4"/>
    <s v="Roch Cousineau"/>
    <x v="7"/>
    <n v="0.54853763527560739"/>
  </r>
  <r>
    <x v="175"/>
    <x v="5"/>
    <x v="25"/>
    <x v="5"/>
    <x v="0"/>
    <x v="5"/>
    <s v="Adrien Martin"/>
    <x v="1"/>
    <n v="0.40612729229894939"/>
  </r>
  <r>
    <x v="176"/>
    <x v="0"/>
    <x v="7"/>
    <x v="0"/>
    <x v="0"/>
    <x v="0"/>
    <s v="Albain Forestier"/>
    <x v="5"/>
    <n v="0.16780300089638589"/>
  </r>
  <r>
    <x v="177"/>
    <x v="1"/>
    <x v="25"/>
    <x v="1"/>
    <x v="0"/>
    <x v="1"/>
    <s v="Roch Cousineau"/>
    <x v="14"/>
    <n v="0.91086777790941564"/>
  </r>
  <r>
    <x v="178"/>
    <x v="2"/>
    <x v="32"/>
    <x v="2"/>
    <x v="1"/>
    <x v="2"/>
    <s v="Adrien Martin"/>
    <x v="2"/>
    <n v="0.2731985494536886"/>
  </r>
  <r>
    <x v="179"/>
    <x v="3"/>
    <x v="33"/>
    <x v="3"/>
    <x v="1"/>
    <x v="3"/>
    <s v="Albain Forestier"/>
    <x v="4"/>
    <n v="0.81984662786178419"/>
  </r>
  <r>
    <x v="180"/>
    <x v="0"/>
    <x v="33"/>
    <x v="0"/>
    <x v="1"/>
    <x v="0"/>
    <s v="Roch Cousineau"/>
    <x v="1"/>
    <n v="0.89980934003543744"/>
  </r>
  <r>
    <x v="181"/>
    <x v="1"/>
    <x v="22"/>
    <x v="1"/>
    <x v="1"/>
    <x v="1"/>
    <s v="Adrien Martin"/>
    <x v="3"/>
    <n v="0.73522347452625669"/>
  </r>
  <r>
    <x v="182"/>
    <x v="2"/>
    <x v="34"/>
    <x v="2"/>
    <x v="1"/>
    <x v="2"/>
    <s v="Albain Forestier"/>
    <x v="2"/>
    <n v="0.36579213338930128"/>
  </r>
  <r>
    <x v="183"/>
    <x v="3"/>
    <x v="7"/>
    <x v="3"/>
    <x v="1"/>
    <x v="3"/>
    <s v="Roch Cousineau"/>
    <x v="9"/>
    <n v="0.79313642440033238"/>
  </r>
  <r>
    <x v="184"/>
    <x v="0"/>
    <x v="3"/>
    <x v="0"/>
    <x v="0"/>
    <x v="0"/>
    <s v="Roch Cousineau"/>
    <x v="4"/>
    <n v="8.0407664979564641E-2"/>
  </r>
  <r>
    <x v="185"/>
    <x v="1"/>
    <x v="31"/>
    <x v="1"/>
    <x v="1"/>
    <x v="1"/>
    <s v="Adrien Martin"/>
    <x v="7"/>
    <n v="0.38525936096781821"/>
  </r>
  <r>
    <x v="186"/>
    <x v="2"/>
    <x v="4"/>
    <x v="2"/>
    <x v="0"/>
    <x v="2"/>
    <s v="Albain Forestier"/>
    <x v="11"/>
    <n v="0.45507177071325888"/>
  </r>
  <r>
    <x v="187"/>
    <x v="3"/>
    <x v="34"/>
    <x v="3"/>
    <x v="1"/>
    <x v="3"/>
    <s v="Roch Cousineau"/>
    <x v="4"/>
    <n v="0.93827031337312128"/>
  </r>
  <r>
    <x v="188"/>
    <x v="0"/>
    <x v="13"/>
    <x v="0"/>
    <x v="0"/>
    <x v="0"/>
    <s v="Adrien Martin"/>
    <x v="1"/>
    <n v="0.14716035331195043"/>
  </r>
  <r>
    <x v="189"/>
    <x v="1"/>
    <x v="35"/>
    <x v="1"/>
    <x v="1"/>
    <x v="1"/>
    <s v="Albain Forestier"/>
    <x v="7"/>
    <n v="0.10159867043013626"/>
  </r>
  <r>
    <x v="190"/>
    <x v="2"/>
    <x v="2"/>
    <x v="2"/>
    <x v="0"/>
    <x v="2"/>
    <s v="Roch Cousineau"/>
    <x v="9"/>
    <n v="0.50060788399709522"/>
  </r>
  <r>
    <x v="191"/>
    <x v="3"/>
    <x v="13"/>
    <x v="3"/>
    <x v="1"/>
    <x v="3"/>
    <s v="Adrien Martin"/>
    <x v="5"/>
    <n v="0.70539643021834586"/>
  </r>
  <r>
    <x v="192"/>
    <x v="4"/>
    <x v="18"/>
    <x v="4"/>
    <x v="0"/>
    <x v="4"/>
    <s v="Albain Forestier"/>
    <x v="7"/>
    <n v="0.72481379032239401"/>
  </r>
  <r>
    <x v="193"/>
    <x v="0"/>
    <x v="23"/>
    <x v="0"/>
    <x v="1"/>
    <x v="0"/>
    <s v="Roch Cousineau"/>
    <x v="5"/>
    <n v="0.21833121955544521"/>
  </r>
  <r>
    <x v="194"/>
    <x v="1"/>
    <x v="36"/>
    <x v="1"/>
    <x v="0"/>
    <x v="1"/>
    <s v="Adrien Martin"/>
    <x v="0"/>
    <n v="0.33253524453952932"/>
  </r>
  <r>
    <x v="195"/>
    <x v="2"/>
    <x v="37"/>
    <x v="2"/>
    <x v="1"/>
    <x v="2"/>
    <s v="Albain Forestier"/>
    <x v="9"/>
    <n v="0.39793552100289009"/>
  </r>
  <r>
    <x v="196"/>
    <x v="3"/>
    <x v="4"/>
    <x v="3"/>
    <x v="0"/>
    <x v="3"/>
    <s v="Roch Cousineau"/>
    <x v="4"/>
    <n v="0.83519533088641318"/>
  </r>
  <r>
    <x v="197"/>
    <x v="0"/>
    <x v="3"/>
    <x v="0"/>
    <x v="1"/>
    <x v="0"/>
    <s v="Adrien Martin"/>
    <x v="14"/>
    <n v="8.7312208799101843E-3"/>
  </r>
  <r>
    <x v="198"/>
    <x v="1"/>
    <x v="35"/>
    <x v="1"/>
    <x v="0"/>
    <x v="1"/>
    <s v="Albain Forestier"/>
    <x v="7"/>
    <n v="0.95071636556912675"/>
  </r>
  <r>
    <x v="199"/>
    <x v="2"/>
    <x v="11"/>
    <x v="2"/>
    <x v="1"/>
    <x v="2"/>
    <s v="Roch Cousineau"/>
    <x v="4"/>
    <n v="6.5110770871939172E-2"/>
  </r>
  <r>
    <x v="200"/>
    <x v="3"/>
    <x v="10"/>
    <x v="3"/>
    <x v="0"/>
    <x v="3"/>
    <s v="Adrien Martin"/>
    <x v="5"/>
    <n v="0.43772024513265795"/>
  </r>
  <r>
    <x v="201"/>
    <x v="4"/>
    <x v="1"/>
    <x v="4"/>
    <x v="0"/>
    <x v="4"/>
    <s v="Albain Forestier"/>
    <x v="1"/>
    <n v="0.41853663840169475"/>
  </r>
  <r>
    <x v="202"/>
    <x v="5"/>
    <x v="17"/>
    <x v="5"/>
    <x v="1"/>
    <x v="5"/>
    <s v="Roch Cousineau"/>
    <x v="1"/>
    <n v="0.38824165845812764"/>
  </r>
  <r>
    <x v="203"/>
    <x v="0"/>
    <x v="17"/>
    <x v="0"/>
    <x v="1"/>
    <x v="0"/>
    <s v="Adrien Martin"/>
    <x v="2"/>
    <n v="0.75434060698733896"/>
  </r>
  <r>
    <x v="204"/>
    <x v="1"/>
    <x v="37"/>
    <x v="1"/>
    <x v="1"/>
    <x v="1"/>
    <s v="Albain Forestier"/>
    <x v="7"/>
    <n v="0.61587381700020483"/>
  </r>
  <r>
    <x v="205"/>
    <x v="2"/>
    <x v="4"/>
    <x v="2"/>
    <x v="0"/>
    <x v="2"/>
    <s v="Roch Cousineau"/>
    <x v="9"/>
    <n v="0.80006888756762451"/>
  </r>
  <r>
    <x v="206"/>
    <x v="3"/>
    <x v="2"/>
    <x v="3"/>
    <x v="0"/>
    <x v="3"/>
    <s v="Adrien Martin"/>
    <x v="3"/>
    <n v="0.68228949683615203"/>
  </r>
  <r>
    <x v="207"/>
    <x v="0"/>
    <x v="12"/>
    <x v="0"/>
    <x v="0"/>
    <x v="0"/>
    <s v="Albain Forestier"/>
    <x v="14"/>
    <n v="1.6479509006877335E-2"/>
  </r>
  <r>
    <x v="208"/>
    <x v="1"/>
    <x v="0"/>
    <x v="1"/>
    <x v="0"/>
    <x v="1"/>
    <s v="Roch Cousineau"/>
    <x v="14"/>
    <n v="0.23078123893127422"/>
  </r>
  <r>
    <x v="209"/>
    <x v="2"/>
    <x v="38"/>
    <x v="2"/>
    <x v="0"/>
    <x v="2"/>
    <s v="Adrien Martin"/>
    <x v="2"/>
    <n v="2.2225272121484729E-2"/>
  </r>
  <r>
    <x v="210"/>
    <x v="3"/>
    <x v="1"/>
    <x v="3"/>
    <x v="0"/>
    <x v="3"/>
    <s v="Albain Forestier"/>
    <x v="2"/>
    <n v="0.72206439626516772"/>
  </r>
  <r>
    <x v="211"/>
    <x v="4"/>
    <x v="2"/>
    <x v="4"/>
    <x v="0"/>
    <x v="4"/>
    <s v="Roch Cousineau"/>
    <x v="1"/>
    <n v="0.66067744665264683"/>
  </r>
  <r>
    <x v="212"/>
    <x v="0"/>
    <x v="5"/>
    <x v="0"/>
    <x v="0"/>
    <x v="0"/>
    <s v="Adrien Martin"/>
    <x v="5"/>
    <n v="0.14048396352986114"/>
  </r>
  <r>
    <x v="213"/>
    <x v="1"/>
    <x v="3"/>
    <x v="1"/>
    <x v="0"/>
    <x v="1"/>
    <s v="Albain Forestier"/>
    <x v="0"/>
    <n v="0.37872981249566817"/>
  </r>
  <r>
    <x v="214"/>
    <x v="2"/>
    <x v="36"/>
    <x v="2"/>
    <x v="1"/>
    <x v="2"/>
    <s v="Roch Cousineau"/>
    <x v="9"/>
    <n v="0.71515589694127546"/>
  </r>
  <r>
    <x v="215"/>
    <x v="3"/>
    <x v="24"/>
    <x v="3"/>
    <x v="0"/>
    <x v="3"/>
    <s v="Adrien Martin"/>
    <x v="5"/>
    <n v="0.21412519358799298"/>
  </r>
  <r>
    <x v="216"/>
    <x v="0"/>
    <x v="21"/>
    <x v="0"/>
    <x v="0"/>
    <x v="0"/>
    <s v="Albain Forestier"/>
    <x v="5"/>
    <n v="0.16455091596073168"/>
  </r>
  <r>
    <x v="217"/>
    <x v="1"/>
    <x v="32"/>
    <x v="1"/>
    <x v="0"/>
    <x v="1"/>
    <s v="Roch Cousineau"/>
    <x v="4"/>
    <n v="0.25666907491668522"/>
  </r>
  <r>
    <x v="218"/>
    <x v="2"/>
    <x v="4"/>
    <x v="2"/>
    <x v="0"/>
    <x v="2"/>
    <s v="Adrien Martin"/>
    <x v="2"/>
    <n v="0.90160231788426648"/>
  </r>
  <r>
    <x v="219"/>
    <x v="3"/>
    <x v="2"/>
    <x v="3"/>
    <x v="0"/>
    <x v="3"/>
    <s v="Albain Forestier"/>
    <x v="9"/>
    <n v="0.320164833885899"/>
  </r>
  <r>
    <x v="220"/>
    <x v="4"/>
    <x v="27"/>
    <x v="4"/>
    <x v="1"/>
    <x v="4"/>
    <s v="Roch Cousineau"/>
    <x v="6"/>
    <n v="0.13498450487731639"/>
  </r>
  <r>
    <x v="221"/>
    <x v="5"/>
    <x v="0"/>
    <x v="5"/>
    <x v="0"/>
    <x v="5"/>
    <s v="Adrien Martin"/>
    <x v="3"/>
    <n v="0.91789593738279973"/>
  </r>
  <r>
    <x v="222"/>
    <x v="0"/>
    <x v="1"/>
    <x v="0"/>
    <x v="0"/>
    <x v="0"/>
    <s v="Albain Forestier"/>
    <x v="2"/>
    <n v="0.98021726342122206"/>
  </r>
  <r>
    <x v="223"/>
    <x v="1"/>
    <x v="28"/>
    <x v="1"/>
    <x v="0"/>
    <x v="1"/>
    <s v="Roch Cousineau"/>
    <x v="1"/>
    <n v="6.7354248366482961E-2"/>
  </r>
  <r>
    <x v="224"/>
    <x v="2"/>
    <x v="8"/>
    <x v="2"/>
    <x v="1"/>
    <x v="2"/>
    <s v="Adrien Martin"/>
    <x v="9"/>
    <n v="0.49907272133883429"/>
  </r>
  <r>
    <x v="225"/>
    <x v="3"/>
    <x v="33"/>
    <x v="3"/>
    <x v="1"/>
    <x v="3"/>
    <s v="Albain Forestier"/>
    <x v="3"/>
    <n v="0.61466468459589796"/>
  </r>
  <r>
    <x v="226"/>
    <x v="0"/>
    <x v="14"/>
    <x v="0"/>
    <x v="1"/>
    <x v="0"/>
    <s v="Roch Cousineau"/>
    <x v="1"/>
    <n v="0.94639798804768638"/>
  </r>
  <r>
    <x v="227"/>
    <x v="1"/>
    <x v="16"/>
    <x v="1"/>
    <x v="1"/>
    <x v="1"/>
    <s v="Adrien Martin"/>
    <x v="14"/>
    <n v="0.95168663838417633"/>
  </r>
  <r>
    <x v="228"/>
    <x v="2"/>
    <x v="17"/>
    <x v="2"/>
    <x v="1"/>
    <x v="2"/>
    <s v="Albain Forestier"/>
    <x v="9"/>
    <n v="0.55958868077394219"/>
  </r>
  <r>
    <x v="229"/>
    <x v="3"/>
    <x v="17"/>
    <x v="3"/>
    <x v="1"/>
    <x v="3"/>
    <s v="Roch Cousineau"/>
    <x v="9"/>
    <n v="0.81003936677165544"/>
  </r>
  <r>
    <x v="230"/>
    <x v="0"/>
    <x v="5"/>
    <x v="0"/>
    <x v="1"/>
    <x v="0"/>
    <s v="Roch Cousineau"/>
    <x v="7"/>
    <n v="0.35450072343254235"/>
  </r>
  <r>
    <x v="231"/>
    <x v="1"/>
    <x v="16"/>
    <x v="1"/>
    <x v="0"/>
    <x v="1"/>
    <s v="Adrien Martin"/>
    <x v="12"/>
    <n v="0.34895469608332785"/>
  </r>
  <r>
    <x v="232"/>
    <x v="2"/>
    <x v="1"/>
    <x v="2"/>
    <x v="0"/>
    <x v="2"/>
    <s v="Albain Forestier"/>
    <x v="9"/>
    <n v="0.52279578451533193"/>
  </r>
  <r>
    <x v="233"/>
    <x v="3"/>
    <x v="18"/>
    <x v="3"/>
    <x v="0"/>
    <x v="3"/>
    <s v="Roch Cousineau"/>
    <x v="2"/>
    <n v="0.69617887937852907"/>
  </r>
  <r>
    <x v="234"/>
    <x v="0"/>
    <x v="3"/>
    <x v="0"/>
    <x v="1"/>
    <x v="0"/>
    <s v="Adrien Martin"/>
    <x v="5"/>
    <n v="0.55638354082081654"/>
  </r>
  <r>
    <x v="235"/>
    <x v="1"/>
    <x v="19"/>
    <x v="1"/>
    <x v="1"/>
    <x v="1"/>
    <s v="Albain Forestier"/>
    <x v="0"/>
    <n v="7.8132692098414003E-2"/>
  </r>
  <r>
    <x v="236"/>
    <x v="2"/>
    <x v="20"/>
    <x v="2"/>
    <x v="1"/>
    <x v="2"/>
    <s v="Roch Cousineau"/>
    <x v="11"/>
    <n v="0.37783112687678633"/>
  </r>
  <r>
    <x v="237"/>
    <x v="3"/>
    <x v="21"/>
    <x v="3"/>
    <x v="1"/>
    <x v="3"/>
    <s v="Adrien Martin"/>
    <x v="1"/>
    <n v="0.34200944354303275"/>
  </r>
  <r>
    <x v="238"/>
    <x v="4"/>
    <x v="22"/>
    <x v="4"/>
    <x v="1"/>
    <x v="4"/>
    <s v="Albain Forestier"/>
    <x v="12"/>
    <n v="0.92737976442865855"/>
  </r>
  <r>
    <x v="239"/>
    <x v="0"/>
    <x v="23"/>
    <x v="0"/>
    <x v="1"/>
    <x v="0"/>
    <s v="Roch Cousineau"/>
    <x v="5"/>
    <n v="0.96938667185148797"/>
  </r>
  <r>
    <x v="240"/>
    <x v="1"/>
    <x v="24"/>
    <x v="1"/>
    <x v="1"/>
    <x v="1"/>
    <s v="Adrien Martin"/>
    <x v="5"/>
    <n v="0.24406307827004359"/>
  </r>
  <r>
    <x v="241"/>
    <x v="2"/>
    <x v="16"/>
    <x v="2"/>
    <x v="0"/>
    <x v="2"/>
    <s v="Albain Forestier"/>
    <x v="9"/>
    <n v="0.931057824254786"/>
  </r>
  <r>
    <x v="242"/>
    <x v="3"/>
    <x v="25"/>
    <x v="3"/>
    <x v="0"/>
    <x v="3"/>
    <s v="Roch Cousineau"/>
    <x v="4"/>
    <n v="0.67570229189541975"/>
  </r>
  <r>
    <x v="243"/>
    <x v="0"/>
    <x v="6"/>
    <x v="0"/>
    <x v="0"/>
    <x v="0"/>
    <s v="Adrien Martin"/>
    <x v="1"/>
    <n v="0.91192982577548221"/>
  </r>
  <r>
    <x v="244"/>
    <x v="1"/>
    <x v="2"/>
    <x v="1"/>
    <x v="1"/>
    <x v="1"/>
    <s v="Albain Forestier"/>
    <x v="8"/>
    <n v="0.46313611506175134"/>
  </r>
  <r>
    <x v="245"/>
    <x v="2"/>
    <x v="26"/>
    <x v="2"/>
    <x v="1"/>
    <x v="2"/>
    <s v="Roch Cousineau"/>
    <x v="11"/>
    <n v="5.3530222562513607E-2"/>
  </r>
  <r>
    <x v="246"/>
    <x v="3"/>
    <x v="4"/>
    <x v="3"/>
    <x v="1"/>
    <x v="3"/>
    <s v="Adrien Martin"/>
    <x v="9"/>
    <n v="0.10135414856508229"/>
  </r>
  <r>
    <x v="247"/>
    <x v="4"/>
    <x v="27"/>
    <x v="4"/>
    <x v="1"/>
    <x v="4"/>
    <s v="Albain Forestier"/>
    <x v="14"/>
    <n v="0.15413196820236597"/>
  </r>
  <r>
    <x v="248"/>
    <x v="5"/>
    <x v="15"/>
    <x v="5"/>
    <x v="1"/>
    <x v="5"/>
    <s v="Roch Cousineau"/>
    <x v="4"/>
    <n v="0.99147229272651061"/>
  </r>
  <r>
    <x v="249"/>
    <x v="0"/>
    <x v="28"/>
    <x v="0"/>
    <x v="1"/>
    <x v="0"/>
    <s v="Adrien Martin"/>
    <x v="4"/>
    <n v="0.26792541838229555"/>
  </r>
  <r>
    <x v="250"/>
    <x v="1"/>
    <x v="8"/>
    <x v="1"/>
    <x v="1"/>
    <x v="1"/>
    <s v="Albain Forestier"/>
    <x v="1"/>
    <n v="0.67400237007588726"/>
  </r>
  <r>
    <x v="251"/>
    <x v="2"/>
    <x v="6"/>
    <x v="2"/>
    <x v="0"/>
    <x v="2"/>
    <s v="Roch Cousineau"/>
    <x v="9"/>
    <n v="0.10779012567415547"/>
  </r>
  <r>
    <x v="252"/>
    <x v="3"/>
    <x v="27"/>
    <x v="3"/>
    <x v="0"/>
    <x v="3"/>
    <s v="Adrien Martin"/>
    <x v="4"/>
    <n v="6.5825812137458972E-2"/>
  </r>
  <r>
    <x v="253"/>
    <x v="0"/>
    <x v="10"/>
    <x v="0"/>
    <x v="0"/>
    <x v="0"/>
    <s v="Albain Forestier"/>
    <x v="12"/>
    <n v="0.36167362480508147"/>
  </r>
  <r>
    <x v="254"/>
    <x v="1"/>
    <x v="29"/>
    <x v="1"/>
    <x v="1"/>
    <x v="1"/>
    <s v="Roch Cousineau"/>
    <x v="6"/>
    <n v="0.15611277710708626"/>
  </r>
  <r>
    <x v="255"/>
    <x v="2"/>
    <x v="30"/>
    <x v="2"/>
    <x v="1"/>
    <x v="2"/>
    <s v="Adrien Martin"/>
    <x v="9"/>
    <n v="0.11892962947938523"/>
  </r>
  <r>
    <x v="256"/>
    <x v="3"/>
    <x v="31"/>
    <x v="3"/>
    <x v="1"/>
    <x v="3"/>
    <s v="Albain Forestier"/>
    <x v="3"/>
    <n v="0.94178498482348294"/>
  </r>
  <r>
    <x v="257"/>
    <x v="4"/>
    <x v="27"/>
    <x v="4"/>
    <x v="1"/>
    <x v="4"/>
    <s v="Roch Cousineau"/>
    <x v="3"/>
    <n v="0.82224390590219021"/>
  </r>
  <r>
    <x v="258"/>
    <x v="0"/>
    <x v="29"/>
    <x v="0"/>
    <x v="1"/>
    <x v="0"/>
    <s v="Adrien Martin"/>
    <x v="14"/>
    <n v="1.5473035826796155E-2"/>
  </r>
  <r>
    <x v="259"/>
    <x v="1"/>
    <x v="1"/>
    <x v="1"/>
    <x v="1"/>
    <x v="1"/>
    <s v="Albain Forestier"/>
    <x v="2"/>
    <n v="0.57002189482885535"/>
  </r>
  <r>
    <x v="260"/>
    <x v="2"/>
    <x v="11"/>
    <x v="2"/>
    <x v="0"/>
    <x v="2"/>
    <s v="Roch Cousineau"/>
    <x v="2"/>
    <n v="0.22169123462523532"/>
  </r>
  <r>
    <x v="261"/>
    <x v="3"/>
    <x v="5"/>
    <x v="3"/>
    <x v="1"/>
    <x v="3"/>
    <s v="Adrien Martin"/>
    <x v="5"/>
    <n v="0.16327712663351335"/>
  </r>
  <r>
    <x v="262"/>
    <x v="0"/>
    <x v="2"/>
    <x v="0"/>
    <x v="0"/>
    <x v="0"/>
    <s v="Albain Forestier"/>
    <x v="6"/>
    <n v="0.71431849239690393"/>
  </r>
  <r>
    <x v="263"/>
    <x v="1"/>
    <x v="31"/>
    <x v="1"/>
    <x v="1"/>
    <x v="1"/>
    <s v="Roch Cousineau"/>
    <x v="1"/>
    <n v="0.58151491016386692"/>
  </r>
  <r>
    <x v="264"/>
    <x v="2"/>
    <x v="3"/>
    <x v="2"/>
    <x v="0"/>
    <x v="2"/>
    <s v="Adrien Martin"/>
    <x v="11"/>
    <n v="0.94025500085845537"/>
  </r>
  <r>
    <x v="265"/>
    <x v="3"/>
    <x v="25"/>
    <x v="3"/>
    <x v="1"/>
    <x v="3"/>
    <s v="Albain Forestier"/>
    <x v="2"/>
    <n v="0.85696007733376245"/>
  </r>
  <r>
    <x v="266"/>
    <x v="4"/>
    <x v="7"/>
    <x v="4"/>
    <x v="0"/>
    <x v="4"/>
    <s v="Roch Cousineau"/>
    <x v="5"/>
    <n v="0.73704670632037661"/>
  </r>
  <r>
    <x v="267"/>
    <x v="5"/>
    <x v="25"/>
    <x v="5"/>
    <x v="1"/>
    <x v="5"/>
    <s v="Adrien Martin"/>
    <x v="3"/>
    <n v="0.99556674564351355"/>
  </r>
  <r>
    <x v="268"/>
    <x v="0"/>
    <x v="32"/>
    <x v="0"/>
    <x v="0"/>
    <x v="0"/>
    <s v="Albain Forestier"/>
    <x v="0"/>
    <n v="0.82336237784945987"/>
  </r>
  <r>
    <x v="269"/>
    <x v="1"/>
    <x v="33"/>
    <x v="1"/>
    <x v="1"/>
    <x v="1"/>
    <s v="Roch Cousineau"/>
    <x v="8"/>
    <n v="0.21429857063805535"/>
  </r>
  <r>
    <x v="270"/>
    <x v="2"/>
    <x v="33"/>
    <x v="2"/>
    <x v="0"/>
    <x v="2"/>
    <s v="Adrien Martin"/>
    <x v="9"/>
    <n v="0.9858246368711242"/>
  </r>
  <r>
    <x v="271"/>
    <x v="3"/>
    <x v="22"/>
    <x v="3"/>
    <x v="1"/>
    <x v="3"/>
    <s v="Albain Forestier"/>
    <x v="5"/>
    <n v="2.0787857004193944E-2"/>
  </r>
  <r>
    <x v="272"/>
    <x v="0"/>
    <x v="34"/>
    <x v="0"/>
    <x v="0"/>
    <x v="0"/>
    <s v="Roch Cousineau"/>
    <x v="0"/>
    <n v="0.4043041551106823"/>
  </r>
  <r>
    <x v="273"/>
    <x v="1"/>
    <x v="7"/>
    <x v="1"/>
    <x v="1"/>
    <x v="1"/>
    <s v="Adrien Martin"/>
    <x v="5"/>
    <n v="0.86228936216370378"/>
  </r>
  <r>
    <x v="274"/>
    <x v="2"/>
    <x v="3"/>
    <x v="2"/>
    <x v="0"/>
    <x v="2"/>
    <s v="Albain Forestier"/>
    <x v="2"/>
    <n v="0.20267200262393703"/>
  </r>
  <r>
    <x v="275"/>
    <x v="3"/>
    <x v="31"/>
    <x v="0"/>
    <x v="1"/>
    <x v="0"/>
    <s v="Roch Cousineau"/>
    <x v="5"/>
    <n v="0.42721330596562979"/>
  </r>
  <r>
    <x v="276"/>
    <x v="0"/>
    <x v="4"/>
    <x v="1"/>
    <x v="0"/>
    <x v="1"/>
    <s v="Roch Cousineau"/>
    <x v="8"/>
    <n v="0.87108149970897442"/>
  </r>
  <r>
    <x v="277"/>
    <x v="1"/>
    <x v="34"/>
    <x v="2"/>
    <x v="1"/>
    <x v="2"/>
    <s v="Adrien Martin"/>
    <x v="11"/>
    <n v="2.6358009716956676E-2"/>
  </r>
  <r>
    <x v="278"/>
    <x v="2"/>
    <x v="13"/>
    <x v="3"/>
    <x v="1"/>
    <x v="3"/>
    <s v="Albain Forestier"/>
    <x v="2"/>
    <n v="0.77767785740350603"/>
  </r>
  <r>
    <x v="279"/>
    <x v="3"/>
    <x v="35"/>
    <x v="0"/>
    <x v="1"/>
    <x v="0"/>
    <s v="Roch Cousineau"/>
    <x v="2"/>
    <n v="0.68682565144107521"/>
  </r>
  <r>
    <x v="280"/>
    <x v="0"/>
    <x v="2"/>
    <x v="1"/>
    <x v="1"/>
    <x v="1"/>
    <s v="Adrien Martin"/>
    <x v="10"/>
    <n v="0.58269109940879071"/>
  </r>
  <r>
    <x v="281"/>
    <x v="1"/>
    <x v="13"/>
    <x v="2"/>
    <x v="1"/>
    <x v="2"/>
    <s v="Albain Forestier"/>
    <x v="2"/>
    <n v="0.44339908275720785"/>
  </r>
  <r>
    <x v="282"/>
    <x v="2"/>
    <x v="18"/>
    <x v="3"/>
    <x v="0"/>
    <x v="3"/>
    <s v="Roch Cousineau"/>
    <x v="2"/>
    <n v="0.12575036810320794"/>
  </r>
  <r>
    <x v="283"/>
    <x v="3"/>
    <x v="23"/>
    <x v="4"/>
    <x v="1"/>
    <x v="4"/>
    <s v="Adrien Martin"/>
    <x v="8"/>
    <n v="0.58443763111426095"/>
  </r>
  <r>
    <x v="284"/>
    <x v="4"/>
    <x v="36"/>
    <x v="0"/>
    <x v="0"/>
    <x v="0"/>
    <s v="Albain Forestier"/>
    <x v="12"/>
    <n v="0.20269838427382159"/>
  </r>
  <r>
    <x v="285"/>
    <x v="0"/>
    <x v="37"/>
    <x v="1"/>
    <x v="1"/>
    <x v="1"/>
    <s v="Roch Cousineau"/>
    <x v="3"/>
    <n v="0.34588473967990274"/>
  </r>
  <r>
    <x v="286"/>
    <x v="1"/>
    <x v="4"/>
    <x v="2"/>
    <x v="0"/>
    <x v="2"/>
    <s v="Adrien Martin"/>
    <x v="2"/>
    <n v="0.44863071332488991"/>
  </r>
  <r>
    <x v="287"/>
    <x v="2"/>
    <x v="3"/>
    <x v="3"/>
    <x v="1"/>
    <x v="3"/>
    <s v="Albain Forestier"/>
    <x v="9"/>
    <n v="0.41195662281860623"/>
  </r>
  <r>
    <x v="288"/>
    <x v="3"/>
    <x v="35"/>
    <x v="0"/>
    <x v="0"/>
    <x v="0"/>
    <s v="Roch Cousineau"/>
    <x v="14"/>
    <n v="0.78611978286567918"/>
  </r>
  <r>
    <x v="289"/>
    <x v="0"/>
    <x v="11"/>
    <x v="1"/>
    <x v="1"/>
    <x v="1"/>
    <s v="Adrien Martin"/>
    <x v="7"/>
    <n v="0.82093526112515247"/>
  </r>
  <r>
    <x v="290"/>
    <x v="1"/>
    <x v="10"/>
    <x v="2"/>
    <x v="0"/>
    <x v="2"/>
    <s v="Albain Forestier"/>
    <x v="2"/>
    <n v="0.5655055849614361"/>
  </r>
  <r>
    <x v="291"/>
    <x v="2"/>
    <x v="1"/>
    <x v="3"/>
    <x v="1"/>
    <x v="3"/>
    <s v="Roch Cousineau"/>
    <x v="4"/>
    <n v="0.48001599413027629"/>
  </r>
  <r>
    <x v="292"/>
    <x v="3"/>
    <x v="17"/>
    <x v="4"/>
    <x v="0"/>
    <x v="4"/>
    <s v="Adrien Martin"/>
    <x v="6"/>
    <n v="0.80703544305681518"/>
  </r>
  <r>
    <x v="293"/>
    <x v="4"/>
    <x v="17"/>
    <x v="5"/>
    <x v="1"/>
    <x v="5"/>
    <s v="Albain Forestier"/>
    <x v="5"/>
    <n v="0.13472953271650978"/>
  </r>
  <r>
    <x v="294"/>
    <x v="5"/>
    <x v="37"/>
    <x v="0"/>
    <x v="0"/>
    <x v="0"/>
    <s v="Roch Cousineau"/>
    <x v="6"/>
    <n v="0.53735244514022174"/>
  </r>
  <r>
    <x v="295"/>
    <x v="0"/>
    <x v="4"/>
    <x v="1"/>
    <x v="1"/>
    <x v="1"/>
    <s v="Adrien Martin"/>
    <x v="14"/>
    <n v="0.86493253723020291"/>
  </r>
  <r>
    <x v="296"/>
    <x v="1"/>
    <x v="2"/>
    <x v="2"/>
    <x v="0"/>
    <x v="2"/>
    <s v="Albain Forestier"/>
    <x v="9"/>
    <n v="0.14635193252367351"/>
  </r>
  <r>
    <x v="297"/>
    <x v="2"/>
    <x v="12"/>
    <x v="3"/>
    <x v="1"/>
    <x v="3"/>
    <s v="Roch Cousineau"/>
    <x v="3"/>
    <n v="0.49930216593502397"/>
  </r>
  <r>
    <x v="298"/>
    <x v="3"/>
    <x v="0"/>
    <x v="0"/>
    <x v="0"/>
    <x v="0"/>
    <s v="Adrien Martin"/>
    <x v="4"/>
    <n v="0.16760369217058779"/>
  </r>
  <r>
    <x v="299"/>
    <x v="0"/>
    <x v="38"/>
    <x v="1"/>
    <x v="1"/>
    <x v="1"/>
    <s v="Albain Forestier"/>
    <x v="8"/>
    <n v="0.57040391639924315"/>
  </r>
  <r>
    <x v="300"/>
    <x v="1"/>
    <x v="1"/>
    <x v="2"/>
    <x v="1"/>
    <x v="2"/>
    <s v="Roch Cousineau"/>
    <x v="9"/>
    <n v="0.35240472893682595"/>
  </r>
  <r>
    <x v="301"/>
    <x v="2"/>
    <x v="2"/>
    <x v="3"/>
    <x v="1"/>
    <x v="3"/>
    <s v="Adrien Martin"/>
    <x v="2"/>
    <n v="0.11208092156242278"/>
  </r>
  <r>
    <x v="302"/>
    <x v="3"/>
    <x v="5"/>
    <x v="4"/>
    <x v="1"/>
    <x v="4"/>
    <s v="Albain Forestier"/>
    <x v="14"/>
    <n v="0.57839134647100132"/>
  </r>
  <r>
    <x v="303"/>
    <x v="4"/>
    <x v="3"/>
    <x v="0"/>
    <x v="1"/>
    <x v="0"/>
    <s v="Roch Cousineau"/>
    <x v="6"/>
    <n v="0.18785567306752626"/>
  </r>
  <r>
    <x v="304"/>
    <x v="0"/>
    <x v="36"/>
    <x v="1"/>
    <x v="0"/>
    <x v="1"/>
    <s v="Adrien Martin"/>
    <x v="0"/>
    <n v="0.69234786906479862"/>
  </r>
  <r>
    <x v="305"/>
    <x v="1"/>
    <x v="24"/>
    <x v="2"/>
    <x v="1"/>
    <x v="2"/>
    <s v="Albain Forestier"/>
    <x v="2"/>
    <n v="0.7313105471637672"/>
  </r>
  <r>
    <x v="306"/>
    <x v="2"/>
    <x v="21"/>
    <x v="3"/>
    <x v="0"/>
    <x v="3"/>
    <s v="Roch Cousineau"/>
    <x v="2"/>
    <n v="0.39651294953245186"/>
  </r>
  <r>
    <x v="307"/>
    <x v="3"/>
    <x v="32"/>
    <x v="0"/>
    <x v="1"/>
    <x v="0"/>
    <s v="Adrien Martin"/>
    <x v="3"/>
    <n v="0.47053293956185105"/>
  </r>
  <r>
    <x v="308"/>
    <x v="0"/>
    <x v="4"/>
    <x v="1"/>
    <x v="0"/>
    <x v="1"/>
    <s v="Albain Forestier"/>
    <x v="6"/>
    <n v="0.9022424845836422"/>
  </r>
  <r>
    <x v="309"/>
    <x v="1"/>
    <x v="2"/>
    <x v="2"/>
    <x v="1"/>
    <x v="2"/>
    <s v="Roch Cousineau"/>
    <x v="11"/>
    <n v="0.25057968884738369"/>
  </r>
  <r>
    <x v="310"/>
    <x v="2"/>
    <x v="27"/>
    <x v="3"/>
    <x v="0"/>
    <x v="3"/>
    <s v="Adrien Martin"/>
    <x v="4"/>
    <n v="0.56892266919679113"/>
  </r>
  <r>
    <x v="311"/>
    <x v="3"/>
    <x v="0"/>
    <x v="4"/>
    <x v="1"/>
    <x v="4"/>
    <s v="Albain Forestier"/>
    <x v="5"/>
    <n v="3.357106137416721E-2"/>
  </r>
  <r>
    <x v="312"/>
    <x v="4"/>
    <x v="1"/>
    <x v="5"/>
    <x v="0"/>
    <x v="5"/>
    <s v="Roch Cousineau"/>
    <x v="4"/>
    <n v="0.11797039324964398"/>
  </r>
  <r>
    <x v="313"/>
    <x v="5"/>
    <x v="28"/>
    <x v="0"/>
    <x v="1"/>
    <x v="0"/>
    <s v="Adrien Martin"/>
    <x v="0"/>
    <n v="2.8176385964748696E-2"/>
  </r>
  <r>
    <x v="314"/>
    <x v="0"/>
    <x v="8"/>
    <x v="1"/>
    <x v="0"/>
    <x v="1"/>
    <s v="Albain Forestier"/>
    <x v="0"/>
    <n v="0.66941136725758887"/>
  </r>
  <r>
    <x v="315"/>
    <x v="1"/>
    <x v="33"/>
    <x v="2"/>
    <x v="1"/>
    <x v="2"/>
    <s v="Roch Cousineau"/>
    <x v="9"/>
    <n v="0.36448172495541775"/>
  </r>
  <r>
    <x v="316"/>
    <x v="2"/>
    <x v="14"/>
    <x v="3"/>
    <x v="0"/>
    <x v="3"/>
    <s v="Adrien Martin"/>
    <x v="1"/>
    <n v="0.15416488306079768"/>
  </r>
  <r>
    <x v="317"/>
    <x v="3"/>
    <x v="16"/>
    <x v="0"/>
    <x v="1"/>
    <x v="0"/>
    <s v="Albain Forestier"/>
    <x v="1"/>
    <n v="0.66646609625242947"/>
  </r>
  <r>
    <x v="318"/>
    <x v="0"/>
    <x v="17"/>
    <x v="1"/>
    <x v="0"/>
    <x v="1"/>
    <s v="Roch Cousineau"/>
    <x v="4"/>
    <n v="0.69183752034253276"/>
  </r>
  <r>
    <x v="319"/>
    <x v="1"/>
    <x v="17"/>
    <x v="2"/>
    <x v="1"/>
    <x v="2"/>
    <s v="Adrien Martin"/>
    <x v="9"/>
    <n v="0.14649599591234685"/>
  </r>
  <r>
    <x v="320"/>
    <x v="2"/>
    <x v="5"/>
    <x v="3"/>
    <x v="0"/>
    <x v="3"/>
    <s v="Albain Forestier"/>
    <x v="9"/>
    <n v="0.98540635482364014"/>
  </r>
  <r>
    <x v="321"/>
    <x v="3"/>
    <x v="16"/>
    <x v="0"/>
    <x v="1"/>
    <x v="0"/>
    <s v="Roch Cousineau"/>
    <x v="6"/>
    <n v="0.32091320735788698"/>
  </r>
  <r>
    <x v="322"/>
    <x v="0"/>
    <x v="1"/>
    <x v="1"/>
    <x v="1"/>
    <x v="1"/>
    <s v="Roch Cousineau"/>
    <x v="6"/>
    <n v="0.94495394109275654"/>
  </r>
  <r>
    <x v="323"/>
    <x v="1"/>
    <x v="18"/>
    <x v="2"/>
    <x v="1"/>
    <x v="2"/>
    <s v="Adrien Martin"/>
    <x v="9"/>
    <n v="0.50906748027199666"/>
  </r>
  <r>
    <x v="324"/>
    <x v="2"/>
    <x v="3"/>
    <x v="3"/>
    <x v="1"/>
    <x v="3"/>
    <s v="Albain Forestier"/>
    <x v="4"/>
    <n v="0.66059053266706258"/>
  </r>
  <r>
    <x v="325"/>
    <x v="3"/>
    <x v="19"/>
    <x v="0"/>
    <x v="1"/>
    <x v="0"/>
    <s v="Roch Cousineau"/>
    <x v="0"/>
    <n v="0.89615601403703116"/>
  </r>
  <r>
    <x v="326"/>
    <x v="0"/>
    <x v="20"/>
    <x v="1"/>
    <x v="0"/>
    <x v="1"/>
    <s v="Adrien Martin"/>
    <x v="0"/>
    <n v="0.133950017527805"/>
  </r>
  <r>
    <x v="327"/>
    <x v="1"/>
    <x v="21"/>
    <x v="2"/>
    <x v="1"/>
    <x v="2"/>
    <s v="Albain Forestier"/>
    <x v="4"/>
    <n v="0.3823797297998468"/>
  </r>
  <r>
    <x v="328"/>
    <x v="2"/>
    <x v="22"/>
    <x v="3"/>
    <x v="0"/>
    <x v="3"/>
    <s v="Roch Cousineau"/>
    <x v="9"/>
    <n v="0.15073825601342095"/>
  </r>
  <r>
    <x v="329"/>
    <x v="3"/>
    <x v="23"/>
    <x v="4"/>
    <x v="1"/>
    <x v="4"/>
    <s v="Adrien Martin"/>
    <x v="14"/>
    <n v="0.96395128247903139"/>
  </r>
  <r>
    <x v="330"/>
    <x v="4"/>
    <x v="24"/>
    <x v="0"/>
    <x v="0"/>
    <x v="0"/>
    <s v="Albain Forestier"/>
    <x v="3"/>
    <n v="0.93894083705684528"/>
  </r>
  <r>
    <x v="331"/>
    <x v="0"/>
    <x v="16"/>
    <x v="1"/>
    <x v="1"/>
    <x v="1"/>
    <s v="Roch Cousineau"/>
    <x v="1"/>
    <n v="0.90335270578489546"/>
  </r>
  <r>
    <x v="332"/>
    <x v="1"/>
    <x v="25"/>
    <x v="2"/>
    <x v="0"/>
    <x v="2"/>
    <s v="Adrien Martin"/>
    <x v="9"/>
    <n v="0.62209777321995885"/>
  </r>
  <r>
    <x v="333"/>
    <x v="2"/>
    <x v="6"/>
    <x v="3"/>
    <x v="1"/>
    <x v="3"/>
    <s v="Albain Forestier"/>
    <x v="3"/>
    <n v="6.1676790443396468E-2"/>
  </r>
  <r>
    <x v="334"/>
    <x v="3"/>
    <x v="2"/>
    <x v="0"/>
    <x v="0"/>
    <x v="0"/>
    <s v="Roch Cousineau"/>
    <x v="7"/>
    <n v="0.49213521317421138"/>
  </r>
  <r>
    <x v="335"/>
    <x v="0"/>
    <x v="26"/>
    <x v="1"/>
    <x v="1"/>
    <x v="1"/>
    <s v="Adrien Martin"/>
    <x v="6"/>
    <n v="0.69552711985994919"/>
  </r>
  <r>
    <x v="336"/>
    <x v="1"/>
    <x v="4"/>
    <x v="2"/>
    <x v="0"/>
    <x v="2"/>
    <s v="Albain Forestier"/>
    <x v="4"/>
    <n v="0.54528907278354111"/>
  </r>
  <r>
    <x v="337"/>
    <x v="2"/>
    <x v="27"/>
    <x v="3"/>
    <x v="1"/>
    <x v="3"/>
    <s v="Roch Cousineau"/>
    <x v="4"/>
    <n v="0.35199536538224718"/>
  </r>
  <r>
    <x v="338"/>
    <x v="3"/>
    <x v="15"/>
    <x v="4"/>
    <x v="0"/>
    <x v="4"/>
    <s v="Adrien Martin"/>
    <x v="5"/>
    <n v="6.0292533629099143E-2"/>
  </r>
  <r>
    <x v="339"/>
    <x v="4"/>
    <x v="28"/>
    <x v="5"/>
    <x v="1"/>
    <x v="5"/>
    <s v="Albain Forestier"/>
    <x v="1"/>
    <n v="4.1434457281700587E-2"/>
  </r>
  <r>
    <x v="340"/>
    <x v="5"/>
    <x v="8"/>
    <x v="0"/>
    <x v="0"/>
    <x v="0"/>
    <s v="Roch Cousineau"/>
    <x v="2"/>
    <n v="0.29516274884520199"/>
  </r>
  <r>
    <x v="341"/>
    <x v="0"/>
    <x v="6"/>
    <x v="1"/>
    <x v="1"/>
    <x v="1"/>
    <s v="Adrien Martin"/>
    <x v="4"/>
    <n v="0.68154294540119276"/>
  </r>
  <r>
    <x v="342"/>
    <x v="1"/>
    <x v="27"/>
    <x v="2"/>
    <x v="0"/>
    <x v="2"/>
    <s v="Albain Forestier"/>
    <x v="11"/>
    <n v="0.52632346520297391"/>
  </r>
  <r>
    <x v="343"/>
    <x v="2"/>
    <x v="10"/>
    <x v="3"/>
    <x v="1"/>
    <x v="3"/>
    <s v="Roch Cousineau"/>
    <x v="5"/>
    <n v="5.4437687903536869E-2"/>
  </r>
  <r>
    <x v="344"/>
    <x v="3"/>
    <x v="29"/>
    <x v="0"/>
    <x v="1"/>
    <x v="0"/>
    <s v="Adrien Martin"/>
    <x v="14"/>
    <n v="0.95350738842174898"/>
  </r>
  <r>
    <x v="345"/>
    <x v="0"/>
    <x v="30"/>
    <x v="1"/>
    <x v="1"/>
    <x v="1"/>
    <s v="Albain Forestier"/>
    <x v="4"/>
    <n v="0.46726651348176196"/>
  </r>
  <r>
    <x v="346"/>
    <x v="1"/>
    <x v="31"/>
    <x v="2"/>
    <x v="1"/>
    <x v="2"/>
    <s v="Roch Cousineau"/>
    <x v="9"/>
    <n v="0.6015089815611987"/>
  </r>
  <r>
    <x v="347"/>
    <x v="2"/>
    <x v="27"/>
    <x v="3"/>
    <x v="1"/>
    <x v="3"/>
    <s v="Adrien Martin"/>
    <x v="1"/>
    <n v="0.17158764742187849"/>
  </r>
  <r>
    <x v="348"/>
    <x v="3"/>
    <x v="29"/>
    <x v="4"/>
    <x v="0"/>
    <x v="4"/>
    <s v="Albain Forestier"/>
    <x v="12"/>
    <n v="0.44731050880102885"/>
  </r>
  <r>
    <x v="349"/>
    <x v="4"/>
    <x v="1"/>
    <x v="0"/>
    <x v="1"/>
    <x v="0"/>
    <s v="Roch Cousineau"/>
    <x v="0"/>
    <n v="0.54246953050958213"/>
  </r>
  <r>
    <x v="350"/>
    <x v="0"/>
    <x v="11"/>
    <x v="1"/>
    <x v="0"/>
    <x v="1"/>
    <s v="Adrien Martin"/>
    <x v="12"/>
    <n v="0.50484804947298401"/>
  </r>
  <r>
    <x v="351"/>
    <x v="1"/>
    <x v="5"/>
    <x v="2"/>
    <x v="1"/>
    <x v="2"/>
    <s v="Albain Forestier"/>
    <x v="4"/>
    <n v="9.2316747421295475E-2"/>
  </r>
  <r>
    <x v="352"/>
    <x v="2"/>
    <x v="2"/>
    <x v="3"/>
    <x v="0"/>
    <x v="3"/>
    <s v="Roch Cousineau"/>
    <x v="1"/>
    <n v="0.34907542272706216"/>
  </r>
  <r>
    <x v="353"/>
    <x v="3"/>
    <x v="31"/>
    <x v="0"/>
    <x v="1"/>
    <x v="0"/>
    <s v="Adrien Martin"/>
    <x v="4"/>
    <n v="0.90031823580716619"/>
  </r>
  <r>
    <x v="354"/>
    <x v="0"/>
    <x v="3"/>
    <x v="1"/>
    <x v="0"/>
    <x v="1"/>
    <s v="Albain Forestier"/>
    <x v="3"/>
    <n v="0.18050692795462731"/>
  </r>
  <r>
    <x v="355"/>
    <x v="1"/>
    <x v="25"/>
    <x v="2"/>
    <x v="1"/>
    <x v="2"/>
    <s v="Roch Cousineau"/>
    <x v="11"/>
    <n v="2.5445092820001292E-2"/>
  </r>
  <r>
    <x v="356"/>
    <x v="2"/>
    <x v="7"/>
    <x v="3"/>
    <x v="0"/>
    <x v="3"/>
    <s v="Adrien Martin"/>
    <x v="9"/>
    <n v="0.79643741142705549"/>
  </r>
  <r>
    <x v="357"/>
    <x v="3"/>
    <x v="25"/>
    <x v="4"/>
    <x v="1"/>
    <x v="4"/>
    <s v="Albain Forestier"/>
    <x v="10"/>
    <n v="0.16077213359827813"/>
  </r>
  <r>
    <x v="358"/>
    <x v="4"/>
    <x v="32"/>
    <x v="5"/>
    <x v="0"/>
    <x v="5"/>
    <s v="Roch Cousineau"/>
    <x v="6"/>
    <n v="0.24693836978869843"/>
  </r>
  <r>
    <x v="359"/>
    <x v="5"/>
    <x v="33"/>
    <x v="0"/>
    <x v="1"/>
    <x v="0"/>
    <s v="Adrien Martin"/>
    <x v="0"/>
    <n v="0.22148207946738752"/>
  </r>
  <r>
    <x v="360"/>
    <x v="0"/>
    <x v="33"/>
    <x v="1"/>
    <x v="0"/>
    <x v="1"/>
    <s v="Albain Forestier"/>
    <x v="12"/>
    <n v="0.71458846230959472"/>
  </r>
  <r>
    <x v="361"/>
    <x v="1"/>
    <x v="22"/>
    <x v="2"/>
    <x v="1"/>
    <x v="2"/>
    <s v="Roch Cousineau"/>
    <x v="4"/>
    <n v="0.11286694488931481"/>
  </r>
  <r>
    <x v="362"/>
    <x v="2"/>
    <x v="34"/>
    <x v="3"/>
    <x v="0"/>
    <x v="3"/>
    <s v="Adrien Martin"/>
    <x v="5"/>
    <n v="6.5283590828819849E-2"/>
  </r>
  <r>
    <x v="363"/>
    <x v="3"/>
    <x v="7"/>
    <x v="0"/>
    <x v="1"/>
    <x v="0"/>
    <s v="Albain Forestier"/>
    <x v="12"/>
    <n v="0.46681751998353072"/>
  </r>
  <r>
    <x v="364"/>
    <x v="0"/>
    <x v="3"/>
    <x v="1"/>
    <x v="0"/>
    <x v="1"/>
    <s v="Roch Cousineau"/>
    <x v="6"/>
    <n v="0.92202770154223668"/>
  </r>
  <r>
    <x v="365"/>
    <x v="1"/>
    <x v="31"/>
    <x v="2"/>
    <x v="1"/>
    <x v="2"/>
    <s v="Adrien Martin"/>
    <x v="9"/>
    <n v="0.18840485753727232"/>
  </r>
  <r>
    <x v="366"/>
    <x v="2"/>
    <x v="4"/>
    <x v="3"/>
    <x v="1"/>
    <x v="3"/>
    <s v="Albain Forestier"/>
    <x v="9"/>
    <n v="0.27847072137209206"/>
  </r>
  <r>
    <x v="367"/>
    <x v="0"/>
    <x v="34"/>
    <x v="0"/>
    <x v="1"/>
    <x v="0"/>
    <s v="Roch Cousineau"/>
    <x v="14"/>
    <n v="0.78884251376405168"/>
  </r>
  <r>
    <x v="368"/>
    <x v="1"/>
    <x v="13"/>
    <x v="1"/>
    <x v="1"/>
    <x v="1"/>
    <s v="Roch Cousineau"/>
    <x v="3"/>
    <n v="0.18299168548896383"/>
  </r>
  <r>
    <x v="369"/>
    <x v="2"/>
    <x v="35"/>
    <x v="2"/>
    <x v="1"/>
    <x v="2"/>
    <s v="Adrien Martin"/>
    <x v="2"/>
    <n v="0.20591715888096995"/>
  </r>
  <r>
    <x v="370"/>
    <x v="3"/>
    <x v="2"/>
    <x v="3"/>
    <x v="0"/>
    <x v="3"/>
    <s v="Albain Forestier"/>
    <x v="9"/>
    <n v="2.128339836887938E-2"/>
  </r>
  <r>
    <x v="371"/>
    <x v="0"/>
    <x v="13"/>
    <x v="0"/>
    <x v="1"/>
    <x v="0"/>
    <s v="Roch Cousineau"/>
    <x v="4"/>
    <n v="2.2806889019524657E-2"/>
  </r>
  <r>
    <x v="372"/>
    <x v="1"/>
    <x v="18"/>
    <x v="1"/>
    <x v="0"/>
    <x v="1"/>
    <s v="Adrien Martin"/>
    <x v="5"/>
    <n v="0.66448214030499053"/>
  </r>
  <r>
    <x v="373"/>
    <x v="2"/>
    <x v="23"/>
    <x v="2"/>
    <x v="1"/>
    <x v="2"/>
    <s v="Albain Forestier"/>
    <x v="2"/>
    <n v="0.29151955249280481"/>
  </r>
  <r>
    <x v="374"/>
    <x v="3"/>
    <x v="36"/>
    <x v="3"/>
    <x v="0"/>
    <x v="3"/>
    <s v="Roch Cousineau"/>
    <x v="3"/>
    <n v="0.55684098110336311"/>
  </r>
  <r>
    <x v="375"/>
    <x v="4"/>
    <x v="37"/>
    <x v="4"/>
    <x v="1"/>
    <x v="4"/>
    <s v="Adrien Martin"/>
    <x v="10"/>
    <n v="0.57240542144015649"/>
  </r>
  <r>
    <x v="376"/>
    <x v="0"/>
    <x v="4"/>
    <x v="0"/>
    <x v="0"/>
    <x v="0"/>
    <s v="Albain Forestier"/>
    <x v="2"/>
    <n v="8.6221643115211744E-2"/>
  </r>
  <r>
    <x v="377"/>
    <x v="1"/>
    <x v="3"/>
    <x v="1"/>
    <x v="1"/>
    <x v="1"/>
    <s v="Roch Cousineau"/>
    <x v="14"/>
    <n v="0.95609718609661631"/>
  </r>
  <r>
    <x v="378"/>
    <x v="2"/>
    <x v="35"/>
    <x v="2"/>
    <x v="0"/>
    <x v="2"/>
    <s v="Adrien Martin"/>
    <x v="9"/>
    <n v="0.2455223768222089"/>
  </r>
  <r>
    <x v="379"/>
    <x v="3"/>
    <x v="11"/>
    <x v="3"/>
    <x v="1"/>
    <x v="3"/>
    <s v="Albain Forestier"/>
    <x v="1"/>
    <n v="0.56637632681080741"/>
  </r>
  <r>
    <x v="380"/>
    <x v="0"/>
    <x v="10"/>
    <x v="0"/>
    <x v="0"/>
    <x v="0"/>
    <s v="Roch Cousineau"/>
    <x v="12"/>
    <n v="4.5179835219914199E-2"/>
  </r>
  <r>
    <x v="381"/>
    <x v="1"/>
    <x v="1"/>
    <x v="1"/>
    <x v="1"/>
    <x v="1"/>
    <s v="Adrien Martin"/>
    <x v="8"/>
    <n v="0.97345529924354934"/>
  </r>
  <r>
    <x v="382"/>
    <x v="2"/>
    <x v="17"/>
    <x v="2"/>
    <x v="0"/>
    <x v="2"/>
    <s v="Albain Forestier"/>
    <x v="2"/>
    <n v="0.56733394419124217"/>
  </r>
  <r>
    <x v="383"/>
    <x v="3"/>
    <x v="17"/>
    <x v="3"/>
    <x v="1"/>
    <x v="3"/>
    <s v="Roch Cousineau"/>
    <x v="5"/>
    <n v="0.37928431149731212"/>
  </r>
  <r>
    <x v="384"/>
    <x v="4"/>
    <x v="37"/>
    <x v="4"/>
    <x v="0"/>
    <x v="4"/>
    <s v="Adrien Martin"/>
    <x v="13"/>
    <n v="0.62865911330533553"/>
  </r>
  <r>
    <x v="385"/>
    <x v="5"/>
    <x v="4"/>
    <x v="5"/>
    <x v="1"/>
    <x v="5"/>
    <s v="Albain Forestier"/>
    <x v="5"/>
    <n v="0.37937934610324464"/>
  </r>
  <r>
    <x v="386"/>
    <x v="0"/>
    <x v="2"/>
    <x v="0"/>
    <x v="0"/>
    <x v="0"/>
    <s v="Roch Cousineau"/>
    <x v="12"/>
    <n v="0.35891515866951118"/>
  </r>
  <r>
    <x v="387"/>
    <x v="1"/>
    <x v="12"/>
    <x v="1"/>
    <x v="1"/>
    <x v="1"/>
    <s v="Adrien Martin"/>
    <x v="8"/>
    <n v="0.90122352916020354"/>
  </r>
  <r>
    <x v="388"/>
    <x v="2"/>
    <x v="0"/>
    <x v="2"/>
    <x v="1"/>
    <x v="2"/>
    <s v="Albain Forestier"/>
    <x v="2"/>
    <n v="0.37786597877728811"/>
  </r>
  <r>
    <x v="389"/>
    <x v="3"/>
    <x v="38"/>
    <x v="3"/>
    <x v="1"/>
    <x v="3"/>
    <s v="Roch Cousineau"/>
    <x v="2"/>
    <n v="0.38913445453338702"/>
  </r>
  <r>
    <x v="390"/>
    <x v="0"/>
    <x v="1"/>
    <x v="0"/>
    <x v="1"/>
    <x v="0"/>
    <s v="Adrien Martin"/>
    <x v="7"/>
    <n v="0.60714667724340543"/>
  </r>
  <r>
    <x v="391"/>
    <x v="1"/>
    <x v="2"/>
    <x v="1"/>
    <x v="1"/>
    <x v="1"/>
    <s v="Albain Forestier"/>
    <x v="0"/>
    <n v="0.17261163513710231"/>
  </r>
  <r>
    <x v="392"/>
    <x v="2"/>
    <x v="5"/>
    <x v="2"/>
    <x v="0"/>
    <x v="2"/>
    <s v="Roch Cousineau"/>
    <x v="11"/>
    <n v="3.4451566476951467E-2"/>
  </r>
  <r>
    <x v="393"/>
    <x v="3"/>
    <x v="3"/>
    <x v="3"/>
    <x v="1"/>
    <x v="3"/>
    <s v="Adrien Martin"/>
    <x v="4"/>
    <n v="0.36600821552214791"/>
  </r>
  <r>
    <x v="394"/>
    <x v="4"/>
    <x v="36"/>
    <x v="4"/>
    <x v="0"/>
    <x v="4"/>
    <s v="Albain Forestier"/>
    <x v="4"/>
    <n v="0.36876304797324455"/>
  </r>
  <r>
    <x v="395"/>
    <x v="0"/>
    <x v="24"/>
    <x v="0"/>
    <x v="1"/>
    <x v="0"/>
    <s v="Roch Cousineau"/>
    <x v="7"/>
    <n v="0.78491525862060318"/>
  </r>
  <r>
    <x v="396"/>
    <x v="1"/>
    <x v="21"/>
    <x v="1"/>
    <x v="0"/>
    <x v="1"/>
    <s v="Adrien Martin"/>
    <x v="4"/>
    <n v="0.89433154555842931"/>
  </r>
  <r>
    <x v="397"/>
    <x v="2"/>
    <x v="32"/>
    <x v="2"/>
    <x v="1"/>
    <x v="2"/>
    <s v="Albain Forestier"/>
    <x v="11"/>
    <n v="0.54494310667938251"/>
  </r>
  <r>
    <x v="398"/>
    <x v="3"/>
    <x v="4"/>
    <x v="3"/>
    <x v="0"/>
    <x v="3"/>
    <s v="Roch Cousineau"/>
    <x v="1"/>
    <n v="0.84443209424513666"/>
  </r>
  <r>
    <x v="399"/>
    <x v="0"/>
    <x v="2"/>
    <x v="0"/>
    <x v="1"/>
    <x v="0"/>
    <s v="Adrien Martin"/>
    <x v="1"/>
    <n v="0.11084077878058052"/>
  </r>
  <r>
    <x v="400"/>
    <x v="1"/>
    <x v="27"/>
    <x v="1"/>
    <x v="0"/>
    <x v="1"/>
    <s v="Albain Forestier"/>
    <x v="6"/>
    <n v="0.26630312920291821"/>
  </r>
  <r>
    <x v="401"/>
    <x v="2"/>
    <x v="0"/>
    <x v="2"/>
    <x v="1"/>
    <x v="2"/>
    <s v="Roch Cousineau"/>
    <x v="2"/>
    <n v="0.13279161787420113"/>
  </r>
  <r>
    <x v="402"/>
    <x v="3"/>
    <x v="1"/>
    <x v="3"/>
    <x v="0"/>
    <x v="3"/>
    <s v="Adrien Martin"/>
    <x v="4"/>
    <n v="0.20794478004129135"/>
  </r>
  <r>
    <x v="403"/>
    <x v="4"/>
    <x v="28"/>
    <x v="4"/>
    <x v="1"/>
    <x v="4"/>
    <s v="Albain Forestier"/>
    <x v="7"/>
    <n v="0.76031378549826045"/>
  </r>
  <r>
    <x v="404"/>
    <x v="5"/>
    <x v="8"/>
    <x v="5"/>
    <x v="0"/>
    <x v="5"/>
    <s v="Roch Cousineau"/>
    <x v="0"/>
    <n v="0.23804641255169789"/>
  </r>
  <r>
    <x v="405"/>
    <x v="0"/>
    <x v="33"/>
    <x v="0"/>
    <x v="1"/>
    <x v="0"/>
    <s v="Adrien Martin"/>
    <x v="3"/>
    <n v="0.12523689369936652"/>
  </r>
  <r>
    <x v="406"/>
    <x v="1"/>
    <x v="14"/>
    <x v="1"/>
    <x v="0"/>
    <x v="1"/>
    <s v="Albain Forestier"/>
    <x v="4"/>
    <n v="6.7101746358327108E-2"/>
  </r>
  <r>
    <x v="407"/>
    <x v="2"/>
    <x v="16"/>
    <x v="2"/>
    <x v="1"/>
    <x v="2"/>
    <s v="Roch Cousineau"/>
    <x v="9"/>
    <n v="0.98970617123906524"/>
  </r>
  <r>
    <x v="408"/>
    <x v="3"/>
    <x v="17"/>
    <x v="3"/>
    <x v="0"/>
    <x v="3"/>
    <s v="Adrien Martin"/>
    <x v="9"/>
    <n v="0.26202679185175082"/>
  </r>
  <r>
    <x v="409"/>
    <x v="0"/>
    <x v="17"/>
    <x v="0"/>
    <x v="1"/>
    <x v="0"/>
    <s v="Albain Forestier"/>
    <x v="14"/>
    <n v="0.87263143953916489"/>
  </r>
  <r>
    <x v="410"/>
    <x v="1"/>
    <x v="5"/>
    <x v="1"/>
    <x v="1"/>
    <x v="1"/>
    <s v="Roch Cousineau"/>
    <x v="5"/>
    <n v="0.76778137062272289"/>
  </r>
  <r>
    <x v="411"/>
    <x v="2"/>
    <x v="16"/>
    <x v="2"/>
    <x v="1"/>
    <x v="2"/>
    <s v="Adrien Martin"/>
    <x v="11"/>
    <n v="0.15750010631121669"/>
  </r>
  <r>
    <x v="412"/>
    <x v="3"/>
    <x v="1"/>
    <x v="0"/>
    <x v="1"/>
    <x v="0"/>
    <s v="Albain Forestier"/>
    <x v="6"/>
    <n v="0.53570171465492589"/>
  </r>
  <r>
    <x v="413"/>
    <x v="0"/>
    <x v="18"/>
    <x v="1"/>
    <x v="1"/>
    <x v="1"/>
    <s v="Roch Cousineau"/>
    <x v="1"/>
    <n v="0.88217490075954386"/>
  </r>
  <r>
    <x v="414"/>
    <x v="1"/>
    <x v="3"/>
    <x v="2"/>
    <x v="0"/>
    <x v="2"/>
    <s v="Roch Cousineau"/>
    <x v="2"/>
    <n v="7.4850081465574259E-2"/>
  </r>
  <r>
    <x v="415"/>
    <x v="2"/>
    <x v="19"/>
    <x v="3"/>
    <x v="1"/>
    <x v="3"/>
    <s v="Adrien Martin"/>
    <x v="4"/>
    <n v="0.4623515242530305"/>
  </r>
  <r>
    <x v="416"/>
    <x v="3"/>
    <x v="20"/>
    <x v="0"/>
    <x v="0"/>
    <x v="0"/>
    <s v="Albain Forestier"/>
    <x v="14"/>
    <n v="0.34462700763177134"/>
  </r>
  <r>
    <x v="417"/>
    <x v="0"/>
    <x v="21"/>
    <x v="1"/>
    <x v="1"/>
    <x v="1"/>
    <s v="Roch Cousineau"/>
    <x v="1"/>
    <n v="0.69911624131260175"/>
  </r>
  <r>
    <x v="418"/>
    <x v="1"/>
    <x v="22"/>
    <x v="2"/>
    <x v="0"/>
    <x v="2"/>
    <s v="Adrien Martin"/>
    <x v="11"/>
    <n v="1.890946986705988E-2"/>
  </r>
  <r>
    <x v="419"/>
    <x v="2"/>
    <x v="23"/>
    <x v="3"/>
    <x v="1"/>
    <x v="3"/>
    <s v="Albain Forestier"/>
    <x v="3"/>
    <n v="0.73245470088007136"/>
  </r>
  <r>
    <x v="420"/>
    <x v="3"/>
    <x v="24"/>
    <x v="4"/>
    <x v="0"/>
    <x v="4"/>
    <s v="Roch Cousineau"/>
    <x v="3"/>
    <n v="0.72297451744539321"/>
  </r>
  <r>
    <x v="421"/>
    <x v="4"/>
    <x v="16"/>
    <x v="0"/>
    <x v="1"/>
    <x v="0"/>
    <s v="Adrien Martin"/>
    <x v="6"/>
    <n v="0.97417776505363807"/>
  </r>
  <r>
    <x v="422"/>
    <x v="0"/>
    <x v="25"/>
    <x v="1"/>
    <x v="0"/>
    <x v="1"/>
    <s v="Albain Forestier"/>
    <x v="1"/>
    <n v="0.92441295707634297"/>
  </r>
  <r>
    <x v="423"/>
    <x v="1"/>
    <x v="6"/>
    <x v="2"/>
    <x v="1"/>
    <x v="2"/>
    <s v="Roch Cousineau"/>
    <x v="2"/>
    <n v="0.34841204291363526"/>
  </r>
  <r>
    <x v="424"/>
    <x v="2"/>
    <x v="2"/>
    <x v="3"/>
    <x v="0"/>
    <x v="3"/>
    <s v="Adrien Martin"/>
    <x v="1"/>
    <n v="0.36862795502486845"/>
  </r>
  <r>
    <x v="425"/>
    <x v="3"/>
    <x v="26"/>
    <x v="0"/>
    <x v="1"/>
    <x v="0"/>
    <s v="Albain Forestier"/>
    <x v="7"/>
    <n v="0.38279600115505574"/>
  </r>
  <r>
    <x v="426"/>
    <x v="0"/>
    <x v="4"/>
    <x v="1"/>
    <x v="0"/>
    <x v="1"/>
    <s v="Roch Cousineau"/>
    <x v="1"/>
    <n v="0.77278161923763322"/>
  </r>
  <r>
    <x v="427"/>
    <x v="1"/>
    <x v="27"/>
    <x v="2"/>
    <x v="1"/>
    <x v="2"/>
    <s v="Adrien Martin"/>
    <x v="2"/>
    <n v="0.98194581947705439"/>
  </r>
  <r>
    <x v="428"/>
    <x v="2"/>
    <x v="15"/>
    <x v="3"/>
    <x v="0"/>
    <x v="3"/>
    <s v="Albain Forestier"/>
    <x v="5"/>
    <n v="0.24372632968767749"/>
  </r>
  <r>
    <x v="429"/>
    <x v="3"/>
    <x v="28"/>
    <x v="4"/>
    <x v="1"/>
    <x v="4"/>
    <s v="Roch Cousineau"/>
    <x v="10"/>
    <n v="0.50977491571581557"/>
  </r>
  <r>
    <x v="430"/>
    <x v="4"/>
    <x v="8"/>
    <x v="5"/>
    <x v="0"/>
    <x v="5"/>
    <s v="Adrien Martin"/>
    <x v="1"/>
    <n v="0.99123744515485723"/>
  </r>
  <r>
    <x v="431"/>
    <x v="5"/>
    <x v="6"/>
    <x v="0"/>
    <x v="1"/>
    <x v="0"/>
    <s v="Albain Forestier"/>
    <x v="3"/>
    <n v="0.58001027642401182"/>
  </r>
  <r>
    <x v="432"/>
    <x v="0"/>
    <x v="27"/>
    <x v="1"/>
    <x v="1"/>
    <x v="1"/>
    <s v="Roch Cousineau"/>
    <x v="0"/>
    <n v="0.20099809520802481"/>
  </r>
  <r>
    <x v="433"/>
    <x v="1"/>
    <x v="10"/>
    <x v="2"/>
    <x v="1"/>
    <x v="2"/>
    <s v="Adrien Martin"/>
    <x v="2"/>
    <n v="8.7589082057090373E-2"/>
  </r>
  <r>
    <x v="434"/>
    <x v="2"/>
    <x v="29"/>
    <x v="3"/>
    <x v="1"/>
    <x v="3"/>
    <s v="Albain Forestier"/>
    <x v="4"/>
    <n v="0.92203517798439572"/>
  </r>
  <r>
    <x v="435"/>
    <x v="3"/>
    <x v="30"/>
    <x v="0"/>
    <x v="1"/>
    <x v="0"/>
    <s v="Roch Cousineau"/>
    <x v="14"/>
    <n v="0.40646951216415605"/>
  </r>
  <r>
    <x v="436"/>
    <x v="0"/>
    <x v="31"/>
    <x v="1"/>
    <x v="0"/>
    <x v="1"/>
    <s v="Adrien Martin"/>
    <x v="4"/>
    <n v="0.45522048494031297"/>
  </r>
  <r>
    <x v="437"/>
    <x v="1"/>
    <x v="27"/>
    <x v="2"/>
    <x v="1"/>
    <x v="2"/>
    <s v="Albain Forestier"/>
    <x v="2"/>
    <n v="0.45514828780898176"/>
  </r>
  <r>
    <x v="438"/>
    <x v="2"/>
    <x v="29"/>
    <x v="3"/>
    <x v="0"/>
    <x v="3"/>
    <s v="Roch Cousineau"/>
    <x v="9"/>
    <n v="0.30126486834826394"/>
  </r>
  <r>
    <x v="439"/>
    <x v="3"/>
    <x v="1"/>
    <x v="4"/>
    <x v="1"/>
    <x v="4"/>
    <s v="Adrien Martin"/>
    <x v="4"/>
    <n v="0.22886312078587356"/>
  </r>
  <r>
    <x v="440"/>
    <x v="4"/>
    <x v="11"/>
    <x v="0"/>
    <x v="0"/>
    <x v="0"/>
    <s v="Albain Forestier"/>
    <x v="4"/>
    <n v="0.4885587902090005"/>
  </r>
  <r>
    <x v="441"/>
    <x v="0"/>
    <x v="5"/>
    <x v="1"/>
    <x v="1"/>
    <x v="1"/>
    <s v="Roch Cousineau"/>
    <x v="1"/>
    <n v="0.88301012782394861"/>
  </r>
  <r>
    <x v="442"/>
    <x v="1"/>
    <x v="2"/>
    <x v="2"/>
    <x v="0"/>
    <x v="2"/>
    <s v="Adrien Martin"/>
    <x v="9"/>
    <n v="0.30705024398286174"/>
  </r>
  <r>
    <x v="443"/>
    <x v="2"/>
    <x v="31"/>
    <x v="3"/>
    <x v="1"/>
    <x v="3"/>
    <s v="Albain Forestier"/>
    <x v="5"/>
    <n v="0.85704939563753491"/>
  </r>
  <r>
    <x v="444"/>
    <x v="3"/>
    <x v="3"/>
    <x v="0"/>
    <x v="0"/>
    <x v="0"/>
    <s v="Roch Cousineau"/>
    <x v="6"/>
    <n v="0.29159802445516347"/>
  </r>
  <r>
    <x v="445"/>
    <x v="0"/>
    <x v="25"/>
    <x v="1"/>
    <x v="1"/>
    <x v="1"/>
    <s v="Adrien Martin"/>
    <x v="6"/>
    <n v="0.2589445683285162"/>
  </r>
  <r>
    <x v="446"/>
    <x v="1"/>
    <x v="7"/>
    <x v="2"/>
    <x v="0"/>
    <x v="2"/>
    <s v="Albain Forestier"/>
    <x v="9"/>
    <n v="0.2954209948681138"/>
  </r>
  <r>
    <x v="447"/>
    <x v="2"/>
    <x v="25"/>
    <x v="3"/>
    <x v="1"/>
    <x v="3"/>
    <s v="Roch Cousineau"/>
    <x v="9"/>
    <n v="7.4202009604403041E-2"/>
  </r>
  <r>
    <x v="448"/>
    <x v="3"/>
    <x v="32"/>
    <x v="4"/>
    <x v="0"/>
    <x v="4"/>
    <s v="Adrien Martin"/>
    <x v="12"/>
    <n v="3.9067003401354383E-2"/>
  </r>
  <r>
    <x v="449"/>
    <x v="4"/>
    <x v="33"/>
    <x v="5"/>
    <x v="1"/>
    <x v="5"/>
    <s v="Albain Forestier"/>
    <x v="4"/>
    <n v="0.76468504660372305"/>
  </r>
  <r>
    <x v="450"/>
    <x v="5"/>
    <x v="33"/>
    <x v="0"/>
    <x v="0"/>
    <x v="0"/>
    <s v="Roch Cousineau"/>
    <x v="12"/>
    <n v="0.74867480539232067"/>
  </r>
  <r>
    <x v="451"/>
    <x v="0"/>
    <x v="22"/>
    <x v="1"/>
    <x v="1"/>
    <x v="1"/>
    <s v="Adrien Martin"/>
    <x v="5"/>
    <n v="0.69300939202757139"/>
  </r>
  <r>
    <x v="452"/>
    <x v="1"/>
    <x v="34"/>
    <x v="2"/>
    <x v="0"/>
    <x v="2"/>
    <s v="Albain Forestier"/>
    <x v="11"/>
    <n v="0.52937391222103747"/>
  </r>
  <r>
    <x v="453"/>
    <x v="2"/>
    <x v="7"/>
    <x v="3"/>
    <x v="1"/>
    <x v="3"/>
    <s v="Roch Cousineau"/>
    <x v="2"/>
    <n v="0.32413514859934134"/>
  </r>
  <r>
    <x v="454"/>
    <x v="3"/>
    <x v="3"/>
    <x v="0"/>
    <x v="1"/>
    <x v="0"/>
    <s v="Adrien Martin"/>
    <x v="4"/>
    <n v="0.35907775149399723"/>
  </r>
  <r>
    <x v="455"/>
    <x v="0"/>
    <x v="31"/>
    <x v="1"/>
    <x v="1"/>
    <x v="1"/>
    <s v="Albain Forestier"/>
    <x v="5"/>
    <n v="0.65908590258865696"/>
  </r>
  <r>
    <x v="456"/>
    <x v="1"/>
    <x v="4"/>
    <x v="2"/>
    <x v="1"/>
    <x v="2"/>
    <s v="Roch Cousineau"/>
    <x v="9"/>
    <n v="0.51385178684784039"/>
  </r>
  <r>
    <x v="457"/>
    <x v="2"/>
    <x v="34"/>
    <x v="3"/>
    <x v="1"/>
    <x v="3"/>
    <s v="Adrien Martin"/>
    <x v="4"/>
    <n v="0.76665009072072687"/>
  </r>
  <r>
    <x v="458"/>
    <x v="3"/>
    <x v="13"/>
    <x v="0"/>
    <x v="0"/>
    <x v="0"/>
    <s v="Albain Forestier"/>
    <x v="3"/>
    <n v="0.73529214203054083"/>
  </r>
  <r>
    <x v="459"/>
    <x v="0"/>
    <x v="35"/>
    <x v="1"/>
    <x v="1"/>
    <x v="1"/>
    <s v="Roch Cousineau"/>
    <x v="6"/>
    <n v="0.44567996518569519"/>
  </r>
  <r>
    <x v="460"/>
    <x v="1"/>
    <x v="2"/>
    <x v="2"/>
    <x v="0"/>
    <x v="2"/>
    <s v="Roch Cousineau"/>
    <x v="9"/>
    <n v="0.80491760131950119"/>
  </r>
  <r>
    <x v="461"/>
    <x v="2"/>
    <x v="13"/>
    <x v="3"/>
    <x v="1"/>
    <x v="3"/>
    <s v="Adrien Martin"/>
    <x v="4"/>
    <n v="0.63252724233750568"/>
  </r>
  <r>
    <x v="462"/>
    <x v="3"/>
    <x v="18"/>
    <x v="0"/>
    <x v="0"/>
    <x v="0"/>
    <s v="Albain Forestier"/>
    <x v="7"/>
    <n v="0.54172415841062738"/>
  </r>
  <r>
    <x v="463"/>
    <x v="0"/>
    <x v="23"/>
    <x v="1"/>
    <x v="1"/>
    <x v="1"/>
    <s v="Roch Cousineau"/>
    <x v="12"/>
    <n v="0.51449622999670686"/>
  </r>
  <r>
    <x v="464"/>
    <x v="1"/>
    <x v="36"/>
    <x v="2"/>
    <x v="0"/>
    <x v="2"/>
    <s v="Adrien Martin"/>
    <x v="9"/>
    <n v="0.23752502847518697"/>
  </r>
  <r>
    <x v="465"/>
    <x v="2"/>
    <x v="37"/>
    <x v="3"/>
    <x v="1"/>
    <x v="3"/>
    <s v="Albain Forestier"/>
    <x v="4"/>
    <n v="0.99120610081358274"/>
  </r>
  <r>
    <x v="466"/>
    <x v="3"/>
    <x v="4"/>
    <x v="4"/>
    <x v="0"/>
    <x v="4"/>
    <s v="Roch Cousineau"/>
    <x v="6"/>
    <n v="0.59705890981846566"/>
  </r>
  <r>
    <x v="467"/>
    <x v="4"/>
    <x v="3"/>
    <x v="0"/>
    <x v="1"/>
    <x v="0"/>
    <s v="Adrien Martin"/>
    <x v="2"/>
    <n v="0.47137791834027587"/>
  </r>
  <r>
    <x v="468"/>
    <x v="0"/>
    <x v="35"/>
    <x v="1"/>
    <x v="0"/>
    <x v="1"/>
    <s v="Albain Forestier"/>
    <x v="10"/>
    <n v="0.41181740780767351"/>
  </r>
  <r>
    <x v="469"/>
    <x v="1"/>
    <x v="11"/>
    <x v="2"/>
    <x v="1"/>
    <x v="2"/>
    <s v="Roch Cousineau"/>
    <x v="2"/>
    <n v="7.2014892327985192E-2"/>
  </r>
  <r>
    <x v="470"/>
    <x v="2"/>
    <x v="10"/>
    <x v="3"/>
    <x v="0"/>
    <x v="3"/>
    <s v="Adrien Martin"/>
    <x v="1"/>
    <n v="0.28425228592980878"/>
  </r>
  <r>
    <x v="471"/>
    <x v="3"/>
    <x v="1"/>
    <x v="0"/>
    <x v="1"/>
    <x v="0"/>
    <s v="Albain Forestier"/>
    <x v="2"/>
    <n v="0.51473636278960266"/>
  </r>
  <r>
    <x v="472"/>
    <x v="0"/>
    <x v="17"/>
    <x v="1"/>
    <x v="0"/>
    <x v="1"/>
    <s v="Roch Cousineau"/>
    <x v="1"/>
    <n v="0.84360853679959769"/>
  </r>
  <r>
    <x v="473"/>
    <x v="1"/>
    <x v="17"/>
    <x v="2"/>
    <x v="1"/>
    <x v="2"/>
    <s v="Adrien Martin"/>
    <x v="2"/>
    <n v="0.79410595242208182"/>
  </r>
  <r>
    <x v="474"/>
    <x v="2"/>
    <x v="37"/>
    <x v="3"/>
    <x v="0"/>
    <x v="3"/>
    <s v="Albain Forestier"/>
    <x v="4"/>
    <n v="0.43743103077150813"/>
  </r>
  <r>
    <x v="475"/>
    <x v="3"/>
    <x v="4"/>
    <x v="4"/>
    <x v="1"/>
    <x v="4"/>
    <s v="Roch Cousineau"/>
    <x v="1"/>
    <n v="0.62414285851347806"/>
  </r>
  <r>
    <x v="476"/>
    <x v="4"/>
    <x v="2"/>
    <x v="5"/>
    <x v="1"/>
    <x v="5"/>
    <s v="Adrien Martin"/>
    <x v="4"/>
    <n v="0.8866455913476804"/>
  </r>
  <r>
    <x v="477"/>
    <x v="5"/>
    <x v="12"/>
    <x v="0"/>
    <x v="1"/>
    <x v="0"/>
    <s v="Albain Forestier"/>
    <x v="5"/>
    <n v="0.18359273290431566"/>
  </r>
  <r>
    <x v="478"/>
    <x v="0"/>
    <x v="0"/>
    <x v="1"/>
    <x v="1"/>
    <x v="1"/>
    <s v="Roch Cousineau"/>
    <x v="3"/>
    <n v="0.15906506531321729"/>
  </r>
  <r>
    <x v="479"/>
    <x v="1"/>
    <x v="38"/>
    <x v="2"/>
    <x v="1"/>
    <x v="2"/>
    <s v="Adrien Martin"/>
    <x v="9"/>
    <n v="0.29466747014106187"/>
  </r>
  <r>
    <x v="480"/>
    <x v="2"/>
    <x v="1"/>
    <x v="3"/>
    <x v="0"/>
    <x v="3"/>
    <s v="Albain Forestier"/>
    <x v="9"/>
    <n v="0.35414118605930123"/>
  </r>
  <r>
    <x v="481"/>
    <x v="3"/>
    <x v="2"/>
    <x v="0"/>
    <x v="1"/>
    <x v="0"/>
    <s v="Roch Cousineau"/>
    <x v="4"/>
    <n v="0.40463831594750665"/>
  </r>
  <r>
    <x v="482"/>
    <x v="0"/>
    <x v="5"/>
    <x v="1"/>
    <x v="0"/>
    <x v="1"/>
    <s v="Adrien Martin"/>
    <x v="14"/>
    <n v="0.56828189926736972"/>
  </r>
  <r>
    <x v="483"/>
    <x v="1"/>
    <x v="3"/>
    <x v="2"/>
    <x v="1"/>
    <x v="2"/>
    <s v="Albain Forestier"/>
    <x v="11"/>
    <n v="0.68415839920111321"/>
  </r>
  <r>
    <x v="484"/>
    <x v="2"/>
    <x v="36"/>
    <x v="3"/>
    <x v="0"/>
    <x v="3"/>
    <s v="Roch Cousineau"/>
    <x v="5"/>
    <n v="0.47900916747418532"/>
  </r>
  <r>
    <x v="485"/>
    <x v="3"/>
    <x v="24"/>
    <x v="4"/>
    <x v="1"/>
    <x v="4"/>
    <s v="Adrien Martin"/>
    <x v="4"/>
    <n v="0.89045722746488731"/>
  </r>
  <r>
    <x v="486"/>
    <x v="4"/>
    <x v="21"/>
    <x v="0"/>
    <x v="0"/>
    <x v="0"/>
    <s v="Albain Forestier"/>
    <x v="1"/>
    <n v="0.50949971880500122"/>
  </r>
  <r>
    <x v="487"/>
    <x v="0"/>
    <x v="32"/>
    <x v="1"/>
    <x v="1"/>
    <x v="1"/>
    <s v="Roch Cousineau"/>
    <x v="7"/>
    <n v="0.78361211804502018"/>
  </r>
  <r>
    <x v="488"/>
    <x v="1"/>
    <x v="4"/>
    <x v="2"/>
    <x v="0"/>
    <x v="2"/>
    <s v="Adrien Martin"/>
    <x v="11"/>
    <n v="6.596920154790531E-2"/>
  </r>
  <r>
    <x v="489"/>
    <x v="2"/>
    <x v="2"/>
    <x v="3"/>
    <x v="1"/>
    <x v="3"/>
    <s v="Albain Forestier"/>
    <x v="5"/>
    <n v="0.17858014910494857"/>
  </r>
  <r>
    <x v="490"/>
    <x v="3"/>
    <x v="27"/>
    <x v="0"/>
    <x v="0"/>
    <x v="0"/>
    <s v="Roch Cousineau"/>
    <x v="4"/>
    <n v="0.43587855952805254"/>
  </r>
  <r>
    <x v="491"/>
    <x v="0"/>
    <x v="0"/>
    <x v="1"/>
    <x v="1"/>
    <x v="1"/>
    <s v="Adrien Martin"/>
    <x v="14"/>
    <n v="0.74040338644493453"/>
  </r>
  <r>
    <x v="492"/>
    <x v="1"/>
    <x v="1"/>
    <x v="2"/>
    <x v="0"/>
    <x v="2"/>
    <s v="Albain Forestier"/>
    <x v="4"/>
    <n v="0.54109571345744756"/>
  </r>
  <r>
    <x v="493"/>
    <x v="2"/>
    <x v="28"/>
    <x v="3"/>
    <x v="1"/>
    <x v="3"/>
    <s v="Roch Cousineau"/>
    <x v="2"/>
    <n v="0.71271172701355112"/>
  </r>
  <r>
    <x v="494"/>
    <x v="3"/>
    <x v="8"/>
    <x v="4"/>
    <x v="0"/>
    <x v="4"/>
    <s v="Adrien Martin"/>
    <x v="8"/>
    <n v="0.66248409996473057"/>
  </r>
  <r>
    <x v="495"/>
    <x v="4"/>
    <x v="33"/>
    <x v="5"/>
    <x v="1"/>
    <x v="5"/>
    <s v="Albain Forestier"/>
    <x v="4"/>
    <n v="0.51300641040982664"/>
  </r>
  <r>
    <x v="496"/>
    <x v="5"/>
    <x v="14"/>
    <x v="0"/>
    <x v="0"/>
    <x v="0"/>
    <s v="Roch Cousineau"/>
    <x v="2"/>
    <n v="0.84951124937796896"/>
  </r>
  <r>
    <x v="497"/>
    <x v="0"/>
    <x v="16"/>
    <x v="1"/>
    <x v="1"/>
    <x v="1"/>
    <s v="Adrien Martin"/>
    <x v="7"/>
    <n v="0.57786595909251792"/>
  </r>
  <r>
    <x v="498"/>
    <x v="1"/>
    <x v="17"/>
    <x v="2"/>
    <x v="1"/>
    <x v="2"/>
    <s v="Albain Forestier"/>
    <x v="4"/>
    <n v="1.9027976654024337E-2"/>
  </r>
  <r>
    <x v="499"/>
    <x v="0"/>
    <x v="39"/>
    <x v="0"/>
    <x v="0"/>
    <x v="0"/>
    <s v="Roch Cousineau"/>
    <x v="6"/>
    <n v="0.99042638782941861"/>
  </r>
  <r>
    <x v="500"/>
    <x v="1"/>
    <x v="40"/>
    <x v="1"/>
    <x v="1"/>
    <x v="1"/>
    <s v="Adrien Martin"/>
    <x v="12"/>
    <n v="0.40354192934426958"/>
  </r>
  <r>
    <x v="501"/>
    <x v="2"/>
    <x v="41"/>
    <x v="2"/>
    <x v="0"/>
    <x v="2"/>
    <s v="Albain Forestier"/>
    <x v="9"/>
    <n v="0.93711553369895606"/>
  </r>
  <r>
    <x v="502"/>
    <x v="3"/>
    <x v="42"/>
    <x v="3"/>
    <x v="1"/>
    <x v="3"/>
    <s v="Roch Cousineau"/>
    <x v="3"/>
    <n v="0.7304942460576056"/>
  </r>
  <r>
    <x v="503"/>
    <x v="0"/>
    <x v="43"/>
    <x v="0"/>
    <x v="0"/>
    <x v="0"/>
    <s v="Adrien Martin"/>
    <x v="0"/>
    <n v="0.54099609068602683"/>
  </r>
  <r>
    <x v="504"/>
    <x v="1"/>
    <x v="44"/>
    <x v="1"/>
    <x v="1"/>
    <x v="1"/>
    <s v="Albain Forestier"/>
    <x v="3"/>
    <n v="0.90005608261648107"/>
  </r>
  <r>
    <x v="505"/>
    <x v="2"/>
    <x v="45"/>
    <x v="2"/>
    <x v="0"/>
    <x v="2"/>
    <s v="Roch Cousineau"/>
    <x v="9"/>
    <n v="0.40041566243770876"/>
  </r>
  <r>
    <x v="506"/>
    <x v="3"/>
    <x v="46"/>
    <x v="3"/>
    <x v="1"/>
    <x v="3"/>
    <s v="Adrien Martin"/>
    <x v="4"/>
    <n v="0.86016514238348596"/>
  </r>
  <r>
    <x v="507"/>
    <x v="4"/>
    <x v="47"/>
    <x v="4"/>
    <x v="0"/>
    <x v="4"/>
    <s v="Albain Forestier"/>
    <x v="7"/>
    <n v="0.55212948275663354"/>
  </r>
  <r>
    <x v="508"/>
    <x v="0"/>
    <x v="48"/>
    <x v="0"/>
    <x v="1"/>
    <x v="0"/>
    <s v="Roch Cousineau"/>
    <x v="7"/>
    <n v="0.17688981698867778"/>
  </r>
  <r>
    <x v="509"/>
    <x v="1"/>
    <x v="32"/>
    <x v="1"/>
    <x v="0"/>
    <x v="1"/>
    <s v="Adrien Martin"/>
    <x v="6"/>
    <n v="0.71603040805339579"/>
  </r>
  <r>
    <x v="510"/>
    <x v="2"/>
    <x v="49"/>
    <x v="2"/>
    <x v="1"/>
    <x v="2"/>
    <s v="Albain Forestier"/>
    <x v="2"/>
    <n v="0.94961093078104952"/>
  </r>
  <r>
    <x v="511"/>
    <x v="3"/>
    <x v="19"/>
    <x v="3"/>
    <x v="0"/>
    <x v="3"/>
    <s v="Roch Cousineau"/>
    <x v="5"/>
    <n v="0.165311983214389"/>
  </r>
  <r>
    <x v="512"/>
    <x v="0"/>
    <x v="50"/>
    <x v="0"/>
    <x v="1"/>
    <x v="0"/>
    <s v="Adrien Martin"/>
    <x v="0"/>
    <n v="0.28539285384567725"/>
  </r>
  <r>
    <x v="513"/>
    <x v="1"/>
    <x v="51"/>
    <x v="1"/>
    <x v="0"/>
    <x v="1"/>
    <s v="Albain Forestier"/>
    <x v="4"/>
    <n v="0.10059678316586418"/>
  </r>
  <r>
    <x v="514"/>
    <x v="2"/>
    <x v="29"/>
    <x v="2"/>
    <x v="1"/>
    <x v="2"/>
    <s v="Roch Cousineau"/>
    <x v="9"/>
    <n v="0.90625710932547177"/>
  </r>
  <r>
    <x v="515"/>
    <x v="3"/>
    <x v="52"/>
    <x v="3"/>
    <x v="0"/>
    <x v="3"/>
    <s v="Adrien Martin"/>
    <x v="5"/>
    <n v="0.33801505358859807"/>
  </r>
  <r>
    <x v="516"/>
    <x v="4"/>
    <x v="26"/>
    <x v="4"/>
    <x v="0"/>
    <x v="4"/>
    <s v="Albain Forestier"/>
    <x v="13"/>
    <n v="0.82081922311837952"/>
  </r>
  <r>
    <x v="517"/>
    <x v="5"/>
    <x v="47"/>
    <x v="5"/>
    <x v="1"/>
    <x v="5"/>
    <s v="Roch Cousineau"/>
    <x v="0"/>
    <n v="0.58791074758517603"/>
  </r>
  <r>
    <x v="518"/>
    <x v="0"/>
    <x v="46"/>
    <x v="0"/>
    <x v="1"/>
    <x v="0"/>
    <s v="Adrien Martin"/>
    <x v="4"/>
    <n v="6.3329697458444634E-2"/>
  </r>
  <r>
    <x v="519"/>
    <x v="1"/>
    <x v="41"/>
    <x v="1"/>
    <x v="1"/>
    <x v="1"/>
    <s v="Albain Forestier"/>
    <x v="2"/>
    <n v="0.98848436643589699"/>
  </r>
  <r>
    <x v="520"/>
    <x v="2"/>
    <x v="53"/>
    <x v="2"/>
    <x v="0"/>
    <x v="2"/>
    <s v="Roch Cousineau"/>
    <x v="11"/>
    <n v="9.0047513117141875E-2"/>
  </r>
  <r>
    <x v="521"/>
    <x v="3"/>
    <x v="54"/>
    <x v="3"/>
    <x v="0"/>
    <x v="3"/>
    <s v="Adrien Martin"/>
    <x v="2"/>
    <n v="0.63113819276336858"/>
  </r>
  <r>
    <x v="522"/>
    <x v="0"/>
    <x v="32"/>
    <x v="0"/>
    <x v="0"/>
    <x v="0"/>
    <s v="Albain Forestier"/>
    <x v="5"/>
    <n v="0.56616709457603653"/>
  </r>
  <r>
    <x v="523"/>
    <x v="1"/>
    <x v="30"/>
    <x v="1"/>
    <x v="0"/>
    <x v="1"/>
    <s v="Roch Cousineau"/>
    <x v="7"/>
    <n v="0.74578680740187142"/>
  </r>
  <r>
    <x v="524"/>
    <x v="2"/>
    <x v="55"/>
    <x v="2"/>
    <x v="0"/>
    <x v="2"/>
    <s v="Adrien Martin"/>
    <x v="2"/>
    <n v="0.17586199762659438"/>
  </r>
  <r>
    <x v="525"/>
    <x v="3"/>
    <x v="19"/>
    <x v="3"/>
    <x v="0"/>
    <x v="3"/>
    <s v="Albain Forestier"/>
    <x v="3"/>
    <n v="2.8819633461222294E-2"/>
  </r>
  <r>
    <x v="526"/>
    <x v="4"/>
    <x v="39"/>
    <x v="4"/>
    <x v="0"/>
    <x v="4"/>
    <s v="Roch Cousineau"/>
    <x v="1"/>
    <n v="0.51792865846848712"/>
  </r>
  <r>
    <x v="527"/>
    <x v="0"/>
    <x v="33"/>
    <x v="0"/>
    <x v="0"/>
    <x v="0"/>
    <s v="Adrien Martin"/>
    <x v="1"/>
    <n v="0.4555314268564431"/>
  </r>
  <r>
    <x v="528"/>
    <x v="1"/>
    <x v="40"/>
    <x v="1"/>
    <x v="0"/>
    <x v="1"/>
    <s v="Albain Forestier"/>
    <x v="7"/>
    <n v="0.7768538164631128"/>
  </r>
  <r>
    <x v="529"/>
    <x v="2"/>
    <x v="56"/>
    <x v="2"/>
    <x v="1"/>
    <x v="2"/>
    <s v="Roch Cousineau"/>
    <x v="11"/>
    <n v="0.19380455749279901"/>
  </r>
  <r>
    <x v="530"/>
    <x v="3"/>
    <x v="57"/>
    <x v="3"/>
    <x v="0"/>
    <x v="3"/>
    <s v="Adrien Martin"/>
    <x v="9"/>
    <n v="0.36099617761011782"/>
  </r>
  <r>
    <x v="531"/>
    <x v="0"/>
    <x v="58"/>
    <x v="0"/>
    <x v="0"/>
    <x v="0"/>
    <s v="Albain Forestier"/>
    <x v="1"/>
    <n v="0.59245327645304879"/>
  </r>
  <r>
    <x v="532"/>
    <x v="1"/>
    <x v="59"/>
    <x v="1"/>
    <x v="0"/>
    <x v="1"/>
    <s v="Roch Cousineau"/>
    <x v="2"/>
    <n v="0.74374332764953122"/>
  </r>
  <r>
    <x v="533"/>
    <x v="2"/>
    <x v="58"/>
    <x v="2"/>
    <x v="0"/>
    <x v="2"/>
    <s v="Adrien Martin"/>
    <x v="9"/>
    <n v="0.44217881413447846"/>
  </r>
  <r>
    <x v="534"/>
    <x v="3"/>
    <x v="30"/>
    <x v="3"/>
    <x v="0"/>
    <x v="3"/>
    <s v="Albain Forestier"/>
    <x v="2"/>
    <n v="0.23357899389127101"/>
  </r>
  <r>
    <x v="535"/>
    <x v="4"/>
    <x v="40"/>
    <x v="4"/>
    <x v="1"/>
    <x v="4"/>
    <s v="Roch Cousineau"/>
    <x v="7"/>
    <n v="0.97367357544384725"/>
  </r>
  <r>
    <x v="536"/>
    <x v="5"/>
    <x v="57"/>
    <x v="5"/>
    <x v="0"/>
    <x v="5"/>
    <s v="Adrien Martin"/>
    <x v="2"/>
    <n v="0.22545222353143202"/>
  </r>
  <r>
    <x v="537"/>
    <x v="0"/>
    <x v="58"/>
    <x v="0"/>
    <x v="0"/>
    <x v="0"/>
    <s v="Albain Forestier"/>
    <x v="5"/>
    <n v="0.71974611573756964"/>
  </r>
  <r>
    <x v="538"/>
    <x v="1"/>
    <x v="60"/>
    <x v="1"/>
    <x v="0"/>
    <x v="1"/>
    <s v="Roch Cousineau"/>
    <x v="3"/>
    <n v="0.53662523006995355"/>
  </r>
  <r>
    <x v="539"/>
    <x v="2"/>
    <x v="61"/>
    <x v="2"/>
    <x v="1"/>
    <x v="2"/>
    <s v="Adrien Martin"/>
    <x v="2"/>
    <n v="0.23820439764765655"/>
  </r>
  <r>
    <x v="540"/>
    <x v="3"/>
    <x v="56"/>
    <x v="3"/>
    <x v="1"/>
    <x v="3"/>
    <s v="Albain Forestier"/>
    <x v="3"/>
    <n v="0.11910288475507325"/>
  </r>
  <r>
    <x v="541"/>
    <x v="0"/>
    <x v="30"/>
    <x v="0"/>
    <x v="1"/>
    <x v="0"/>
    <s v="Roch Cousineau"/>
    <x v="5"/>
    <n v="0.72147472987069217"/>
  </r>
  <r>
    <x v="542"/>
    <x v="1"/>
    <x v="43"/>
    <x v="1"/>
    <x v="1"/>
    <x v="1"/>
    <s v="Adrien Martin"/>
    <x v="12"/>
    <n v="0.66452587305539768"/>
  </r>
  <r>
    <x v="543"/>
    <x v="2"/>
    <x v="62"/>
    <x v="2"/>
    <x v="1"/>
    <x v="2"/>
    <s v="Albain Forestier"/>
    <x v="11"/>
    <n v="0.57706243066300933"/>
  </r>
  <r>
    <x v="544"/>
    <x v="3"/>
    <x v="51"/>
    <x v="3"/>
    <x v="1"/>
    <x v="3"/>
    <s v="Roch Cousineau"/>
    <x v="2"/>
    <n v="6.9115896254776654E-2"/>
  </r>
  <r>
    <x v="545"/>
    <x v="0"/>
    <x v="63"/>
    <x v="0"/>
    <x v="0"/>
    <x v="0"/>
    <s v="Roch Cousineau"/>
    <x v="14"/>
    <n v="0.21697497491118478"/>
  </r>
  <r>
    <x v="546"/>
    <x v="1"/>
    <x v="64"/>
    <x v="1"/>
    <x v="1"/>
    <x v="1"/>
    <s v="Adrien Martin"/>
    <x v="5"/>
    <n v="0.43880383207187845"/>
  </r>
  <r>
    <x v="547"/>
    <x v="2"/>
    <x v="63"/>
    <x v="2"/>
    <x v="0"/>
    <x v="2"/>
    <s v="Albain Forestier"/>
    <x v="9"/>
    <n v="0.18316072446645082"/>
  </r>
  <r>
    <x v="548"/>
    <x v="3"/>
    <x v="61"/>
    <x v="3"/>
    <x v="1"/>
    <x v="3"/>
    <s v="Roch Cousineau"/>
    <x v="3"/>
    <n v="0.77381660571002508"/>
  </r>
  <r>
    <x v="549"/>
    <x v="0"/>
    <x v="62"/>
    <x v="0"/>
    <x v="0"/>
    <x v="0"/>
    <s v="Adrien Martin"/>
    <x v="6"/>
    <n v="0.55080153320777692"/>
  </r>
  <r>
    <x v="550"/>
    <x v="1"/>
    <x v="19"/>
    <x v="1"/>
    <x v="1"/>
    <x v="1"/>
    <s v="Albain Forestier"/>
    <x v="3"/>
    <n v="0.15646582847116541"/>
  </r>
  <r>
    <x v="551"/>
    <x v="2"/>
    <x v="62"/>
    <x v="2"/>
    <x v="0"/>
    <x v="2"/>
    <s v="Roch Cousineau"/>
    <x v="11"/>
    <n v="6.6053804872453714E-2"/>
  </r>
  <r>
    <x v="552"/>
    <x v="3"/>
    <x v="43"/>
    <x v="3"/>
    <x v="1"/>
    <x v="3"/>
    <s v="Adrien Martin"/>
    <x v="2"/>
    <n v="0.30074659312014762"/>
  </r>
  <r>
    <x v="553"/>
    <x v="4"/>
    <x v="65"/>
    <x v="4"/>
    <x v="0"/>
    <x v="4"/>
    <s v="Albain Forestier"/>
    <x v="1"/>
    <n v="0.24767811781682691"/>
  </r>
  <r>
    <x v="554"/>
    <x v="0"/>
    <x v="57"/>
    <x v="0"/>
    <x v="1"/>
    <x v="0"/>
    <s v="Roch Cousineau"/>
    <x v="7"/>
    <n v="0.88171682475450763"/>
  </r>
  <r>
    <x v="555"/>
    <x v="1"/>
    <x v="56"/>
    <x v="1"/>
    <x v="0"/>
    <x v="1"/>
    <s v="Adrien Martin"/>
    <x v="7"/>
    <n v="0.70337401160437718"/>
  </r>
  <r>
    <x v="556"/>
    <x v="2"/>
    <x v="66"/>
    <x v="2"/>
    <x v="1"/>
    <x v="2"/>
    <s v="Albain Forestier"/>
    <x v="2"/>
    <n v="0.95052672805566374"/>
  </r>
  <r>
    <x v="557"/>
    <x v="3"/>
    <x v="37"/>
    <x v="3"/>
    <x v="0"/>
    <x v="3"/>
    <s v="Roch Cousineau"/>
    <x v="3"/>
    <n v="0.58783855261368589"/>
  </r>
  <r>
    <x v="558"/>
    <x v="0"/>
    <x v="45"/>
    <x v="0"/>
    <x v="1"/>
    <x v="0"/>
    <s v="Adrien Martin"/>
    <x v="4"/>
    <n v="0.64778930536522061"/>
  </r>
  <r>
    <x v="559"/>
    <x v="1"/>
    <x v="67"/>
    <x v="1"/>
    <x v="0"/>
    <x v="1"/>
    <s v="Albain Forestier"/>
    <x v="6"/>
    <n v="3.1315393111677636E-2"/>
  </r>
  <r>
    <x v="560"/>
    <x v="2"/>
    <x v="43"/>
    <x v="2"/>
    <x v="1"/>
    <x v="2"/>
    <s v="Roch Cousineau"/>
    <x v="2"/>
    <n v="0.31758721997891415"/>
  </r>
  <r>
    <x v="561"/>
    <x v="3"/>
    <x v="68"/>
    <x v="3"/>
    <x v="0"/>
    <x v="3"/>
    <s v="Adrien Martin"/>
    <x v="3"/>
    <n v="0.52527302653339458"/>
  </r>
  <r>
    <x v="562"/>
    <x v="4"/>
    <x v="69"/>
    <x v="4"/>
    <x v="0"/>
    <x v="4"/>
    <s v="Albain Forestier"/>
    <x v="4"/>
    <n v="0.47934499885391879"/>
  </r>
  <r>
    <x v="563"/>
    <x v="5"/>
    <x v="52"/>
    <x v="5"/>
    <x v="1"/>
    <x v="5"/>
    <s v="Roch Cousineau"/>
    <x v="0"/>
    <n v="0.5719116712093314"/>
  </r>
  <r>
    <x v="564"/>
    <x v="0"/>
    <x v="19"/>
    <x v="0"/>
    <x v="1"/>
    <x v="0"/>
    <s v="Adrien Martin"/>
    <x v="6"/>
    <n v="0.32889627267192145"/>
  </r>
  <r>
    <x v="565"/>
    <x v="1"/>
    <x v="47"/>
    <x v="1"/>
    <x v="1"/>
    <x v="1"/>
    <s v="Albain Forestier"/>
    <x v="5"/>
    <n v="0.43405906928508009"/>
  </r>
  <r>
    <x v="566"/>
    <x v="2"/>
    <x v="70"/>
    <x v="2"/>
    <x v="0"/>
    <x v="2"/>
    <s v="Roch Cousineau"/>
    <x v="4"/>
    <n v="0.44615828241100863"/>
  </r>
  <r>
    <x v="567"/>
    <x v="3"/>
    <x v="71"/>
    <x v="3"/>
    <x v="0"/>
    <x v="3"/>
    <s v="Adrien Martin"/>
    <x v="4"/>
    <n v="0.9726061170532998"/>
  </r>
  <r>
    <x v="568"/>
    <x v="0"/>
    <x v="58"/>
    <x v="0"/>
    <x v="0"/>
    <x v="0"/>
    <s v="Albain Forestier"/>
    <x v="6"/>
    <n v="0.90222817347393391"/>
  </r>
  <r>
    <x v="569"/>
    <x v="1"/>
    <x v="19"/>
    <x v="1"/>
    <x v="0"/>
    <x v="1"/>
    <s v="Roch Cousineau"/>
    <x v="0"/>
    <n v="0.42877549849820962"/>
  </r>
  <r>
    <x v="570"/>
    <x v="2"/>
    <x v="32"/>
    <x v="2"/>
    <x v="0"/>
    <x v="2"/>
    <s v="Adrien Martin"/>
    <x v="11"/>
    <n v="0.80948061125814497"/>
  </r>
  <r>
    <x v="571"/>
    <x v="3"/>
    <x v="60"/>
    <x v="3"/>
    <x v="0"/>
    <x v="3"/>
    <s v="Albain Forestier"/>
    <x v="2"/>
    <n v="0.25626866934939463"/>
  </r>
  <r>
    <x v="572"/>
    <x v="4"/>
    <x v="21"/>
    <x v="4"/>
    <x v="0"/>
    <x v="4"/>
    <s v="Roch Cousineau"/>
    <x v="8"/>
    <n v="0.38612197314797847"/>
  </r>
  <r>
    <x v="573"/>
    <x v="0"/>
    <x v="53"/>
    <x v="0"/>
    <x v="0"/>
    <x v="0"/>
    <s v="Adrien Martin"/>
    <x v="4"/>
    <n v="0.24631675599863134"/>
  </r>
  <r>
    <x v="574"/>
    <x v="1"/>
    <x v="72"/>
    <x v="1"/>
    <x v="0"/>
    <x v="1"/>
    <s v="Albain Forestier"/>
    <x v="7"/>
    <n v="0.54888698244921963"/>
  </r>
  <r>
    <x v="575"/>
    <x v="2"/>
    <x v="32"/>
    <x v="2"/>
    <x v="1"/>
    <x v="2"/>
    <s v="Roch Cousineau"/>
    <x v="2"/>
    <n v="0.54220393490488694"/>
  </r>
  <r>
    <x v="576"/>
    <x v="3"/>
    <x v="73"/>
    <x v="3"/>
    <x v="0"/>
    <x v="3"/>
    <s v="Adrien Martin"/>
    <x v="5"/>
    <n v="9.5651241401048415E-2"/>
  </r>
  <r>
    <x v="577"/>
    <x v="0"/>
    <x v="74"/>
    <x v="0"/>
    <x v="0"/>
    <x v="0"/>
    <s v="Albain Forestier"/>
    <x v="3"/>
    <n v="0.65276081402284503"/>
  </r>
  <r>
    <x v="578"/>
    <x v="1"/>
    <x v="75"/>
    <x v="1"/>
    <x v="0"/>
    <x v="1"/>
    <s v="Roch Cousineau"/>
    <x v="12"/>
    <n v="5.9713008520385524E-2"/>
  </r>
  <r>
    <x v="579"/>
    <x v="2"/>
    <x v="76"/>
    <x v="2"/>
    <x v="0"/>
    <x v="2"/>
    <s v="Adrien Martin"/>
    <x v="9"/>
    <n v="0.23957561735120902"/>
  </r>
  <r>
    <x v="580"/>
    <x v="3"/>
    <x v="61"/>
    <x v="3"/>
    <x v="0"/>
    <x v="3"/>
    <s v="Albain Forestier"/>
    <x v="9"/>
    <n v="0.95903430719998306"/>
  </r>
  <r>
    <x v="581"/>
    <x v="4"/>
    <x v="71"/>
    <x v="4"/>
    <x v="1"/>
    <x v="4"/>
    <s v="Roch Cousineau"/>
    <x v="14"/>
    <n v="0.90509145657615031"/>
  </r>
  <r>
    <x v="582"/>
    <x v="5"/>
    <x v="59"/>
    <x v="5"/>
    <x v="0"/>
    <x v="5"/>
    <s v="Adrien Martin"/>
    <x v="5"/>
    <n v="0.72579057421614102"/>
  </r>
  <r>
    <x v="583"/>
    <x v="0"/>
    <x v="77"/>
    <x v="0"/>
    <x v="0"/>
    <x v="0"/>
    <s v="Albain Forestier"/>
    <x v="1"/>
    <n v="0.14857252160942513"/>
  </r>
  <r>
    <x v="584"/>
    <x v="1"/>
    <x v="19"/>
    <x v="1"/>
    <x v="0"/>
    <x v="1"/>
    <s v="Roch Cousineau"/>
    <x v="0"/>
    <n v="0.66672562465482654"/>
  </r>
  <r>
    <x v="585"/>
    <x v="2"/>
    <x v="70"/>
    <x v="2"/>
    <x v="1"/>
    <x v="2"/>
    <s v="Adrien Martin"/>
    <x v="4"/>
    <n v="0.48812680567705236"/>
  </r>
  <r>
    <x v="586"/>
    <x v="3"/>
    <x v="46"/>
    <x v="3"/>
    <x v="1"/>
    <x v="3"/>
    <s v="Albain Forestier"/>
    <x v="5"/>
    <n v="0.3001332927882131"/>
  </r>
  <r>
    <x v="587"/>
    <x v="0"/>
    <x v="39"/>
    <x v="0"/>
    <x v="1"/>
    <x v="0"/>
    <s v="Roch Cousineau"/>
    <x v="4"/>
    <n v="0.26011489779521135"/>
  </r>
  <r>
    <x v="588"/>
    <x v="1"/>
    <x v="39"/>
    <x v="1"/>
    <x v="1"/>
    <x v="1"/>
    <s v="Adrien Martin"/>
    <x v="6"/>
    <n v="6.7989997615297559E-3"/>
  </r>
  <r>
    <x v="589"/>
    <x v="2"/>
    <x v="19"/>
    <x v="2"/>
    <x v="1"/>
    <x v="2"/>
    <s v="Albain Forestier"/>
    <x v="11"/>
    <n v="0.26958854942986332"/>
  </r>
  <r>
    <x v="590"/>
    <x v="3"/>
    <x v="26"/>
    <x v="3"/>
    <x v="1"/>
    <x v="3"/>
    <s v="Roch Cousineau"/>
    <x v="2"/>
    <n v="0.93658098348427421"/>
  </r>
  <r>
    <x v="591"/>
    <x v="0"/>
    <x v="51"/>
    <x v="0"/>
    <x v="0"/>
    <x v="0"/>
    <s v="Roch Cousineau"/>
    <x v="5"/>
    <n v="0.87621697793021158"/>
  </r>
  <r>
    <x v="592"/>
    <x v="1"/>
    <x v="51"/>
    <x v="1"/>
    <x v="1"/>
    <x v="1"/>
    <s v="Adrien Martin"/>
    <x v="8"/>
    <n v="0.80450812454075005"/>
  </r>
  <r>
    <x v="593"/>
    <x v="2"/>
    <x v="62"/>
    <x v="2"/>
    <x v="0"/>
    <x v="2"/>
    <s v="Albain Forestier"/>
    <x v="11"/>
    <n v="0.14324486738709308"/>
  </r>
  <r>
    <x v="594"/>
    <x v="3"/>
    <x v="54"/>
    <x v="3"/>
    <x v="1"/>
    <x v="3"/>
    <s v="Roch Cousineau"/>
    <x v="2"/>
    <n v="0.11850428612872543"/>
  </r>
  <r>
    <x v="595"/>
    <x v="0"/>
    <x v="53"/>
    <x v="0"/>
    <x v="0"/>
    <x v="0"/>
    <s v="Adrien Martin"/>
    <x v="5"/>
    <n v="0.71821693800554409"/>
  </r>
  <r>
    <x v="596"/>
    <x v="1"/>
    <x v="53"/>
    <x v="1"/>
    <x v="1"/>
    <x v="1"/>
    <s v="Albain Forestier"/>
    <x v="7"/>
    <n v="0.26169099359309278"/>
  </r>
  <r>
    <x v="597"/>
    <x v="2"/>
    <x v="67"/>
    <x v="2"/>
    <x v="0"/>
    <x v="2"/>
    <s v="Roch Cousineau"/>
    <x v="2"/>
    <n v="0.5642434619598905"/>
  </r>
  <r>
    <x v="598"/>
    <x v="3"/>
    <x v="30"/>
    <x v="3"/>
    <x v="1"/>
    <x v="3"/>
    <s v="Adrien Martin"/>
    <x v="4"/>
    <n v="0.13131401340959481"/>
  </r>
  <r>
    <x v="599"/>
    <x v="4"/>
    <x v="52"/>
    <x v="4"/>
    <x v="0"/>
    <x v="4"/>
    <s v="Albain Forestier"/>
    <x v="12"/>
    <n v="0.67460947590114206"/>
  </r>
  <r>
    <x v="600"/>
    <x v="0"/>
    <x v="66"/>
    <x v="0"/>
    <x v="1"/>
    <x v="0"/>
    <s v="Roch Cousineau"/>
    <x v="2"/>
    <n v="0.84959559867683543"/>
  </r>
  <r>
    <x v="601"/>
    <x v="1"/>
    <x v="56"/>
    <x v="1"/>
    <x v="0"/>
    <x v="1"/>
    <s v="Adrien Martin"/>
    <x v="0"/>
    <n v="0.90049530552664636"/>
  </r>
  <r>
    <x v="602"/>
    <x v="2"/>
    <x v="53"/>
    <x v="2"/>
    <x v="1"/>
    <x v="2"/>
    <s v="Albain Forestier"/>
    <x v="2"/>
    <n v="0.88747422697108758"/>
  </r>
  <r>
    <x v="603"/>
    <x v="3"/>
    <x v="61"/>
    <x v="3"/>
    <x v="0"/>
    <x v="3"/>
    <s v="Roch Cousineau"/>
    <x v="9"/>
    <n v="0.58938872569032497"/>
  </r>
  <r>
    <x v="604"/>
    <x v="0"/>
    <x v="66"/>
    <x v="0"/>
    <x v="1"/>
    <x v="0"/>
    <s v="Adrien Martin"/>
    <x v="7"/>
    <n v="0.67544071103740611"/>
  </r>
  <r>
    <x v="605"/>
    <x v="1"/>
    <x v="53"/>
    <x v="1"/>
    <x v="0"/>
    <x v="1"/>
    <s v="Albain Forestier"/>
    <x v="8"/>
    <n v="0.78132342117348297"/>
  </r>
  <r>
    <x v="606"/>
    <x v="2"/>
    <x v="44"/>
    <x v="2"/>
    <x v="1"/>
    <x v="2"/>
    <s v="Roch Cousineau"/>
    <x v="9"/>
    <n v="0.84906653503087459"/>
  </r>
  <r>
    <x v="607"/>
    <x v="3"/>
    <x v="78"/>
    <x v="3"/>
    <x v="0"/>
    <x v="3"/>
    <s v="Adrien Martin"/>
    <x v="4"/>
    <n v="0.64293892182767232"/>
  </r>
  <r>
    <x v="608"/>
    <x v="4"/>
    <x v="41"/>
    <x v="4"/>
    <x v="0"/>
    <x v="4"/>
    <s v="Albain Forestier"/>
    <x v="4"/>
    <n v="0.80527769590817178"/>
  </r>
  <r>
    <x v="609"/>
    <x v="5"/>
    <x v="62"/>
    <x v="5"/>
    <x v="1"/>
    <x v="5"/>
    <s v="Roch Cousineau"/>
    <x v="0"/>
    <n v="0.93591125277493903"/>
  </r>
  <r>
    <x v="610"/>
    <x v="0"/>
    <x v="72"/>
    <x v="0"/>
    <x v="1"/>
    <x v="0"/>
    <s v="Adrien Martin"/>
    <x v="14"/>
    <n v="0.738386588406449"/>
  </r>
  <r>
    <x v="611"/>
    <x v="1"/>
    <x v="30"/>
    <x v="1"/>
    <x v="1"/>
    <x v="1"/>
    <s v="Albain Forestier"/>
    <x v="1"/>
    <n v="0.38822098697596252"/>
  </r>
  <r>
    <x v="612"/>
    <x v="2"/>
    <x v="69"/>
    <x v="2"/>
    <x v="0"/>
    <x v="2"/>
    <s v="Roch Cousineau"/>
    <x v="2"/>
    <n v="0.46332388235453925"/>
  </r>
  <r>
    <x v="613"/>
    <x v="3"/>
    <x v="71"/>
    <x v="3"/>
    <x v="0"/>
    <x v="3"/>
    <s v="Adrien Martin"/>
    <x v="5"/>
    <n v="0.61703812019733539"/>
  </r>
  <r>
    <x v="614"/>
    <x v="0"/>
    <x v="67"/>
    <x v="0"/>
    <x v="0"/>
    <x v="0"/>
    <s v="Albain Forestier"/>
    <x v="1"/>
    <n v="0.20272427646289859"/>
  </r>
  <r>
    <x v="615"/>
    <x v="1"/>
    <x v="68"/>
    <x v="1"/>
    <x v="0"/>
    <x v="1"/>
    <s v="Roch Cousineau"/>
    <x v="2"/>
    <n v="3.4837814649557264E-2"/>
  </r>
  <r>
    <x v="616"/>
    <x v="2"/>
    <x v="48"/>
    <x v="2"/>
    <x v="0"/>
    <x v="2"/>
    <s v="Adrien Martin"/>
    <x v="11"/>
    <n v="0.92433572712622547"/>
  </r>
  <r>
    <x v="617"/>
    <x v="3"/>
    <x v="26"/>
    <x v="3"/>
    <x v="0"/>
    <x v="3"/>
    <s v="Albain Forestier"/>
    <x v="3"/>
    <n v="0.75895025208011702"/>
  </r>
  <r>
    <x v="618"/>
    <x v="4"/>
    <x v="76"/>
    <x v="4"/>
    <x v="0"/>
    <x v="4"/>
    <s v="Roch Cousineau"/>
    <x v="1"/>
    <n v="0.22541134996681234"/>
  </r>
  <r>
    <x v="619"/>
    <x v="0"/>
    <x v="45"/>
    <x v="0"/>
    <x v="0"/>
    <x v="0"/>
    <s v="Adrien Martin"/>
    <x v="1"/>
    <n v="0.19700292770014083"/>
  </r>
  <r>
    <x v="620"/>
    <x v="1"/>
    <x v="63"/>
    <x v="1"/>
    <x v="0"/>
    <x v="1"/>
    <s v="Albain Forestier"/>
    <x v="12"/>
    <n v="6.1240336011140206E-2"/>
  </r>
  <r>
    <x v="621"/>
    <x v="2"/>
    <x v="58"/>
    <x v="2"/>
    <x v="1"/>
    <x v="2"/>
    <s v="Roch Cousineau"/>
    <x v="11"/>
    <n v="0.88689335774089295"/>
  </r>
  <r>
    <x v="622"/>
    <x v="3"/>
    <x v="62"/>
    <x v="3"/>
    <x v="0"/>
    <x v="3"/>
    <s v="Adrien Martin"/>
    <x v="3"/>
    <n v="0.52554004871792659"/>
  </r>
  <r>
    <x v="623"/>
    <x v="0"/>
    <x v="79"/>
    <x v="0"/>
    <x v="0"/>
    <x v="0"/>
    <s v="Albain Forestier"/>
    <x v="12"/>
    <n v="0.75708773059272605"/>
  </r>
  <r>
    <x v="624"/>
    <x v="1"/>
    <x v="70"/>
    <x v="1"/>
    <x v="0"/>
    <x v="1"/>
    <s v="Roch Cousineau"/>
    <x v="1"/>
    <n v="0.56521013075105953"/>
  </r>
  <r>
    <x v="625"/>
    <x v="2"/>
    <x v="64"/>
    <x v="2"/>
    <x v="0"/>
    <x v="2"/>
    <s v="Adrien Martin"/>
    <x v="9"/>
    <n v="0.74570177929869286"/>
  </r>
  <r>
    <x v="626"/>
    <x v="3"/>
    <x v="37"/>
    <x v="3"/>
    <x v="0"/>
    <x v="3"/>
    <s v="Albain Forestier"/>
    <x v="2"/>
    <n v="0.51336952342038544"/>
  </r>
  <r>
    <x v="627"/>
    <x v="4"/>
    <x v="54"/>
    <x v="4"/>
    <x v="1"/>
    <x v="4"/>
    <s v="Roch Cousineau"/>
    <x v="4"/>
    <n v="0.86236545100094342"/>
  </r>
  <r>
    <x v="628"/>
    <x v="5"/>
    <x v="40"/>
    <x v="5"/>
    <x v="0"/>
    <x v="5"/>
    <s v="Adrien Martin"/>
    <x v="4"/>
    <n v="0.91068103819688218"/>
  </r>
  <r>
    <x v="629"/>
    <x v="0"/>
    <x v="43"/>
    <x v="0"/>
    <x v="0"/>
    <x v="0"/>
    <s v="Albain Forestier"/>
    <x v="0"/>
    <n v="0.88525612906648798"/>
  </r>
  <r>
    <x v="630"/>
    <x v="1"/>
    <x v="50"/>
    <x v="1"/>
    <x v="0"/>
    <x v="1"/>
    <s v="Roch Cousineau"/>
    <x v="7"/>
    <n v="0.46314025734627962"/>
  </r>
  <r>
    <x v="631"/>
    <x v="2"/>
    <x v="21"/>
    <x v="2"/>
    <x v="1"/>
    <x v="2"/>
    <s v="Adrien Martin"/>
    <x v="2"/>
    <n v="0.66607943726263319"/>
  </r>
  <r>
    <x v="632"/>
    <x v="3"/>
    <x v="80"/>
    <x v="3"/>
    <x v="1"/>
    <x v="3"/>
    <s v="Albain Forestier"/>
    <x v="9"/>
    <n v="0.59802919575994151"/>
  </r>
  <r>
    <x v="633"/>
    <x v="0"/>
    <x v="17"/>
    <x v="0"/>
    <x v="1"/>
    <x v="0"/>
    <s v="Roch Cousineau"/>
    <x v="14"/>
    <n v="0.31302546392274677"/>
  </r>
  <r>
    <x v="634"/>
    <x v="1"/>
    <x v="48"/>
    <x v="1"/>
    <x v="1"/>
    <x v="1"/>
    <s v="Adrien Martin"/>
    <x v="6"/>
    <n v="0.19839713710615914"/>
  </r>
  <r>
    <x v="635"/>
    <x v="2"/>
    <x v="77"/>
    <x v="2"/>
    <x v="1"/>
    <x v="2"/>
    <s v="Albain Forestier"/>
    <x v="9"/>
    <n v="0.89159812364660274"/>
  </r>
  <r>
    <x v="636"/>
    <x v="3"/>
    <x v="40"/>
    <x v="3"/>
    <x v="1"/>
    <x v="3"/>
    <s v="Roch Cousineau"/>
    <x v="2"/>
    <n v="0.71937014514517494"/>
  </r>
  <r>
    <x v="637"/>
    <x v="0"/>
    <x v="46"/>
    <x v="0"/>
    <x v="0"/>
    <x v="0"/>
    <s v="Roch Cousineau"/>
    <x v="6"/>
    <n v="0.96658259463744844"/>
  </r>
  <r>
    <x v="638"/>
    <x v="1"/>
    <x v="26"/>
    <x v="1"/>
    <x v="1"/>
    <x v="1"/>
    <s v="Adrien Martin"/>
    <x v="5"/>
    <n v="0.84565754893380263"/>
  </r>
  <r>
    <x v="639"/>
    <x v="2"/>
    <x v="67"/>
    <x v="2"/>
    <x v="0"/>
    <x v="2"/>
    <s v="Albain Forestier"/>
    <x v="2"/>
    <n v="0.24833457819652383"/>
  </r>
  <r>
    <x v="640"/>
    <x v="3"/>
    <x v="29"/>
    <x v="3"/>
    <x v="1"/>
    <x v="3"/>
    <s v="Roch Cousineau"/>
    <x v="2"/>
    <n v="0.3309672029057219"/>
  </r>
  <r>
    <x v="641"/>
    <x v="0"/>
    <x v="58"/>
    <x v="0"/>
    <x v="0"/>
    <x v="0"/>
    <s v="Adrien Martin"/>
    <x v="12"/>
    <n v="0.31527151887462157"/>
  </r>
  <r>
    <x v="642"/>
    <x v="1"/>
    <x v="48"/>
    <x v="1"/>
    <x v="1"/>
    <x v="1"/>
    <s v="Albain Forestier"/>
    <x v="8"/>
    <n v="0.16401910520063345"/>
  </r>
  <r>
    <x v="643"/>
    <x v="2"/>
    <x v="44"/>
    <x v="2"/>
    <x v="0"/>
    <x v="2"/>
    <s v="Roch Cousineau"/>
    <x v="2"/>
    <n v="0.63404478560270627"/>
  </r>
  <r>
    <x v="644"/>
    <x v="3"/>
    <x v="81"/>
    <x v="3"/>
    <x v="1"/>
    <x v="3"/>
    <s v="Adrien Martin"/>
    <x v="2"/>
    <n v="0.90592508600302091"/>
  </r>
  <r>
    <x v="645"/>
    <x v="4"/>
    <x v="71"/>
    <x v="4"/>
    <x v="0"/>
    <x v="4"/>
    <s v="Albain Forestier"/>
    <x v="5"/>
    <n v="0.96813103294113412"/>
  </r>
  <r>
    <x v="646"/>
    <x v="0"/>
    <x v="70"/>
    <x v="0"/>
    <x v="1"/>
    <x v="0"/>
    <s v="Roch Cousineau"/>
    <x v="5"/>
    <n v="0.64185778674811067"/>
  </r>
  <r>
    <x v="647"/>
    <x v="1"/>
    <x v="70"/>
    <x v="1"/>
    <x v="0"/>
    <x v="1"/>
    <s v="Adrien Martin"/>
    <x v="3"/>
    <n v="0.62760261420653707"/>
  </r>
  <r>
    <x v="648"/>
    <x v="2"/>
    <x v="73"/>
    <x v="2"/>
    <x v="1"/>
    <x v="2"/>
    <s v="Albain Forestier"/>
    <x v="2"/>
    <n v="0.36008616429905804"/>
  </r>
  <r>
    <x v="649"/>
    <x v="3"/>
    <x v="81"/>
    <x v="3"/>
    <x v="0"/>
    <x v="3"/>
    <s v="Roch Cousineau"/>
    <x v="5"/>
    <n v="0.19766898422335755"/>
  </r>
  <r>
    <x v="650"/>
    <x v="0"/>
    <x v="29"/>
    <x v="0"/>
    <x v="1"/>
    <x v="0"/>
    <s v="Adrien Martin"/>
    <x v="3"/>
    <n v="0.44456691132222792"/>
  </r>
  <r>
    <x v="651"/>
    <x v="1"/>
    <x v="43"/>
    <x v="1"/>
    <x v="0"/>
    <x v="1"/>
    <s v="Albain Forestier"/>
    <x v="14"/>
    <n v="0.20395705278873"/>
  </r>
  <r>
    <x v="652"/>
    <x v="2"/>
    <x v="40"/>
    <x v="2"/>
    <x v="1"/>
    <x v="2"/>
    <s v="Roch Cousineau"/>
    <x v="9"/>
    <n v="0.56860476829531403"/>
  </r>
  <r>
    <x v="653"/>
    <x v="3"/>
    <x v="78"/>
    <x v="3"/>
    <x v="0"/>
    <x v="3"/>
    <s v="Adrien Martin"/>
    <x v="9"/>
    <n v="0.75618935897090522"/>
  </r>
  <r>
    <x v="654"/>
    <x v="4"/>
    <x v="43"/>
    <x v="4"/>
    <x v="0"/>
    <x v="4"/>
    <s v="Albain Forestier"/>
    <x v="14"/>
    <n v="0.80251720199520782"/>
  </r>
  <r>
    <x v="655"/>
    <x v="5"/>
    <x v="48"/>
    <x v="5"/>
    <x v="1"/>
    <x v="5"/>
    <s v="Roch Cousineau"/>
    <x v="2"/>
    <n v="0.68331987755286205"/>
  </r>
  <r>
    <x v="656"/>
    <x v="0"/>
    <x v="42"/>
    <x v="0"/>
    <x v="1"/>
    <x v="0"/>
    <s v="Adrien Martin"/>
    <x v="5"/>
    <n v="0.95292349801405618"/>
  </r>
  <r>
    <x v="657"/>
    <x v="1"/>
    <x v="59"/>
    <x v="1"/>
    <x v="1"/>
    <x v="1"/>
    <s v="Albain Forestier"/>
    <x v="0"/>
    <n v="1.0547313424618454E-2"/>
  </r>
  <r>
    <x v="658"/>
    <x v="2"/>
    <x v="61"/>
    <x v="2"/>
    <x v="0"/>
    <x v="2"/>
    <s v="Roch Cousineau"/>
    <x v="9"/>
    <n v="0.35488456840218274"/>
  </r>
  <r>
    <x v="659"/>
    <x v="3"/>
    <x v="77"/>
    <x v="3"/>
    <x v="0"/>
    <x v="3"/>
    <s v="Adrien Martin"/>
    <x v="9"/>
    <n v="0.70280030622765166"/>
  </r>
  <r>
    <x v="660"/>
    <x v="0"/>
    <x v="69"/>
    <x v="0"/>
    <x v="0"/>
    <x v="0"/>
    <s v="Albain Forestier"/>
    <x v="6"/>
    <n v="0.31304424312660672"/>
  </r>
  <r>
    <x v="661"/>
    <x v="1"/>
    <x v="19"/>
    <x v="1"/>
    <x v="0"/>
    <x v="1"/>
    <s v="Roch Cousineau"/>
    <x v="4"/>
    <n v="0.97685402684623857"/>
  </r>
  <r>
    <x v="662"/>
    <x v="2"/>
    <x v="46"/>
    <x v="2"/>
    <x v="0"/>
    <x v="2"/>
    <s v="Adrien Martin"/>
    <x v="11"/>
    <n v="0.23631042878992936"/>
  </r>
  <r>
    <x v="663"/>
    <x v="3"/>
    <x v="69"/>
    <x v="3"/>
    <x v="0"/>
    <x v="3"/>
    <s v="Albain Forestier"/>
    <x v="3"/>
    <n v="0.7577960998404577"/>
  </r>
  <r>
    <x v="664"/>
    <x v="4"/>
    <x v="54"/>
    <x v="4"/>
    <x v="0"/>
    <x v="4"/>
    <s v="Roch Cousineau"/>
    <x v="7"/>
    <n v="0.33118621295758299"/>
  </r>
  <r>
    <x v="665"/>
    <x v="0"/>
    <x v="71"/>
    <x v="0"/>
    <x v="0"/>
    <x v="0"/>
    <s v="Adrien Martin"/>
    <x v="5"/>
    <n v="0.49442736904945994"/>
  </r>
  <r>
    <x v="666"/>
    <x v="1"/>
    <x v="48"/>
    <x v="1"/>
    <x v="0"/>
    <x v="1"/>
    <s v="Albain Forestier"/>
    <x v="5"/>
    <n v="0.66282127954180337"/>
  </r>
  <r>
    <x v="667"/>
    <x v="2"/>
    <x v="37"/>
    <x v="2"/>
    <x v="1"/>
    <x v="2"/>
    <s v="Roch Cousineau"/>
    <x v="9"/>
    <n v="0.69405496814364231"/>
  </r>
  <r>
    <x v="668"/>
    <x v="3"/>
    <x v="49"/>
    <x v="3"/>
    <x v="0"/>
    <x v="3"/>
    <s v="Adrien Martin"/>
    <x v="4"/>
    <n v="0.81699615601583764"/>
  </r>
  <r>
    <x v="669"/>
    <x v="0"/>
    <x v="50"/>
    <x v="0"/>
    <x v="0"/>
    <x v="0"/>
    <s v="Albain Forestier"/>
    <x v="14"/>
    <n v="0.86248230440686757"/>
  </r>
  <r>
    <x v="670"/>
    <x v="1"/>
    <x v="67"/>
    <x v="1"/>
    <x v="0"/>
    <x v="1"/>
    <s v="Roch Cousineau"/>
    <x v="0"/>
    <n v="0.90082175218875515"/>
  </r>
  <r>
    <x v="671"/>
    <x v="2"/>
    <x v="68"/>
    <x v="2"/>
    <x v="0"/>
    <x v="2"/>
    <s v="Adrien Martin"/>
    <x v="9"/>
    <n v="0.40930162593732589"/>
  </r>
  <r>
    <x v="672"/>
    <x v="3"/>
    <x v="68"/>
    <x v="3"/>
    <x v="0"/>
    <x v="3"/>
    <s v="Albain Forestier"/>
    <x v="9"/>
    <n v="0.23495851738766083"/>
  </r>
  <r>
    <x v="673"/>
    <x v="4"/>
    <x v="47"/>
    <x v="4"/>
    <x v="1"/>
    <x v="4"/>
    <s v="Roch Cousineau"/>
    <x v="10"/>
    <n v="0.96651184151932479"/>
  </r>
  <r>
    <x v="674"/>
    <x v="5"/>
    <x v="69"/>
    <x v="5"/>
    <x v="0"/>
    <x v="5"/>
    <s v="Adrien Martin"/>
    <x v="2"/>
    <n v="0.5430047713123255"/>
  </r>
  <r>
    <x v="675"/>
    <x v="0"/>
    <x v="77"/>
    <x v="0"/>
    <x v="0"/>
    <x v="0"/>
    <s v="Albain Forestier"/>
    <x v="5"/>
    <n v="0.75091268315731663"/>
  </r>
  <r>
    <x v="676"/>
    <x v="1"/>
    <x v="41"/>
    <x v="1"/>
    <x v="0"/>
    <x v="1"/>
    <s v="Roch Cousineau"/>
    <x v="7"/>
    <n v="0.37565571452107294"/>
  </r>
  <r>
    <x v="677"/>
    <x v="2"/>
    <x v="69"/>
    <x v="2"/>
    <x v="1"/>
    <x v="2"/>
    <s v="Adrien Martin"/>
    <x v="9"/>
    <n v="0.37900692867563213"/>
  </r>
  <r>
    <x v="678"/>
    <x v="3"/>
    <x v="63"/>
    <x v="3"/>
    <x v="1"/>
    <x v="3"/>
    <s v="Albain Forestier"/>
    <x v="9"/>
    <n v="0.40923453815187305"/>
  </r>
  <r>
    <x v="679"/>
    <x v="0"/>
    <x v="41"/>
    <x v="0"/>
    <x v="1"/>
    <x v="0"/>
    <s v="Roch Cousineau"/>
    <x v="0"/>
    <n v="0.72613824384543602"/>
  </r>
  <r>
    <x v="680"/>
    <x v="1"/>
    <x v="45"/>
    <x v="1"/>
    <x v="1"/>
    <x v="1"/>
    <s v="Adrien Martin"/>
    <x v="14"/>
    <n v="0.81930723425855345"/>
  </r>
  <r>
    <x v="681"/>
    <x v="2"/>
    <x v="57"/>
    <x v="2"/>
    <x v="1"/>
    <x v="2"/>
    <s v="Albain Forestier"/>
    <x v="2"/>
    <n v="4.6288620237898481E-2"/>
  </r>
  <r>
    <x v="682"/>
    <x v="3"/>
    <x v="64"/>
    <x v="3"/>
    <x v="1"/>
    <x v="3"/>
    <s v="Roch Cousineau"/>
    <x v="1"/>
    <n v="0.17006334315031146"/>
  </r>
  <r>
    <x v="683"/>
    <x v="0"/>
    <x v="33"/>
    <x v="0"/>
    <x v="0"/>
    <x v="0"/>
    <s v="Roch Cousineau"/>
    <x v="14"/>
    <n v="9.2664210732978147E-2"/>
  </r>
  <r>
    <x v="684"/>
    <x v="1"/>
    <x v="40"/>
    <x v="1"/>
    <x v="1"/>
    <x v="1"/>
    <s v="Adrien Martin"/>
    <x v="8"/>
    <n v="0.43873092338722908"/>
  </r>
  <r>
    <x v="685"/>
    <x v="2"/>
    <x v="70"/>
    <x v="2"/>
    <x v="0"/>
    <x v="2"/>
    <s v="Albain Forestier"/>
    <x v="11"/>
    <n v="0.15017403680434038"/>
  </r>
  <r>
    <x v="686"/>
    <x v="3"/>
    <x v="55"/>
    <x v="3"/>
    <x v="1"/>
    <x v="3"/>
    <s v="Roch Cousineau"/>
    <x v="9"/>
    <n v="0.16449679248656268"/>
  </r>
  <r>
    <x v="687"/>
    <x v="0"/>
    <x v="48"/>
    <x v="0"/>
    <x v="0"/>
    <x v="0"/>
    <s v="Adrien Martin"/>
    <x v="14"/>
    <n v="0.43441905003566417"/>
  </r>
  <r>
    <x v="688"/>
    <x v="1"/>
    <x v="78"/>
    <x v="1"/>
    <x v="1"/>
    <x v="1"/>
    <s v="Albain Forestier"/>
    <x v="4"/>
    <n v="0.72680053904569819"/>
  </r>
  <r>
    <x v="689"/>
    <x v="2"/>
    <x v="65"/>
    <x v="2"/>
    <x v="0"/>
    <x v="2"/>
    <s v="Roch Cousineau"/>
    <x v="2"/>
    <n v="0.87868082731426878"/>
  </r>
  <r>
    <x v="690"/>
    <x v="3"/>
    <x v="80"/>
    <x v="3"/>
    <x v="1"/>
    <x v="3"/>
    <s v="Adrien Martin"/>
    <x v="4"/>
    <n v="0.80737589758335837"/>
  </r>
  <r>
    <x v="691"/>
    <x v="4"/>
    <x v="42"/>
    <x v="4"/>
    <x v="0"/>
    <x v="4"/>
    <s v="Albain Forestier"/>
    <x v="8"/>
    <n v="0.42010355067472271"/>
  </r>
  <r>
    <x v="692"/>
    <x v="0"/>
    <x v="21"/>
    <x v="0"/>
    <x v="1"/>
    <x v="0"/>
    <s v="Roch Cousineau"/>
    <x v="2"/>
    <n v="0.3645405704026764"/>
  </r>
  <r>
    <x v="693"/>
    <x v="1"/>
    <x v="30"/>
    <x v="1"/>
    <x v="0"/>
    <x v="1"/>
    <s v="Adrien Martin"/>
    <x v="6"/>
    <n v="0.55485475877449764"/>
  </r>
  <r>
    <x v="694"/>
    <x v="2"/>
    <x v="17"/>
    <x v="2"/>
    <x v="1"/>
    <x v="2"/>
    <s v="Albain Forestier"/>
    <x v="2"/>
    <n v="0.28413575305719585"/>
  </r>
  <r>
    <x v="695"/>
    <x v="3"/>
    <x v="48"/>
    <x v="3"/>
    <x v="0"/>
    <x v="3"/>
    <s v="Roch Cousineau"/>
    <x v="3"/>
    <n v="0.20398974256064883"/>
  </r>
  <r>
    <x v="696"/>
    <x v="0"/>
    <x v="17"/>
    <x v="0"/>
    <x v="1"/>
    <x v="0"/>
    <s v="Adrien Martin"/>
    <x v="6"/>
    <n v="5.1745127814294745E-2"/>
  </r>
  <r>
    <x v="697"/>
    <x v="1"/>
    <x v="75"/>
    <x v="1"/>
    <x v="0"/>
    <x v="1"/>
    <s v="Albain Forestier"/>
    <x v="1"/>
    <n v="0.31095209873922658"/>
  </r>
  <r>
    <x v="698"/>
    <x v="2"/>
    <x v="44"/>
    <x v="2"/>
    <x v="1"/>
    <x v="2"/>
    <s v="Roch Cousineau"/>
    <x v="9"/>
    <n v="0.40481953374797641"/>
  </r>
  <r>
    <x v="699"/>
    <x v="3"/>
    <x v="41"/>
    <x v="3"/>
    <x v="0"/>
    <x v="3"/>
    <s v="Adrien Martin"/>
    <x v="1"/>
    <n v="0.48040583330148467"/>
  </r>
  <r>
    <x v="700"/>
    <x v="4"/>
    <x v="37"/>
    <x v="4"/>
    <x v="0"/>
    <x v="4"/>
    <s v="Albain Forestier"/>
    <x v="0"/>
    <n v="0.22838801973977485"/>
  </r>
  <r>
    <x v="701"/>
    <x v="5"/>
    <x v="65"/>
    <x v="5"/>
    <x v="1"/>
    <x v="5"/>
    <s v="Roch Cousineau"/>
    <x v="9"/>
    <n v="0.3943182710078601"/>
  </r>
  <r>
    <x v="702"/>
    <x v="0"/>
    <x v="40"/>
    <x v="0"/>
    <x v="1"/>
    <x v="0"/>
    <s v="Adrien Martin"/>
    <x v="3"/>
    <n v="0.24944550392390852"/>
  </r>
  <r>
    <x v="703"/>
    <x v="1"/>
    <x v="26"/>
    <x v="1"/>
    <x v="1"/>
    <x v="1"/>
    <s v="Albain Forestier"/>
    <x v="8"/>
    <n v="0.257251193698946"/>
  </r>
  <r>
    <x v="704"/>
    <x v="2"/>
    <x v="46"/>
    <x v="2"/>
    <x v="0"/>
    <x v="2"/>
    <s v="Roch Cousineau"/>
    <x v="2"/>
    <n v="5.0670855119153702E-2"/>
  </r>
  <r>
    <x v="705"/>
    <x v="3"/>
    <x v="82"/>
    <x v="3"/>
    <x v="0"/>
    <x v="3"/>
    <s v="Adrien Martin"/>
    <x v="9"/>
    <n v="0.84118992939613546"/>
  </r>
  <r>
    <x v="706"/>
    <x v="0"/>
    <x v="56"/>
    <x v="0"/>
    <x v="0"/>
    <x v="0"/>
    <s v="Albain Forestier"/>
    <x v="3"/>
    <n v="1.1346909406827033E-2"/>
  </r>
  <r>
    <x v="707"/>
    <x v="1"/>
    <x v="62"/>
    <x v="1"/>
    <x v="0"/>
    <x v="1"/>
    <s v="Roch Cousineau"/>
    <x v="5"/>
    <n v="2.8553339150980572E-2"/>
  </r>
  <r>
    <x v="708"/>
    <x v="2"/>
    <x v="74"/>
    <x v="2"/>
    <x v="0"/>
    <x v="2"/>
    <s v="Adrien Martin"/>
    <x v="11"/>
    <n v="0.97353046409467359"/>
  </r>
  <r>
    <x v="709"/>
    <x v="3"/>
    <x v="26"/>
    <x v="3"/>
    <x v="0"/>
    <x v="3"/>
    <s v="Albain Forestier"/>
    <x v="4"/>
    <n v="4.7587895728283258E-2"/>
  </r>
  <r>
    <x v="710"/>
    <x v="4"/>
    <x v="43"/>
    <x v="4"/>
    <x v="0"/>
    <x v="4"/>
    <s v="Roch Cousineau"/>
    <x v="1"/>
    <n v="0.97244859890097468"/>
  </r>
  <r>
    <x v="711"/>
    <x v="0"/>
    <x v="57"/>
    <x v="0"/>
    <x v="0"/>
    <x v="0"/>
    <s v="Adrien Martin"/>
    <x v="5"/>
    <n v="0.32340759759540605"/>
  </r>
  <r>
    <x v="712"/>
    <x v="1"/>
    <x v="40"/>
    <x v="1"/>
    <x v="0"/>
    <x v="1"/>
    <s v="Albain Forestier"/>
    <x v="12"/>
    <n v="0.2476344528964407"/>
  </r>
  <r>
    <x v="713"/>
    <x v="2"/>
    <x v="32"/>
    <x v="2"/>
    <x v="1"/>
    <x v="2"/>
    <s v="Roch Cousineau"/>
    <x v="11"/>
    <n v="0.34390996568752674"/>
  </r>
  <r>
    <x v="714"/>
    <x v="3"/>
    <x v="33"/>
    <x v="3"/>
    <x v="0"/>
    <x v="3"/>
    <s v="Adrien Martin"/>
    <x v="9"/>
    <n v="0.3226301876353086"/>
  </r>
  <r>
    <x v="715"/>
    <x v="0"/>
    <x v="49"/>
    <x v="0"/>
    <x v="0"/>
    <x v="0"/>
    <s v="Albain Forestier"/>
    <x v="7"/>
    <n v="0.1692010205059693"/>
  </r>
  <r>
    <x v="716"/>
    <x v="1"/>
    <x v="33"/>
    <x v="1"/>
    <x v="0"/>
    <x v="1"/>
    <s v="Roch Cousineau"/>
    <x v="6"/>
    <n v="0.53402029093127612"/>
  </r>
  <r>
    <x v="717"/>
    <x v="2"/>
    <x v="79"/>
    <x v="2"/>
    <x v="0"/>
    <x v="2"/>
    <s v="Adrien Martin"/>
    <x v="9"/>
    <n v="1.7809535972510226E-2"/>
  </r>
  <r>
    <x v="718"/>
    <x v="3"/>
    <x v="82"/>
    <x v="3"/>
    <x v="0"/>
    <x v="3"/>
    <s v="Albain Forestier"/>
    <x v="9"/>
    <n v="0.67312997944283226"/>
  </r>
  <r>
    <x v="719"/>
    <x v="4"/>
    <x v="42"/>
    <x v="4"/>
    <x v="1"/>
    <x v="4"/>
    <s v="Roch Cousineau"/>
    <x v="7"/>
    <n v="0.80747104037939976"/>
  </r>
  <r>
    <x v="720"/>
    <x v="5"/>
    <x v="58"/>
    <x v="5"/>
    <x v="0"/>
    <x v="5"/>
    <s v="Adrien Martin"/>
    <x v="3"/>
    <n v="0.93789624272604488"/>
  </r>
  <r>
    <x v="721"/>
    <x v="0"/>
    <x v="63"/>
    <x v="0"/>
    <x v="0"/>
    <x v="0"/>
    <s v="Albain Forestier"/>
    <x v="0"/>
    <n v="0.43401652130675694"/>
  </r>
  <r>
    <x v="722"/>
    <x v="1"/>
    <x v="72"/>
    <x v="1"/>
    <x v="0"/>
    <x v="1"/>
    <s v="Roch Cousineau"/>
    <x v="4"/>
    <n v="0.92566538276522625"/>
  </r>
  <r>
    <x v="723"/>
    <x v="2"/>
    <x v="79"/>
    <x v="2"/>
    <x v="1"/>
    <x v="2"/>
    <s v="Adrien Martin"/>
    <x v="9"/>
    <n v="0.55602507414367741"/>
  </r>
  <r>
    <x v="724"/>
    <x v="3"/>
    <x v="17"/>
    <x v="3"/>
    <x v="1"/>
    <x v="3"/>
    <s v="Albain Forestier"/>
    <x v="4"/>
    <n v="0.33491434599600689"/>
  </r>
  <r>
    <x v="725"/>
    <x v="0"/>
    <x v="52"/>
    <x v="0"/>
    <x v="1"/>
    <x v="0"/>
    <s v="Roch Cousineau"/>
    <x v="3"/>
    <n v="0.47963796201273912"/>
  </r>
  <r>
    <x v="726"/>
    <x v="1"/>
    <x v="74"/>
    <x v="1"/>
    <x v="1"/>
    <x v="1"/>
    <s v="Adrien Martin"/>
    <x v="14"/>
    <n v="0.72133159599688579"/>
  </r>
  <r>
    <x v="727"/>
    <x v="2"/>
    <x v="75"/>
    <x v="2"/>
    <x v="1"/>
    <x v="2"/>
    <s v="Albain Forestier"/>
    <x v="9"/>
    <n v="0.51018069217682227"/>
  </r>
  <r>
    <x v="728"/>
    <x v="3"/>
    <x v="57"/>
    <x v="3"/>
    <x v="1"/>
    <x v="3"/>
    <s v="Roch Cousineau"/>
    <x v="2"/>
    <n v="0.3169065924920863"/>
  </r>
  <r>
    <x v="729"/>
    <x v="0"/>
    <x v="38"/>
    <x v="0"/>
    <x v="1"/>
    <x v="0"/>
    <s v="Roch Cousineau"/>
    <x v="6"/>
    <n v="0.93633607563064247"/>
  </r>
  <r>
    <x v="730"/>
    <x v="1"/>
    <x v="53"/>
    <x v="1"/>
    <x v="0"/>
    <x v="1"/>
    <s v="Adrien Martin"/>
    <x v="12"/>
    <n v="0.42008204110297775"/>
  </r>
  <r>
    <x v="731"/>
    <x v="2"/>
    <x v="78"/>
    <x v="2"/>
    <x v="0"/>
    <x v="2"/>
    <s v="Albain Forestier"/>
    <x v="11"/>
    <n v="0.34990620188239208"/>
  </r>
  <r>
    <x v="732"/>
    <x v="3"/>
    <x v="82"/>
    <x v="3"/>
    <x v="0"/>
    <x v="3"/>
    <s v="Roch Cousineau"/>
    <x v="3"/>
    <n v="0.74720021404354986"/>
  </r>
  <r>
    <x v="733"/>
    <x v="0"/>
    <x v="61"/>
    <x v="0"/>
    <x v="1"/>
    <x v="0"/>
    <s v="Adrien Martin"/>
    <x v="12"/>
    <n v="0.91894462325970072"/>
  </r>
  <r>
    <x v="734"/>
    <x v="1"/>
    <x v="21"/>
    <x v="1"/>
    <x v="1"/>
    <x v="1"/>
    <s v="Albain Forestier"/>
    <x v="14"/>
    <n v="7.6688174128475839E-2"/>
  </r>
  <r>
    <x v="735"/>
    <x v="2"/>
    <x v="32"/>
    <x v="2"/>
    <x v="1"/>
    <x v="2"/>
    <s v="Roch Cousineau"/>
    <x v="9"/>
    <n v="0.68529211142530488"/>
  </r>
  <r>
    <x v="736"/>
    <x v="3"/>
    <x v="54"/>
    <x v="3"/>
    <x v="1"/>
    <x v="3"/>
    <s v="Adrien Martin"/>
    <x v="4"/>
    <n v="0.28775008175536398"/>
  </r>
  <r>
    <x v="737"/>
    <x v="4"/>
    <x v="70"/>
    <x v="4"/>
    <x v="1"/>
    <x v="4"/>
    <s v="Albain Forestier"/>
    <x v="4"/>
    <n v="0.59208144787182371"/>
  </r>
  <r>
    <x v="738"/>
    <x v="0"/>
    <x v="30"/>
    <x v="0"/>
    <x v="1"/>
    <x v="0"/>
    <s v="Roch Cousineau"/>
    <x v="7"/>
    <n v="0.87097276511932298"/>
  </r>
  <r>
    <x v="739"/>
    <x v="1"/>
    <x v="71"/>
    <x v="1"/>
    <x v="1"/>
    <x v="1"/>
    <s v="Adrien Martin"/>
    <x v="3"/>
    <n v="0.48749481831637897"/>
  </r>
  <r>
    <x v="740"/>
    <x v="2"/>
    <x v="82"/>
    <x v="2"/>
    <x v="0"/>
    <x v="2"/>
    <s v="Albain Forestier"/>
    <x v="2"/>
    <n v="0.78056880181255928"/>
  </r>
  <r>
    <x v="741"/>
    <x v="3"/>
    <x v="67"/>
    <x v="3"/>
    <x v="0"/>
    <x v="3"/>
    <s v="Roch Cousineau"/>
    <x v="9"/>
    <n v="4.7854464211080083E-3"/>
  </r>
  <r>
    <x v="742"/>
    <x v="0"/>
    <x v="43"/>
    <x v="0"/>
    <x v="0"/>
    <x v="0"/>
    <s v="Adrien Martin"/>
    <x v="1"/>
    <n v="0.85028318231164413"/>
  </r>
  <r>
    <x v="743"/>
    <x v="1"/>
    <x v="52"/>
    <x v="1"/>
    <x v="1"/>
    <x v="1"/>
    <s v="Albain Forestier"/>
    <x v="7"/>
    <n v="0.33913664142177902"/>
  </r>
  <r>
    <x v="744"/>
    <x v="2"/>
    <x v="41"/>
    <x v="2"/>
    <x v="1"/>
    <x v="2"/>
    <s v="Roch Cousineau"/>
    <x v="2"/>
    <n v="0.1266734662229928"/>
  </r>
  <r>
    <x v="745"/>
    <x v="3"/>
    <x v="63"/>
    <x v="3"/>
    <x v="1"/>
    <x v="3"/>
    <s v="Adrien Martin"/>
    <x v="4"/>
    <n v="0.16059195098072776"/>
  </r>
  <r>
    <x v="746"/>
    <x v="4"/>
    <x v="63"/>
    <x v="4"/>
    <x v="1"/>
    <x v="4"/>
    <s v="Albain Forestier"/>
    <x v="0"/>
    <n v="0.20732519253717407"/>
  </r>
  <r>
    <x v="747"/>
    <x v="5"/>
    <x v="74"/>
    <x v="5"/>
    <x v="1"/>
    <x v="5"/>
    <s v="Roch Cousineau"/>
    <x v="2"/>
    <n v="0.73651715969129272"/>
  </r>
  <r>
    <x v="748"/>
    <x v="0"/>
    <x v="80"/>
    <x v="0"/>
    <x v="1"/>
    <x v="0"/>
    <s v="Adrien Martin"/>
    <x v="0"/>
    <n v="0.96791055541385629"/>
  </r>
  <r>
    <x v="749"/>
    <x v="1"/>
    <x v="37"/>
    <x v="1"/>
    <x v="1"/>
    <x v="1"/>
    <s v="Albain Forestier"/>
    <x v="7"/>
    <n v="0.9095636411005672"/>
  </r>
  <r>
    <x v="750"/>
    <x v="2"/>
    <x v="58"/>
    <x v="2"/>
    <x v="0"/>
    <x v="2"/>
    <s v="Roch Cousineau"/>
    <x v="2"/>
    <n v="0.80503443637862793"/>
  </r>
  <r>
    <x v="751"/>
    <x v="3"/>
    <x v="67"/>
    <x v="3"/>
    <x v="0"/>
    <x v="3"/>
    <s v="Adrien Martin"/>
    <x v="4"/>
    <n v="0.4637863041972965"/>
  </r>
  <r>
    <x v="752"/>
    <x v="0"/>
    <x v="45"/>
    <x v="0"/>
    <x v="0"/>
    <x v="0"/>
    <s v="Albain Forestier"/>
    <x v="12"/>
    <n v="0.93377919620625505"/>
  </r>
  <r>
    <x v="753"/>
    <x v="1"/>
    <x v="77"/>
    <x v="1"/>
    <x v="1"/>
    <x v="1"/>
    <s v="Roch Cousineau"/>
    <x v="6"/>
    <n v="0.14310744582770973"/>
  </r>
  <r>
    <x v="754"/>
    <x v="2"/>
    <x v="39"/>
    <x v="2"/>
    <x v="1"/>
    <x v="2"/>
    <s v="Adrien Martin"/>
    <x v="2"/>
    <n v="0.86878046132647713"/>
  </r>
  <r>
    <x v="755"/>
    <x v="3"/>
    <x v="17"/>
    <x v="3"/>
    <x v="1"/>
    <x v="3"/>
    <s v="Albain Forestier"/>
    <x v="2"/>
    <n v="0.13310834002672489"/>
  </r>
  <r>
    <x v="756"/>
    <x v="4"/>
    <x v="74"/>
    <x v="4"/>
    <x v="1"/>
    <x v="4"/>
    <s v="Roch Cousineau"/>
    <x v="8"/>
    <n v="0.57066141460412545"/>
  </r>
  <r>
    <x v="757"/>
    <x v="0"/>
    <x v="26"/>
    <x v="0"/>
    <x v="1"/>
    <x v="0"/>
    <s v="Adrien Martin"/>
    <x v="7"/>
    <n v="0.27040451712944524"/>
  </r>
  <r>
    <x v="758"/>
    <x v="1"/>
    <x v="48"/>
    <x v="1"/>
    <x v="1"/>
    <x v="1"/>
    <s v="Albain Forestier"/>
    <x v="3"/>
    <n v="0.27723337012990545"/>
  </r>
  <r>
    <x v="759"/>
    <x v="2"/>
    <x v="58"/>
    <x v="2"/>
    <x v="0"/>
    <x v="2"/>
    <s v="Roch Cousineau"/>
    <x v="2"/>
    <n v="7.333370245889903E-2"/>
  </r>
  <r>
    <x v="760"/>
    <x v="3"/>
    <x v="74"/>
    <x v="3"/>
    <x v="1"/>
    <x v="3"/>
    <s v="Adrien Martin"/>
    <x v="3"/>
    <n v="0.34569338048344589"/>
  </r>
  <r>
    <x v="761"/>
    <x v="0"/>
    <x v="50"/>
    <x v="0"/>
    <x v="0"/>
    <x v="0"/>
    <s v="Albain Forestier"/>
    <x v="0"/>
    <n v="0.59490559525430953"/>
  </r>
  <r>
    <x v="762"/>
    <x v="1"/>
    <x v="49"/>
    <x v="1"/>
    <x v="1"/>
    <x v="1"/>
    <s v="Roch Cousineau"/>
    <x v="4"/>
    <n v="0.99016665114004565"/>
  </r>
  <r>
    <x v="763"/>
    <x v="2"/>
    <x v="46"/>
    <x v="2"/>
    <x v="0"/>
    <x v="2"/>
    <s v="Adrien Martin"/>
    <x v="2"/>
    <n v="0.41885884292891429"/>
  </r>
  <r>
    <x v="764"/>
    <x v="3"/>
    <x v="38"/>
    <x v="3"/>
    <x v="1"/>
    <x v="3"/>
    <s v="Albain Forestier"/>
    <x v="1"/>
    <n v="0.99998559722911129"/>
  </r>
  <r>
    <x v="765"/>
    <x v="4"/>
    <x v="80"/>
    <x v="4"/>
    <x v="0"/>
    <x v="4"/>
    <s v="Roch Cousineau"/>
    <x v="1"/>
    <n v="0.39319548202477761"/>
  </r>
  <r>
    <x v="766"/>
    <x v="5"/>
    <x v="42"/>
    <x v="5"/>
    <x v="1"/>
    <x v="5"/>
    <s v="Adrien Martin"/>
    <x v="1"/>
    <n v="0.63881055778589368"/>
  </r>
  <r>
    <x v="767"/>
    <x v="0"/>
    <x v="79"/>
    <x v="0"/>
    <x v="0"/>
    <x v="0"/>
    <s v="Albain Forestier"/>
    <x v="3"/>
    <n v="0.53283715872657167"/>
  </r>
  <r>
    <x v="768"/>
    <x v="1"/>
    <x v="46"/>
    <x v="1"/>
    <x v="1"/>
    <x v="1"/>
    <s v="Roch Cousineau"/>
    <x v="5"/>
    <n v="0.52086225141686349"/>
  </r>
  <r>
    <x v="769"/>
    <x v="2"/>
    <x v="42"/>
    <x v="2"/>
    <x v="0"/>
    <x v="2"/>
    <s v="Adrien Martin"/>
    <x v="9"/>
    <n v="0.63707074564671418"/>
  </r>
  <r>
    <x v="770"/>
    <x v="3"/>
    <x v="47"/>
    <x v="3"/>
    <x v="1"/>
    <x v="3"/>
    <s v="Albain Forestier"/>
    <x v="9"/>
    <n v="0.58874713644085774"/>
  </r>
  <r>
    <x v="771"/>
    <x v="0"/>
    <x v="47"/>
    <x v="0"/>
    <x v="0"/>
    <x v="0"/>
    <s v="Roch Cousineau"/>
    <x v="4"/>
    <n v="0.87918572061421685"/>
  </r>
  <r>
    <x v="772"/>
    <x v="1"/>
    <x v="19"/>
    <x v="1"/>
    <x v="1"/>
    <x v="1"/>
    <s v="Adrien Martin"/>
    <x v="14"/>
    <n v="0.88470025074810954"/>
  </r>
  <r>
    <x v="773"/>
    <x v="2"/>
    <x v="80"/>
    <x v="2"/>
    <x v="0"/>
    <x v="2"/>
    <s v="Albain Forestier"/>
    <x v="11"/>
    <n v="9.7609867603051681E-2"/>
  </r>
  <r>
    <x v="774"/>
    <x v="3"/>
    <x v="54"/>
    <x v="0"/>
    <x v="1"/>
    <x v="0"/>
    <s v="Roch Cousineau"/>
    <x v="7"/>
    <n v="0.17583926427132812"/>
  </r>
  <r>
    <x v="775"/>
    <x v="0"/>
    <x v="43"/>
    <x v="1"/>
    <x v="0"/>
    <x v="1"/>
    <s v="Roch Cousineau"/>
    <x v="12"/>
    <n v="0.26294147053112249"/>
  </r>
  <r>
    <x v="776"/>
    <x v="1"/>
    <x v="81"/>
    <x v="2"/>
    <x v="1"/>
    <x v="2"/>
    <s v="Adrien Martin"/>
    <x v="9"/>
    <n v="0.98440481981123762"/>
  </r>
  <r>
    <x v="777"/>
    <x v="2"/>
    <x v="48"/>
    <x v="3"/>
    <x v="1"/>
    <x v="3"/>
    <s v="Albain Forestier"/>
    <x v="1"/>
    <n v="0.96356218951168926"/>
  </r>
  <r>
    <x v="778"/>
    <x v="3"/>
    <x v="37"/>
    <x v="0"/>
    <x v="1"/>
    <x v="0"/>
    <s v="Roch Cousineau"/>
    <x v="5"/>
    <n v="0.94218560759323045"/>
  </r>
  <r>
    <x v="779"/>
    <x v="0"/>
    <x v="66"/>
    <x v="1"/>
    <x v="1"/>
    <x v="1"/>
    <s v="Adrien Martin"/>
    <x v="4"/>
    <n v="0.36722051588687887"/>
  </r>
  <r>
    <x v="780"/>
    <x v="1"/>
    <x v="63"/>
    <x v="2"/>
    <x v="1"/>
    <x v="2"/>
    <s v="Albain Forestier"/>
    <x v="9"/>
    <n v="0.27405019990808754"/>
  </r>
  <r>
    <x v="781"/>
    <x v="2"/>
    <x v="39"/>
    <x v="3"/>
    <x v="0"/>
    <x v="3"/>
    <s v="Roch Cousineau"/>
    <x v="4"/>
    <n v="0.76457890585193233"/>
  </r>
  <r>
    <x v="782"/>
    <x v="3"/>
    <x v="42"/>
    <x v="4"/>
    <x v="1"/>
    <x v="4"/>
    <s v="Adrien Martin"/>
    <x v="0"/>
    <n v="0.70754351717509867"/>
  </r>
  <r>
    <x v="783"/>
    <x v="4"/>
    <x v="30"/>
    <x v="0"/>
    <x v="0"/>
    <x v="0"/>
    <s v="Albain Forestier"/>
    <x v="4"/>
    <n v="0.83794965377016473"/>
  </r>
  <r>
    <x v="784"/>
    <x v="0"/>
    <x v="66"/>
    <x v="1"/>
    <x v="1"/>
    <x v="1"/>
    <s v="Roch Cousineau"/>
    <x v="3"/>
    <n v="0.37276090104585802"/>
  </r>
  <r>
    <x v="785"/>
    <x v="1"/>
    <x v="42"/>
    <x v="2"/>
    <x v="0"/>
    <x v="2"/>
    <s v="Adrien Martin"/>
    <x v="2"/>
    <n v="0.61685263392479961"/>
  </r>
  <r>
    <x v="786"/>
    <x v="2"/>
    <x v="83"/>
    <x v="3"/>
    <x v="1"/>
    <x v="3"/>
    <s v="Albain Forestier"/>
    <x v="4"/>
    <n v="0.59152232615468736"/>
  </r>
  <r>
    <x v="787"/>
    <x v="3"/>
    <x v="79"/>
    <x v="0"/>
    <x v="0"/>
    <x v="0"/>
    <s v="Roch Cousineau"/>
    <x v="3"/>
    <n v="0.96536820343558472"/>
  </r>
  <r>
    <x v="788"/>
    <x v="0"/>
    <x v="70"/>
    <x v="1"/>
    <x v="1"/>
    <x v="1"/>
    <s v="Adrien Martin"/>
    <x v="1"/>
    <n v="0.38845886912964922"/>
  </r>
  <r>
    <x v="789"/>
    <x v="1"/>
    <x v="55"/>
    <x v="2"/>
    <x v="0"/>
    <x v="2"/>
    <s v="Albain Forestier"/>
    <x v="11"/>
    <n v="0.79789793395122988"/>
  </r>
  <r>
    <x v="790"/>
    <x v="2"/>
    <x v="51"/>
    <x v="3"/>
    <x v="1"/>
    <x v="3"/>
    <s v="Roch Cousineau"/>
    <x v="5"/>
    <n v="0.4715161002608077"/>
  </r>
  <r>
    <x v="791"/>
    <x v="3"/>
    <x v="77"/>
    <x v="4"/>
    <x v="0"/>
    <x v="4"/>
    <s v="Adrien Martin"/>
    <x v="8"/>
    <n v="6.929893731406378E-2"/>
  </r>
  <r>
    <x v="792"/>
    <x v="4"/>
    <x v="30"/>
    <x v="5"/>
    <x v="1"/>
    <x v="5"/>
    <s v="Albain Forestier"/>
    <x v="5"/>
    <n v="0.95190724347421052"/>
  </r>
  <r>
    <x v="793"/>
    <x v="5"/>
    <x v="70"/>
    <x v="0"/>
    <x v="0"/>
    <x v="0"/>
    <s v="Roch Cousineau"/>
    <x v="7"/>
    <n v="0.352819686903845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D13:D14" firstHeaderRow="1" firstDataRow="1" firstDataCol="0"/>
  <pivotFields count="9">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pivotField showAll="0"/>
    <pivotField showAll="0">
      <items count="3">
        <item x="0"/>
        <item x="1"/>
        <item t="default"/>
      </items>
    </pivotField>
    <pivotField dataField="1" showAll="0"/>
    <pivotField showAll="0"/>
    <pivotField showAll="0"/>
    <pivotField numFmtId="9" showAll="0"/>
  </pivotFields>
  <rowItems count="1">
    <i/>
  </rowItems>
  <colItems count="1">
    <i/>
  </colItems>
  <dataFields count="1">
    <dataField name="Avg Revenue" fld="5" subtotal="average" baseField="0" baseItem="3459616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3"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0" rowHeaderCaption="Contact Type">
  <location ref="A47:B50"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Sat" fld="9" subtotal="average" baseField="5"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4"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8" rowHeaderCaption="Contact Type">
  <location ref="A68:B71"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 fld="9" subtotal="count" baseField="8"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5"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4" rowHeaderCaption="Day Wise">
  <location ref="A91:B175" firstHeaderRow="1" firstDataRow="1" firstDataCol="1"/>
  <pivotFields count="10">
    <pivotField showAll="0"/>
    <pivotField showAll="0"/>
    <pivotField showAll="0"/>
    <pivotField showAll="0"/>
    <pivotField axis="axisRow" numFmtId="16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interaction" fld="9" subtotal="average" baseField="4"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6"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6" rowHeaderCaption="Day Wise">
  <location ref="L91:M175" firstHeaderRow="1" firstDataRow="1" firstDataCol="1"/>
  <pivotFields count="10">
    <pivotField showAll="0"/>
    <pivotField showAll="0"/>
    <pivotField showAll="0"/>
    <pivotField showAll="0"/>
    <pivotField axis="axisRow" numFmtId="16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ctions" fld="9" subtotal="count" baseField="4"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1"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 rowHeaderCaption="Agent Name">
  <location ref="A12:B15"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700-000012000000}" name="PivotTable5" cacheId="1"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4" rowHeaderCaption="Ticket Size">
  <location ref="A115:B119"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700-000011000000}" name="PivotTable4" cacheId="1"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 rowHeaderCaption="Ticket Size">
  <location ref="A104:B108"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700-000010000000}" name="PivotTable2" cacheId="1"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rowHeaderCaption="Date">
  <location ref="O12:P96"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amount" fld="3" subtotal="average" baseField="2"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700-00000F000000}" name="PivotTable1" cacheId="1"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rowHeaderCaption="Date">
  <location ref="A13:B97"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700-00000E000000}" name="PivotTable6" cacheId="1"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2" rowHeaderCaption="Product ID">
  <location ref="A124:C130"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sales" fld="3" subtotal="average" baseField="1" baseItem="0" numFmtId="167"/>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133:B139" firstHeaderRow="1" firstDataRow="1" firstDataCol="1"/>
  <pivotFields count="9">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s>
  <rowFields count="1">
    <field x="3"/>
  </rowFields>
  <rowItems count="6">
    <i>
      <x/>
    </i>
    <i>
      <x v="1"/>
    </i>
    <i>
      <x v="2"/>
    </i>
    <i>
      <x v="3"/>
    </i>
    <i>
      <x v="4"/>
    </i>
    <i>
      <x v="5"/>
    </i>
  </rowItems>
  <colItems count="1">
    <i/>
  </colItems>
  <dataFields count="1">
    <dataField name="Sum of Price of One Product" fld="5" baseField="0" baseItem="0" numFmtId="166"/>
  </dataFields>
  <chartFormats count="1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3" count="1" selected="0">
            <x v="0"/>
          </reference>
        </references>
      </pivotArea>
    </chartFormat>
    <chartFormat chart="1" format="6">
      <pivotArea type="data" outline="0" fieldPosition="0">
        <references count="2">
          <reference field="4294967294" count="1" selected="0">
            <x v="0"/>
          </reference>
          <reference field="3" count="1" selected="0">
            <x v="1"/>
          </reference>
        </references>
      </pivotArea>
    </chartFormat>
    <chartFormat chart="1" format="7">
      <pivotArea type="data" outline="0" fieldPosition="0">
        <references count="2">
          <reference field="4294967294" count="1" selected="0">
            <x v="0"/>
          </reference>
          <reference field="3" count="1" selected="0">
            <x v="2"/>
          </reference>
        </references>
      </pivotArea>
    </chartFormat>
    <chartFormat chart="1" format="8">
      <pivotArea type="data" outline="0" fieldPosition="0">
        <references count="2">
          <reference field="4294967294" count="1" selected="0">
            <x v="0"/>
          </reference>
          <reference field="3" count="1" selected="0">
            <x v="3"/>
          </reference>
        </references>
      </pivotArea>
    </chartFormat>
    <chartFormat chart="1" format="9">
      <pivotArea type="data" outline="0" fieldPosition="0">
        <references count="2">
          <reference field="4294967294" count="1" selected="0">
            <x v="0"/>
          </reference>
          <reference field="3" count="1" selected="0">
            <x v="4"/>
          </reference>
        </references>
      </pivotArea>
    </chartFormat>
    <chartFormat chart="1" format="10">
      <pivotArea type="data" outline="0" fieldPosition="0">
        <references count="2">
          <reference field="4294967294" count="1" selected="0">
            <x v="0"/>
          </reference>
          <reference field="3" count="1" selected="0">
            <x v="5"/>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A13" firstHeaderRow="1" firstDataRow="1" firstDataCol="0"/>
  <pivotFields count="9">
    <pivotField dataField="1"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pivotField showAll="0"/>
    <pivotField showAll="0">
      <items count="3">
        <item x="0"/>
        <item x="1"/>
        <item t="default"/>
      </items>
    </pivotField>
    <pivotField showAll="0"/>
    <pivotField showAll="0"/>
    <pivotField showAll="0"/>
    <pivotField numFmtId="9" showAll="0"/>
  </pivotFields>
  <rowItems count="1">
    <i/>
  </rowItems>
  <colItems count="1">
    <i/>
  </colItems>
  <dataFields count="1">
    <dataField name="Total Order"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5">
  <location ref="M41:N125" firstHeaderRow="1" firstDataRow="1" firstDataCol="1"/>
  <pivotFields count="9">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Price of One Product" fld="5" baseField="2"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A21" firstHeaderRow="1" firstDataRow="1" firstDataCol="0"/>
  <pivotFields count="9">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pivotField showAll="0"/>
    <pivotField showAll="0">
      <items count="3">
        <item x="0"/>
        <item x="1"/>
        <item t="default"/>
      </items>
    </pivotField>
    <pivotField showAll="0"/>
    <pivotField showAll="0"/>
    <pivotField showAll="0"/>
    <pivotField dataField="1" numFmtId="9" showAll="0"/>
  </pivotFields>
  <rowItems count="1">
    <i/>
  </rowItems>
  <colItems count="1">
    <i/>
  </colItems>
  <dataFields count="1">
    <dataField name="Avg Dist" fld="8" subtotal="average" baseField="0"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41:B125" firstHeaderRow="1" firstDataRow="1" firstDataCol="1"/>
  <pivotFields count="9">
    <pivotField dataField="1"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Product Id">
  <location ref="A27:B33" firstHeaderRow="1" firstDataRow="1" firstDataCol="1"/>
  <pivotFields count="9">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axis="axisRow" dataField="1" showAll="0">
      <items count="7">
        <item x="0"/>
        <item x="1"/>
        <item x="2"/>
        <item x="3"/>
        <item x="4"/>
        <item x="5"/>
        <item t="default"/>
      </items>
    </pivotField>
    <pivotField numFmtId="15" showAll="0"/>
    <pivotField showAll="0">
      <items count="7">
        <item x="5"/>
        <item x="1"/>
        <item x="2"/>
        <item x="3"/>
        <item x="4"/>
        <item x="0"/>
        <item t="default"/>
      </items>
    </pivotField>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s>
  <rowFields count="1">
    <field x="1"/>
  </rowFields>
  <rowItems count="6">
    <i>
      <x/>
    </i>
    <i>
      <x v="1"/>
    </i>
    <i>
      <x v="2"/>
    </i>
    <i>
      <x v="3"/>
    </i>
    <i>
      <x v="4"/>
    </i>
    <i>
      <x v="5"/>
    </i>
  </rowItems>
  <colItems count="1">
    <i/>
  </colItems>
  <dataFields count="1">
    <dataField name="Count of Product ID" fld="1"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6:A17" firstHeaderRow="1" firstDataRow="1" firstDataCol="0"/>
  <pivotFields count="9">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pivotField showAll="0"/>
    <pivotField showAll="0">
      <items count="3">
        <item x="0"/>
        <item x="1"/>
        <item t="default"/>
      </items>
    </pivotField>
    <pivotField dataField="1" showAll="0"/>
    <pivotField showAll="0"/>
    <pivotField showAll="0"/>
    <pivotField numFmtId="9" showAll="0"/>
  </pivotFields>
  <rowItems count="1">
    <i/>
  </rowItems>
  <colItems count="1">
    <i/>
  </colItems>
  <dataFields count="1">
    <dataField name="Total Revenue" fld="5" baseField="0"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ivotTable2"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 rowHeaderCaption="Agent Name">
  <location ref="A27:B30"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0000000-0013-0000-FFFF-FFFF01000000}" sourceName="Is It for an Order ?">
  <pivotTables>
    <pivotTable tabId="9" name="PivotTable2"/>
    <pivotTable tabId="9" name="PivotTable1"/>
    <pivotTable tabId="9" name="PivotTable6"/>
    <pivotTable tabId="9" name="PivotTable5"/>
    <pivotTable tabId="9" name="PivotTable4"/>
    <pivotTable tabId="9"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11" name="PivotTable4"/>
    <pivotTable tabId="11" name="PivotTable1"/>
    <pivotTable tabId="11" name="PivotTable2"/>
    <pivotTable tabId="11" name="PivotTable5"/>
    <pivotTable tabId="11" name="PivotTable6"/>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0000000-0013-0000-FFFF-FFFF03000000}" sourceName="Order Type">
  <pivotTables>
    <pivotTable tabId="13" name="PivotTable7"/>
    <pivotTable tabId="13" name="PivotTable1"/>
    <pivotTable tabId="13" name="PivotTable2"/>
    <pivotTable tabId="13" name="PivotTable3"/>
    <pivotTable tabId="13" name="PivotTable4"/>
    <pivotTable tabId="13" name="PivotTable5"/>
    <pivotTable tabId="13" name="PivotTable6"/>
    <pivotTable tabId="13" name="PivotTable8"/>
  </pivotTables>
  <data>
    <tabular pivotCacheId="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0000000-0014-0000-FFFF-FFFF01000000}" cache="Slicer_Order_Type" caption="Order Type"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0000000-0014-0000-FFFF-FFFF02000000}" cache="Slicer_Is_It_for_an_Order_?" caption="Is It for an Order ?" columnCount="2"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4000000}" cache="Slicer_Region" caption="Region" columnCount="4"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95" totalsRowShown="0" headerRowDxfId="6" tableBorderDxfId="5">
  <autoFilter ref="A1:J795" xr:uid="{00000000-0009-0000-0100-000001000000}"/>
  <tableColumns count="10">
    <tableColumn id="1" xr3:uid="{00000000-0010-0000-0000-000001000000}" name="S.No"/>
    <tableColumn id="2" xr3:uid="{00000000-0010-0000-0000-000002000000}" name="Customer ID"/>
    <tableColumn id="3" xr3:uid="{00000000-0010-0000-0000-000003000000}" name="Order ID"/>
    <tableColumn id="4" xr3:uid="{00000000-0010-0000-0000-000004000000}" name="Customer Name"/>
    <tableColumn id="5" xr3:uid="{00000000-0010-0000-0000-000005000000}" name="Contact Date" dataDxfId="4"/>
    <tableColumn id="6" xr3:uid="{00000000-0010-0000-0000-000006000000}" name="Contact Type"/>
    <tableColumn id="7" xr3:uid="{00000000-0010-0000-0000-000007000000}" name="Is It for an Order ?"/>
    <tableColumn id="8" xr3:uid="{00000000-0010-0000-0000-000008000000}" name="Ticket ID"/>
    <tableColumn id="9" xr3:uid="{00000000-0010-0000-0000-000009000000}" name="Agent Handled"/>
    <tableColumn id="10" xr3:uid="{00000000-0010-0000-0000-00000A000000}"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795" totalsRowShown="0">
  <autoFilter ref="A1:F795" xr:uid="{00000000-0009-0000-0100-000002000000}"/>
  <tableColumns count="6">
    <tableColumn id="1" xr3:uid="{00000000-0010-0000-0100-000001000000}" name="Order ID"/>
    <tableColumn id="2" xr3:uid="{00000000-0010-0000-0100-000002000000}" name="Product ID"/>
    <tableColumn id="3" xr3:uid="{00000000-0010-0000-0100-000003000000}" name="Sale Date" dataDxfId="3"/>
    <tableColumn id="4" xr3:uid="{00000000-0010-0000-0100-000004000000}" name="Amount in Sales"/>
    <tableColumn id="5" xr3:uid="{00000000-0010-0000-0100-000005000000}" name="Discounted Value"/>
    <tableColumn id="6" xr3:uid="{00000000-0010-0000-0100-000006000000}"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I795" totalsRowShown="0">
  <autoFilter ref="A1:I795" xr:uid="{00000000-0009-0000-0100-000003000000}"/>
  <tableColumns count="9">
    <tableColumn id="1" xr3:uid="{00000000-0010-0000-0200-000001000000}" name="Order ID"/>
    <tableColumn id="2" xr3:uid="{00000000-0010-0000-0200-000002000000}" name="Product ID"/>
    <tableColumn id="3" xr3:uid="{00000000-0010-0000-0200-000003000000}" name="Sale Date" dataDxfId="2"/>
    <tableColumn id="4" xr3:uid="{00000000-0010-0000-0200-000004000000}" name="Product Name"/>
    <tableColumn id="5" xr3:uid="{00000000-0010-0000-0200-000005000000}" name="Order Type"/>
    <tableColumn id="6" xr3:uid="{00000000-0010-0000-0200-000006000000}" name="Price of One Product"/>
    <tableColumn id="7" xr3:uid="{00000000-0010-0000-0200-000007000000}" name="Agent"/>
    <tableColumn id="8" xr3:uid="{00000000-0010-0000-0200-000008000000}" name="No of Products in one Sale" dataDxfId="1"/>
    <tableColumn id="9" xr3:uid="{00000000-0010-0000-0200-000009000000}"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0000000-0013-0000-FFFF-FFFF04000000}" sourceName="Contact Date">
  <pivotTables>
    <pivotTable tabId="9" name="PivotTable2"/>
    <pivotTable tabId="9" name="PivotTable1"/>
    <pivotTable tabId="9" name="PivotTable6"/>
    <pivotTable tabId="9" name="PivotTable5"/>
    <pivotTable tabId="9" name="PivotTable4"/>
    <pivotTable tabId="9" name="PivotTable3"/>
  </pivotTables>
  <state minimalRefreshVersion="6" lastRefreshVersion="6" pivotCacheId="1"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00000000-0013-0000-FFFF-FFFF05000000}" sourceName="Sale Date">
  <pivotTables>
    <pivotTable tabId="11" name="PivotTable1"/>
    <pivotTable tabId="11" name="PivotTable2"/>
    <pivotTable tabId="11" name="PivotTable4"/>
    <pivotTable tabId="11" name="PivotTable5"/>
    <pivotTable tabId="11" name="PivotTable6"/>
  </pivotTables>
  <state minimalRefreshVersion="6" lastRefreshVersion="6" pivotCacheId="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0000000-0014-0000-FFFF-FFFF03000000}" cache="NativeTimeline_Contact_Date" caption="Contact Date"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00000000-0014-0000-FFFF-FFFF05000000}" cache="NativeTimeline_Sale_Date" caption="Sale Date" level="2" selectionLevel="2" scrollPosition="2022-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96" zoomScaleNormal="96" workbookViewId="0">
      <selection activeCell="D13" sqref="D13:G19"/>
    </sheetView>
  </sheetViews>
  <sheetFormatPr defaultRowHeight="15" x14ac:dyDescent="0.25"/>
  <cols>
    <col min="1" max="1" width="18" customWidth="1"/>
    <col min="2" max="2" width="21" customWidth="1"/>
    <col min="4" max="4" width="23.42578125" customWidth="1"/>
    <col min="7" max="7" width="18.5703125" customWidth="1"/>
    <col min="8" max="8" width="19" bestFit="1" customWidth="1"/>
    <col min="12" max="12" width="18" customWidth="1"/>
    <col min="13" max="13" width="17" bestFit="1"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95"/>
  <sheetViews>
    <sheetView topLeftCell="A2" workbookViewId="0">
      <selection sqref="A1:I795"/>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0.20850223456126038</v>
      </c>
    </row>
    <row r="502" spans="1:9" x14ac:dyDescent="0.25">
      <c r="A502" t="s">
        <v>629</v>
      </c>
      <c r="B502" t="s">
        <v>155</v>
      </c>
      <c r="C502" s="1">
        <v>44799</v>
      </c>
      <c r="D502" t="s">
        <v>164</v>
      </c>
      <c r="E502" t="s">
        <v>171</v>
      </c>
      <c r="F502">
        <v>65</v>
      </c>
      <c r="G502" t="s">
        <v>104</v>
      </c>
      <c r="H502" s="2">
        <v>11</v>
      </c>
      <c r="I502" s="3">
        <f t="shared" ref="I502:I565" ca="1" si="0">RAND()</f>
        <v>0.43698657885019787</v>
      </c>
    </row>
    <row r="503" spans="1:9" x14ac:dyDescent="0.25">
      <c r="A503" t="s">
        <v>630</v>
      </c>
      <c r="B503" t="s">
        <v>156</v>
      </c>
      <c r="C503" s="1">
        <v>44802</v>
      </c>
      <c r="D503" t="s">
        <v>165</v>
      </c>
      <c r="E503" t="s">
        <v>170</v>
      </c>
      <c r="F503">
        <v>250</v>
      </c>
      <c r="G503" t="s">
        <v>105</v>
      </c>
      <c r="H503" s="2">
        <v>2</v>
      </c>
      <c r="I503" s="3">
        <f t="shared" ca="1" si="0"/>
        <v>0.44174455863776185</v>
      </c>
    </row>
    <row r="504" spans="1:9" x14ac:dyDescent="0.25">
      <c r="A504" t="s">
        <v>631</v>
      </c>
      <c r="B504" t="s">
        <v>157</v>
      </c>
      <c r="C504" s="1">
        <v>44774</v>
      </c>
      <c r="D504" t="s">
        <v>166</v>
      </c>
      <c r="E504" t="s">
        <v>171</v>
      </c>
      <c r="F504">
        <v>130</v>
      </c>
      <c r="G504" t="s">
        <v>103</v>
      </c>
      <c r="H504" s="2">
        <v>5</v>
      </c>
      <c r="I504" s="3">
        <f t="shared" ca="1" si="0"/>
        <v>0.60009213864383704</v>
      </c>
    </row>
    <row r="505" spans="1:9" x14ac:dyDescent="0.25">
      <c r="A505" t="s">
        <v>632</v>
      </c>
      <c r="B505" t="s">
        <v>154</v>
      </c>
      <c r="C505" s="1">
        <v>44800</v>
      </c>
      <c r="D505" t="s">
        <v>163</v>
      </c>
      <c r="E505" t="s">
        <v>170</v>
      </c>
      <c r="F505">
        <v>72</v>
      </c>
      <c r="G505" t="s">
        <v>104</v>
      </c>
      <c r="H505" s="2">
        <v>8</v>
      </c>
      <c r="I505" s="3">
        <f t="shared" ca="1" si="0"/>
        <v>0.54746210364564762</v>
      </c>
    </row>
    <row r="506" spans="1:9" x14ac:dyDescent="0.25">
      <c r="A506" t="s">
        <v>633</v>
      </c>
      <c r="B506" t="s">
        <v>155</v>
      </c>
      <c r="C506" s="1">
        <v>44797</v>
      </c>
      <c r="D506" t="s">
        <v>164</v>
      </c>
      <c r="E506" t="s">
        <v>171</v>
      </c>
      <c r="F506">
        <v>65</v>
      </c>
      <c r="G506" t="s">
        <v>105</v>
      </c>
      <c r="H506" s="2">
        <v>5</v>
      </c>
      <c r="I506" s="3">
        <f t="shared" ca="1" si="0"/>
        <v>0.27739788853195824</v>
      </c>
    </row>
    <row r="507" spans="1:9" x14ac:dyDescent="0.25">
      <c r="A507" t="s">
        <v>634</v>
      </c>
      <c r="B507" t="s">
        <v>156</v>
      </c>
      <c r="C507" s="1">
        <v>44766</v>
      </c>
      <c r="D507" t="s">
        <v>165</v>
      </c>
      <c r="E507" t="s">
        <v>170</v>
      </c>
      <c r="F507">
        <v>250</v>
      </c>
      <c r="G507" t="s">
        <v>103</v>
      </c>
      <c r="H507" s="2">
        <v>2</v>
      </c>
      <c r="I507" s="3">
        <f t="shared" ca="1" si="0"/>
        <v>0.18907709790650273</v>
      </c>
    </row>
    <row r="508" spans="1:9" x14ac:dyDescent="0.25">
      <c r="A508" t="s">
        <v>635</v>
      </c>
      <c r="B508" t="s">
        <v>157</v>
      </c>
      <c r="C508" s="1">
        <v>44782</v>
      </c>
      <c r="D508" t="s">
        <v>166</v>
      </c>
      <c r="E508" t="s">
        <v>171</v>
      </c>
      <c r="F508">
        <v>130</v>
      </c>
      <c r="G508" t="s">
        <v>104</v>
      </c>
      <c r="H508" s="2">
        <v>4</v>
      </c>
      <c r="I508" s="3">
        <f t="shared" ca="1" si="0"/>
        <v>0.70738364501131601</v>
      </c>
    </row>
    <row r="509" spans="1:9" x14ac:dyDescent="0.25">
      <c r="A509" t="s">
        <v>636</v>
      </c>
      <c r="B509" t="s">
        <v>158</v>
      </c>
      <c r="C509" s="1">
        <v>44790</v>
      </c>
      <c r="D509" t="s">
        <v>167</v>
      </c>
      <c r="E509" t="s">
        <v>170</v>
      </c>
      <c r="F509">
        <v>60</v>
      </c>
      <c r="G509" t="s">
        <v>105</v>
      </c>
      <c r="H509" s="2">
        <v>12</v>
      </c>
      <c r="I509" s="3">
        <f t="shared" ca="1" si="0"/>
        <v>0.54394218844318276</v>
      </c>
    </row>
    <row r="510" spans="1:9" x14ac:dyDescent="0.25">
      <c r="A510" t="s">
        <v>637</v>
      </c>
      <c r="B510" t="s">
        <v>154</v>
      </c>
      <c r="C510" s="1">
        <v>44770</v>
      </c>
      <c r="D510" t="s">
        <v>163</v>
      </c>
      <c r="E510" t="s">
        <v>171</v>
      </c>
      <c r="F510">
        <v>72</v>
      </c>
      <c r="G510" t="s">
        <v>103</v>
      </c>
      <c r="H510" s="2">
        <v>12</v>
      </c>
      <c r="I510" s="3">
        <f t="shared" ca="1" si="0"/>
        <v>0.58980269202048963</v>
      </c>
    </row>
    <row r="511" spans="1:9" x14ac:dyDescent="0.25">
      <c r="A511" t="s">
        <v>638</v>
      </c>
      <c r="B511" t="s">
        <v>155</v>
      </c>
      <c r="C511" s="1">
        <v>44759</v>
      </c>
      <c r="D511" t="s">
        <v>164</v>
      </c>
      <c r="E511" t="s">
        <v>170</v>
      </c>
      <c r="F511">
        <v>65</v>
      </c>
      <c r="G511" t="s">
        <v>104</v>
      </c>
      <c r="H511" s="2">
        <v>9</v>
      </c>
      <c r="I511" s="3">
        <f t="shared" ca="1" si="0"/>
        <v>0.47903707761395686</v>
      </c>
    </row>
    <row r="512" spans="1:9" x14ac:dyDescent="0.25">
      <c r="A512" t="s">
        <v>639</v>
      </c>
      <c r="B512" t="s">
        <v>156</v>
      </c>
      <c r="C512" s="1">
        <v>44776</v>
      </c>
      <c r="D512" t="s">
        <v>165</v>
      </c>
      <c r="E512" t="s">
        <v>171</v>
      </c>
      <c r="F512">
        <v>250</v>
      </c>
      <c r="G512" t="s">
        <v>105</v>
      </c>
      <c r="H512" s="2">
        <v>3</v>
      </c>
      <c r="I512" s="3">
        <f t="shared" ca="1" si="0"/>
        <v>3.8260048383588319E-2</v>
      </c>
    </row>
    <row r="513" spans="1:9" x14ac:dyDescent="0.25">
      <c r="A513" t="s">
        <v>640</v>
      </c>
      <c r="B513" t="s">
        <v>157</v>
      </c>
      <c r="C513" s="1">
        <v>44757</v>
      </c>
      <c r="D513" t="s">
        <v>166</v>
      </c>
      <c r="E513" t="s">
        <v>170</v>
      </c>
      <c r="F513">
        <v>130</v>
      </c>
      <c r="G513" t="s">
        <v>103</v>
      </c>
      <c r="H513" s="2">
        <v>6</v>
      </c>
      <c r="I513" s="3">
        <f t="shared" ca="1" si="0"/>
        <v>0.43847330473952284</v>
      </c>
    </row>
    <row r="514" spans="1:9" x14ac:dyDescent="0.25">
      <c r="A514" t="s">
        <v>641</v>
      </c>
      <c r="B514" t="s">
        <v>154</v>
      </c>
      <c r="C514" s="1">
        <v>44771</v>
      </c>
      <c r="D514" t="s">
        <v>163</v>
      </c>
      <c r="E514" t="s">
        <v>171</v>
      </c>
      <c r="F514">
        <v>72</v>
      </c>
      <c r="G514" t="s">
        <v>104</v>
      </c>
      <c r="H514" s="2">
        <v>8</v>
      </c>
      <c r="I514" s="3">
        <f t="shared" ca="1" si="0"/>
        <v>7.0085671586141873E-2</v>
      </c>
    </row>
    <row r="515" spans="1:9" x14ac:dyDescent="0.25">
      <c r="A515" t="s">
        <v>642</v>
      </c>
      <c r="B515" t="s">
        <v>155</v>
      </c>
      <c r="C515" s="1">
        <v>44788</v>
      </c>
      <c r="D515" t="s">
        <v>164</v>
      </c>
      <c r="E515" t="s">
        <v>170</v>
      </c>
      <c r="F515">
        <v>65</v>
      </c>
      <c r="G515" t="s">
        <v>105</v>
      </c>
      <c r="H515" s="2">
        <v>4</v>
      </c>
      <c r="I515" s="3">
        <f t="shared" ca="1" si="0"/>
        <v>0.62760981408505556</v>
      </c>
    </row>
    <row r="516" spans="1:9" x14ac:dyDescent="0.25">
      <c r="A516" t="s">
        <v>643</v>
      </c>
      <c r="B516" t="s">
        <v>156</v>
      </c>
      <c r="C516" s="1">
        <v>44762</v>
      </c>
      <c r="D516" t="s">
        <v>165</v>
      </c>
      <c r="E516" t="s">
        <v>171</v>
      </c>
      <c r="F516">
        <v>250</v>
      </c>
      <c r="G516" t="s">
        <v>103</v>
      </c>
      <c r="H516" s="2">
        <v>2</v>
      </c>
      <c r="I516" s="3">
        <f t="shared" ca="1" si="0"/>
        <v>0.61858877830057679</v>
      </c>
    </row>
    <row r="517" spans="1:9" x14ac:dyDescent="0.25">
      <c r="A517" t="s">
        <v>644</v>
      </c>
      <c r="B517" t="s">
        <v>157</v>
      </c>
      <c r="C517" s="1">
        <v>44789</v>
      </c>
      <c r="D517" t="s">
        <v>166</v>
      </c>
      <c r="E517" t="s">
        <v>170</v>
      </c>
      <c r="F517">
        <v>130</v>
      </c>
      <c r="G517" t="s">
        <v>104</v>
      </c>
      <c r="H517" s="2">
        <v>6</v>
      </c>
      <c r="I517" s="3">
        <f t="shared" ca="1" si="0"/>
        <v>4.6577481321927183E-2</v>
      </c>
    </row>
    <row r="518" spans="1:9" x14ac:dyDescent="0.25">
      <c r="A518" t="s">
        <v>645</v>
      </c>
      <c r="B518" t="s">
        <v>158</v>
      </c>
      <c r="C518" s="1">
        <v>44761</v>
      </c>
      <c r="D518" t="s">
        <v>167</v>
      </c>
      <c r="E518" t="s">
        <v>170</v>
      </c>
      <c r="F518">
        <v>60</v>
      </c>
      <c r="G518" t="s">
        <v>105</v>
      </c>
      <c r="H518" s="2">
        <v>15</v>
      </c>
      <c r="I518" s="3">
        <f t="shared" ca="1" si="0"/>
        <v>0.69330433712017836</v>
      </c>
    </row>
    <row r="519" spans="1:9" x14ac:dyDescent="0.25">
      <c r="A519" t="s">
        <v>646</v>
      </c>
      <c r="B519" t="s">
        <v>159</v>
      </c>
      <c r="C519" s="1">
        <v>44790</v>
      </c>
      <c r="D519" t="s">
        <v>168</v>
      </c>
      <c r="E519" t="s">
        <v>171</v>
      </c>
      <c r="F519">
        <v>95</v>
      </c>
      <c r="G519" t="s">
        <v>103</v>
      </c>
      <c r="H519" s="2">
        <v>8</v>
      </c>
      <c r="I519" s="3">
        <f t="shared" ca="1" si="0"/>
        <v>0.35632178572284512</v>
      </c>
    </row>
    <row r="520" spans="1:9" x14ac:dyDescent="0.25">
      <c r="A520" t="s">
        <v>647</v>
      </c>
      <c r="B520" t="s">
        <v>154</v>
      </c>
      <c r="C520" s="1">
        <v>44782</v>
      </c>
      <c r="D520" t="s">
        <v>163</v>
      </c>
      <c r="E520" t="s">
        <v>171</v>
      </c>
      <c r="F520">
        <v>72</v>
      </c>
      <c r="G520" t="s">
        <v>104</v>
      </c>
      <c r="H520" s="2">
        <v>4</v>
      </c>
      <c r="I520" s="3">
        <f t="shared" ca="1" si="0"/>
        <v>0.67201347796426647</v>
      </c>
    </row>
    <row r="521" spans="1:9" x14ac:dyDescent="0.25">
      <c r="A521" t="s">
        <v>648</v>
      </c>
      <c r="B521" t="s">
        <v>155</v>
      </c>
      <c r="C521" s="1">
        <v>44802</v>
      </c>
      <c r="D521" t="s">
        <v>164</v>
      </c>
      <c r="E521" t="s">
        <v>171</v>
      </c>
      <c r="F521">
        <v>65</v>
      </c>
      <c r="G521" t="s">
        <v>105</v>
      </c>
      <c r="H521" s="2">
        <v>3</v>
      </c>
      <c r="I521" s="3">
        <f t="shared" ca="1" si="0"/>
        <v>9.2855531189257379E-2</v>
      </c>
    </row>
    <row r="522" spans="1:9" x14ac:dyDescent="0.25">
      <c r="A522" t="s">
        <v>649</v>
      </c>
      <c r="B522" t="s">
        <v>156</v>
      </c>
      <c r="C522" s="1">
        <v>44791</v>
      </c>
      <c r="D522" t="s">
        <v>165</v>
      </c>
      <c r="E522" t="s">
        <v>170</v>
      </c>
      <c r="F522">
        <v>250</v>
      </c>
      <c r="G522" t="s">
        <v>103</v>
      </c>
      <c r="H522" s="2">
        <v>1</v>
      </c>
      <c r="I522" s="3">
        <f t="shared" ca="1" si="0"/>
        <v>0.42060136228316991</v>
      </c>
    </row>
    <row r="523" spans="1:9" x14ac:dyDescent="0.25">
      <c r="A523" t="s">
        <v>650</v>
      </c>
      <c r="B523" t="s">
        <v>157</v>
      </c>
      <c r="C523" s="1">
        <v>44795</v>
      </c>
      <c r="D523" t="s">
        <v>166</v>
      </c>
      <c r="E523" t="s">
        <v>170</v>
      </c>
      <c r="F523">
        <v>130</v>
      </c>
      <c r="G523" t="s">
        <v>104</v>
      </c>
      <c r="H523" s="2">
        <v>3</v>
      </c>
      <c r="I523" s="3">
        <f t="shared" ca="1" si="0"/>
        <v>0.55543818880592355</v>
      </c>
    </row>
    <row r="524" spans="1:9" x14ac:dyDescent="0.25">
      <c r="A524" t="s">
        <v>651</v>
      </c>
      <c r="B524" t="s">
        <v>154</v>
      </c>
      <c r="C524" s="1">
        <v>44759</v>
      </c>
      <c r="D524" t="s">
        <v>163</v>
      </c>
      <c r="E524" t="s">
        <v>170</v>
      </c>
      <c r="F524">
        <v>72</v>
      </c>
      <c r="G524" t="s">
        <v>105</v>
      </c>
      <c r="H524" s="2">
        <v>6</v>
      </c>
      <c r="I524" s="3">
        <f t="shared" ca="1" si="0"/>
        <v>0.19781947639467035</v>
      </c>
    </row>
    <row r="525" spans="1:9" x14ac:dyDescent="0.25">
      <c r="A525" t="s">
        <v>652</v>
      </c>
      <c r="B525" t="s">
        <v>155</v>
      </c>
      <c r="C525" s="1">
        <v>44756</v>
      </c>
      <c r="D525" t="s">
        <v>164</v>
      </c>
      <c r="E525" t="s">
        <v>170</v>
      </c>
      <c r="F525">
        <v>65</v>
      </c>
      <c r="G525" t="s">
        <v>103</v>
      </c>
      <c r="H525" s="2">
        <v>12</v>
      </c>
      <c r="I525" s="3">
        <f t="shared" ca="1" si="0"/>
        <v>0.88902839105245834</v>
      </c>
    </row>
    <row r="526" spans="1:9" x14ac:dyDescent="0.25">
      <c r="A526" t="s">
        <v>653</v>
      </c>
      <c r="B526" t="s">
        <v>156</v>
      </c>
      <c r="C526" s="1">
        <v>44786</v>
      </c>
      <c r="D526" t="s">
        <v>165</v>
      </c>
      <c r="E526" t="s">
        <v>170</v>
      </c>
      <c r="F526">
        <v>250</v>
      </c>
      <c r="G526" t="s">
        <v>104</v>
      </c>
      <c r="H526" s="2">
        <v>3</v>
      </c>
      <c r="I526" s="3">
        <f t="shared" ca="1" si="0"/>
        <v>0.35973958074782042</v>
      </c>
    </row>
    <row r="527" spans="1:9" x14ac:dyDescent="0.25">
      <c r="A527" t="s">
        <v>654</v>
      </c>
      <c r="B527" t="s">
        <v>157</v>
      </c>
      <c r="C527" s="1">
        <v>44757</v>
      </c>
      <c r="D527" t="s">
        <v>166</v>
      </c>
      <c r="E527" t="s">
        <v>170</v>
      </c>
      <c r="F527">
        <v>130</v>
      </c>
      <c r="G527" t="s">
        <v>105</v>
      </c>
      <c r="H527" s="2">
        <v>5</v>
      </c>
      <c r="I527" s="3">
        <f t="shared" ca="1" si="0"/>
        <v>0.95534305364272476</v>
      </c>
    </row>
    <row r="528" spans="1:9" x14ac:dyDescent="0.25">
      <c r="A528" t="s">
        <v>655</v>
      </c>
      <c r="B528" t="s">
        <v>158</v>
      </c>
      <c r="C528" s="1">
        <v>44787</v>
      </c>
      <c r="D528" t="s">
        <v>167</v>
      </c>
      <c r="E528" t="s">
        <v>170</v>
      </c>
      <c r="F528">
        <v>60</v>
      </c>
      <c r="G528" t="s">
        <v>103</v>
      </c>
      <c r="H528" s="2">
        <v>7</v>
      </c>
      <c r="I528" s="3">
        <f t="shared" ca="1" si="0"/>
        <v>0.21815737320096351</v>
      </c>
    </row>
    <row r="529" spans="1:9" x14ac:dyDescent="0.25">
      <c r="A529" t="s">
        <v>656</v>
      </c>
      <c r="B529" t="s">
        <v>154</v>
      </c>
      <c r="C529" s="1">
        <v>44763</v>
      </c>
      <c r="D529" t="s">
        <v>163</v>
      </c>
      <c r="E529" t="s">
        <v>170</v>
      </c>
      <c r="F529">
        <v>72</v>
      </c>
      <c r="G529" t="s">
        <v>104</v>
      </c>
      <c r="H529" s="2">
        <v>7</v>
      </c>
      <c r="I529" s="3">
        <f t="shared" ca="1" si="0"/>
        <v>0.56400317207168238</v>
      </c>
    </row>
    <row r="530" spans="1:9" x14ac:dyDescent="0.25">
      <c r="A530" t="s">
        <v>657</v>
      </c>
      <c r="B530" t="s">
        <v>155</v>
      </c>
      <c r="C530" s="1">
        <v>44799</v>
      </c>
      <c r="D530" t="s">
        <v>164</v>
      </c>
      <c r="E530" t="s">
        <v>170</v>
      </c>
      <c r="F530">
        <v>65</v>
      </c>
      <c r="G530" t="s">
        <v>105</v>
      </c>
      <c r="H530" s="2">
        <v>12</v>
      </c>
      <c r="I530" s="3">
        <f t="shared" ca="1" si="0"/>
        <v>0.7490336633013206</v>
      </c>
    </row>
    <row r="531" spans="1:9" x14ac:dyDescent="0.25">
      <c r="A531" t="s">
        <v>658</v>
      </c>
      <c r="B531" t="s">
        <v>156</v>
      </c>
      <c r="C531" s="1">
        <v>44798</v>
      </c>
      <c r="D531" t="s">
        <v>165</v>
      </c>
      <c r="E531" t="s">
        <v>171</v>
      </c>
      <c r="F531">
        <v>250</v>
      </c>
      <c r="G531" t="s">
        <v>103</v>
      </c>
      <c r="H531" s="2">
        <v>1</v>
      </c>
      <c r="I531" s="3">
        <f t="shared" ca="1" si="0"/>
        <v>0.15748431639037208</v>
      </c>
    </row>
    <row r="532" spans="1:9" x14ac:dyDescent="0.25">
      <c r="A532" t="s">
        <v>659</v>
      </c>
      <c r="B532" t="s">
        <v>157</v>
      </c>
      <c r="C532" s="1">
        <v>44807</v>
      </c>
      <c r="D532" t="s">
        <v>166</v>
      </c>
      <c r="E532" t="s">
        <v>170</v>
      </c>
      <c r="F532">
        <v>130</v>
      </c>
      <c r="G532" t="s">
        <v>104</v>
      </c>
      <c r="H532" s="2">
        <v>2</v>
      </c>
      <c r="I532" s="3">
        <f t="shared" ca="1" si="0"/>
        <v>0.28499462160181799</v>
      </c>
    </row>
    <row r="533" spans="1:9" x14ac:dyDescent="0.25">
      <c r="A533" t="s">
        <v>660</v>
      </c>
      <c r="B533" t="s">
        <v>154</v>
      </c>
      <c r="C533" s="1">
        <v>44769</v>
      </c>
      <c r="D533" t="s">
        <v>163</v>
      </c>
      <c r="E533" t="s">
        <v>170</v>
      </c>
      <c r="F533">
        <v>72</v>
      </c>
      <c r="G533" t="s">
        <v>105</v>
      </c>
      <c r="H533" s="2">
        <v>7</v>
      </c>
      <c r="I533" s="3">
        <f t="shared" ca="1" si="0"/>
        <v>3.007274945667171E-2</v>
      </c>
    </row>
    <row r="534" spans="1:9" x14ac:dyDescent="0.25">
      <c r="A534" t="s">
        <v>661</v>
      </c>
      <c r="B534" t="s">
        <v>155</v>
      </c>
      <c r="C534" s="1">
        <v>44779</v>
      </c>
      <c r="D534" t="s">
        <v>164</v>
      </c>
      <c r="E534" t="s">
        <v>170</v>
      </c>
      <c r="F534">
        <v>65</v>
      </c>
      <c r="G534" t="s">
        <v>103</v>
      </c>
      <c r="H534" s="2">
        <v>3</v>
      </c>
      <c r="I534" s="3">
        <f t="shared" ca="1" si="0"/>
        <v>0.45983873902172456</v>
      </c>
    </row>
    <row r="535" spans="1:9" x14ac:dyDescent="0.25">
      <c r="A535" t="s">
        <v>662</v>
      </c>
      <c r="B535" t="s">
        <v>156</v>
      </c>
      <c r="C535" s="1">
        <v>44769</v>
      </c>
      <c r="D535" t="s">
        <v>165</v>
      </c>
      <c r="E535" t="s">
        <v>170</v>
      </c>
      <c r="F535">
        <v>250</v>
      </c>
      <c r="G535" t="s">
        <v>104</v>
      </c>
      <c r="H535" s="2">
        <v>2</v>
      </c>
      <c r="I535" s="3">
        <f t="shared" ca="1" si="0"/>
        <v>0.40842650646984391</v>
      </c>
    </row>
    <row r="536" spans="1:9" x14ac:dyDescent="0.25">
      <c r="A536" t="s">
        <v>663</v>
      </c>
      <c r="B536" t="s">
        <v>157</v>
      </c>
      <c r="C536" s="1">
        <v>44756</v>
      </c>
      <c r="D536" t="s">
        <v>166</v>
      </c>
      <c r="E536" t="s">
        <v>170</v>
      </c>
      <c r="F536">
        <v>130</v>
      </c>
      <c r="G536" t="s">
        <v>105</v>
      </c>
      <c r="H536" s="2">
        <v>3</v>
      </c>
      <c r="I536" s="3">
        <f t="shared" ca="1" si="0"/>
        <v>0.42622313266848211</v>
      </c>
    </row>
    <row r="537" spans="1:9" x14ac:dyDescent="0.25">
      <c r="A537" t="s">
        <v>664</v>
      </c>
      <c r="B537" t="s">
        <v>158</v>
      </c>
      <c r="C537" s="1">
        <v>44799</v>
      </c>
      <c r="D537" t="s">
        <v>167</v>
      </c>
      <c r="E537" t="s">
        <v>171</v>
      </c>
      <c r="F537">
        <v>60</v>
      </c>
      <c r="G537" t="s">
        <v>103</v>
      </c>
      <c r="H537" s="2">
        <v>12</v>
      </c>
      <c r="I537" s="3">
        <f t="shared" ca="1" si="0"/>
        <v>6.7406845993918552E-2</v>
      </c>
    </row>
    <row r="538" spans="1:9" x14ac:dyDescent="0.25">
      <c r="A538" t="s">
        <v>665</v>
      </c>
      <c r="B538" t="s">
        <v>159</v>
      </c>
      <c r="C538" s="1">
        <v>44807</v>
      </c>
      <c r="D538" t="s">
        <v>168</v>
      </c>
      <c r="E538" t="s">
        <v>170</v>
      </c>
      <c r="F538">
        <v>95</v>
      </c>
      <c r="G538" t="s">
        <v>104</v>
      </c>
      <c r="H538" s="2">
        <v>3</v>
      </c>
      <c r="I538" s="3">
        <f t="shared" ca="1" si="0"/>
        <v>0.33089236998833249</v>
      </c>
    </row>
    <row r="539" spans="1:9" x14ac:dyDescent="0.25">
      <c r="A539" t="s">
        <v>666</v>
      </c>
      <c r="B539" t="s">
        <v>154</v>
      </c>
      <c r="C539" s="1">
        <v>44769</v>
      </c>
      <c r="D539" t="s">
        <v>163</v>
      </c>
      <c r="E539" t="s">
        <v>170</v>
      </c>
      <c r="F539">
        <v>72</v>
      </c>
      <c r="G539" t="s">
        <v>105</v>
      </c>
      <c r="H539" s="2">
        <v>6</v>
      </c>
      <c r="I539" s="3">
        <f t="shared" ca="1" si="0"/>
        <v>0.70231455554028488</v>
      </c>
    </row>
    <row r="540" spans="1:9" x14ac:dyDescent="0.25">
      <c r="A540" t="s">
        <v>667</v>
      </c>
      <c r="B540" t="s">
        <v>155</v>
      </c>
      <c r="C540" s="1">
        <v>44805</v>
      </c>
      <c r="D540" t="s">
        <v>164</v>
      </c>
      <c r="E540" t="s">
        <v>170</v>
      </c>
      <c r="F540">
        <v>65</v>
      </c>
      <c r="G540" t="s">
        <v>103</v>
      </c>
      <c r="H540" s="2">
        <v>5</v>
      </c>
      <c r="I540" s="3">
        <f t="shared" ca="1" si="0"/>
        <v>0.56741831292669853</v>
      </c>
    </row>
    <row r="541" spans="1:9" x14ac:dyDescent="0.25">
      <c r="A541" t="s">
        <v>668</v>
      </c>
      <c r="B541" t="s">
        <v>156</v>
      </c>
      <c r="C541" s="1">
        <v>44796</v>
      </c>
      <c r="D541" t="s">
        <v>165</v>
      </c>
      <c r="E541" t="s">
        <v>171</v>
      </c>
      <c r="F541">
        <v>250</v>
      </c>
      <c r="G541" t="s">
        <v>104</v>
      </c>
      <c r="H541" s="2">
        <v>3</v>
      </c>
      <c r="I541" s="3">
        <f t="shared" ca="1" si="0"/>
        <v>0.12456429288598858</v>
      </c>
    </row>
    <row r="542" spans="1:9" x14ac:dyDescent="0.25">
      <c r="A542" t="s">
        <v>669</v>
      </c>
      <c r="B542" t="s">
        <v>157</v>
      </c>
      <c r="C542" s="1">
        <v>44798</v>
      </c>
      <c r="D542" t="s">
        <v>166</v>
      </c>
      <c r="E542" t="s">
        <v>171</v>
      </c>
      <c r="F542">
        <v>130</v>
      </c>
      <c r="G542" t="s">
        <v>105</v>
      </c>
      <c r="H542" s="2">
        <v>5</v>
      </c>
      <c r="I542" s="3">
        <f t="shared" ca="1" si="0"/>
        <v>0.88279713550812333</v>
      </c>
    </row>
    <row r="543" spans="1:9" x14ac:dyDescent="0.25">
      <c r="A543" t="s">
        <v>670</v>
      </c>
      <c r="B543" t="s">
        <v>154</v>
      </c>
      <c r="C543" s="1">
        <v>44756</v>
      </c>
      <c r="D543" t="s">
        <v>163</v>
      </c>
      <c r="E543" t="s">
        <v>171</v>
      </c>
      <c r="F543">
        <v>72</v>
      </c>
      <c r="G543" t="s">
        <v>103</v>
      </c>
      <c r="H543" s="2">
        <v>6</v>
      </c>
      <c r="I543" s="3">
        <f t="shared" ca="1" si="0"/>
        <v>0.46592580040540421</v>
      </c>
    </row>
    <row r="544" spans="1:9" x14ac:dyDescent="0.25">
      <c r="A544" t="s">
        <v>671</v>
      </c>
      <c r="B544" t="s">
        <v>155</v>
      </c>
      <c r="C544" s="1">
        <v>44800</v>
      </c>
      <c r="D544" t="s">
        <v>164</v>
      </c>
      <c r="E544" t="s">
        <v>171</v>
      </c>
      <c r="F544">
        <v>65</v>
      </c>
      <c r="G544" t="s">
        <v>104</v>
      </c>
      <c r="H544" s="2">
        <v>11</v>
      </c>
      <c r="I544" s="3">
        <f t="shared" ca="1" si="0"/>
        <v>0.27304417306738371</v>
      </c>
    </row>
    <row r="545" spans="1:9" x14ac:dyDescent="0.25">
      <c r="A545" t="s">
        <v>672</v>
      </c>
      <c r="B545" t="s">
        <v>156</v>
      </c>
      <c r="C545" s="1">
        <v>44758</v>
      </c>
      <c r="D545" t="s">
        <v>165</v>
      </c>
      <c r="E545" t="s">
        <v>171</v>
      </c>
      <c r="F545">
        <v>250</v>
      </c>
      <c r="G545" t="s">
        <v>105</v>
      </c>
      <c r="H545" s="2">
        <v>1</v>
      </c>
      <c r="I545" s="3">
        <f t="shared" ca="1" si="0"/>
        <v>0.26575831786376491</v>
      </c>
    </row>
    <row r="546" spans="1:9" x14ac:dyDescent="0.25">
      <c r="A546" t="s">
        <v>673</v>
      </c>
      <c r="B546" t="s">
        <v>157</v>
      </c>
      <c r="C546" s="1">
        <v>44788</v>
      </c>
      <c r="D546" t="s">
        <v>166</v>
      </c>
      <c r="E546" t="s">
        <v>171</v>
      </c>
      <c r="F546">
        <v>130</v>
      </c>
      <c r="G546" t="s">
        <v>103</v>
      </c>
      <c r="H546" s="2">
        <v>3</v>
      </c>
      <c r="I546" s="3">
        <f t="shared" ca="1" si="0"/>
        <v>0.90678835619253717</v>
      </c>
    </row>
    <row r="547" spans="1:9" x14ac:dyDescent="0.25">
      <c r="A547" t="s">
        <v>674</v>
      </c>
      <c r="B547" t="s">
        <v>154</v>
      </c>
      <c r="C547" s="1">
        <v>44793</v>
      </c>
      <c r="D547" t="s">
        <v>163</v>
      </c>
      <c r="E547" t="s">
        <v>170</v>
      </c>
      <c r="F547">
        <v>72</v>
      </c>
      <c r="G547" t="s">
        <v>103</v>
      </c>
      <c r="H547" s="2">
        <v>10</v>
      </c>
      <c r="I547" s="3">
        <f t="shared" ca="1" si="0"/>
        <v>0.14499268870970949</v>
      </c>
    </row>
    <row r="548" spans="1:9" x14ac:dyDescent="0.25">
      <c r="A548" t="s">
        <v>675</v>
      </c>
      <c r="B548" t="s">
        <v>155</v>
      </c>
      <c r="C548" s="1">
        <v>44784</v>
      </c>
      <c r="D548" t="s">
        <v>164</v>
      </c>
      <c r="E548" t="s">
        <v>171</v>
      </c>
      <c r="F548">
        <v>65</v>
      </c>
      <c r="G548" t="s">
        <v>104</v>
      </c>
      <c r="H548" s="2">
        <v>6</v>
      </c>
      <c r="I548" s="3">
        <f t="shared" ca="1" si="0"/>
        <v>0.14673447815153196</v>
      </c>
    </row>
    <row r="549" spans="1:9" x14ac:dyDescent="0.25">
      <c r="A549" t="s">
        <v>676</v>
      </c>
      <c r="B549" t="s">
        <v>156</v>
      </c>
      <c r="C549" s="1">
        <v>44793</v>
      </c>
      <c r="D549" t="s">
        <v>165</v>
      </c>
      <c r="E549" t="s">
        <v>170</v>
      </c>
      <c r="F549">
        <v>250</v>
      </c>
      <c r="G549" t="s">
        <v>105</v>
      </c>
      <c r="H549" s="2">
        <v>2</v>
      </c>
      <c r="I549" s="3">
        <f t="shared" ca="1" si="0"/>
        <v>0.77202311970905269</v>
      </c>
    </row>
    <row r="550" spans="1:9" x14ac:dyDescent="0.25">
      <c r="A550" t="s">
        <v>677</v>
      </c>
      <c r="B550" t="s">
        <v>157</v>
      </c>
      <c r="C550" s="1">
        <v>44796</v>
      </c>
      <c r="D550" t="s">
        <v>166</v>
      </c>
      <c r="E550" t="s">
        <v>171</v>
      </c>
      <c r="F550">
        <v>130</v>
      </c>
      <c r="G550" t="s">
        <v>103</v>
      </c>
      <c r="H550" s="2">
        <v>5</v>
      </c>
      <c r="I550" s="3">
        <f t="shared" ca="1" si="0"/>
        <v>0.3630316048216442</v>
      </c>
    </row>
    <row r="551" spans="1:9" x14ac:dyDescent="0.25">
      <c r="A551" t="s">
        <v>678</v>
      </c>
      <c r="B551" t="s">
        <v>154</v>
      </c>
      <c r="C551" s="1">
        <v>44758</v>
      </c>
      <c r="D551" t="s">
        <v>163</v>
      </c>
      <c r="E551" t="s">
        <v>170</v>
      </c>
      <c r="F551">
        <v>72</v>
      </c>
      <c r="G551" t="s">
        <v>104</v>
      </c>
      <c r="H551" s="2">
        <v>9</v>
      </c>
      <c r="I551" s="3">
        <f t="shared" ca="1" si="0"/>
        <v>0.1456612514665373</v>
      </c>
    </row>
    <row r="552" spans="1:9" x14ac:dyDescent="0.25">
      <c r="A552" t="s">
        <v>679</v>
      </c>
      <c r="B552" t="s">
        <v>155</v>
      </c>
      <c r="C552" s="1">
        <v>44757</v>
      </c>
      <c r="D552" t="s">
        <v>164</v>
      </c>
      <c r="E552" t="s">
        <v>171</v>
      </c>
      <c r="F552">
        <v>65</v>
      </c>
      <c r="G552" t="s">
        <v>105</v>
      </c>
      <c r="H552" s="2">
        <v>5</v>
      </c>
      <c r="I552" s="3">
        <f t="shared" ca="1" si="0"/>
        <v>0.28607674116684112</v>
      </c>
    </row>
    <row r="553" spans="1:9" x14ac:dyDescent="0.25">
      <c r="A553" t="s">
        <v>680</v>
      </c>
      <c r="B553" t="s">
        <v>156</v>
      </c>
      <c r="C553" s="1">
        <v>44758</v>
      </c>
      <c r="D553" t="s">
        <v>165</v>
      </c>
      <c r="E553" t="s">
        <v>170</v>
      </c>
      <c r="F553">
        <v>250</v>
      </c>
      <c r="G553" t="s">
        <v>103</v>
      </c>
      <c r="H553" s="2">
        <v>1</v>
      </c>
      <c r="I553" s="3">
        <f t="shared" ca="1" si="0"/>
        <v>0.68958037141772688</v>
      </c>
    </row>
    <row r="554" spans="1:9" x14ac:dyDescent="0.25">
      <c r="A554" t="s">
        <v>681</v>
      </c>
      <c r="B554" t="s">
        <v>157</v>
      </c>
      <c r="C554" s="1">
        <v>44800</v>
      </c>
      <c r="D554" t="s">
        <v>166</v>
      </c>
      <c r="E554" t="s">
        <v>171</v>
      </c>
      <c r="F554">
        <v>130</v>
      </c>
      <c r="G554" t="s">
        <v>104</v>
      </c>
      <c r="H554" s="2">
        <v>3</v>
      </c>
      <c r="I554" s="3">
        <f t="shared" ca="1" si="0"/>
        <v>7.9120192162874026E-2</v>
      </c>
    </row>
    <row r="555" spans="1:9" x14ac:dyDescent="0.25">
      <c r="A555" t="s">
        <v>682</v>
      </c>
      <c r="B555" t="s">
        <v>158</v>
      </c>
      <c r="C555" s="1">
        <v>44780</v>
      </c>
      <c r="D555" t="s">
        <v>167</v>
      </c>
      <c r="E555" t="s">
        <v>170</v>
      </c>
      <c r="F555">
        <v>60</v>
      </c>
      <c r="G555" t="s">
        <v>105</v>
      </c>
      <c r="H555" s="2">
        <v>7</v>
      </c>
      <c r="I555" s="3">
        <f t="shared" ca="1" si="0"/>
        <v>0.76940977627974172</v>
      </c>
    </row>
    <row r="556" spans="1:9" x14ac:dyDescent="0.25">
      <c r="A556" t="s">
        <v>683</v>
      </c>
      <c r="B556" t="s">
        <v>154</v>
      </c>
      <c r="C556" s="1">
        <v>44807</v>
      </c>
      <c r="D556" t="s">
        <v>163</v>
      </c>
      <c r="E556" t="s">
        <v>171</v>
      </c>
      <c r="F556">
        <v>72</v>
      </c>
      <c r="G556" t="s">
        <v>103</v>
      </c>
      <c r="H556" s="2">
        <v>12</v>
      </c>
      <c r="I556" s="3">
        <f t="shared" ca="1" si="0"/>
        <v>0.50161150196816995</v>
      </c>
    </row>
    <row r="557" spans="1:9" x14ac:dyDescent="0.25">
      <c r="A557" t="s">
        <v>684</v>
      </c>
      <c r="B557" t="s">
        <v>155</v>
      </c>
      <c r="C557" s="1">
        <v>44798</v>
      </c>
      <c r="D557" t="s">
        <v>164</v>
      </c>
      <c r="E557" t="s">
        <v>170</v>
      </c>
      <c r="F557">
        <v>65</v>
      </c>
      <c r="G557" t="s">
        <v>104</v>
      </c>
      <c r="H557" s="2">
        <v>12</v>
      </c>
      <c r="I557" s="3">
        <f t="shared" ca="1" si="0"/>
        <v>0.34699837407320333</v>
      </c>
    </row>
    <row r="558" spans="1:9" x14ac:dyDescent="0.25">
      <c r="A558" t="s">
        <v>685</v>
      </c>
      <c r="B558" t="s">
        <v>156</v>
      </c>
      <c r="C558" s="1">
        <v>44810</v>
      </c>
      <c r="D558" t="s">
        <v>165</v>
      </c>
      <c r="E558" t="s">
        <v>171</v>
      </c>
      <c r="F558">
        <v>250</v>
      </c>
      <c r="G558" t="s">
        <v>105</v>
      </c>
      <c r="H558" s="2">
        <v>3</v>
      </c>
      <c r="I558" s="3">
        <f t="shared" ca="1" si="0"/>
        <v>0.29324045992912418</v>
      </c>
    </row>
    <row r="559" spans="1:9" x14ac:dyDescent="0.25">
      <c r="A559" t="s">
        <v>686</v>
      </c>
      <c r="B559" t="s">
        <v>157</v>
      </c>
      <c r="C559" s="1">
        <v>44764</v>
      </c>
      <c r="D559" t="s">
        <v>166</v>
      </c>
      <c r="E559" t="s">
        <v>170</v>
      </c>
      <c r="F559">
        <v>130</v>
      </c>
      <c r="G559" t="s">
        <v>103</v>
      </c>
      <c r="H559" s="2">
        <v>5</v>
      </c>
      <c r="I559" s="3">
        <f t="shared" ca="1" si="0"/>
        <v>0.4789492866631595</v>
      </c>
    </row>
    <row r="560" spans="1:9" x14ac:dyDescent="0.25">
      <c r="A560" t="s">
        <v>687</v>
      </c>
      <c r="B560" t="s">
        <v>154</v>
      </c>
      <c r="C560" s="1">
        <v>44766</v>
      </c>
      <c r="D560" t="s">
        <v>163</v>
      </c>
      <c r="E560" t="s">
        <v>171</v>
      </c>
      <c r="F560">
        <v>72</v>
      </c>
      <c r="G560" t="s">
        <v>104</v>
      </c>
      <c r="H560" s="2">
        <v>4</v>
      </c>
      <c r="I560" s="3">
        <f t="shared" ca="1" si="0"/>
        <v>0.81213862997323738</v>
      </c>
    </row>
    <row r="561" spans="1:9" x14ac:dyDescent="0.25">
      <c r="A561" t="s">
        <v>688</v>
      </c>
      <c r="B561" t="s">
        <v>155</v>
      </c>
      <c r="C561" s="1">
        <v>44794</v>
      </c>
      <c r="D561" t="s">
        <v>164</v>
      </c>
      <c r="E561" t="s">
        <v>170</v>
      </c>
      <c r="F561">
        <v>65</v>
      </c>
      <c r="G561" t="s">
        <v>105</v>
      </c>
      <c r="H561" s="2">
        <v>9</v>
      </c>
      <c r="I561" s="3">
        <f t="shared" ca="1" si="0"/>
        <v>0.35091568733559209</v>
      </c>
    </row>
    <row r="562" spans="1:9" x14ac:dyDescent="0.25">
      <c r="A562" t="s">
        <v>689</v>
      </c>
      <c r="B562" t="s">
        <v>156</v>
      </c>
      <c r="C562" s="1">
        <v>44800</v>
      </c>
      <c r="D562" t="s">
        <v>165</v>
      </c>
      <c r="E562" t="s">
        <v>171</v>
      </c>
      <c r="F562">
        <v>250</v>
      </c>
      <c r="G562" t="s">
        <v>103</v>
      </c>
      <c r="H562" s="2">
        <v>3</v>
      </c>
      <c r="I562" s="3">
        <f t="shared" ca="1" si="0"/>
        <v>7.8975956459165997E-2</v>
      </c>
    </row>
    <row r="563" spans="1:9" x14ac:dyDescent="0.25">
      <c r="A563" t="s">
        <v>690</v>
      </c>
      <c r="B563" t="s">
        <v>157</v>
      </c>
      <c r="C563" s="1">
        <v>44792</v>
      </c>
      <c r="D563" t="s">
        <v>166</v>
      </c>
      <c r="E563" t="s">
        <v>170</v>
      </c>
      <c r="F563">
        <v>130</v>
      </c>
      <c r="G563" t="s">
        <v>104</v>
      </c>
      <c r="H563" s="2">
        <v>5</v>
      </c>
      <c r="I563" s="3">
        <f t="shared" ca="1" si="0"/>
        <v>0.53575507734640671</v>
      </c>
    </row>
    <row r="564" spans="1:9" x14ac:dyDescent="0.25">
      <c r="A564" t="s">
        <v>691</v>
      </c>
      <c r="B564" t="s">
        <v>158</v>
      </c>
      <c r="C564" s="1">
        <v>44809</v>
      </c>
      <c r="D564" t="s">
        <v>167</v>
      </c>
      <c r="E564" t="s">
        <v>170</v>
      </c>
      <c r="F564">
        <v>60</v>
      </c>
      <c r="G564" t="s">
        <v>105</v>
      </c>
      <c r="H564" s="2">
        <v>4</v>
      </c>
      <c r="I564" s="3">
        <f t="shared" ca="1" si="0"/>
        <v>0.26482963583018104</v>
      </c>
    </row>
    <row r="565" spans="1:9" x14ac:dyDescent="0.25">
      <c r="A565" t="s">
        <v>692</v>
      </c>
      <c r="B565" t="s">
        <v>159</v>
      </c>
      <c r="C565" s="1">
        <v>44789</v>
      </c>
      <c r="D565" t="s">
        <v>168</v>
      </c>
      <c r="E565" t="s">
        <v>171</v>
      </c>
      <c r="F565">
        <v>95</v>
      </c>
      <c r="G565" t="s">
        <v>103</v>
      </c>
      <c r="H565" s="2">
        <v>8</v>
      </c>
      <c r="I565" s="3">
        <f t="shared" ca="1" si="0"/>
        <v>0.29604029144135713</v>
      </c>
    </row>
    <row r="566" spans="1:9" x14ac:dyDescent="0.25">
      <c r="A566" t="s">
        <v>693</v>
      </c>
      <c r="B566" t="s">
        <v>154</v>
      </c>
      <c r="C566" s="1">
        <v>44757</v>
      </c>
      <c r="D566" t="s">
        <v>163</v>
      </c>
      <c r="E566" t="s">
        <v>171</v>
      </c>
      <c r="F566">
        <v>72</v>
      </c>
      <c r="G566" t="s">
        <v>104</v>
      </c>
      <c r="H566" s="2">
        <v>9</v>
      </c>
      <c r="I566" s="3">
        <f t="shared" ref="I566:I629" ca="1" si="1">RAND()</f>
        <v>0.47414047646638791</v>
      </c>
    </row>
    <row r="567" spans="1:9" x14ac:dyDescent="0.25">
      <c r="A567" t="s">
        <v>694</v>
      </c>
      <c r="B567" t="s">
        <v>155</v>
      </c>
      <c r="C567" s="1">
        <v>44790</v>
      </c>
      <c r="D567" t="s">
        <v>164</v>
      </c>
      <c r="E567" t="s">
        <v>171</v>
      </c>
      <c r="F567">
        <v>65</v>
      </c>
      <c r="G567" t="s">
        <v>105</v>
      </c>
      <c r="H567" s="2">
        <v>6</v>
      </c>
      <c r="I567" s="3">
        <f t="shared" ca="1" si="1"/>
        <v>0.82866241353560721</v>
      </c>
    </row>
    <row r="568" spans="1:9" x14ac:dyDescent="0.25">
      <c r="A568" t="s">
        <v>695</v>
      </c>
      <c r="B568" t="s">
        <v>156</v>
      </c>
      <c r="C568" s="1">
        <v>44808</v>
      </c>
      <c r="D568" t="s">
        <v>165</v>
      </c>
      <c r="E568" t="s">
        <v>170</v>
      </c>
      <c r="F568">
        <v>250</v>
      </c>
      <c r="G568" t="s">
        <v>103</v>
      </c>
      <c r="H568" s="2">
        <v>4</v>
      </c>
      <c r="I568" s="3">
        <f t="shared" ca="1" si="1"/>
        <v>0.53986387364836452</v>
      </c>
    </row>
    <row r="569" spans="1:9" x14ac:dyDescent="0.25">
      <c r="A569" t="s">
        <v>696</v>
      </c>
      <c r="B569" t="s">
        <v>157</v>
      </c>
      <c r="C569" s="1">
        <v>44801</v>
      </c>
      <c r="D569" t="s">
        <v>166</v>
      </c>
      <c r="E569" t="s">
        <v>170</v>
      </c>
      <c r="F569">
        <v>130</v>
      </c>
      <c r="G569" t="s">
        <v>104</v>
      </c>
      <c r="H569" s="2">
        <v>4</v>
      </c>
      <c r="I569" s="3">
        <f t="shared" ca="1" si="1"/>
        <v>0.90342599357005138</v>
      </c>
    </row>
    <row r="570" spans="1:9" x14ac:dyDescent="0.25">
      <c r="A570" t="s">
        <v>697</v>
      </c>
      <c r="B570" t="s">
        <v>154</v>
      </c>
      <c r="C570" s="1">
        <v>44769</v>
      </c>
      <c r="D570" t="s">
        <v>163</v>
      </c>
      <c r="E570" t="s">
        <v>170</v>
      </c>
      <c r="F570">
        <v>72</v>
      </c>
      <c r="G570" t="s">
        <v>105</v>
      </c>
      <c r="H570" s="2">
        <v>9</v>
      </c>
      <c r="I570" s="3">
        <f t="shared" ca="1" si="1"/>
        <v>5.2001464875492731E-2</v>
      </c>
    </row>
    <row r="571" spans="1:9" x14ac:dyDescent="0.25">
      <c r="A571" t="s">
        <v>698</v>
      </c>
      <c r="B571" t="s">
        <v>155</v>
      </c>
      <c r="C571" s="1">
        <v>44757</v>
      </c>
      <c r="D571" t="s">
        <v>164</v>
      </c>
      <c r="E571" t="s">
        <v>170</v>
      </c>
      <c r="F571">
        <v>65</v>
      </c>
      <c r="G571" t="s">
        <v>103</v>
      </c>
      <c r="H571" s="2">
        <v>8</v>
      </c>
      <c r="I571" s="3">
        <f t="shared" ca="1" si="1"/>
        <v>0.20884194454971194</v>
      </c>
    </row>
    <row r="572" spans="1:9" x14ac:dyDescent="0.25">
      <c r="A572" t="s">
        <v>699</v>
      </c>
      <c r="B572" t="s">
        <v>156</v>
      </c>
      <c r="C572" s="1">
        <v>44759</v>
      </c>
      <c r="D572" t="s">
        <v>165</v>
      </c>
      <c r="E572" t="s">
        <v>170</v>
      </c>
      <c r="F572">
        <v>250</v>
      </c>
      <c r="G572" t="s">
        <v>104</v>
      </c>
      <c r="H572" s="2">
        <v>1</v>
      </c>
      <c r="I572" s="3">
        <f t="shared" ca="1" si="1"/>
        <v>0.53406502404735057</v>
      </c>
    </row>
    <row r="573" spans="1:9" x14ac:dyDescent="0.25">
      <c r="A573" t="s">
        <v>700</v>
      </c>
      <c r="B573" t="s">
        <v>157</v>
      </c>
      <c r="C573" s="1">
        <v>44805</v>
      </c>
      <c r="D573" t="s">
        <v>166</v>
      </c>
      <c r="E573" t="s">
        <v>170</v>
      </c>
      <c r="F573">
        <v>130</v>
      </c>
      <c r="G573" t="s">
        <v>105</v>
      </c>
      <c r="H573" s="2">
        <v>3</v>
      </c>
      <c r="I573" s="3">
        <f t="shared" ca="1" si="1"/>
        <v>0.22376495218604764</v>
      </c>
    </row>
    <row r="574" spans="1:9" x14ac:dyDescent="0.25">
      <c r="A574" t="s">
        <v>701</v>
      </c>
      <c r="B574" t="s">
        <v>158</v>
      </c>
      <c r="C574" s="1">
        <v>44760</v>
      </c>
      <c r="D574" t="s">
        <v>167</v>
      </c>
      <c r="E574" t="s">
        <v>170</v>
      </c>
      <c r="F574">
        <v>60</v>
      </c>
      <c r="G574" t="s">
        <v>103</v>
      </c>
      <c r="H574" s="2">
        <v>13</v>
      </c>
      <c r="I574" s="3">
        <f t="shared" ca="1" si="1"/>
        <v>0.49552170621158098</v>
      </c>
    </row>
    <row r="575" spans="1:9" x14ac:dyDescent="0.25">
      <c r="A575" t="s">
        <v>702</v>
      </c>
      <c r="B575" t="s">
        <v>154</v>
      </c>
      <c r="C575" s="1">
        <v>44791</v>
      </c>
      <c r="D575" t="s">
        <v>163</v>
      </c>
      <c r="E575" t="s">
        <v>170</v>
      </c>
      <c r="F575">
        <v>72</v>
      </c>
      <c r="G575" t="s">
        <v>104</v>
      </c>
      <c r="H575" s="2">
        <v>4</v>
      </c>
      <c r="I575" s="3">
        <f t="shared" ca="1" si="1"/>
        <v>0.93696894211243908</v>
      </c>
    </row>
    <row r="576" spans="1:9" x14ac:dyDescent="0.25">
      <c r="A576" t="s">
        <v>703</v>
      </c>
      <c r="B576" t="s">
        <v>155</v>
      </c>
      <c r="C576" s="1">
        <v>44768</v>
      </c>
      <c r="D576" t="s">
        <v>164</v>
      </c>
      <c r="E576" t="s">
        <v>170</v>
      </c>
      <c r="F576">
        <v>65</v>
      </c>
      <c r="G576" t="s">
        <v>105</v>
      </c>
      <c r="H576" s="2">
        <v>12</v>
      </c>
      <c r="I576" s="3">
        <f t="shared" ca="1" si="1"/>
        <v>0.78795838438937327</v>
      </c>
    </row>
    <row r="577" spans="1:9" x14ac:dyDescent="0.25">
      <c r="A577" t="s">
        <v>704</v>
      </c>
      <c r="B577" t="s">
        <v>156</v>
      </c>
      <c r="C577" s="1">
        <v>44759</v>
      </c>
      <c r="D577" t="s">
        <v>165</v>
      </c>
      <c r="E577" t="s">
        <v>171</v>
      </c>
      <c r="F577">
        <v>250</v>
      </c>
      <c r="G577" t="s">
        <v>103</v>
      </c>
      <c r="H577" s="2">
        <v>3</v>
      </c>
      <c r="I577" s="3">
        <f t="shared" ca="1" si="1"/>
        <v>0.53028339322521945</v>
      </c>
    </row>
    <row r="578" spans="1:9" x14ac:dyDescent="0.25">
      <c r="A578" t="s">
        <v>705</v>
      </c>
      <c r="B578" t="s">
        <v>157</v>
      </c>
      <c r="C578" s="1">
        <v>44781</v>
      </c>
      <c r="D578" t="s">
        <v>166</v>
      </c>
      <c r="E578" t="s">
        <v>170</v>
      </c>
      <c r="F578">
        <v>130</v>
      </c>
      <c r="G578" t="s">
        <v>104</v>
      </c>
      <c r="H578" s="2">
        <v>6</v>
      </c>
      <c r="I578" s="3">
        <f t="shared" ca="1" si="1"/>
        <v>2.8052591794952564E-2</v>
      </c>
    </row>
    <row r="579" spans="1:9" x14ac:dyDescent="0.25">
      <c r="A579" t="s">
        <v>706</v>
      </c>
      <c r="B579" t="s">
        <v>154</v>
      </c>
      <c r="C579" s="1">
        <v>44785</v>
      </c>
      <c r="D579" t="s">
        <v>163</v>
      </c>
      <c r="E579" t="s">
        <v>170</v>
      </c>
      <c r="F579">
        <v>72</v>
      </c>
      <c r="G579" t="s">
        <v>105</v>
      </c>
      <c r="H579" s="2">
        <v>5</v>
      </c>
      <c r="I579" s="3">
        <f t="shared" ca="1" si="1"/>
        <v>8.4961718415217713E-2</v>
      </c>
    </row>
    <row r="580" spans="1:9" x14ac:dyDescent="0.25">
      <c r="A580" t="s">
        <v>707</v>
      </c>
      <c r="B580" t="s">
        <v>155</v>
      </c>
      <c r="C580" s="1">
        <v>44775</v>
      </c>
      <c r="D580" t="s">
        <v>164</v>
      </c>
      <c r="E580" t="s">
        <v>170</v>
      </c>
      <c r="F580">
        <v>65</v>
      </c>
      <c r="G580" t="s">
        <v>103</v>
      </c>
      <c r="H580" s="2">
        <v>11</v>
      </c>
      <c r="I580" s="3">
        <f t="shared" ca="1" si="1"/>
        <v>0.94750482568236083</v>
      </c>
    </row>
    <row r="581" spans="1:9" x14ac:dyDescent="0.25">
      <c r="A581" t="s">
        <v>708</v>
      </c>
      <c r="B581" t="s">
        <v>156</v>
      </c>
      <c r="C581" s="1">
        <v>44773</v>
      </c>
      <c r="D581" t="s">
        <v>165</v>
      </c>
      <c r="E581" t="s">
        <v>170</v>
      </c>
      <c r="F581">
        <v>250</v>
      </c>
      <c r="G581" t="s">
        <v>104</v>
      </c>
      <c r="H581" s="2">
        <v>2</v>
      </c>
      <c r="I581" s="3">
        <f t="shared" ca="1" si="1"/>
        <v>7.586888927614388E-3</v>
      </c>
    </row>
    <row r="582" spans="1:9" x14ac:dyDescent="0.25">
      <c r="A582" t="s">
        <v>709</v>
      </c>
      <c r="B582" t="s">
        <v>157</v>
      </c>
      <c r="C582" s="1">
        <v>44796</v>
      </c>
      <c r="D582" t="s">
        <v>166</v>
      </c>
      <c r="E582" t="s">
        <v>170</v>
      </c>
      <c r="F582">
        <v>130</v>
      </c>
      <c r="G582" t="s">
        <v>105</v>
      </c>
      <c r="H582" s="2">
        <v>2</v>
      </c>
      <c r="I582" s="3">
        <f t="shared" ca="1" si="1"/>
        <v>0.47189408127991783</v>
      </c>
    </row>
    <row r="583" spans="1:9" x14ac:dyDescent="0.25">
      <c r="A583" t="s">
        <v>710</v>
      </c>
      <c r="B583" t="s">
        <v>158</v>
      </c>
      <c r="C583" s="1">
        <v>44801</v>
      </c>
      <c r="D583" t="s">
        <v>167</v>
      </c>
      <c r="E583" t="s">
        <v>171</v>
      </c>
      <c r="F583">
        <v>60</v>
      </c>
      <c r="G583" t="s">
        <v>103</v>
      </c>
      <c r="H583" s="2">
        <v>10</v>
      </c>
      <c r="I583" s="3">
        <f t="shared" ca="1" si="1"/>
        <v>0.61905236326221869</v>
      </c>
    </row>
    <row r="584" spans="1:9" x14ac:dyDescent="0.25">
      <c r="A584" t="s">
        <v>711</v>
      </c>
      <c r="B584" t="s">
        <v>159</v>
      </c>
      <c r="C584" s="1">
        <v>44779</v>
      </c>
      <c r="D584" t="s">
        <v>168</v>
      </c>
      <c r="E584" t="s">
        <v>170</v>
      </c>
      <c r="F584">
        <v>95</v>
      </c>
      <c r="G584" t="s">
        <v>104</v>
      </c>
      <c r="H584" s="2">
        <v>6</v>
      </c>
      <c r="I584" s="3">
        <f t="shared" ca="1" si="1"/>
        <v>0.66530015681919719</v>
      </c>
    </row>
    <row r="585" spans="1:9" x14ac:dyDescent="0.25">
      <c r="A585" t="s">
        <v>712</v>
      </c>
      <c r="B585" t="s">
        <v>154</v>
      </c>
      <c r="C585" s="1">
        <v>44772</v>
      </c>
      <c r="D585" t="s">
        <v>163</v>
      </c>
      <c r="E585" t="s">
        <v>170</v>
      </c>
      <c r="F585">
        <v>72</v>
      </c>
      <c r="G585" t="s">
        <v>105</v>
      </c>
      <c r="H585" s="2">
        <v>7</v>
      </c>
      <c r="I585" s="3">
        <f t="shared" ca="1" si="1"/>
        <v>0.24348011775320166</v>
      </c>
    </row>
    <row r="586" spans="1:9" x14ac:dyDescent="0.25">
      <c r="A586" t="s">
        <v>713</v>
      </c>
      <c r="B586" t="s">
        <v>155</v>
      </c>
      <c r="C586" s="1">
        <v>44757</v>
      </c>
      <c r="D586" t="s">
        <v>164</v>
      </c>
      <c r="E586" t="s">
        <v>170</v>
      </c>
      <c r="F586">
        <v>65</v>
      </c>
      <c r="G586" t="s">
        <v>103</v>
      </c>
      <c r="H586" s="2">
        <v>8</v>
      </c>
      <c r="I586" s="3">
        <f t="shared" ca="1" si="1"/>
        <v>0.62073920846864095</v>
      </c>
    </row>
    <row r="587" spans="1:9" x14ac:dyDescent="0.25">
      <c r="A587" t="s">
        <v>714</v>
      </c>
      <c r="B587" t="s">
        <v>156</v>
      </c>
      <c r="C587" s="1">
        <v>44808</v>
      </c>
      <c r="D587" t="s">
        <v>165</v>
      </c>
      <c r="E587" t="s">
        <v>171</v>
      </c>
      <c r="F587">
        <v>250</v>
      </c>
      <c r="G587" t="s">
        <v>104</v>
      </c>
      <c r="H587" s="2">
        <v>4</v>
      </c>
      <c r="I587" s="3">
        <f t="shared" ca="1" si="1"/>
        <v>0.78794657095498821</v>
      </c>
    </row>
    <row r="588" spans="1:9" x14ac:dyDescent="0.25">
      <c r="A588" t="s">
        <v>715</v>
      </c>
      <c r="B588" t="s">
        <v>157</v>
      </c>
      <c r="C588" s="1">
        <v>44782</v>
      </c>
      <c r="D588" t="s">
        <v>166</v>
      </c>
      <c r="E588" t="s">
        <v>171</v>
      </c>
      <c r="F588">
        <v>130</v>
      </c>
      <c r="G588" t="s">
        <v>105</v>
      </c>
      <c r="H588" s="2">
        <v>6</v>
      </c>
      <c r="I588" s="3">
        <f t="shared" ca="1" si="1"/>
        <v>8.5972326020545498E-2</v>
      </c>
    </row>
    <row r="589" spans="1:9" x14ac:dyDescent="0.25">
      <c r="A589" t="s">
        <v>716</v>
      </c>
      <c r="B589" t="s">
        <v>154</v>
      </c>
      <c r="C589" s="1">
        <v>44787</v>
      </c>
      <c r="D589" t="s">
        <v>163</v>
      </c>
      <c r="E589" t="s">
        <v>171</v>
      </c>
      <c r="F589">
        <v>72</v>
      </c>
      <c r="G589" t="s">
        <v>103</v>
      </c>
      <c r="H589" s="2">
        <v>4</v>
      </c>
      <c r="I589" s="3">
        <f t="shared" ca="1" si="1"/>
        <v>0.75933556592077689</v>
      </c>
    </row>
    <row r="590" spans="1:9" x14ac:dyDescent="0.25">
      <c r="A590" t="s">
        <v>717</v>
      </c>
      <c r="B590" t="s">
        <v>155</v>
      </c>
      <c r="C590" s="1">
        <v>44787</v>
      </c>
      <c r="D590" t="s">
        <v>164</v>
      </c>
      <c r="E590" t="s">
        <v>171</v>
      </c>
      <c r="F590">
        <v>65</v>
      </c>
      <c r="G590" t="s">
        <v>104</v>
      </c>
      <c r="H590" s="2">
        <v>9</v>
      </c>
      <c r="I590" s="3">
        <f t="shared" ca="1" si="1"/>
        <v>0.46781237816081211</v>
      </c>
    </row>
    <row r="591" spans="1:9" x14ac:dyDescent="0.25">
      <c r="A591" t="s">
        <v>718</v>
      </c>
      <c r="B591" t="s">
        <v>156</v>
      </c>
      <c r="C591" s="1">
        <v>44757</v>
      </c>
      <c r="D591" t="s">
        <v>165</v>
      </c>
      <c r="E591" t="s">
        <v>171</v>
      </c>
      <c r="F591">
        <v>250</v>
      </c>
      <c r="G591" t="s">
        <v>105</v>
      </c>
      <c r="H591" s="2">
        <v>1</v>
      </c>
      <c r="I591" s="3">
        <f t="shared" ca="1" si="1"/>
        <v>0.89484857169890897</v>
      </c>
    </row>
    <row r="592" spans="1:9" x14ac:dyDescent="0.25">
      <c r="A592" t="s">
        <v>719</v>
      </c>
      <c r="B592" t="s">
        <v>157</v>
      </c>
      <c r="C592" s="1">
        <v>44761</v>
      </c>
      <c r="D592" t="s">
        <v>166</v>
      </c>
      <c r="E592" t="s">
        <v>171</v>
      </c>
      <c r="F592">
        <v>130</v>
      </c>
      <c r="G592" t="s">
        <v>103</v>
      </c>
      <c r="H592" s="2">
        <v>3</v>
      </c>
      <c r="I592" s="3">
        <f t="shared" ca="1" si="1"/>
        <v>0.2348914824944387</v>
      </c>
    </row>
    <row r="593" spans="1:9" x14ac:dyDescent="0.25">
      <c r="A593" t="s">
        <v>720</v>
      </c>
      <c r="B593" t="s">
        <v>154</v>
      </c>
      <c r="C593" s="1">
        <v>44788</v>
      </c>
      <c r="D593" t="s">
        <v>163</v>
      </c>
      <c r="E593" t="s">
        <v>170</v>
      </c>
      <c r="F593">
        <v>72</v>
      </c>
      <c r="G593" t="s">
        <v>103</v>
      </c>
      <c r="H593" s="2">
        <v>6</v>
      </c>
      <c r="I593" s="3">
        <f t="shared" ca="1" si="1"/>
        <v>0.79538736797384824</v>
      </c>
    </row>
    <row r="594" spans="1:9" x14ac:dyDescent="0.25">
      <c r="A594" t="s">
        <v>721</v>
      </c>
      <c r="B594" t="s">
        <v>155</v>
      </c>
      <c r="C594" s="1">
        <v>44788</v>
      </c>
      <c r="D594" t="s">
        <v>164</v>
      </c>
      <c r="E594" t="s">
        <v>171</v>
      </c>
      <c r="F594">
        <v>65</v>
      </c>
      <c r="G594" t="s">
        <v>104</v>
      </c>
      <c r="H594" s="2">
        <v>13</v>
      </c>
      <c r="I594" s="3">
        <f t="shared" ca="1" si="1"/>
        <v>0.8112400612235906</v>
      </c>
    </row>
    <row r="595" spans="1:9" x14ac:dyDescent="0.25">
      <c r="A595" t="s">
        <v>722</v>
      </c>
      <c r="B595" t="s">
        <v>156</v>
      </c>
      <c r="C595" s="1">
        <v>44758</v>
      </c>
      <c r="D595" t="s">
        <v>165</v>
      </c>
      <c r="E595" t="s">
        <v>170</v>
      </c>
      <c r="F595">
        <v>250</v>
      </c>
      <c r="G595" t="s">
        <v>105</v>
      </c>
      <c r="H595" s="2">
        <v>1</v>
      </c>
      <c r="I595" s="3">
        <f t="shared" ca="1" si="1"/>
        <v>0.40017192546264702</v>
      </c>
    </row>
    <row r="596" spans="1:9" x14ac:dyDescent="0.25">
      <c r="A596" t="s">
        <v>723</v>
      </c>
      <c r="B596" t="s">
        <v>157</v>
      </c>
      <c r="C596" s="1">
        <v>44795</v>
      </c>
      <c r="D596" t="s">
        <v>166</v>
      </c>
      <c r="E596" t="s">
        <v>171</v>
      </c>
      <c r="F596">
        <v>130</v>
      </c>
      <c r="G596" t="s">
        <v>103</v>
      </c>
      <c r="H596" s="2">
        <v>3</v>
      </c>
      <c r="I596" s="3">
        <f t="shared" ca="1" si="1"/>
        <v>0.67885080639873852</v>
      </c>
    </row>
    <row r="597" spans="1:9" x14ac:dyDescent="0.25">
      <c r="A597" t="s">
        <v>724</v>
      </c>
      <c r="B597" t="s">
        <v>154</v>
      </c>
      <c r="C597" s="1">
        <v>44791</v>
      </c>
      <c r="D597" t="s">
        <v>163</v>
      </c>
      <c r="E597" t="s">
        <v>170</v>
      </c>
      <c r="F597">
        <v>72</v>
      </c>
      <c r="G597" t="s">
        <v>104</v>
      </c>
      <c r="H597" s="2">
        <v>6</v>
      </c>
      <c r="I597" s="3">
        <f t="shared" ca="1" si="1"/>
        <v>0.74290067119090497</v>
      </c>
    </row>
    <row r="598" spans="1:9" x14ac:dyDescent="0.25">
      <c r="A598" t="s">
        <v>725</v>
      </c>
      <c r="B598" t="s">
        <v>155</v>
      </c>
      <c r="C598" s="1">
        <v>44791</v>
      </c>
      <c r="D598" t="s">
        <v>164</v>
      </c>
      <c r="E598" t="s">
        <v>171</v>
      </c>
      <c r="F598">
        <v>65</v>
      </c>
      <c r="G598" t="s">
        <v>105</v>
      </c>
      <c r="H598" s="2">
        <v>12</v>
      </c>
      <c r="I598" s="3">
        <f t="shared" ca="1" si="1"/>
        <v>0.29554443098357508</v>
      </c>
    </row>
    <row r="599" spans="1:9" x14ac:dyDescent="0.25">
      <c r="A599" t="s">
        <v>726</v>
      </c>
      <c r="B599" t="s">
        <v>156</v>
      </c>
      <c r="C599" s="1">
        <v>44794</v>
      </c>
      <c r="D599" t="s">
        <v>165</v>
      </c>
      <c r="E599" t="s">
        <v>170</v>
      </c>
      <c r="F599">
        <v>250</v>
      </c>
      <c r="G599" t="s">
        <v>103</v>
      </c>
      <c r="H599" s="2">
        <v>3</v>
      </c>
      <c r="I599" s="3">
        <f t="shared" ca="1" si="1"/>
        <v>0.35187461691016253</v>
      </c>
    </row>
    <row r="600" spans="1:9" x14ac:dyDescent="0.25">
      <c r="A600" t="s">
        <v>727</v>
      </c>
      <c r="B600" t="s">
        <v>157</v>
      </c>
      <c r="C600" s="1">
        <v>44756</v>
      </c>
      <c r="D600" t="s">
        <v>166</v>
      </c>
      <c r="E600" t="s">
        <v>171</v>
      </c>
      <c r="F600">
        <v>130</v>
      </c>
      <c r="G600" t="s">
        <v>104</v>
      </c>
      <c r="H600" s="2">
        <v>4</v>
      </c>
      <c r="I600" s="3">
        <f t="shared" ca="1" si="1"/>
        <v>0.76906297515883371</v>
      </c>
    </row>
    <row r="601" spans="1:9" x14ac:dyDescent="0.25">
      <c r="A601" t="s">
        <v>728</v>
      </c>
      <c r="B601" t="s">
        <v>158</v>
      </c>
      <c r="C601" s="1">
        <v>44789</v>
      </c>
      <c r="D601" t="s">
        <v>167</v>
      </c>
      <c r="E601" t="s">
        <v>170</v>
      </c>
      <c r="F601">
        <v>60</v>
      </c>
      <c r="G601" t="s">
        <v>105</v>
      </c>
      <c r="H601" s="2">
        <v>11</v>
      </c>
      <c r="I601" s="3">
        <f t="shared" ca="1" si="1"/>
        <v>6.8702017638232471E-2</v>
      </c>
    </row>
    <row r="602" spans="1:9" x14ac:dyDescent="0.25">
      <c r="A602" t="s">
        <v>729</v>
      </c>
      <c r="B602" t="s">
        <v>154</v>
      </c>
      <c r="C602" s="1">
        <v>44810</v>
      </c>
      <c r="D602" t="s">
        <v>163</v>
      </c>
      <c r="E602" t="s">
        <v>171</v>
      </c>
      <c r="F602">
        <v>72</v>
      </c>
      <c r="G602" t="s">
        <v>103</v>
      </c>
      <c r="H602" s="2">
        <v>3</v>
      </c>
      <c r="I602" s="3">
        <f t="shared" ca="1" si="1"/>
        <v>0.36127297708822059</v>
      </c>
    </row>
    <row r="603" spans="1:9" x14ac:dyDescent="0.25">
      <c r="A603" t="s">
        <v>730</v>
      </c>
      <c r="B603" t="s">
        <v>155</v>
      </c>
      <c r="C603" s="1">
        <v>44798</v>
      </c>
      <c r="D603" t="s">
        <v>164</v>
      </c>
      <c r="E603" t="s">
        <v>170</v>
      </c>
      <c r="F603">
        <v>65</v>
      </c>
      <c r="G603" t="s">
        <v>104</v>
      </c>
      <c r="H603" s="2">
        <v>8</v>
      </c>
      <c r="I603" s="3">
        <f t="shared" ca="1" si="1"/>
        <v>0.96043444544624368</v>
      </c>
    </row>
    <row r="604" spans="1:9" x14ac:dyDescent="0.25">
      <c r="A604" t="s">
        <v>731</v>
      </c>
      <c r="B604" t="s">
        <v>156</v>
      </c>
      <c r="C604" s="1">
        <v>44791</v>
      </c>
      <c r="D604" t="s">
        <v>165</v>
      </c>
      <c r="E604" t="s">
        <v>171</v>
      </c>
      <c r="F604">
        <v>250</v>
      </c>
      <c r="G604" t="s">
        <v>105</v>
      </c>
      <c r="H604" s="2">
        <v>3</v>
      </c>
      <c r="I604" s="3">
        <f t="shared" ca="1" si="1"/>
        <v>0.89846467758909032</v>
      </c>
    </row>
    <row r="605" spans="1:9" x14ac:dyDescent="0.25">
      <c r="A605" t="s">
        <v>732</v>
      </c>
      <c r="B605" t="s">
        <v>157</v>
      </c>
      <c r="C605" s="1">
        <v>44796</v>
      </c>
      <c r="D605" t="s">
        <v>166</v>
      </c>
      <c r="E605" t="s">
        <v>170</v>
      </c>
      <c r="F605">
        <v>130</v>
      </c>
      <c r="G605" t="s">
        <v>103</v>
      </c>
      <c r="H605" s="2">
        <v>2</v>
      </c>
      <c r="I605" s="3">
        <f t="shared" ca="1" si="1"/>
        <v>0.98841915167388328</v>
      </c>
    </row>
    <row r="606" spans="1:9" x14ac:dyDescent="0.25">
      <c r="A606" t="s">
        <v>733</v>
      </c>
      <c r="B606" t="s">
        <v>154</v>
      </c>
      <c r="C606" s="1">
        <v>44810</v>
      </c>
      <c r="D606" t="s">
        <v>163</v>
      </c>
      <c r="E606" t="s">
        <v>171</v>
      </c>
      <c r="F606">
        <v>72</v>
      </c>
      <c r="G606" t="s">
        <v>104</v>
      </c>
      <c r="H606" s="2">
        <v>12</v>
      </c>
      <c r="I606" s="3">
        <f t="shared" ca="1" si="1"/>
        <v>0.54852621086972886</v>
      </c>
    </row>
    <row r="607" spans="1:9" x14ac:dyDescent="0.25">
      <c r="A607" t="s">
        <v>734</v>
      </c>
      <c r="B607" t="s">
        <v>155</v>
      </c>
      <c r="C607" s="1">
        <v>44791</v>
      </c>
      <c r="D607" t="s">
        <v>164</v>
      </c>
      <c r="E607" t="s">
        <v>170</v>
      </c>
      <c r="F607">
        <v>65</v>
      </c>
      <c r="G607" t="s">
        <v>105</v>
      </c>
      <c r="H607" s="2">
        <v>13</v>
      </c>
      <c r="I607" s="3">
        <f t="shared" ca="1" si="1"/>
        <v>0.76614374665046647</v>
      </c>
    </row>
    <row r="608" spans="1:9" x14ac:dyDescent="0.25">
      <c r="A608" t="s">
        <v>735</v>
      </c>
      <c r="B608" t="s">
        <v>156</v>
      </c>
      <c r="C608" s="1">
        <v>44797</v>
      </c>
      <c r="D608" t="s">
        <v>165</v>
      </c>
      <c r="E608" t="s">
        <v>171</v>
      </c>
      <c r="F608">
        <v>250</v>
      </c>
      <c r="G608" t="s">
        <v>103</v>
      </c>
      <c r="H608" s="2">
        <v>2</v>
      </c>
      <c r="I608" s="3">
        <f t="shared" ca="1" si="1"/>
        <v>0.19267230996676699</v>
      </c>
    </row>
    <row r="609" spans="1:9" x14ac:dyDescent="0.25">
      <c r="A609" t="s">
        <v>736</v>
      </c>
      <c r="B609" t="s">
        <v>157</v>
      </c>
      <c r="C609" s="1">
        <v>44777</v>
      </c>
      <c r="D609" t="s">
        <v>166</v>
      </c>
      <c r="E609" t="s">
        <v>170</v>
      </c>
      <c r="F609">
        <v>130</v>
      </c>
      <c r="G609" t="s">
        <v>104</v>
      </c>
      <c r="H609" s="2">
        <v>4</v>
      </c>
      <c r="I609" s="3">
        <f t="shared" ca="1" si="1"/>
        <v>0.66633797746971257</v>
      </c>
    </row>
    <row r="610" spans="1:9" x14ac:dyDescent="0.25">
      <c r="A610" t="s">
        <v>737</v>
      </c>
      <c r="B610" t="s">
        <v>158</v>
      </c>
      <c r="C610" s="1">
        <v>44802</v>
      </c>
      <c r="D610" t="s">
        <v>167</v>
      </c>
      <c r="E610" t="s">
        <v>170</v>
      </c>
      <c r="F610">
        <v>60</v>
      </c>
      <c r="G610" t="s">
        <v>105</v>
      </c>
      <c r="H610" s="2">
        <v>4</v>
      </c>
      <c r="I610" s="3">
        <f t="shared" ca="1" si="1"/>
        <v>0.13448004092176269</v>
      </c>
    </row>
    <row r="611" spans="1:9" x14ac:dyDescent="0.25">
      <c r="A611" t="s">
        <v>738</v>
      </c>
      <c r="B611" t="s">
        <v>159</v>
      </c>
      <c r="C611" s="1">
        <v>44758</v>
      </c>
      <c r="D611" t="s">
        <v>168</v>
      </c>
      <c r="E611" t="s">
        <v>171</v>
      </c>
      <c r="F611">
        <v>95</v>
      </c>
      <c r="G611" t="s">
        <v>103</v>
      </c>
      <c r="H611" s="2">
        <v>8</v>
      </c>
      <c r="I611" s="3">
        <f t="shared" ca="1" si="1"/>
        <v>0.71129984140904723</v>
      </c>
    </row>
    <row r="612" spans="1:9" x14ac:dyDescent="0.25">
      <c r="A612" t="s">
        <v>739</v>
      </c>
      <c r="B612" t="s">
        <v>154</v>
      </c>
      <c r="C612" s="1">
        <v>44768</v>
      </c>
      <c r="D612" t="s">
        <v>163</v>
      </c>
      <c r="E612" t="s">
        <v>171</v>
      </c>
      <c r="F612">
        <v>72</v>
      </c>
      <c r="G612" t="s">
        <v>104</v>
      </c>
      <c r="H612" s="2">
        <v>10</v>
      </c>
      <c r="I612" s="3">
        <f t="shared" ca="1" si="1"/>
        <v>0.42312035542273885</v>
      </c>
    </row>
    <row r="613" spans="1:9" x14ac:dyDescent="0.25">
      <c r="A613" t="s">
        <v>740</v>
      </c>
      <c r="B613" t="s">
        <v>155</v>
      </c>
      <c r="C613" s="1">
        <v>44756</v>
      </c>
      <c r="D613" t="s">
        <v>164</v>
      </c>
      <c r="E613" t="s">
        <v>171</v>
      </c>
      <c r="F613">
        <v>65</v>
      </c>
      <c r="G613" t="s">
        <v>105</v>
      </c>
      <c r="H613" s="2">
        <v>7</v>
      </c>
      <c r="I613" s="3">
        <f t="shared" ca="1" si="1"/>
        <v>0.13457590389109064</v>
      </c>
    </row>
    <row r="614" spans="1:9" x14ac:dyDescent="0.25">
      <c r="A614" t="s">
        <v>741</v>
      </c>
      <c r="B614" t="s">
        <v>156</v>
      </c>
      <c r="C614" s="1">
        <v>44809</v>
      </c>
      <c r="D614" t="s">
        <v>165</v>
      </c>
      <c r="E614" t="s">
        <v>170</v>
      </c>
      <c r="F614">
        <v>250</v>
      </c>
      <c r="G614" t="s">
        <v>103</v>
      </c>
      <c r="H614" s="2">
        <v>3</v>
      </c>
      <c r="I614" s="3">
        <f t="shared" ca="1" si="1"/>
        <v>0.91451994655731939</v>
      </c>
    </row>
    <row r="615" spans="1:9" x14ac:dyDescent="0.25">
      <c r="A615" t="s">
        <v>742</v>
      </c>
      <c r="B615" t="s">
        <v>157</v>
      </c>
      <c r="C615" s="1">
        <v>44801</v>
      </c>
      <c r="D615" t="s">
        <v>166</v>
      </c>
      <c r="E615" t="s">
        <v>170</v>
      </c>
      <c r="F615">
        <v>130</v>
      </c>
      <c r="G615" t="s">
        <v>104</v>
      </c>
      <c r="H615" s="2">
        <v>6</v>
      </c>
      <c r="I615" s="3">
        <f t="shared" ca="1" si="1"/>
        <v>0.74519760069004248</v>
      </c>
    </row>
    <row r="616" spans="1:9" x14ac:dyDescent="0.25">
      <c r="A616" t="s">
        <v>743</v>
      </c>
      <c r="B616" t="s">
        <v>154</v>
      </c>
      <c r="C616" s="1">
        <v>44794</v>
      </c>
      <c r="D616" t="s">
        <v>163</v>
      </c>
      <c r="E616" t="s">
        <v>170</v>
      </c>
      <c r="F616">
        <v>72</v>
      </c>
      <c r="G616" t="s">
        <v>105</v>
      </c>
      <c r="H616" s="2">
        <v>7</v>
      </c>
      <c r="I616" s="3">
        <f t="shared" ca="1" si="1"/>
        <v>0.77911617231891661</v>
      </c>
    </row>
    <row r="617" spans="1:9" x14ac:dyDescent="0.25">
      <c r="A617" t="s">
        <v>744</v>
      </c>
      <c r="B617" t="s">
        <v>155</v>
      </c>
      <c r="C617" s="1">
        <v>44792</v>
      </c>
      <c r="D617" t="s">
        <v>164</v>
      </c>
      <c r="E617" t="s">
        <v>170</v>
      </c>
      <c r="F617">
        <v>65</v>
      </c>
      <c r="G617" t="s">
        <v>103</v>
      </c>
      <c r="H617" s="2">
        <v>3</v>
      </c>
      <c r="I617" s="3">
        <f t="shared" ca="1" si="1"/>
        <v>0.74846154543093013</v>
      </c>
    </row>
    <row r="618" spans="1:9" x14ac:dyDescent="0.25">
      <c r="A618" t="s">
        <v>745</v>
      </c>
      <c r="B618" t="s">
        <v>156</v>
      </c>
      <c r="C618" s="1">
        <v>44770</v>
      </c>
      <c r="D618" t="s">
        <v>165</v>
      </c>
      <c r="E618" t="s">
        <v>170</v>
      </c>
      <c r="F618">
        <v>250</v>
      </c>
      <c r="G618" t="s">
        <v>104</v>
      </c>
      <c r="H618" s="2">
        <v>1</v>
      </c>
      <c r="I618" s="3">
        <f t="shared" ca="1" si="1"/>
        <v>0.16516757351743194</v>
      </c>
    </row>
    <row r="619" spans="1:9" x14ac:dyDescent="0.25">
      <c r="A619" t="s">
        <v>746</v>
      </c>
      <c r="B619" t="s">
        <v>157</v>
      </c>
      <c r="C619" s="1">
        <v>44761</v>
      </c>
      <c r="D619" t="s">
        <v>166</v>
      </c>
      <c r="E619" t="s">
        <v>170</v>
      </c>
      <c r="F619">
        <v>130</v>
      </c>
      <c r="G619" t="s">
        <v>105</v>
      </c>
      <c r="H619" s="2">
        <v>5</v>
      </c>
      <c r="I619" s="3">
        <f t="shared" ca="1" si="1"/>
        <v>2.0747592396842207E-2</v>
      </c>
    </row>
    <row r="620" spans="1:9" x14ac:dyDescent="0.25">
      <c r="A620" t="s">
        <v>747</v>
      </c>
      <c r="B620" t="s">
        <v>158</v>
      </c>
      <c r="C620" s="1">
        <v>44773</v>
      </c>
      <c r="D620" t="s">
        <v>167</v>
      </c>
      <c r="E620" t="s">
        <v>170</v>
      </c>
      <c r="F620">
        <v>60</v>
      </c>
      <c r="G620" t="s">
        <v>103</v>
      </c>
      <c r="H620" s="2">
        <v>7</v>
      </c>
      <c r="I620" s="3">
        <f t="shared" ca="1" si="1"/>
        <v>6.9505981052271903E-2</v>
      </c>
    </row>
    <row r="621" spans="1:9" x14ac:dyDescent="0.25">
      <c r="A621" t="s">
        <v>748</v>
      </c>
      <c r="B621" t="s">
        <v>154</v>
      </c>
      <c r="C621" s="1">
        <v>44766</v>
      </c>
      <c r="D621" t="s">
        <v>163</v>
      </c>
      <c r="E621" t="s">
        <v>170</v>
      </c>
      <c r="F621">
        <v>72</v>
      </c>
      <c r="G621" t="s">
        <v>104</v>
      </c>
      <c r="H621" s="2">
        <v>7</v>
      </c>
      <c r="I621" s="3">
        <f t="shared" ca="1" si="1"/>
        <v>0.83689714658619319</v>
      </c>
    </row>
    <row r="622" spans="1:9" x14ac:dyDescent="0.25">
      <c r="A622" t="s">
        <v>749</v>
      </c>
      <c r="B622" t="s">
        <v>155</v>
      </c>
      <c r="C622" s="1">
        <v>44793</v>
      </c>
      <c r="D622" t="s">
        <v>164</v>
      </c>
      <c r="E622" t="s">
        <v>170</v>
      </c>
      <c r="F622">
        <v>65</v>
      </c>
      <c r="G622" t="s">
        <v>105</v>
      </c>
      <c r="H622" s="2">
        <v>11</v>
      </c>
      <c r="I622" s="3">
        <f t="shared" ca="1" si="1"/>
        <v>0.60838853333145271</v>
      </c>
    </row>
    <row r="623" spans="1:9" x14ac:dyDescent="0.25">
      <c r="A623" t="s">
        <v>750</v>
      </c>
      <c r="B623" t="s">
        <v>156</v>
      </c>
      <c r="C623" s="1">
        <v>44769</v>
      </c>
      <c r="D623" t="s">
        <v>165</v>
      </c>
      <c r="E623" t="s">
        <v>171</v>
      </c>
      <c r="F623">
        <v>250</v>
      </c>
      <c r="G623" t="s">
        <v>103</v>
      </c>
      <c r="H623" s="2">
        <v>1</v>
      </c>
      <c r="I623" s="3">
        <f t="shared" ca="1" si="1"/>
        <v>0.38695262956429111</v>
      </c>
    </row>
    <row r="624" spans="1:9" x14ac:dyDescent="0.25">
      <c r="A624" t="s">
        <v>751</v>
      </c>
      <c r="B624" t="s">
        <v>157</v>
      </c>
      <c r="C624" s="1">
        <v>44758</v>
      </c>
      <c r="D624" t="s">
        <v>166</v>
      </c>
      <c r="E624" t="s">
        <v>170</v>
      </c>
      <c r="F624">
        <v>130</v>
      </c>
      <c r="G624" t="s">
        <v>104</v>
      </c>
      <c r="H624" s="2">
        <v>5</v>
      </c>
      <c r="I624" s="3">
        <f t="shared" ca="1" si="1"/>
        <v>0.12490645948470847</v>
      </c>
    </row>
    <row r="625" spans="1:9" x14ac:dyDescent="0.25">
      <c r="A625" t="s">
        <v>752</v>
      </c>
      <c r="B625" t="s">
        <v>154</v>
      </c>
      <c r="C625" s="1">
        <v>44803</v>
      </c>
      <c r="D625" t="s">
        <v>163</v>
      </c>
      <c r="E625" t="s">
        <v>170</v>
      </c>
      <c r="F625">
        <v>72</v>
      </c>
      <c r="G625" t="s">
        <v>105</v>
      </c>
      <c r="H625" s="2">
        <v>11</v>
      </c>
      <c r="I625" s="3">
        <f t="shared" ca="1" si="1"/>
        <v>0.64007977650244108</v>
      </c>
    </row>
    <row r="626" spans="1:9" x14ac:dyDescent="0.25">
      <c r="A626" t="s">
        <v>753</v>
      </c>
      <c r="B626" t="s">
        <v>155</v>
      </c>
      <c r="C626" s="1">
        <v>44808</v>
      </c>
      <c r="D626" t="s">
        <v>164</v>
      </c>
      <c r="E626" t="s">
        <v>170</v>
      </c>
      <c r="F626">
        <v>65</v>
      </c>
      <c r="G626" t="s">
        <v>103</v>
      </c>
      <c r="H626" s="2">
        <v>7</v>
      </c>
      <c r="I626" s="3">
        <f t="shared" ca="1" si="1"/>
        <v>0.38245383698702706</v>
      </c>
    </row>
    <row r="627" spans="1:9" x14ac:dyDescent="0.25">
      <c r="A627" t="s">
        <v>754</v>
      </c>
      <c r="B627" t="s">
        <v>156</v>
      </c>
      <c r="C627" s="1">
        <v>44784</v>
      </c>
      <c r="D627" t="s">
        <v>165</v>
      </c>
      <c r="E627" t="s">
        <v>170</v>
      </c>
      <c r="F627">
        <v>250</v>
      </c>
      <c r="G627" t="s">
        <v>104</v>
      </c>
      <c r="H627" s="2">
        <v>2</v>
      </c>
      <c r="I627" s="3">
        <f t="shared" ca="1" si="1"/>
        <v>0.48620407223723827</v>
      </c>
    </row>
    <row r="628" spans="1:9" x14ac:dyDescent="0.25">
      <c r="A628" t="s">
        <v>755</v>
      </c>
      <c r="B628" t="s">
        <v>157</v>
      </c>
      <c r="C628" s="1">
        <v>44764</v>
      </c>
      <c r="D628" t="s">
        <v>166</v>
      </c>
      <c r="E628" t="s">
        <v>170</v>
      </c>
      <c r="F628">
        <v>130</v>
      </c>
      <c r="G628" t="s">
        <v>105</v>
      </c>
      <c r="H628" s="2">
        <v>3</v>
      </c>
      <c r="I628" s="3">
        <f t="shared" ca="1" si="1"/>
        <v>0.40958400157122588</v>
      </c>
    </row>
    <row r="629" spans="1:9" x14ac:dyDescent="0.25">
      <c r="A629" t="s">
        <v>756</v>
      </c>
      <c r="B629" t="s">
        <v>158</v>
      </c>
      <c r="C629" s="1">
        <v>44795</v>
      </c>
      <c r="D629" t="s">
        <v>167</v>
      </c>
      <c r="E629" t="s">
        <v>171</v>
      </c>
      <c r="F629">
        <v>60</v>
      </c>
      <c r="G629" t="s">
        <v>103</v>
      </c>
      <c r="H629" s="2">
        <v>4</v>
      </c>
      <c r="I629" s="3">
        <f t="shared" ca="1" si="1"/>
        <v>0.25960440250669048</v>
      </c>
    </row>
    <row r="630" spans="1:9" x14ac:dyDescent="0.25">
      <c r="A630" t="s">
        <v>757</v>
      </c>
      <c r="B630" t="s">
        <v>159</v>
      </c>
      <c r="C630" s="1">
        <v>44799</v>
      </c>
      <c r="D630" t="s">
        <v>168</v>
      </c>
      <c r="E630" t="s">
        <v>170</v>
      </c>
      <c r="F630">
        <v>95</v>
      </c>
      <c r="G630" t="s">
        <v>104</v>
      </c>
      <c r="H630" s="2">
        <v>4</v>
      </c>
      <c r="I630" s="3">
        <f t="shared" ref="I630:I693" ca="1" si="2">RAND()</f>
        <v>0.98388809744343786</v>
      </c>
    </row>
    <row r="631" spans="1:9" x14ac:dyDescent="0.25">
      <c r="A631" t="s">
        <v>758</v>
      </c>
      <c r="B631" t="s">
        <v>154</v>
      </c>
      <c r="C631" s="1">
        <v>44800</v>
      </c>
      <c r="D631" t="s">
        <v>163</v>
      </c>
      <c r="E631" t="s">
        <v>170</v>
      </c>
      <c r="F631">
        <v>72</v>
      </c>
      <c r="G631" t="s">
        <v>105</v>
      </c>
      <c r="H631" s="2">
        <v>8</v>
      </c>
      <c r="I631" s="3">
        <f t="shared" ca="1" si="2"/>
        <v>0.32364622895733053</v>
      </c>
    </row>
    <row r="632" spans="1:9" x14ac:dyDescent="0.25">
      <c r="A632" t="s">
        <v>759</v>
      </c>
      <c r="B632" t="s">
        <v>155</v>
      </c>
      <c r="C632" s="1">
        <v>44771</v>
      </c>
      <c r="D632" t="s">
        <v>164</v>
      </c>
      <c r="E632" t="s">
        <v>170</v>
      </c>
      <c r="F632">
        <v>65</v>
      </c>
      <c r="G632" t="s">
        <v>103</v>
      </c>
      <c r="H632" s="2">
        <v>12</v>
      </c>
      <c r="I632" s="3">
        <f t="shared" ca="1" si="2"/>
        <v>0.79698206501755919</v>
      </c>
    </row>
    <row r="633" spans="1:9" x14ac:dyDescent="0.25">
      <c r="A633" t="s">
        <v>760</v>
      </c>
      <c r="B633" t="s">
        <v>156</v>
      </c>
      <c r="C633" s="1">
        <v>44760</v>
      </c>
      <c r="D633" t="s">
        <v>165</v>
      </c>
      <c r="E633" t="s">
        <v>171</v>
      </c>
      <c r="F633">
        <v>250</v>
      </c>
      <c r="G633" t="s">
        <v>104</v>
      </c>
      <c r="H633" s="2">
        <v>3</v>
      </c>
      <c r="I633" s="3">
        <f t="shared" ca="1" si="2"/>
        <v>0.8575975200038074</v>
      </c>
    </row>
    <row r="634" spans="1:9" x14ac:dyDescent="0.25">
      <c r="A634" t="s">
        <v>761</v>
      </c>
      <c r="B634" t="s">
        <v>157</v>
      </c>
      <c r="C634" s="1">
        <v>44778</v>
      </c>
      <c r="D634" t="s">
        <v>166</v>
      </c>
      <c r="E634" t="s">
        <v>171</v>
      </c>
      <c r="F634">
        <v>130</v>
      </c>
      <c r="G634" t="s">
        <v>105</v>
      </c>
      <c r="H634" s="2">
        <v>2</v>
      </c>
      <c r="I634" s="3">
        <f t="shared" ca="1" si="2"/>
        <v>0.63381593977108497</v>
      </c>
    </row>
    <row r="635" spans="1:9" x14ac:dyDescent="0.25">
      <c r="A635" t="s">
        <v>762</v>
      </c>
      <c r="B635" t="s">
        <v>154</v>
      </c>
      <c r="C635" s="1">
        <v>44755</v>
      </c>
      <c r="D635" t="s">
        <v>163</v>
      </c>
      <c r="E635" t="s">
        <v>171</v>
      </c>
      <c r="F635">
        <v>72</v>
      </c>
      <c r="G635" t="s">
        <v>103</v>
      </c>
      <c r="H635" s="2">
        <v>10</v>
      </c>
      <c r="I635" s="3">
        <f t="shared" ca="1" si="2"/>
        <v>0.5077812453527728</v>
      </c>
    </row>
    <row r="636" spans="1:9" x14ac:dyDescent="0.25">
      <c r="A636" t="s">
        <v>763</v>
      </c>
      <c r="B636" t="s">
        <v>155</v>
      </c>
      <c r="C636" s="1">
        <v>44770</v>
      </c>
      <c r="D636" t="s">
        <v>164</v>
      </c>
      <c r="E636" t="s">
        <v>171</v>
      </c>
      <c r="F636">
        <v>65</v>
      </c>
      <c r="G636" t="s">
        <v>104</v>
      </c>
      <c r="H636" s="2">
        <v>9</v>
      </c>
      <c r="I636" s="3">
        <f t="shared" ca="1" si="2"/>
        <v>0.19912804184673516</v>
      </c>
    </row>
    <row r="637" spans="1:9" x14ac:dyDescent="0.25">
      <c r="A637" t="s">
        <v>764</v>
      </c>
      <c r="B637" t="s">
        <v>156</v>
      </c>
      <c r="C637" s="1">
        <v>44772</v>
      </c>
      <c r="D637" t="s">
        <v>165</v>
      </c>
      <c r="E637" t="s">
        <v>171</v>
      </c>
      <c r="F637">
        <v>250</v>
      </c>
      <c r="G637" t="s">
        <v>105</v>
      </c>
      <c r="H637" s="2">
        <v>2</v>
      </c>
      <c r="I637" s="3">
        <f t="shared" ca="1" si="2"/>
        <v>0.69163745705169211</v>
      </c>
    </row>
    <row r="638" spans="1:9" x14ac:dyDescent="0.25">
      <c r="A638" t="s">
        <v>765</v>
      </c>
      <c r="B638" t="s">
        <v>157</v>
      </c>
      <c r="C638" s="1">
        <v>44799</v>
      </c>
      <c r="D638" t="s">
        <v>166</v>
      </c>
      <c r="E638" t="s">
        <v>171</v>
      </c>
      <c r="F638">
        <v>130</v>
      </c>
      <c r="G638" t="s">
        <v>103</v>
      </c>
      <c r="H638" s="2">
        <v>3</v>
      </c>
      <c r="I638" s="3">
        <f t="shared" ca="1" si="2"/>
        <v>0.15541085116477815</v>
      </c>
    </row>
    <row r="639" spans="1:9" x14ac:dyDescent="0.25">
      <c r="A639" t="s">
        <v>766</v>
      </c>
      <c r="B639" t="s">
        <v>154</v>
      </c>
      <c r="C639" s="1">
        <v>44782</v>
      </c>
      <c r="D639" t="s">
        <v>163</v>
      </c>
      <c r="E639" t="s">
        <v>170</v>
      </c>
      <c r="F639">
        <v>72</v>
      </c>
      <c r="G639" t="s">
        <v>103</v>
      </c>
      <c r="H639" s="2">
        <v>9</v>
      </c>
      <c r="I639" s="3">
        <f t="shared" ca="1" si="2"/>
        <v>0.22085801747606559</v>
      </c>
    </row>
    <row r="640" spans="1:9" x14ac:dyDescent="0.25">
      <c r="A640" t="s">
        <v>767</v>
      </c>
      <c r="B640" t="s">
        <v>155</v>
      </c>
      <c r="C640" s="1">
        <v>44761</v>
      </c>
      <c r="D640" t="s">
        <v>164</v>
      </c>
      <c r="E640" t="s">
        <v>171</v>
      </c>
      <c r="F640">
        <v>65</v>
      </c>
      <c r="G640" t="s">
        <v>104</v>
      </c>
      <c r="H640" s="2">
        <v>6</v>
      </c>
      <c r="I640" s="3">
        <f t="shared" ca="1" si="2"/>
        <v>0.12109541985884298</v>
      </c>
    </row>
    <row r="641" spans="1:9" x14ac:dyDescent="0.25">
      <c r="A641" t="s">
        <v>768</v>
      </c>
      <c r="B641" t="s">
        <v>156</v>
      </c>
      <c r="C641" s="1">
        <v>44794</v>
      </c>
      <c r="D641" t="s">
        <v>165</v>
      </c>
      <c r="E641" t="s">
        <v>170</v>
      </c>
      <c r="F641">
        <v>250</v>
      </c>
      <c r="G641" t="s">
        <v>105</v>
      </c>
      <c r="H641" s="2">
        <v>3</v>
      </c>
      <c r="I641" s="3">
        <f t="shared" ca="1" si="2"/>
        <v>0.72210856521280231</v>
      </c>
    </row>
    <row r="642" spans="1:9" x14ac:dyDescent="0.25">
      <c r="A642" t="s">
        <v>769</v>
      </c>
      <c r="B642" t="s">
        <v>157</v>
      </c>
      <c r="C642" s="1">
        <v>44762</v>
      </c>
      <c r="D642" t="s">
        <v>166</v>
      </c>
      <c r="E642" t="s">
        <v>171</v>
      </c>
      <c r="F642">
        <v>130</v>
      </c>
      <c r="G642" t="s">
        <v>103</v>
      </c>
      <c r="H642" s="2">
        <v>3</v>
      </c>
      <c r="I642" s="3">
        <f t="shared" ca="1" si="2"/>
        <v>0.53752661028740556</v>
      </c>
    </row>
    <row r="643" spans="1:9" x14ac:dyDescent="0.25">
      <c r="A643" t="s">
        <v>770</v>
      </c>
      <c r="B643" t="s">
        <v>154</v>
      </c>
      <c r="C643" s="1">
        <v>44769</v>
      </c>
      <c r="D643" t="s">
        <v>163</v>
      </c>
      <c r="E643" t="s">
        <v>170</v>
      </c>
      <c r="F643">
        <v>72</v>
      </c>
      <c r="G643" t="s">
        <v>104</v>
      </c>
      <c r="H643" s="2">
        <v>11</v>
      </c>
      <c r="I643" s="3">
        <f t="shared" ca="1" si="2"/>
        <v>2.7694833688635567E-2</v>
      </c>
    </row>
    <row r="644" spans="1:9" x14ac:dyDescent="0.25">
      <c r="A644" t="s">
        <v>771</v>
      </c>
      <c r="B644" t="s">
        <v>155</v>
      </c>
      <c r="C644" s="1">
        <v>44770</v>
      </c>
      <c r="D644" t="s">
        <v>164</v>
      </c>
      <c r="E644" t="s">
        <v>171</v>
      </c>
      <c r="F644">
        <v>65</v>
      </c>
      <c r="G644" t="s">
        <v>105</v>
      </c>
      <c r="H644" s="2">
        <v>13</v>
      </c>
      <c r="I644" s="3">
        <f t="shared" ca="1" si="2"/>
        <v>0.63825177932395094</v>
      </c>
    </row>
    <row r="645" spans="1:9" x14ac:dyDescent="0.25">
      <c r="A645" t="s">
        <v>772</v>
      </c>
      <c r="B645" t="s">
        <v>156</v>
      </c>
      <c r="C645" s="1">
        <v>44797</v>
      </c>
      <c r="D645" t="s">
        <v>165</v>
      </c>
      <c r="E645" t="s">
        <v>170</v>
      </c>
      <c r="F645">
        <v>250</v>
      </c>
      <c r="G645" t="s">
        <v>103</v>
      </c>
      <c r="H645" s="2">
        <v>3</v>
      </c>
      <c r="I645" s="3">
        <f t="shared" ca="1" si="2"/>
        <v>4.6619625656069474E-2</v>
      </c>
    </row>
    <row r="646" spans="1:9" x14ac:dyDescent="0.25">
      <c r="A646" t="s">
        <v>773</v>
      </c>
      <c r="B646" t="s">
        <v>157</v>
      </c>
      <c r="C646" s="1">
        <v>44783</v>
      </c>
      <c r="D646" t="s">
        <v>166</v>
      </c>
      <c r="E646" t="s">
        <v>171</v>
      </c>
      <c r="F646">
        <v>130</v>
      </c>
      <c r="G646" t="s">
        <v>104</v>
      </c>
      <c r="H646" s="2">
        <v>3</v>
      </c>
      <c r="I646" s="3">
        <f t="shared" ca="1" si="2"/>
        <v>0.94981735183590965</v>
      </c>
    </row>
    <row r="647" spans="1:9" x14ac:dyDescent="0.25">
      <c r="A647" t="s">
        <v>774</v>
      </c>
      <c r="B647" t="s">
        <v>158</v>
      </c>
      <c r="C647" s="1">
        <v>44801</v>
      </c>
      <c r="D647" t="s">
        <v>167</v>
      </c>
      <c r="E647" t="s">
        <v>170</v>
      </c>
      <c r="F647">
        <v>60</v>
      </c>
      <c r="G647" t="s">
        <v>105</v>
      </c>
      <c r="H647" s="2">
        <v>6</v>
      </c>
      <c r="I647" s="3">
        <f t="shared" ca="1" si="2"/>
        <v>0.91696473105225151</v>
      </c>
    </row>
    <row r="648" spans="1:9" x14ac:dyDescent="0.25">
      <c r="A648" t="s">
        <v>775</v>
      </c>
      <c r="B648" t="s">
        <v>154</v>
      </c>
      <c r="C648" s="1">
        <v>44808</v>
      </c>
      <c r="D648" t="s">
        <v>163</v>
      </c>
      <c r="E648" t="s">
        <v>171</v>
      </c>
      <c r="F648">
        <v>72</v>
      </c>
      <c r="G648" t="s">
        <v>103</v>
      </c>
      <c r="H648" s="2">
        <v>6</v>
      </c>
      <c r="I648" s="3">
        <f t="shared" ca="1" si="2"/>
        <v>0.34229341612048358</v>
      </c>
    </row>
    <row r="649" spans="1:9" x14ac:dyDescent="0.25">
      <c r="A649" t="s">
        <v>776</v>
      </c>
      <c r="B649" t="s">
        <v>155</v>
      </c>
      <c r="C649" s="1">
        <v>44808</v>
      </c>
      <c r="D649" t="s">
        <v>164</v>
      </c>
      <c r="E649" t="s">
        <v>170</v>
      </c>
      <c r="F649">
        <v>65</v>
      </c>
      <c r="G649" t="s">
        <v>104</v>
      </c>
      <c r="H649" s="2">
        <v>5</v>
      </c>
      <c r="I649" s="3">
        <f t="shared" ca="1" si="2"/>
        <v>2.7813458264001945E-2</v>
      </c>
    </row>
    <row r="650" spans="1:9" x14ac:dyDescent="0.25">
      <c r="A650" t="s">
        <v>777</v>
      </c>
      <c r="B650" t="s">
        <v>156</v>
      </c>
      <c r="C650" s="1">
        <v>44781</v>
      </c>
      <c r="D650" t="s">
        <v>165</v>
      </c>
      <c r="E650" t="s">
        <v>171</v>
      </c>
      <c r="F650">
        <v>250</v>
      </c>
      <c r="G650" t="s">
        <v>105</v>
      </c>
      <c r="H650" s="2">
        <v>3</v>
      </c>
      <c r="I650" s="3">
        <f t="shared" ca="1" si="2"/>
        <v>0.16869874381752337</v>
      </c>
    </row>
    <row r="651" spans="1:9" x14ac:dyDescent="0.25">
      <c r="A651" t="s">
        <v>778</v>
      </c>
      <c r="B651" t="s">
        <v>157</v>
      </c>
      <c r="C651" s="1">
        <v>44783</v>
      </c>
      <c r="D651" t="s">
        <v>166</v>
      </c>
      <c r="E651" t="s">
        <v>170</v>
      </c>
      <c r="F651">
        <v>130</v>
      </c>
      <c r="G651" t="s">
        <v>103</v>
      </c>
      <c r="H651" s="2">
        <v>6</v>
      </c>
      <c r="I651" s="3">
        <f t="shared" ca="1" si="2"/>
        <v>0.19788135529636375</v>
      </c>
    </row>
    <row r="652" spans="1:9" x14ac:dyDescent="0.25">
      <c r="A652" t="s">
        <v>779</v>
      </c>
      <c r="B652" t="s">
        <v>154</v>
      </c>
      <c r="C652" s="1">
        <v>44762</v>
      </c>
      <c r="D652" t="s">
        <v>163</v>
      </c>
      <c r="E652" t="s">
        <v>171</v>
      </c>
      <c r="F652">
        <v>72</v>
      </c>
      <c r="G652" t="s">
        <v>104</v>
      </c>
      <c r="H652" s="2">
        <v>5</v>
      </c>
      <c r="I652" s="3">
        <f t="shared" ca="1" si="2"/>
        <v>1.7802323005002063E-2</v>
      </c>
    </row>
    <row r="653" spans="1:9" x14ac:dyDescent="0.25">
      <c r="A653" t="s">
        <v>780</v>
      </c>
      <c r="B653" t="s">
        <v>155</v>
      </c>
      <c r="C653" s="1">
        <v>44800</v>
      </c>
      <c r="D653" t="s">
        <v>164</v>
      </c>
      <c r="E653" t="s">
        <v>170</v>
      </c>
      <c r="F653">
        <v>65</v>
      </c>
      <c r="G653" t="s">
        <v>105</v>
      </c>
      <c r="H653" s="2">
        <v>10</v>
      </c>
      <c r="I653" s="3">
        <f t="shared" ca="1" si="2"/>
        <v>0.35947238164697171</v>
      </c>
    </row>
    <row r="654" spans="1:9" x14ac:dyDescent="0.25">
      <c r="A654" t="s">
        <v>781</v>
      </c>
      <c r="B654" t="s">
        <v>156</v>
      </c>
      <c r="C654" s="1">
        <v>44799</v>
      </c>
      <c r="D654" t="s">
        <v>165</v>
      </c>
      <c r="E654" t="s">
        <v>171</v>
      </c>
      <c r="F654">
        <v>250</v>
      </c>
      <c r="G654" t="s">
        <v>103</v>
      </c>
      <c r="H654" s="2">
        <v>2</v>
      </c>
      <c r="I654" s="3">
        <f t="shared" ca="1" si="2"/>
        <v>0.53858244716121184</v>
      </c>
    </row>
    <row r="655" spans="1:9" x14ac:dyDescent="0.25">
      <c r="A655" t="s">
        <v>782</v>
      </c>
      <c r="B655" t="s">
        <v>157</v>
      </c>
      <c r="C655" s="1">
        <v>44777</v>
      </c>
      <c r="D655" t="s">
        <v>166</v>
      </c>
      <c r="E655" t="s">
        <v>170</v>
      </c>
      <c r="F655">
        <v>130</v>
      </c>
      <c r="G655" t="s">
        <v>104</v>
      </c>
      <c r="H655" s="2">
        <v>2</v>
      </c>
      <c r="I655" s="3">
        <f t="shared" ca="1" si="2"/>
        <v>0.82645567620464855</v>
      </c>
    </row>
    <row r="656" spans="1:9" x14ac:dyDescent="0.25">
      <c r="A656" t="s">
        <v>783</v>
      </c>
      <c r="B656" t="s">
        <v>158</v>
      </c>
      <c r="C656" s="1">
        <v>44800</v>
      </c>
      <c r="D656" t="s">
        <v>167</v>
      </c>
      <c r="E656" t="s">
        <v>170</v>
      </c>
      <c r="F656">
        <v>60</v>
      </c>
      <c r="G656" t="s">
        <v>105</v>
      </c>
      <c r="H656" s="2">
        <v>10</v>
      </c>
      <c r="I656" s="3">
        <f t="shared" ca="1" si="2"/>
        <v>0.489367715834362</v>
      </c>
    </row>
    <row r="657" spans="1:9" x14ac:dyDescent="0.25">
      <c r="A657" t="s">
        <v>784</v>
      </c>
      <c r="B657" t="s">
        <v>159</v>
      </c>
      <c r="C657" s="1">
        <v>44770</v>
      </c>
      <c r="D657" t="s">
        <v>168</v>
      </c>
      <c r="E657" t="s">
        <v>171</v>
      </c>
      <c r="F657">
        <v>95</v>
      </c>
      <c r="G657" t="s">
        <v>103</v>
      </c>
      <c r="H657" s="2">
        <v>3</v>
      </c>
      <c r="I657" s="3">
        <f t="shared" ca="1" si="2"/>
        <v>0.50610752079681853</v>
      </c>
    </row>
    <row r="658" spans="1:9" x14ac:dyDescent="0.25">
      <c r="A658" t="s">
        <v>785</v>
      </c>
      <c r="B658" t="s">
        <v>154</v>
      </c>
      <c r="C658" s="1">
        <v>44774</v>
      </c>
      <c r="D658" t="s">
        <v>163</v>
      </c>
      <c r="E658" t="s">
        <v>171</v>
      </c>
      <c r="F658">
        <v>72</v>
      </c>
      <c r="G658" t="s">
        <v>104</v>
      </c>
      <c r="H658" s="2">
        <v>6</v>
      </c>
      <c r="I658" s="3">
        <f t="shared" ca="1" si="2"/>
        <v>0.36796827252655495</v>
      </c>
    </row>
    <row r="659" spans="1:9" x14ac:dyDescent="0.25">
      <c r="A659" t="s">
        <v>786</v>
      </c>
      <c r="B659" t="s">
        <v>155</v>
      </c>
      <c r="C659" s="1">
        <v>44779</v>
      </c>
      <c r="D659" t="s">
        <v>164</v>
      </c>
      <c r="E659" t="s">
        <v>171</v>
      </c>
      <c r="F659">
        <v>65</v>
      </c>
      <c r="G659" t="s">
        <v>105</v>
      </c>
      <c r="H659" s="2">
        <v>8</v>
      </c>
      <c r="I659" s="3">
        <f t="shared" ca="1" si="2"/>
        <v>0.59088777264308445</v>
      </c>
    </row>
    <row r="660" spans="1:9" x14ac:dyDescent="0.25">
      <c r="A660" t="s">
        <v>787</v>
      </c>
      <c r="B660" t="s">
        <v>156</v>
      </c>
      <c r="C660" s="1">
        <v>44796</v>
      </c>
      <c r="D660" t="s">
        <v>165</v>
      </c>
      <c r="E660" t="s">
        <v>170</v>
      </c>
      <c r="F660">
        <v>250</v>
      </c>
      <c r="G660" t="s">
        <v>103</v>
      </c>
      <c r="H660" s="2">
        <v>2</v>
      </c>
      <c r="I660" s="3">
        <f t="shared" ca="1" si="2"/>
        <v>0.56737434539317744</v>
      </c>
    </row>
    <row r="661" spans="1:9" x14ac:dyDescent="0.25">
      <c r="A661" t="s">
        <v>788</v>
      </c>
      <c r="B661" t="s">
        <v>157</v>
      </c>
      <c r="C661" s="1">
        <v>44772</v>
      </c>
      <c r="D661" t="s">
        <v>166</v>
      </c>
      <c r="E661" t="s">
        <v>170</v>
      </c>
      <c r="F661">
        <v>130</v>
      </c>
      <c r="G661" t="s">
        <v>104</v>
      </c>
      <c r="H661" s="2">
        <v>2</v>
      </c>
      <c r="I661" s="3">
        <f t="shared" ca="1" si="2"/>
        <v>0.53560509873252971</v>
      </c>
    </row>
    <row r="662" spans="1:9" x14ac:dyDescent="0.25">
      <c r="A662" t="s">
        <v>789</v>
      </c>
      <c r="B662" t="s">
        <v>154</v>
      </c>
      <c r="C662" s="1">
        <v>44809</v>
      </c>
      <c r="D662" t="s">
        <v>163</v>
      </c>
      <c r="E662" t="s">
        <v>170</v>
      </c>
      <c r="F662">
        <v>72</v>
      </c>
      <c r="G662" t="s">
        <v>105</v>
      </c>
      <c r="H662" s="2">
        <v>9</v>
      </c>
      <c r="I662" s="3">
        <f t="shared" ca="1" si="2"/>
        <v>0.65682899362349501</v>
      </c>
    </row>
    <row r="663" spans="1:9" x14ac:dyDescent="0.25">
      <c r="A663" t="s">
        <v>790</v>
      </c>
      <c r="B663" t="s">
        <v>155</v>
      </c>
      <c r="C663" s="1">
        <v>44757</v>
      </c>
      <c r="D663" t="s">
        <v>164</v>
      </c>
      <c r="E663" t="s">
        <v>170</v>
      </c>
      <c r="F663">
        <v>65</v>
      </c>
      <c r="G663" t="s">
        <v>103</v>
      </c>
      <c r="H663" s="2">
        <v>4</v>
      </c>
      <c r="I663" s="3">
        <f t="shared" ca="1" si="2"/>
        <v>0.22843448721491799</v>
      </c>
    </row>
    <row r="664" spans="1:9" x14ac:dyDescent="0.25">
      <c r="A664" t="s">
        <v>791</v>
      </c>
      <c r="B664" t="s">
        <v>156</v>
      </c>
      <c r="C664" s="1">
        <v>44782</v>
      </c>
      <c r="D664" t="s">
        <v>165</v>
      </c>
      <c r="E664" t="s">
        <v>170</v>
      </c>
      <c r="F664">
        <v>250</v>
      </c>
      <c r="G664" t="s">
        <v>104</v>
      </c>
      <c r="H664" s="2">
        <v>1</v>
      </c>
      <c r="I664" s="3">
        <f t="shared" ca="1" si="2"/>
        <v>0.73696038694645494</v>
      </c>
    </row>
    <row r="665" spans="1:9" x14ac:dyDescent="0.25">
      <c r="A665" t="s">
        <v>792</v>
      </c>
      <c r="B665" t="s">
        <v>157</v>
      </c>
      <c r="C665" s="1">
        <v>44809</v>
      </c>
      <c r="D665" t="s">
        <v>166</v>
      </c>
      <c r="E665" t="s">
        <v>170</v>
      </c>
      <c r="F665">
        <v>130</v>
      </c>
      <c r="G665" t="s">
        <v>105</v>
      </c>
      <c r="H665" s="2">
        <v>5</v>
      </c>
      <c r="I665" s="3">
        <f t="shared" ca="1" si="2"/>
        <v>0.99950173067583659</v>
      </c>
    </row>
    <row r="666" spans="1:9" x14ac:dyDescent="0.25">
      <c r="A666" t="s">
        <v>793</v>
      </c>
      <c r="B666" t="s">
        <v>158</v>
      </c>
      <c r="C666" s="1">
        <v>44795</v>
      </c>
      <c r="D666" t="s">
        <v>167</v>
      </c>
      <c r="E666" t="s">
        <v>170</v>
      </c>
      <c r="F666">
        <v>60</v>
      </c>
      <c r="G666" t="s">
        <v>103</v>
      </c>
      <c r="H666" s="2">
        <v>12</v>
      </c>
      <c r="I666" s="3">
        <f t="shared" ca="1" si="2"/>
        <v>0.97704100887204393</v>
      </c>
    </row>
    <row r="667" spans="1:9" x14ac:dyDescent="0.25">
      <c r="A667" t="s">
        <v>794</v>
      </c>
      <c r="B667" t="s">
        <v>154</v>
      </c>
      <c r="C667" s="1">
        <v>44801</v>
      </c>
      <c r="D667" t="s">
        <v>163</v>
      </c>
      <c r="E667" t="s">
        <v>170</v>
      </c>
      <c r="F667">
        <v>72</v>
      </c>
      <c r="G667" t="s">
        <v>104</v>
      </c>
      <c r="H667" s="2">
        <v>6</v>
      </c>
      <c r="I667" s="3">
        <f t="shared" ca="1" si="2"/>
        <v>0.79709061066593145</v>
      </c>
    </row>
    <row r="668" spans="1:9" x14ac:dyDescent="0.25">
      <c r="A668" t="s">
        <v>795</v>
      </c>
      <c r="B668" t="s">
        <v>155</v>
      </c>
      <c r="C668" s="1">
        <v>44770</v>
      </c>
      <c r="D668" t="s">
        <v>164</v>
      </c>
      <c r="E668" t="s">
        <v>170</v>
      </c>
      <c r="F668">
        <v>65</v>
      </c>
      <c r="G668" t="s">
        <v>105</v>
      </c>
      <c r="H668" s="2">
        <v>6</v>
      </c>
      <c r="I668" s="3">
        <f t="shared" ca="1" si="2"/>
        <v>0.47562822357324119</v>
      </c>
    </row>
    <row r="669" spans="1:9" x14ac:dyDescent="0.25">
      <c r="A669" t="s">
        <v>796</v>
      </c>
      <c r="B669" t="s">
        <v>156</v>
      </c>
      <c r="C669" s="1">
        <v>44764</v>
      </c>
      <c r="D669" t="s">
        <v>165</v>
      </c>
      <c r="E669" t="s">
        <v>171</v>
      </c>
      <c r="F669">
        <v>250</v>
      </c>
      <c r="G669" t="s">
        <v>103</v>
      </c>
      <c r="H669" s="2">
        <v>2</v>
      </c>
      <c r="I669" s="3">
        <f t="shared" ca="1" si="2"/>
        <v>0.59994185084583174</v>
      </c>
    </row>
    <row r="670" spans="1:9" x14ac:dyDescent="0.25">
      <c r="A670" t="s">
        <v>797</v>
      </c>
      <c r="B670" t="s">
        <v>157</v>
      </c>
      <c r="C670" s="1">
        <v>44776</v>
      </c>
      <c r="D670" t="s">
        <v>166</v>
      </c>
      <c r="E670" t="s">
        <v>170</v>
      </c>
      <c r="F670">
        <v>130</v>
      </c>
      <c r="G670" t="s">
        <v>104</v>
      </c>
      <c r="H670" s="2">
        <v>4</v>
      </c>
      <c r="I670" s="3">
        <f t="shared" ca="1" si="2"/>
        <v>0.93313529214090807</v>
      </c>
    </row>
    <row r="671" spans="1:9" x14ac:dyDescent="0.25">
      <c r="A671" t="s">
        <v>798</v>
      </c>
      <c r="B671" t="s">
        <v>154</v>
      </c>
      <c r="C671" s="1">
        <v>44771</v>
      </c>
      <c r="D671" t="s">
        <v>163</v>
      </c>
      <c r="E671" t="s">
        <v>170</v>
      </c>
      <c r="F671">
        <v>72</v>
      </c>
      <c r="G671" t="s">
        <v>105</v>
      </c>
      <c r="H671" s="2">
        <v>10</v>
      </c>
      <c r="I671" s="3">
        <f t="shared" ca="1" si="2"/>
        <v>9.2887863458060438E-2</v>
      </c>
    </row>
    <row r="672" spans="1:9" x14ac:dyDescent="0.25">
      <c r="A672" t="s">
        <v>799</v>
      </c>
      <c r="B672" t="s">
        <v>155</v>
      </c>
      <c r="C672" s="1">
        <v>44794</v>
      </c>
      <c r="D672" t="s">
        <v>164</v>
      </c>
      <c r="E672" t="s">
        <v>170</v>
      </c>
      <c r="F672">
        <v>65</v>
      </c>
      <c r="G672" t="s">
        <v>103</v>
      </c>
      <c r="H672" s="2">
        <v>8</v>
      </c>
      <c r="I672" s="3">
        <f t="shared" ca="1" si="2"/>
        <v>0.64469961539672516</v>
      </c>
    </row>
    <row r="673" spans="1:9" x14ac:dyDescent="0.25">
      <c r="A673" t="s">
        <v>800</v>
      </c>
      <c r="B673" t="s">
        <v>156</v>
      </c>
      <c r="C673" s="1">
        <v>44792</v>
      </c>
      <c r="D673" t="s">
        <v>165</v>
      </c>
      <c r="E673" t="s">
        <v>170</v>
      </c>
      <c r="F673">
        <v>250</v>
      </c>
      <c r="G673" t="s">
        <v>104</v>
      </c>
      <c r="H673" s="2">
        <v>2</v>
      </c>
      <c r="I673" s="3">
        <f t="shared" ca="1" si="2"/>
        <v>0.93377013453201596</v>
      </c>
    </row>
    <row r="674" spans="1:9" x14ac:dyDescent="0.25">
      <c r="A674" t="s">
        <v>801</v>
      </c>
      <c r="B674" t="s">
        <v>157</v>
      </c>
      <c r="C674" s="1">
        <v>44792</v>
      </c>
      <c r="D674" t="s">
        <v>166</v>
      </c>
      <c r="E674" t="s">
        <v>170</v>
      </c>
      <c r="F674">
        <v>130</v>
      </c>
      <c r="G674" t="s">
        <v>105</v>
      </c>
      <c r="H674" s="2">
        <v>2</v>
      </c>
      <c r="I674" s="3">
        <f t="shared" ca="1" si="2"/>
        <v>0.68068400170619248</v>
      </c>
    </row>
    <row r="675" spans="1:9" x14ac:dyDescent="0.25">
      <c r="A675" t="s">
        <v>802</v>
      </c>
      <c r="B675" t="s">
        <v>158</v>
      </c>
      <c r="C675" s="1">
        <v>44790</v>
      </c>
      <c r="D675" t="s">
        <v>167</v>
      </c>
      <c r="E675" t="s">
        <v>171</v>
      </c>
      <c r="F675">
        <v>60</v>
      </c>
      <c r="G675" t="s">
        <v>103</v>
      </c>
      <c r="H675" s="2">
        <v>14</v>
      </c>
      <c r="I675" s="3">
        <f t="shared" ca="1" si="2"/>
        <v>0.28432787186413477</v>
      </c>
    </row>
    <row r="676" spans="1:9" x14ac:dyDescent="0.25">
      <c r="A676" t="s">
        <v>803</v>
      </c>
      <c r="B676" t="s">
        <v>159</v>
      </c>
      <c r="C676" s="1">
        <v>44809</v>
      </c>
      <c r="D676" t="s">
        <v>168</v>
      </c>
      <c r="E676" t="s">
        <v>170</v>
      </c>
      <c r="F676">
        <v>95</v>
      </c>
      <c r="G676" t="s">
        <v>104</v>
      </c>
      <c r="H676" s="2">
        <v>3</v>
      </c>
      <c r="I676" s="3">
        <f t="shared" ca="1" si="2"/>
        <v>0.29998119925252564</v>
      </c>
    </row>
    <row r="677" spans="1:9" x14ac:dyDescent="0.25">
      <c r="A677" t="s">
        <v>804</v>
      </c>
      <c r="B677" t="s">
        <v>154</v>
      </c>
      <c r="C677" s="1">
        <v>44772</v>
      </c>
      <c r="D677" t="s">
        <v>163</v>
      </c>
      <c r="E677" t="s">
        <v>170</v>
      </c>
      <c r="F677">
        <v>72</v>
      </c>
      <c r="G677" t="s">
        <v>105</v>
      </c>
      <c r="H677" s="2">
        <v>6</v>
      </c>
      <c r="I677" s="3">
        <f t="shared" ca="1" si="2"/>
        <v>0.56591045744947444</v>
      </c>
    </row>
    <row r="678" spans="1:9" x14ac:dyDescent="0.25">
      <c r="A678" t="s">
        <v>805</v>
      </c>
      <c r="B678" t="s">
        <v>155</v>
      </c>
      <c r="C678" s="1">
        <v>44802</v>
      </c>
      <c r="D678" t="s">
        <v>164</v>
      </c>
      <c r="E678" t="s">
        <v>170</v>
      </c>
      <c r="F678">
        <v>65</v>
      </c>
      <c r="G678" t="s">
        <v>103</v>
      </c>
      <c r="H678" s="2">
        <v>12</v>
      </c>
      <c r="I678" s="3">
        <f t="shared" ca="1" si="2"/>
        <v>0.94297956565338803</v>
      </c>
    </row>
    <row r="679" spans="1:9" x14ac:dyDescent="0.25">
      <c r="A679" t="s">
        <v>806</v>
      </c>
      <c r="B679" t="s">
        <v>156</v>
      </c>
      <c r="C679" s="1">
        <v>44809</v>
      </c>
      <c r="D679" t="s">
        <v>165</v>
      </c>
      <c r="E679" t="s">
        <v>171</v>
      </c>
      <c r="F679">
        <v>250</v>
      </c>
      <c r="G679" t="s">
        <v>104</v>
      </c>
      <c r="H679" s="2">
        <v>2</v>
      </c>
      <c r="I679" s="3">
        <f t="shared" ca="1" si="2"/>
        <v>0.70968171730349094</v>
      </c>
    </row>
    <row r="680" spans="1:9" x14ac:dyDescent="0.25">
      <c r="A680" t="s">
        <v>807</v>
      </c>
      <c r="B680" t="s">
        <v>157</v>
      </c>
      <c r="C680" s="1">
        <v>44793</v>
      </c>
      <c r="D680" t="s">
        <v>166</v>
      </c>
      <c r="E680" t="s">
        <v>171</v>
      </c>
      <c r="F680">
        <v>130</v>
      </c>
      <c r="G680" t="s">
        <v>105</v>
      </c>
      <c r="H680" s="2">
        <v>2</v>
      </c>
      <c r="I680" s="3">
        <f t="shared" ca="1" si="2"/>
        <v>0.26934109675303719</v>
      </c>
    </row>
    <row r="681" spans="1:9" x14ac:dyDescent="0.25">
      <c r="A681" t="s">
        <v>808</v>
      </c>
      <c r="B681" t="s">
        <v>154</v>
      </c>
      <c r="C681" s="1">
        <v>44802</v>
      </c>
      <c r="D681" t="s">
        <v>163</v>
      </c>
      <c r="E681" t="s">
        <v>171</v>
      </c>
      <c r="F681">
        <v>72</v>
      </c>
      <c r="G681" t="s">
        <v>103</v>
      </c>
      <c r="H681" s="2">
        <v>8</v>
      </c>
      <c r="I681" s="3">
        <f t="shared" ca="1" si="2"/>
        <v>0.76973534570263791</v>
      </c>
    </row>
    <row r="682" spans="1:9" x14ac:dyDescent="0.25">
      <c r="A682" t="s">
        <v>809</v>
      </c>
      <c r="B682" t="s">
        <v>155</v>
      </c>
      <c r="C682" s="1">
        <v>44766</v>
      </c>
      <c r="D682" t="s">
        <v>164</v>
      </c>
      <c r="E682" t="s">
        <v>171</v>
      </c>
      <c r="F682">
        <v>65</v>
      </c>
      <c r="G682" t="s">
        <v>104</v>
      </c>
      <c r="H682" s="2">
        <v>10</v>
      </c>
      <c r="I682" s="3">
        <f t="shared" ca="1" si="2"/>
        <v>8.5692047583446507E-2</v>
      </c>
    </row>
    <row r="683" spans="1:9" x14ac:dyDescent="0.25">
      <c r="A683" t="s">
        <v>810</v>
      </c>
      <c r="B683" t="s">
        <v>156</v>
      </c>
      <c r="C683" s="1">
        <v>44807</v>
      </c>
      <c r="D683" t="s">
        <v>165</v>
      </c>
      <c r="E683" t="s">
        <v>171</v>
      </c>
      <c r="F683">
        <v>250</v>
      </c>
      <c r="G683" t="s">
        <v>105</v>
      </c>
      <c r="H683" s="2">
        <v>3</v>
      </c>
      <c r="I683" s="3">
        <f t="shared" ca="1" si="2"/>
        <v>0.23780548886724517</v>
      </c>
    </row>
    <row r="684" spans="1:9" x14ac:dyDescent="0.25">
      <c r="A684" t="s">
        <v>811</v>
      </c>
      <c r="B684" t="s">
        <v>157</v>
      </c>
      <c r="C684" s="1">
        <v>44784</v>
      </c>
      <c r="D684" t="s">
        <v>166</v>
      </c>
      <c r="E684" t="s">
        <v>171</v>
      </c>
      <c r="F684">
        <v>130</v>
      </c>
      <c r="G684" t="s">
        <v>103</v>
      </c>
      <c r="H684" s="2">
        <v>7</v>
      </c>
      <c r="I684" s="3">
        <f t="shared" ca="1" si="2"/>
        <v>5.9716657101488102E-2</v>
      </c>
    </row>
    <row r="685" spans="1:9" x14ac:dyDescent="0.25">
      <c r="A685" t="s">
        <v>812</v>
      </c>
      <c r="B685" t="s">
        <v>154</v>
      </c>
      <c r="C685" s="1">
        <v>44763</v>
      </c>
      <c r="D685" t="s">
        <v>163</v>
      </c>
      <c r="E685" t="s">
        <v>170</v>
      </c>
      <c r="F685">
        <v>72</v>
      </c>
      <c r="G685" t="s">
        <v>103</v>
      </c>
      <c r="H685" s="2">
        <v>10</v>
      </c>
      <c r="I685" s="3">
        <f t="shared" ca="1" si="2"/>
        <v>0.33689495321898388</v>
      </c>
    </row>
    <row r="686" spans="1:9" x14ac:dyDescent="0.25">
      <c r="A686" t="s">
        <v>813</v>
      </c>
      <c r="B686" t="s">
        <v>155</v>
      </c>
      <c r="C686" s="1">
        <v>44799</v>
      </c>
      <c r="D686" t="s">
        <v>164</v>
      </c>
      <c r="E686" t="s">
        <v>171</v>
      </c>
      <c r="F686">
        <v>65</v>
      </c>
      <c r="G686" t="s">
        <v>104</v>
      </c>
      <c r="H686" s="2">
        <v>13</v>
      </c>
      <c r="I686" s="3">
        <f t="shared" ca="1" si="2"/>
        <v>0.22633839695133662</v>
      </c>
    </row>
    <row r="687" spans="1:9" x14ac:dyDescent="0.25">
      <c r="A687" t="s">
        <v>814</v>
      </c>
      <c r="B687" t="s">
        <v>156</v>
      </c>
      <c r="C687" s="1">
        <v>44808</v>
      </c>
      <c r="D687" t="s">
        <v>165</v>
      </c>
      <c r="E687" t="s">
        <v>170</v>
      </c>
      <c r="F687">
        <v>250</v>
      </c>
      <c r="G687" t="s">
        <v>105</v>
      </c>
      <c r="H687" s="2">
        <v>1</v>
      </c>
      <c r="I687" s="3">
        <f t="shared" ca="1" si="2"/>
        <v>0.69692970492998019</v>
      </c>
    </row>
    <row r="688" spans="1:9" x14ac:dyDescent="0.25">
      <c r="A688" t="s">
        <v>815</v>
      </c>
      <c r="B688" t="s">
        <v>157</v>
      </c>
      <c r="C688" s="1">
        <v>44786</v>
      </c>
      <c r="D688" t="s">
        <v>166</v>
      </c>
      <c r="E688" t="s">
        <v>171</v>
      </c>
      <c r="F688">
        <v>130</v>
      </c>
      <c r="G688" t="s">
        <v>103</v>
      </c>
      <c r="H688" s="2">
        <v>2</v>
      </c>
      <c r="I688" s="3">
        <f t="shared" ca="1" si="2"/>
        <v>0.66001521489835413</v>
      </c>
    </row>
    <row r="689" spans="1:9" x14ac:dyDescent="0.25">
      <c r="A689" t="s">
        <v>816</v>
      </c>
      <c r="B689" t="s">
        <v>154</v>
      </c>
      <c r="C689" s="1">
        <v>44770</v>
      </c>
      <c r="D689" t="s">
        <v>163</v>
      </c>
      <c r="E689" t="s">
        <v>170</v>
      </c>
      <c r="F689">
        <v>72</v>
      </c>
      <c r="G689" t="s">
        <v>104</v>
      </c>
      <c r="H689" s="2">
        <v>10</v>
      </c>
      <c r="I689" s="3">
        <f t="shared" ca="1" si="2"/>
        <v>0.32618906656430746</v>
      </c>
    </row>
    <row r="690" spans="1:9" x14ac:dyDescent="0.25">
      <c r="A690" t="s">
        <v>817</v>
      </c>
      <c r="B690" t="s">
        <v>155</v>
      </c>
      <c r="C690" s="1">
        <v>44777</v>
      </c>
      <c r="D690" t="s">
        <v>164</v>
      </c>
      <c r="E690" t="s">
        <v>171</v>
      </c>
      <c r="F690">
        <v>65</v>
      </c>
      <c r="G690" t="s">
        <v>105</v>
      </c>
      <c r="H690" s="2">
        <v>4</v>
      </c>
      <c r="I690" s="3">
        <f t="shared" ca="1" si="2"/>
        <v>0.30218216125823627</v>
      </c>
    </row>
    <row r="691" spans="1:9" x14ac:dyDescent="0.25">
      <c r="A691" t="s">
        <v>818</v>
      </c>
      <c r="B691" t="s">
        <v>156</v>
      </c>
      <c r="C691" s="1">
        <v>44780</v>
      </c>
      <c r="D691" t="s">
        <v>165</v>
      </c>
      <c r="E691" t="s">
        <v>170</v>
      </c>
      <c r="F691">
        <v>250</v>
      </c>
      <c r="G691" t="s">
        <v>103</v>
      </c>
      <c r="H691" s="2">
        <v>3</v>
      </c>
      <c r="I691" s="3">
        <f t="shared" ca="1" si="2"/>
        <v>9.3404330210039799E-2</v>
      </c>
    </row>
    <row r="692" spans="1:9" x14ac:dyDescent="0.25">
      <c r="A692" t="s">
        <v>819</v>
      </c>
      <c r="B692" t="s">
        <v>157</v>
      </c>
      <c r="C692" s="1">
        <v>44778</v>
      </c>
      <c r="D692" t="s">
        <v>166</v>
      </c>
      <c r="E692" t="s">
        <v>171</v>
      </c>
      <c r="F692">
        <v>130</v>
      </c>
      <c r="G692" t="s">
        <v>104</v>
      </c>
      <c r="H692" s="2">
        <v>4</v>
      </c>
      <c r="I692" s="3">
        <f t="shared" ca="1" si="2"/>
        <v>0.88978646346933321</v>
      </c>
    </row>
    <row r="693" spans="1:9" x14ac:dyDescent="0.25">
      <c r="A693" t="s">
        <v>820</v>
      </c>
      <c r="B693" t="s">
        <v>158</v>
      </c>
      <c r="C693" s="1">
        <v>44774</v>
      </c>
      <c r="D693" t="s">
        <v>167</v>
      </c>
      <c r="E693" t="s">
        <v>170</v>
      </c>
      <c r="F693">
        <v>60</v>
      </c>
      <c r="G693" t="s">
        <v>105</v>
      </c>
      <c r="H693" s="2">
        <v>13</v>
      </c>
      <c r="I693" s="3">
        <f t="shared" ca="1" si="2"/>
        <v>0.89400806851247927</v>
      </c>
    </row>
    <row r="694" spans="1:9" x14ac:dyDescent="0.25">
      <c r="A694" t="s">
        <v>821</v>
      </c>
      <c r="B694" t="s">
        <v>154</v>
      </c>
      <c r="C694" s="1">
        <v>44760</v>
      </c>
      <c r="D694" t="s">
        <v>163</v>
      </c>
      <c r="E694" t="s">
        <v>171</v>
      </c>
      <c r="F694">
        <v>72</v>
      </c>
      <c r="G694" t="s">
        <v>103</v>
      </c>
      <c r="H694" s="2">
        <v>3</v>
      </c>
      <c r="I694" s="3">
        <f t="shared" ref="I694:I757" ca="1" si="3">RAND()</f>
        <v>0.24266889398473424</v>
      </c>
    </row>
    <row r="695" spans="1:9" x14ac:dyDescent="0.25">
      <c r="A695" t="s">
        <v>822</v>
      </c>
      <c r="B695" t="s">
        <v>155</v>
      </c>
      <c r="C695" s="1">
        <v>44756</v>
      </c>
      <c r="D695" t="s">
        <v>164</v>
      </c>
      <c r="E695" t="s">
        <v>170</v>
      </c>
      <c r="F695">
        <v>65</v>
      </c>
      <c r="G695" t="s">
        <v>104</v>
      </c>
      <c r="H695" s="2">
        <v>9</v>
      </c>
      <c r="I695" s="3">
        <f t="shared" ca="1" si="3"/>
        <v>0.66845279320237971</v>
      </c>
    </row>
    <row r="696" spans="1:9" x14ac:dyDescent="0.25">
      <c r="A696" t="s">
        <v>823</v>
      </c>
      <c r="B696" t="s">
        <v>156</v>
      </c>
      <c r="C696" s="1">
        <v>44755</v>
      </c>
      <c r="D696" t="s">
        <v>165</v>
      </c>
      <c r="E696" t="s">
        <v>171</v>
      </c>
      <c r="F696">
        <v>250</v>
      </c>
      <c r="G696" t="s">
        <v>105</v>
      </c>
      <c r="H696" s="2">
        <v>3</v>
      </c>
      <c r="I696" s="3">
        <f t="shared" ca="1" si="3"/>
        <v>0.28141815922362434</v>
      </c>
    </row>
    <row r="697" spans="1:9" x14ac:dyDescent="0.25">
      <c r="A697" t="s">
        <v>824</v>
      </c>
      <c r="B697" t="s">
        <v>157</v>
      </c>
      <c r="C697" s="1">
        <v>44770</v>
      </c>
      <c r="D697" t="s">
        <v>166</v>
      </c>
      <c r="E697" t="s">
        <v>170</v>
      </c>
      <c r="F697">
        <v>130</v>
      </c>
      <c r="G697" t="s">
        <v>103</v>
      </c>
      <c r="H697" s="2">
        <v>5</v>
      </c>
      <c r="I697" s="3">
        <f t="shared" ca="1" si="3"/>
        <v>0.39197384305712579</v>
      </c>
    </row>
    <row r="698" spans="1:9" x14ac:dyDescent="0.25">
      <c r="A698" t="s">
        <v>825</v>
      </c>
      <c r="B698" t="s">
        <v>154</v>
      </c>
      <c r="C698" s="1">
        <v>44755</v>
      </c>
      <c r="D698" t="s">
        <v>163</v>
      </c>
      <c r="E698" t="s">
        <v>171</v>
      </c>
      <c r="F698">
        <v>72</v>
      </c>
      <c r="G698" t="s">
        <v>104</v>
      </c>
      <c r="H698" s="2">
        <v>9</v>
      </c>
      <c r="I698" s="3">
        <f t="shared" ca="1" si="3"/>
        <v>0.88979950975912703</v>
      </c>
    </row>
    <row r="699" spans="1:9" x14ac:dyDescent="0.25">
      <c r="A699" t="s">
        <v>826</v>
      </c>
      <c r="B699" t="s">
        <v>155</v>
      </c>
      <c r="C699" s="1">
        <v>44775</v>
      </c>
      <c r="D699" t="s">
        <v>164</v>
      </c>
      <c r="E699" t="s">
        <v>170</v>
      </c>
      <c r="F699">
        <v>65</v>
      </c>
      <c r="G699" t="s">
        <v>105</v>
      </c>
      <c r="H699" s="2">
        <v>7</v>
      </c>
      <c r="I699" s="3">
        <f t="shared" ca="1" si="3"/>
        <v>0.30178280041085215</v>
      </c>
    </row>
    <row r="700" spans="1:9" x14ac:dyDescent="0.25">
      <c r="A700" t="s">
        <v>827</v>
      </c>
      <c r="B700" t="s">
        <v>156</v>
      </c>
      <c r="C700" s="1">
        <v>44797</v>
      </c>
      <c r="D700" t="s">
        <v>165</v>
      </c>
      <c r="E700" t="s">
        <v>171</v>
      </c>
      <c r="F700">
        <v>250</v>
      </c>
      <c r="G700" t="s">
        <v>103</v>
      </c>
      <c r="H700" s="2">
        <v>2</v>
      </c>
      <c r="I700" s="3">
        <f t="shared" ca="1" si="3"/>
        <v>9.9589117609033329E-2</v>
      </c>
    </row>
    <row r="701" spans="1:9" x14ac:dyDescent="0.25">
      <c r="A701" t="s">
        <v>828</v>
      </c>
      <c r="B701" t="s">
        <v>157</v>
      </c>
      <c r="C701" s="1">
        <v>44802</v>
      </c>
      <c r="D701" t="s">
        <v>166</v>
      </c>
      <c r="E701" t="s">
        <v>170</v>
      </c>
      <c r="F701">
        <v>130</v>
      </c>
      <c r="G701" t="s">
        <v>104</v>
      </c>
      <c r="H701" s="2">
        <v>7</v>
      </c>
      <c r="I701" s="3">
        <f t="shared" ca="1" si="3"/>
        <v>0.62870746569426583</v>
      </c>
    </row>
    <row r="702" spans="1:9" x14ac:dyDescent="0.25">
      <c r="A702" t="s">
        <v>829</v>
      </c>
      <c r="B702" t="s">
        <v>158</v>
      </c>
      <c r="C702" s="1">
        <v>44764</v>
      </c>
      <c r="D702" t="s">
        <v>167</v>
      </c>
      <c r="E702" t="s">
        <v>170</v>
      </c>
      <c r="F702">
        <v>60</v>
      </c>
      <c r="G702" t="s">
        <v>105</v>
      </c>
      <c r="H702" s="2">
        <v>8</v>
      </c>
      <c r="I702" s="3">
        <f t="shared" ca="1" si="3"/>
        <v>0.61433800090120871</v>
      </c>
    </row>
    <row r="703" spans="1:9" x14ac:dyDescent="0.25">
      <c r="A703" t="s">
        <v>830</v>
      </c>
      <c r="B703" t="s">
        <v>159</v>
      </c>
      <c r="C703" s="1">
        <v>44780</v>
      </c>
      <c r="D703" t="s">
        <v>168</v>
      </c>
      <c r="E703" t="s">
        <v>171</v>
      </c>
      <c r="F703">
        <v>95</v>
      </c>
      <c r="G703" t="s">
        <v>103</v>
      </c>
      <c r="H703" s="2">
        <v>2</v>
      </c>
      <c r="I703" s="3">
        <f t="shared" ca="1" si="3"/>
        <v>0.6531786370616256</v>
      </c>
    </row>
    <row r="704" spans="1:9" x14ac:dyDescent="0.25">
      <c r="A704" t="s">
        <v>831</v>
      </c>
      <c r="B704" t="s">
        <v>154</v>
      </c>
      <c r="C704" s="1">
        <v>44799</v>
      </c>
      <c r="D704" t="s">
        <v>163</v>
      </c>
      <c r="E704" t="s">
        <v>171</v>
      </c>
      <c r="F704">
        <v>72</v>
      </c>
      <c r="G704" t="s">
        <v>104</v>
      </c>
      <c r="H704" s="2">
        <v>5</v>
      </c>
      <c r="I704" s="3">
        <f t="shared" ca="1" si="3"/>
        <v>0.38255095606222189</v>
      </c>
    </row>
    <row r="705" spans="1:9" x14ac:dyDescent="0.25">
      <c r="A705" t="s">
        <v>832</v>
      </c>
      <c r="B705" t="s">
        <v>155</v>
      </c>
      <c r="C705" s="1">
        <v>44761</v>
      </c>
      <c r="D705" t="s">
        <v>164</v>
      </c>
      <c r="E705" t="s">
        <v>171</v>
      </c>
      <c r="F705">
        <v>65</v>
      </c>
      <c r="G705" t="s">
        <v>105</v>
      </c>
      <c r="H705" s="2">
        <v>13</v>
      </c>
      <c r="I705" s="3">
        <f t="shared" ca="1" si="3"/>
        <v>0.2040814764820017</v>
      </c>
    </row>
    <row r="706" spans="1:9" x14ac:dyDescent="0.25">
      <c r="A706" t="s">
        <v>833</v>
      </c>
      <c r="B706" t="s">
        <v>156</v>
      </c>
      <c r="C706" s="1">
        <v>44782</v>
      </c>
      <c r="D706" t="s">
        <v>165</v>
      </c>
      <c r="E706" t="s">
        <v>170</v>
      </c>
      <c r="F706">
        <v>250</v>
      </c>
      <c r="G706" t="s">
        <v>103</v>
      </c>
      <c r="H706" s="2">
        <v>3</v>
      </c>
      <c r="I706" s="3">
        <f t="shared" ca="1" si="3"/>
        <v>0.89020321154587922</v>
      </c>
    </row>
    <row r="707" spans="1:9" x14ac:dyDescent="0.25">
      <c r="A707" t="s">
        <v>834</v>
      </c>
      <c r="B707" t="s">
        <v>157</v>
      </c>
      <c r="C707" s="1">
        <v>44806</v>
      </c>
      <c r="D707" t="s">
        <v>166</v>
      </c>
      <c r="E707" t="s">
        <v>170</v>
      </c>
      <c r="F707">
        <v>130</v>
      </c>
      <c r="G707" t="s">
        <v>104</v>
      </c>
      <c r="H707" s="2">
        <v>2</v>
      </c>
      <c r="I707" s="3">
        <f t="shared" ca="1" si="3"/>
        <v>0.62793792375705859</v>
      </c>
    </row>
    <row r="708" spans="1:9" x14ac:dyDescent="0.25">
      <c r="A708" t="s">
        <v>835</v>
      </c>
      <c r="B708" t="s">
        <v>154</v>
      </c>
      <c r="C708" s="1">
        <v>44798</v>
      </c>
      <c r="D708" t="s">
        <v>163</v>
      </c>
      <c r="E708" t="s">
        <v>170</v>
      </c>
      <c r="F708">
        <v>72</v>
      </c>
      <c r="G708" t="s">
        <v>105</v>
      </c>
      <c r="H708" s="2">
        <v>5</v>
      </c>
      <c r="I708" s="3">
        <f t="shared" ca="1" si="3"/>
        <v>0.9053551139684336</v>
      </c>
    </row>
    <row r="709" spans="1:9" x14ac:dyDescent="0.25">
      <c r="A709" t="s">
        <v>836</v>
      </c>
      <c r="B709" t="s">
        <v>155</v>
      </c>
      <c r="C709" s="1">
        <v>44758</v>
      </c>
      <c r="D709" t="s">
        <v>164</v>
      </c>
      <c r="E709" t="s">
        <v>170</v>
      </c>
      <c r="F709">
        <v>65</v>
      </c>
      <c r="G709" t="s">
        <v>103</v>
      </c>
      <c r="H709" s="2">
        <v>6</v>
      </c>
      <c r="I709" s="3">
        <f t="shared" ca="1" si="3"/>
        <v>0.25634167001963248</v>
      </c>
    </row>
    <row r="710" spans="1:9" x14ac:dyDescent="0.25">
      <c r="A710" t="s">
        <v>837</v>
      </c>
      <c r="B710" t="s">
        <v>156</v>
      </c>
      <c r="C710" s="1">
        <v>44785</v>
      </c>
      <c r="D710" t="s">
        <v>165</v>
      </c>
      <c r="E710" t="s">
        <v>170</v>
      </c>
      <c r="F710">
        <v>250</v>
      </c>
      <c r="G710" t="s">
        <v>104</v>
      </c>
      <c r="H710" s="2">
        <v>1</v>
      </c>
      <c r="I710" s="3">
        <f t="shared" ca="1" si="3"/>
        <v>0.23297653309466526</v>
      </c>
    </row>
    <row r="711" spans="1:9" x14ac:dyDescent="0.25">
      <c r="A711" t="s">
        <v>838</v>
      </c>
      <c r="B711" t="s">
        <v>157</v>
      </c>
      <c r="C711" s="1">
        <v>44761</v>
      </c>
      <c r="D711" t="s">
        <v>166</v>
      </c>
      <c r="E711" t="s">
        <v>170</v>
      </c>
      <c r="F711">
        <v>130</v>
      </c>
      <c r="G711" t="s">
        <v>105</v>
      </c>
      <c r="H711" s="2">
        <v>4</v>
      </c>
      <c r="I711" s="3">
        <f t="shared" ca="1" si="3"/>
        <v>0.28325593152754491</v>
      </c>
    </row>
    <row r="712" spans="1:9" x14ac:dyDescent="0.25">
      <c r="A712" t="s">
        <v>839</v>
      </c>
      <c r="B712" t="s">
        <v>158</v>
      </c>
      <c r="C712" s="1">
        <v>44800</v>
      </c>
      <c r="D712" t="s">
        <v>167</v>
      </c>
      <c r="E712" t="s">
        <v>170</v>
      </c>
      <c r="F712">
        <v>60</v>
      </c>
      <c r="G712" t="s">
        <v>103</v>
      </c>
      <c r="H712" s="2">
        <v>7</v>
      </c>
      <c r="I712" s="3">
        <f t="shared" ca="1" si="3"/>
        <v>0.10222642574193996</v>
      </c>
    </row>
    <row r="713" spans="1:9" x14ac:dyDescent="0.25">
      <c r="A713" t="s">
        <v>840</v>
      </c>
      <c r="B713" t="s">
        <v>154</v>
      </c>
      <c r="C713" s="1">
        <v>44807</v>
      </c>
      <c r="D713" t="s">
        <v>163</v>
      </c>
      <c r="E713" t="s">
        <v>170</v>
      </c>
      <c r="F713">
        <v>72</v>
      </c>
      <c r="G713" t="s">
        <v>104</v>
      </c>
      <c r="H713" s="2">
        <v>6</v>
      </c>
      <c r="I713" s="3">
        <f t="shared" ca="1" si="3"/>
        <v>2.0877646791550686E-2</v>
      </c>
    </row>
    <row r="714" spans="1:9" x14ac:dyDescent="0.25">
      <c r="A714" t="s">
        <v>841</v>
      </c>
      <c r="B714" t="s">
        <v>155</v>
      </c>
      <c r="C714" s="1">
        <v>44799</v>
      </c>
      <c r="D714" t="s">
        <v>164</v>
      </c>
      <c r="E714" t="s">
        <v>170</v>
      </c>
      <c r="F714">
        <v>65</v>
      </c>
      <c r="G714" t="s">
        <v>105</v>
      </c>
      <c r="H714" s="2">
        <v>11</v>
      </c>
      <c r="I714" s="3">
        <f t="shared" ca="1" si="3"/>
        <v>0.26017897559381165</v>
      </c>
    </row>
    <row r="715" spans="1:9" x14ac:dyDescent="0.25">
      <c r="A715" t="s">
        <v>842</v>
      </c>
      <c r="B715" t="s">
        <v>156</v>
      </c>
      <c r="C715" s="1">
        <v>44759</v>
      </c>
      <c r="D715" t="s">
        <v>165</v>
      </c>
      <c r="E715" t="s">
        <v>171</v>
      </c>
      <c r="F715">
        <v>250</v>
      </c>
      <c r="G715" t="s">
        <v>103</v>
      </c>
      <c r="H715" s="2">
        <v>1</v>
      </c>
      <c r="I715" s="3">
        <f t="shared" ca="1" si="3"/>
        <v>0.35903001283927438</v>
      </c>
    </row>
    <row r="716" spans="1:9" x14ac:dyDescent="0.25">
      <c r="A716" t="s">
        <v>843</v>
      </c>
      <c r="B716" t="s">
        <v>157</v>
      </c>
      <c r="C716" s="1">
        <v>44763</v>
      </c>
      <c r="D716" t="s">
        <v>166</v>
      </c>
      <c r="E716" t="s">
        <v>170</v>
      </c>
      <c r="F716">
        <v>130</v>
      </c>
      <c r="G716" t="s">
        <v>104</v>
      </c>
      <c r="H716" s="2">
        <v>2</v>
      </c>
      <c r="I716" s="3">
        <f t="shared" ca="1" si="3"/>
        <v>1.7556983459785291E-2</v>
      </c>
    </row>
    <row r="717" spans="1:9" x14ac:dyDescent="0.25">
      <c r="A717" t="s">
        <v>844</v>
      </c>
      <c r="B717" t="s">
        <v>154</v>
      </c>
      <c r="C717" s="1">
        <v>44776</v>
      </c>
      <c r="D717" t="s">
        <v>163</v>
      </c>
      <c r="E717" t="s">
        <v>170</v>
      </c>
      <c r="F717">
        <v>72</v>
      </c>
      <c r="G717" t="s">
        <v>105</v>
      </c>
      <c r="H717" s="2">
        <v>12</v>
      </c>
      <c r="I717" s="3">
        <f t="shared" ca="1" si="3"/>
        <v>0.86983361385141755</v>
      </c>
    </row>
    <row r="718" spans="1:9" x14ac:dyDescent="0.25">
      <c r="A718" t="s">
        <v>845</v>
      </c>
      <c r="B718" t="s">
        <v>155</v>
      </c>
      <c r="C718" s="1">
        <v>44763</v>
      </c>
      <c r="D718" t="s">
        <v>164</v>
      </c>
      <c r="E718" t="s">
        <v>170</v>
      </c>
      <c r="F718">
        <v>65</v>
      </c>
      <c r="G718" t="s">
        <v>103</v>
      </c>
      <c r="H718" s="2">
        <v>9</v>
      </c>
      <c r="I718" s="3">
        <f t="shared" ca="1" si="3"/>
        <v>0.46290405663700751</v>
      </c>
    </row>
    <row r="719" spans="1:9" x14ac:dyDescent="0.25">
      <c r="A719" t="s">
        <v>846</v>
      </c>
      <c r="B719" t="s">
        <v>156</v>
      </c>
      <c r="C719" s="1">
        <v>44803</v>
      </c>
      <c r="D719" t="s">
        <v>165</v>
      </c>
      <c r="E719" t="s">
        <v>170</v>
      </c>
      <c r="F719">
        <v>250</v>
      </c>
      <c r="G719" t="s">
        <v>104</v>
      </c>
      <c r="H719" s="2">
        <v>2</v>
      </c>
      <c r="I719" s="3">
        <f t="shared" ca="1" si="3"/>
        <v>0.31589000908799858</v>
      </c>
    </row>
    <row r="720" spans="1:9" x14ac:dyDescent="0.25">
      <c r="A720" t="s">
        <v>847</v>
      </c>
      <c r="B720" t="s">
        <v>157</v>
      </c>
      <c r="C720" s="1">
        <v>44806</v>
      </c>
      <c r="D720" t="s">
        <v>166</v>
      </c>
      <c r="E720" t="s">
        <v>170</v>
      </c>
      <c r="F720">
        <v>130</v>
      </c>
      <c r="G720" t="s">
        <v>105</v>
      </c>
      <c r="H720" s="2">
        <v>2</v>
      </c>
      <c r="I720" s="3">
        <f t="shared" ca="1" si="3"/>
        <v>0.93560425175441575</v>
      </c>
    </row>
    <row r="721" spans="1:9" x14ac:dyDescent="0.25">
      <c r="A721" t="s">
        <v>848</v>
      </c>
      <c r="B721" t="s">
        <v>158</v>
      </c>
      <c r="C721" s="1">
        <v>44774</v>
      </c>
      <c r="D721" t="s">
        <v>167</v>
      </c>
      <c r="E721" t="s">
        <v>171</v>
      </c>
      <c r="F721">
        <v>60</v>
      </c>
      <c r="G721" t="s">
        <v>103</v>
      </c>
      <c r="H721" s="2">
        <v>12</v>
      </c>
      <c r="I721" s="3">
        <f t="shared" ca="1" si="3"/>
        <v>9.7909907142238128E-2</v>
      </c>
    </row>
    <row r="722" spans="1:9" x14ac:dyDescent="0.25">
      <c r="A722" t="s">
        <v>849</v>
      </c>
      <c r="B722" t="s">
        <v>159</v>
      </c>
      <c r="C722" s="1">
        <v>44769</v>
      </c>
      <c r="D722" t="s">
        <v>168</v>
      </c>
      <c r="E722" t="s">
        <v>170</v>
      </c>
      <c r="F722">
        <v>95</v>
      </c>
      <c r="G722" t="s">
        <v>104</v>
      </c>
      <c r="H722" s="2">
        <v>5</v>
      </c>
      <c r="I722" s="3">
        <f t="shared" ca="1" si="3"/>
        <v>0.51337248060314888</v>
      </c>
    </row>
    <row r="723" spans="1:9" x14ac:dyDescent="0.25">
      <c r="A723" t="s">
        <v>850</v>
      </c>
      <c r="B723" t="s">
        <v>154</v>
      </c>
      <c r="C723" s="1">
        <v>44793</v>
      </c>
      <c r="D723" t="s">
        <v>163</v>
      </c>
      <c r="E723" t="s">
        <v>170</v>
      </c>
      <c r="F723">
        <v>72</v>
      </c>
      <c r="G723" t="s">
        <v>105</v>
      </c>
      <c r="H723" s="2">
        <v>8</v>
      </c>
      <c r="I723" s="3">
        <f t="shared" ca="1" si="3"/>
        <v>0.5909685048875204</v>
      </c>
    </row>
    <row r="724" spans="1:9" x14ac:dyDescent="0.25">
      <c r="A724" t="s">
        <v>851</v>
      </c>
      <c r="B724" t="s">
        <v>155</v>
      </c>
      <c r="C724" s="1">
        <v>44768</v>
      </c>
      <c r="D724" t="s">
        <v>164</v>
      </c>
      <c r="E724" t="s">
        <v>170</v>
      </c>
      <c r="F724">
        <v>65</v>
      </c>
      <c r="G724" t="s">
        <v>103</v>
      </c>
      <c r="H724" s="2">
        <v>4</v>
      </c>
      <c r="I724" s="3">
        <f t="shared" ca="1" si="3"/>
        <v>0.33680823058104037</v>
      </c>
    </row>
    <row r="725" spans="1:9" x14ac:dyDescent="0.25">
      <c r="A725" t="s">
        <v>852</v>
      </c>
      <c r="B725" t="s">
        <v>156</v>
      </c>
      <c r="C725" s="1">
        <v>44803</v>
      </c>
      <c r="D725" t="s">
        <v>165</v>
      </c>
      <c r="E725" t="s">
        <v>171</v>
      </c>
      <c r="F725">
        <v>250</v>
      </c>
      <c r="G725" t="s">
        <v>104</v>
      </c>
      <c r="H725" s="2">
        <v>2</v>
      </c>
      <c r="I725" s="3">
        <f t="shared" ca="1" si="3"/>
        <v>0.94765465921479253</v>
      </c>
    </row>
    <row r="726" spans="1:9" x14ac:dyDescent="0.25">
      <c r="A726" t="s">
        <v>853</v>
      </c>
      <c r="B726" t="s">
        <v>157</v>
      </c>
      <c r="C726" s="1">
        <v>44755</v>
      </c>
      <c r="D726" t="s">
        <v>166</v>
      </c>
      <c r="E726" t="s">
        <v>171</v>
      </c>
      <c r="F726">
        <v>130</v>
      </c>
      <c r="G726" t="s">
        <v>105</v>
      </c>
      <c r="H726" s="2">
        <v>4</v>
      </c>
      <c r="I726" s="3">
        <f t="shared" ca="1" si="3"/>
        <v>0.6441672156317596</v>
      </c>
    </row>
    <row r="727" spans="1:9" x14ac:dyDescent="0.25">
      <c r="A727" t="s">
        <v>854</v>
      </c>
      <c r="B727" t="s">
        <v>154</v>
      </c>
      <c r="C727" s="1">
        <v>44789</v>
      </c>
      <c r="D727" t="s">
        <v>163</v>
      </c>
      <c r="E727" t="s">
        <v>171</v>
      </c>
      <c r="F727">
        <v>72</v>
      </c>
      <c r="G727" t="s">
        <v>103</v>
      </c>
      <c r="H727" s="2">
        <v>5</v>
      </c>
      <c r="I727" s="3">
        <f t="shared" ca="1" si="3"/>
        <v>0.745062106358653</v>
      </c>
    </row>
    <row r="728" spans="1:9" x14ac:dyDescent="0.25">
      <c r="A728" t="s">
        <v>855</v>
      </c>
      <c r="B728" t="s">
        <v>155</v>
      </c>
      <c r="C728" s="1">
        <v>44785</v>
      </c>
      <c r="D728" t="s">
        <v>164</v>
      </c>
      <c r="E728" t="s">
        <v>171</v>
      </c>
      <c r="F728">
        <v>65</v>
      </c>
      <c r="G728" t="s">
        <v>104</v>
      </c>
      <c r="H728" s="2">
        <v>10</v>
      </c>
      <c r="I728" s="3">
        <f t="shared" ca="1" si="3"/>
        <v>0.60685288603766407</v>
      </c>
    </row>
    <row r="729" spans="1:9" x14ac:dyDescent="0.25">
      <c r="A729" t="s">
        <v>856</v>
      </c>
      <c r="B729" t="s">
        <v>156</v>
      </c>
      <c r="C729" s="1">
        <v>44775</v>
      </c>
      <c r="D729" t="s">
        <v>165</v>
      </c>
      <c r="E729" t="s">
        <v>171</v>
      </c>
      <c r="F729">
        <v>250</v>
      </c>
      <c r="G729" t="s">
        <v>105</v>
      </c>
      <c r="H729" s="2">
        <v>2</v>
      </c>
      <c r="I729" s="3">
        <f t="shared" ca="1" si="3"/>
        <v>0.95843641235383414</v>
      </c>
    </row>
    <row r="730" spans="1:9" x14ac:dyDescent="0.25">
      <c r="A730" t="s">
        <v>857</v>
      </c>
      <c r="B730" t="s">
        <v>157</v>
      </c>
      <c r="C730" s="1">
        <v>44807</v>
      </c>
      <c r="D730" t="s">
        <v>166</v>
      </c>
      <c r="E730" t="s">
        <v>171</v>
      </c>
      <c r="F730">
        <v>130</v>
      </c>
      <c r="G730" t="s">
        <v>103</v>
      </c>
      <c r="H730" s="2">
        <v>3</v>
      </c>
      <c r="I730" s="3">
        <f t="shared" ca="1" si="3"/>
        <v>0.78427389888135468</v>
      </c>
    </row>
    <row r="731" spans="1:9" x14ac:dyDescent="0.25">
      <c r="A731" t="s">
        <v>858</v>
      </c>
      <c r="B731" t="s">
        <v>154</v>
      </c>
      <c r="C731" s="1">
        <v>44765</v>
      </c>
      <c r="D731" t="s">
        <v>163</v>
      </c>
      <c r="E731" t="s">
        <v>171</v>
      </c>
      <c r="F731">
        <v>72</v>
      </c>
      <c r="G731" t="s">
        <v>103</v>
      </c>
      <c r="H731" s="2">
        <v>9</v>
      </c>
      <c r="I731" s="3">
        <f t="shared" ca="1" si="3"/>
        <v>0.34105281364872753</v>
      </c>
    </row>
    <row r="732" spans="1:9" x14ac:dyDescent="0.25">
      <c r="A732" t="s">
        <v>859</v>
      </c>
      <c r="B732" t="s">
        <v>155</v>
      </c>
      <c r="C732" s="1">
        <v>44791</v>
      </c>
      <c r="D732" t="s">
        <v>164</v>
      </c>
      <c r="E732" t="s">
        <v>170</v>
      </c>
      <c r="F732">
        <v>65</v>
      </c>
      <c r="G732" t="s">
        <v>104</v>
      </c>
      <c r="H732" s="2">
        <v>11</v>
      </c>
      <c r="I732" s="3">
        <f t="shared" ca="1" si="3"/>
        <v>0.33875908162671853</v>
      </c>
    </row>
    <row r="733" spans="1:9" x14ac:dyDescent="0.25">
      <c r="A733" t="s">
        <v>860</v>
      </c>
      <c r="B733" t="s">
        <v>156</v>
      </c>
      <c r="C733" s="1">
        <v>44777</v>
      </c>
      <c r="D733" t="s">
        <v>165</v>
      </c>
      <c r="E733" t="s">
        <v>170</v>
      </c>
      <c r="F733">
        <v>250</v>
      </c>
      <c r="G733" t="s">
        <v>105</v>
      </c>
      <c r="H733" s="2">
        <v>1</v>
      </c>
      <c r="I733" s="3">
        <f t="shared" ca="1" si="3"/>
        <v>3.0210027188904309E-2</v>
      </c>
    </row>
    <row r="734" spans="1:9" x14ac:dyDescent="0.25">
      <c r="A734" t="s">
        <v>861</v>
      </c>
      <c r="B734" t="s">
        <v>157</v>
      </c>
      <c r="C734" s="1">
        <v>44806</v>
      </c>
      <c r="D734" t="s">
        <v>166</v>
      </c>
      <c r="E734" t="s">
        <v>170</v>
      </c>
      <c r="F734">
        <v>130</v>
      </c>
      <c r="G734" t="s">
        <v>103</v>
      </c>
      <c r="H734" s="2">
        <v>5</v>
      </c>
      <c r="I734" s="3">
        <f t="shared" ca="1" si="3"/>
        <v>0.18353911798494282</v>
      </c>
    </row>
    <row r="735" spans="1:9" x14ac:dyDescent="0.25">
      <c r="A735" t="s">
        <v>862</v>
      </c>
      <c r="B735" t="s">
        <v>154</v>
      </c>
      <c r="C735" s="1">
        <v>44796</v>
      </c>
      <c r="D735" t="s">
        <v>163</v>
      </c>
      <c r="E735" t="s">
        <v>171</v>
      </c>
      <c r="F735">
        <v>72</v>
      </c>
      <c r="G735" t="s">
        <v>104</v>
      </c>
      <c r="H735" s="2">
        <v>11</v>
      </c>
      <c r="I735" s="3">
        <f t="shared" ca="1" si="3"/>
        <v>0.33451402821389475</v>
      </c>
    </row>
    <row r="736" spans="1:9" x14ac:dyDescent="0.25">
      <c r="A736" t="s">
        <v>863</v>
      </c>
      <c r="B736" t="s">
        <v>155</v>
      </c>
      <c r="C736" s="1">
        <v>44760</v>
      </c>
      <c r="D736" t="s">
        <v>164</v>
      </c>
      <c r="E736" t="s">
        <v>171</v>
      </c>
      <c r="F736">
        <v>65</v>
      </c>
      <c r="G736" t="s">
        <v>105</v>
      </c>
      <c r="H736" s="2">
        <v>10</v>
      </c>
      <c r="I736" s="3">
        <f t="shared" ca="1" si="3"/>
        <v>0.90262562694120319</v>
      </c>
    </row>
    <row r="737" spans="1:9" x14ac:dyDescent="0.25">
      <c r="A737" t="s">
        <v>864</v>
      </c>
      <c r="B737" t="s">
        <v>156</v>
      </c>
      <c r="C737" s="1">
        <v>44759</v>
      </c>
      <c r="D737" t="s">
        <v>165</v>
      </c>
      <c r="E737" t="s">
        <v>171</v>
      </c>
      <c r="F737">
        <v>250</v>
      </c>
      <c r="G737" t="s">
        <v>103</v>
      </c>
      <c r="H737" s="2">
        <v>2</v>
      </c>
      <c r="I737" s="3">
        <f t="shared" ca="1" si="3"/>
        <v>0.49600079782745399</v>
      </c>
    </row>
    <row r="738" spans="1:9" x14ac:dyDescent="0.25">
      <c r="A738" t="s">
        <v>865</v>
      </c>
      <c r="B738" t="s">
        <v>157</v>
      </c>
      <c r="C738" s="1">
        <v>44795</v>
      </c>
      <c r="D738" t="s">
        <v>166</v>
      </c>
      <c r="E738" t="s">
        <v>171</v>
      </c>
      <c r="F738">
        <v>130</v>
      </c>
      <c r="G738" t="s">
        <v>104</v>
      </c>
      <c r="H738" s="2">
        <v>4</v>
      </c>
      <c r="I738" s="3">
        <f t="shared" ca="1" si="3"/>
        <v>0.78471049682906335</v>
      </c>
    </row>
    <row r="739" spans="1:9" x14ac:dyDescent="0.25">
      <c r="A739" t="s">
        <v>866</v>
      </c>
      <c r="B739" t="s">
        <v>158</v>
      </c>
      <c r="C739" s="1">
        <v>44808</v>
      </c>
      <c r="D739" t="s">
        <v>167</v>
      </c>
      <c r="E739" t="s">
        <v>171</v>
      </c>
      <c r="F739">
        <v>60</v>
      </c>
      <c r="G739" t="s">
        <v>105</v>
      </c>
      <c r="H739" s="2">
        <v>4</v>
      </c>
      <c r="I739" s="3">
        <f t="shared" ca="1" si="3"/>
        <v>0.88865967258289857</v>
      </c>
    </row>
    <row r="740" spans="1:9" x14ac:dyDescent="0.25">
      <c r="A740" t="s">
        <v>867</v>
      </c>
      <c r="B740" t="s">
        <v>154</v>
      </c>
      <c r="C740" s="1">
        <v>44756</v>
      </c>
      <c r="D740" t="s">
        <v>163</v>
      </c>
      <c r="E740" t="s">
        <v>171</v>
      </c>
      <c r="F740">
        <v>72</v>
      </c>
      <c r="G740" t="s">
        <v>103</v>
      </c>
      <c r="H740" s="2">
        <v>12</v>
      </c>
      <c r="I740" s="3">
        <f t="shared" ca="1" si="3"/>
        <v>0.79912895183951271</v>
      </c>
    </row>
    <row r="741" spans="1:9" x14ac:dyDescent="0.25">
      <c r="A741" t="s">
        <v>868</v>
      </c>
      <c r="B741" t="s">
        <v>155</v>
      </c>
      <c r="C741" s="1">
        <v>44801</v>
      </c>
      <c r="D741" t="s">
        <v>164</v>
      </c>
      <c r="E741" t="s">
        <v>171</v>
      </c>
      <c r="F741">
        <v>65</v>
      </c>
      <c r="G741" t="s">
        <v>104</v>
      </c>
      <c r="H741" s="2">
        <v>5</v>
      </c>
      <c r="I741" s="3">
        <f t="shared" ca="1" si="3"/>
        <v>0.74811102762044068</v>
      </c>
    </row>
    <row r="742" spans="1:9" x14ac:dyDescent="0.25">
      <c r="A742" t="s">
        <v>869</v>
      </c>
      <c r="B742" t="s">
        <v>156</v>
      </c>
      <c r="C742" s="1">
        <v>44806</v>
      </c>
      <c r="D742" t="s">
        <v>165</v>
      </c>
      <c r="E742" t="s">
        <v>170</v>
      </c>
      <c r="F742">
        <v>250</v>
      </c>
      <c r="G742" t="s">
        <v>105</v>
      </c>
      <c r="H742" s="2">
        <v>3</v>
      </c>
      <c r="I742" s="3">
        <f t="shared" ca="1" si="3"/>
        <v>0.13772317859881633</v>
      </c>
    </row>
    <row r="743" spans="1:9" x14ac:dyDescent="0.25">
      <c r="A743" t="s">
        <v>870</v>
      </c>
      <c r="B743" t="s">
        <v>157</v>
      </c>
      <c r="C743" s="1">
        <v>44794</v>
      </c>
      <c r="D743" t="s">
        <v>166</v>
      </c>
      <c r="E743" t="s">
        <v>170</v>
      </c>
      <c r="F743">
        <v>130</v>
      </c>
      <c r="G743" t="s">
        <v>103</v>
      </c>
      <c r="H743" s="2">
        <v>2</v>
      </c>
      <c r="I743" s="3">
        <f t="shared" ca="1" si="3"/>
        <v>0.93744305695902108</v>
      </c>
    </row>
    <row r="744" spans="1:9" x14ac:dyDescent="0.25">
      <c r="A744" t="s">
        <v>871</v>
      </c>
      <c r="B744" t="s">
        <v>154</v>
      </c>
      <c r="C744" s="1">
        <v>44800</v>
      </c>
      <c r="D744" t="s">
        <v>163</v>
      </c>
      <c r="E744" t="s">
        <v>170</v>
      </c>
      <c r="F744">
        <v>72</v>
      </c>
      <c r="G744" t="s">
        <v>104</v>
      </c>
      <c r="H744" s="2">
        <v>7</v>
      </c>
      <c r="I744" s="3">
        <f t="shared" ca="1" si="3"/>
        <v>0.39513383701012128</v>
      </c>
    </row>
    <row r="745" spans="1:9" x14ac:dyDescent="0.25">
      <c r="A745" t="s">
        <v>872</v>
      </c>
      <c r="B745" t="s">
        <v>155</v>
      </c>
      <c r="C745" s="1">
        <v>44789</v>
      </c>
      <c r="D745" t="s">
        <v>164</v>
      </c>
      <c r="E745" t="s">
        <v>171</v>
      </c>
      <c r="F745">
        <v>65</v>
      </c>
      <c r="G745" t="s">
        <v>105</v>
      </c>
      <c r="H745" s="2">
        <v>12</v>
      </c>
      <c r="I745" s="3">
        <f t="shared" ca="1" si="3"/>
        <v>0.76164015603587409</v>
      </c>
    </row>
    <row r="746" spans="1:9" x14ac:dyDescent="0.25">
      <c r="A746" t="s">
        <v>873</v>
      </c>
      <c r="B746" t="s">
        <v>156</v>
      </c>
      <c r="C746" s="1">
        <v>44802</v>
      </c>
      <c r="D746" t="s">
        <v>165</v>
      </c>
      <c r="E746" t="s">
        <v>171</v>
      </c>
      <c r="F746">
        <v>250</v>
      </c>
      <c r="G746" t="s">
        <v>103</v>
      </c>
      <c r="H746" s="2">
        <v>3</v>
      </c>
      <c r="I746" s="3">
        <f t="shared" ca="1" si="3"/>
        <v>0.1147775227507486</v>
      </c>
    </row>
    <row r="747" spans="1:9" x14ac:dyDescent="0.25">
      <c r="A747" t="s">
        <v>874</v>
      </c>
      <c r="B747" t="s">
        <v>157</v>
      </c>
      <c r="C747" s="1">
        <v>44793</v>
      </c>
      <c r="D747" t="s">
        <v>166</v>
      </c>
      <c r="E747" t="s">
        <v>171</v>
      </c>
      <c r="F747">
        <v>130</v>
      </c>
      <c r="G747" t="s">
        <v>104</v>
      </c>
      <c r="H747" s="2">
        <v>4</v>
      </c>
      <c r="I747" s="3">
        <f t="shared" ca="1" si="3"/>
        <v>0.97135647068058883</v>
      </c>
    </row>
    <row r="748" spans="1:9" x14ac:dyDescent="0.25">
      <c r="A748" t="s">
        <v>875</v>
      </c>
      <c r="B748" t="s">
        <v>158</v>
      </c>
      <c r="C748" s="1">
        <v>44793</v>
      </c>
      <c r="D748" t="s">
        <v>167</v>
      </c>
      <c r="E748" t="s">
        <v>171</v>
      </c>
      <c r="F748">
        <v>60</v>
      </c>
      <c r="G748" t="s">
        <v>105</v>
      </c>
      <c r="H748" s="2">
        <v>8</v>
      </c>
      <c r="I748" s="3">
        <f t="shared" ca="1" si="3"/>
        <v>0.18014901138210004</v>
      </c>
    </row>
    <row r="749" spans="1:9" x14ac:dyDescent="0.25">
      <c r="A749" t="s">
        <v>876</v>
      </c>
      <c r="B749" t="s">
        <v>159</v>
      </c>
      <c r="C749" s="1">
        <v>44785</v>
      </c>
      <c r="D749" t="s">
        <v>168</v>
      </c>
      <c r="E749" t="s">
        <v>171</v>
      </c>
      <c r="F749">
        <v>95</v>
      </c>
      <c r="G749" t="s">
        <v>103</v>
      </c>
      <c r="H749" s="2">
        <v>3</v>
      </c>
      <c r="I749" s="3">
        <f t="shared" ca="1" si="3"/>
        <v>0.58106442311881423</v>
      </c>
    </row>
    <row r="750" spans="1:9" x14ac:dyDescent="0.25">
      <c r="A750" t="s">
        <v>877</v>
      </c>
      <c r="B750" t="s">
        <v>154</v>
      </c>
      <c r="C750" s="1">
        <v>44778</v>
      </c>
      <c r="D750" t="s">
        <v>163</v>
      </c>
      <c r="E750" t="s">
        <v>171</v>
      </c>
      <c r="F750">
        <v>72</v>
      </c>
      <c r="G750" t="s">
        <v>104</v>
      </c>
      <c r="H750" s="2">
        <v>8</v>
      </c>
      <c r="I750" s="3">
        <f t="shared" ca="1" si="3"/>
        <v>0.80297225348677603</v>
      </c>
    </row>
    <row r="751" spans="1:9" x14ac:dyDescent="0.25">
      <c r="A751" t="s">
        <v>878</v>
      </c>
      <c r="B751" t="s">
        <v>155</v>
      </c>
      <c r="C751" s="1">
        <v>44764</v>
      </c>
      <c r="D751" t="s">
        <v>164</v>
      </c>
      <c r="E751" t="s">
        <v>171</v>
      </c>
      <c r="F751">
        <v>65</v>
      </c>
      <c r="G751" t="s">
        <v>105</v>
      </c>
      <c r="H751" s="2">
        <v>12</v>
      </c>
      <c r="I751" s="3">
        <f t="shared" ca="1" si="3"/>
        <v>0.19111100630469979</v>
      </c>
    </row>
    <row r="752" spans="1:9" x14ac:dyDescent="0.25">
      <c r="A752" t="s">
        <v>879</v>
      </c>
      <c r="B752" t="s">
        <v>156</v>
      </c>
      <c r="C752" s="1">
        <v>44769</v>
      </c>
      <c r="D752" t="s">
        <v>165</v>
      </c>
      <c r="E752" t="s">
        <v>170</v>
      </c>
      <c r="F752">
        <v>250</v>
      </c>
      <c r="G752" t="s">
        <v>103</v>
      </c>
      <c r="H752" s="2">
        <v>3</v>
      </c>
      <c r="I752" s="3">
        <f t="shared" ca="1" si="3"/>
        <v>8.6344020449546921E-3</v>
      </c>
    </row>
    <row r="753" spans="1:9" x14ac:dyDescent="0.25">
      <c r="A753" t="s">
        <v>880</v>
      </c>
      <c r="B753" t="s">
        <v>157</v>
      </c>
      <c r="C753" s="1">
        <v>44794</v>
      </c>
      <c r="D753" t="s">
        <v>166</v>
      </c>
      <c r="E753" t="s">
        <v>170</v>
      </c>
      <c r="F753">
        <v>130</v>
      </c>
      <c r="G753" t="s">
        <v>104</v>
      </c>
      <c r="H753" s="2">
        <v>4</v>
      </c>
      <c r="I753" s="3">
        <f t="shared" ca="1" si="3"/>
        <v>0.67629592726569832</v>
      </c>
    </row>
    <row r="754" spans="1:9" x14ac:dyDescent="0.25">
      <c r="A754" t="s">
        <v>881</v>
      </c>
      <c r="B754" t="s">
        <v>154</v>
      </c>
      <c r="C754" s="1">
        <v>44766</v>
      </c>
      <c r="D754" t="s">
        <v>163</v>
      </c>
      <c r="E754" t="s">
        <v>170</v>
      </c>
      <c r="F754">
        <v>72</v>
      </c>
      <c r="G754" t="s">
        <v>105</v>
      </c>
      <c r="H754" s="2">
        <v>11</v>
      </c>
      <c r="I754" s="3">
        <f t="shared" ca="1" si="3"/>
        <v>0.62925992715410628</v>
      </c>
    </row>
    <row r="755" spans="1:9" x14ac:dyDescent="0.25">
      <c r="A755" t="s">
        <v>882</v>
      </c>
      <c r="B755" t="s">
        <v>155</v>
      </c>
      <c r="C755" s="1">
        <v>44772</v>
      </c>
      <c r="D755" t="s">
        <v>164</v>
      </c>
      <c r="E755" t="s">
        <v>171</v>
      </c>
      <c r="F755">
        <v>65</v>
      </c>
      <c r="G755" t="s">
        <v>103</v>
      </c>
      <c r="H755" s="2">
        <v>9</v>
      </c>
      <c r="I755" s="3">
        <f t="shared" ca="1" si="3"/>
        <v>0.52246660476678519</v>
      </c>
    </row>
    <row r="756" spans="1:9" x14ac:dyDescent="0.25">
      <c r="A756" t="s">
        <v>883</v>
      </c>
      <c r="B756" t="s">
        <v>156</v>
      </c>
      <c r="C756" s="1">
        <v>44787</v>
      </c>
      <c r="D756" t="s">
        <v>165</v>
      </c>
      <c r="E756" t="s">
        <v>171</v>
      </c>
      <c r="F756">
        <v>250</v>
      </c>
      <c r="G756" t="s">
        <v>104</v>
      </c>
      <c r="H756" s="2">
        <v>3</v>
      </c>
      <c r="I756" s="3">
        <f t="shared" ca="1" si="3"/>
        <v>0.70785887055543972</v>
      </c>
    </row>
    <row r="757" spans="1:9" x14ac:dyDescent="0.25">
      <c r="A757" t="s">
        <v>884</v>
      </c>
      <c r="B757" t="s">
        <v>157</v>
      </c>
      <c r="C757" s="1">
        <v>44755</v>
      </c>
      <c r="D757" t="s">
        <v>166</v>
      </c>
      <c r="E757" t="s">
        <v>171</v>
      </c>
      <c r="F757">
        <v>130</v>
      </c>
      <c r="G757" t="s">
        <v>105</v>
      </c>
      <c r="H757" s="2">
        <v>3</v>
      </c>
      <c r="I757" s="3">
        <f t="shared" ca="1" si="3"/>
        <v>0.35112440783292986</v>
      </c>
    </row>
    <row r="758" spans="1:9" x14ac:dyDescent="0.25">
      <c r="A758" t="s">
        <v>885</v>
      </c>
      <c r="B758" t="s">
        <v>158</v>
      </c>
      <c r="C758" s="1">
        <v>44785</v>
      </c>
      <c r="D758" t="s">
        <v>167</v>
      </c>
      <c r="E758" t="s">
        <v>171</v>
      </c>
      <c r="F758">
        <v>60</v>
      </c>
      <c r="G758" t="s">
        <v>103</v>
      </c>
      <c r="H758" s="2">
        <v>13</v>
      </c>
      <c r="I758" s="3">
        <f t="shared" ref="I758:I795" ca="1" si="4">RAND()</f>
        <v>0.75516434728627035</v>
      </c>
    </row>
    <row r="759" spans="1:9" x14ac:dyDescent="0.25">
      <c r="A759" t="s">
        <v>886</v>
      </c>
      <c r="B759" t="s">
        <v>154</v>
      </c>
      <c r="C759" s="1">
        <v>44761</v>
      </c>
      <c r="D759" t="s">
        <v>163</v>
      </c>
      <c r="E759" t="s">
        <v>171</v>
      </c>
      <c r="F759">
        <v>72</v>
      </c>
      <c r="G759" t="s">
        <v>104</v>
      </c>
      <c r="H759" s="2">
        <v>12</v>
      </c>
      <c r="I759" s="3">
        <f t="shared" ca="1" si="4"/>
        <v>0.52649849800317872</v>
      </c>
    </row>
    <row r="760" spans="1:9" x14ac:dyDescent="0.25">
      <c r="A760" t="s">
        <v>887</v>
      </c>
      <c r="B760" t="s">
        <v>155</v>
      </c>
      <c r="C760" s="1">
        <v>44770</v>
      </c>
      <c r="D760" t="s">
        <v>164</v>
      </c>
      <c r="E760" t="s">
        <v>171</v>
      </c>
      <c r="F760">
        <v>65</v>
      </c>
      <c r="G760" t="s">
        <v>105</v>
      </c>
      <c r="H760" s="2">
        <v>5</v>
      </c>
      <c r="I760" s="3">
        <f t="shared" ca="1" si="4"/>
        <v>0.12941509350225178</v>
      </c>
    </row>
    <row r="761" spans="1:9" x14ac:dyDescent="0.25">
      <c r="A761" t="s">
        <v>888</v>
      </c>
      <c r="B761" t="s">
        <v>156</v>
      </c>
      <c r="C761" s="1">
        <v>44769</v>
      </c>
      <c r="D761" t="s">
        <v>165</v>
      </c>
      <c r="E761" t="s">
        <v>170</v>
      </c>
      <c r="F761">
        <v>250</v>
      </c>
      <c r="G761" t="s">
        <v>103</v>
      </c>
      <c r="H761" s="2">
        <v>3</v>
      </c>
      <c r="I761" s="3">
        <f t="shared" ca="1" si="4"/>
        <v>0.42910618157553382</v>
      </c>
    </row>
    <row r="762" spans="1:9" x14ac:dyDescent="0.25">
      <c r="A762" t="s">
        <v>889</v>
      </c>
      <c r="B762" t="s">
        <v>157</v>
      </c>
      <c r="C762" s="1">
        <v>44785</v>
      </c>
      <c r="D762" t="s">
        <v>166</v>
      </c>
      <c r="E762" t="s">
        <v>171</v>
      </c>
      <c r="F762">
        <v>130</v>
      </c>
      <c r="G762" t="s">
        <v>104</v>
      </c>
      <c r="H762" s="2">
        <v>5</v>
      </c>
      <c r="I762" s="3">
        <f t="shared" ca="1" si="4"/>
        <v>0.43610292294875508</v>
      </c>
    </row>
    <row r="763" spans="1:9" x14ac:dyDescent="0.25">
      <c r="A763" t="s">
        <v>890</v>
      </c>
      <c r="B763" t="s">
        <v>154</v>
      </c>
      <c r="C763" s="1">
        <v>44771</v>
      </c>
      <c r="D763" t="s">
        <v>163</v>
      </c>
      <c r="E763" t="s">
        <v>170</v>
      </c>
      <c r="F763">
        <v>72</v>
      </c>
      <c r="G763" t="s">
        <v>105</v>
      </c>
      <c r="H763" s="2">
        <v>8</v>
      </c>
      <c r="I763" s="3">
        <f t="shared" ca="1" si="4"/>
        <v>0.63292928536339377</v>
      </c>
    </row>
    <row r="764" spans="1:9" x14ac:dyDescent="0.25">
      <c r="A764" t="s">
        <v>891</v>
      </c>
      <c r="B764" t="s">
        <v>155</v>
      </c>
      <c r="C764" s="1">
        <v>44776</v>
      </c>
      <c r="D764" t="s">
        <v>164</v>
      </c>
      <c r="E764" t="s">
        <v>171</v>
      </c>
      <c r="F764">
        <v>65</v>
      </c>
      <c r="G764" t="s">
        <v>103</v>
      </c>
      <c r="H764" s="2">
        <v>4</v>
      </c>
      <c r="I764" s="3">
        <f t="shared" ca="1" si="4"/>
        <v>0.1139335412426451</v>
      </c>
    </row>
    <row r="765" spans="1:9" x14ac:dyDescent="0.25">
      <c r="A765" t="s">
        <v>892</v>
      </c>
      <c r="B765" t="s">
        <v>156</v>
      </c>
      <c r="C765" s="1">
        <v>44782</v>
      </c>
      <c r="D765" t="s">
        <v>165</v>
      </c>
      <c r="E765" t="s">
        <v>170</v>
      </c>
      <c r="F765">
        <v>250</v>
      </c>
      <c r="G765" t="s">
        <v>104</v>
      </c>
      <c r="H765" s="2">
        <v>3</v>
      </c>
      <c r="I765" s="3">
        <f t="shared" ca="1" si="4"/>
        <v>1.1101954180480877E-2</v>
      </c>
    </row>
    <row r="766" spans="1:9" x14ac:dyDescent="0.25">
      <c r="A766" t="s">
        <v>893</v>
      </c>
      <c r="B766" t="s">
        <v>157</v>
      </c>
      <c r="C766" s="1">
        <v>44765</v>
      </c>
      <c r="D766" t="s">
        <v>166</v>
      </c>
      <c r="E766" t="s">
        <v>171</v>
      </c>
      <c r="F766">
        <v>130</v>
      </c>
      <c r="G766" t="s">
        <v>105</v>
      </c>
      <c r="H766" s="2">
        <v>7</v>
      </c>
      <c r="I766" s="3">
        <f t="shared" ca="1" si="4"/>
        <v>0.2717608519331578</v>
      </c>
    </row>
    <row r="767" spans="1:9" x14ac:dyDescent="0.25">
      <c r="A767" t="s">
        <v>894</v>
      </c>
      <c r="B767" t="s">
        <v>158</v>
      </c>
      <c r="C767" s="1">
        <v>44778</v>
      </c>
      <c r="D767" t="s">
        <v>167</v>
      </c>
      <c r="E767" t="s">
        <v>170</v>
      </c>
      <c r="F767">
        <v>60</v>
      </c>
      <c r="G767" t="s">
        <v>103</v>
      </c>
      <c r="H767" s="2">
        <v>7</v>
      </c>
      <c r="I767" s="3">
        <f t="shared" ca="1" si="4"/>
        <v>8.2669644475838577E-2</v>
      </c>
    </row>
    <row r="768" spans="1:9" x14ac:dyDescent="0.25">
      <c r="A768" t="s">
        <v>895</v>
      </c>
      <c r="B768" t="s">
        <v>159</v>
      </c>
      <c r="C768" s="1">
        <v>44774</v>
      </c>
      <c r="D768" t="s">
        <v>168</v>
      </c>
      <c r="E768" t="s">
        <v>171</v>
      </c>
      <c r="F768">
        <v>95</v>
      </c>
      <c r="G768" t="s">
        <v>104</v>
      </c>
      <c r="H768" s="2">
        <v>7</v>
      </c>
      <c r="I768" s="3">
        <f t="shared" ca="1" si="4"/>
        <v>0.51883665742651519</v>
      </c>
    </row>
    <row r="769" spans="1:9" x14ac:dyDescent="0.25">
      <c r="A769" t="s">
        <v>896</v>
      </c>
      <c r="B769" t="s">
        <v>154</v>
      </c>
      <c r="C769" s="1">
        <v>44803</v>
      </c>
      <c r="D769" t="s">
        <v>163</v>
      </c>
      <c r="E769" t="s">
        <v>170</v>
      </c>
      <c r="F769">
        <v>72</v>
      </c>
      <c r="G769" t="s">
        <v>105</v>
      </c>
      <c r="H769" s="2">
        <v>5</v>
      </c>
      <c r="I769" s="3">
        <f t="shared" ca="1" si="4"/>
        <v>0.5482783461058528</v>
      </c>
    </row>
    <row r="770" spans="1:9" x14ac:dyDescent="0.25">
      <c r="A770" t="s">
        <v>897</v>
      </c>
      <c r="B770" t="s">
        <v>155</v>
      </c>
      <c r="C770" s="1">
        <v>44782</v>
      </c>
      <c r="D770" t="s">
        <v>164</v>
      </c>
      <c r="E770" t="s">
        <v>171</v>
      </c>
      <c r="F770">
        <v>65</v>
      </c>
      <c r="G770" t="s">
        <v>103</v>
      </c>
      <c r="H770" s="2">
        <v>6</v>
      </c>
      <c r="I770" s="3">
        <f t="shared" ca="1" si="4"/>
        <v>6.4650259851901537E-2</v>
      </c>
    </row>
    <row r="771" spans="1:9" x14ac:dyDescent="0.25">
      <c r="A771" t="s">
        <v>898</v>
      </c>
      <c r="B771" t="s">
        <v>156</v>
      </c>
      <c r="C771" s="1">
        <v>44774</v>
      </c>
      <c r="D771" t="s">
        <v>165</v>
      </c>
      <c r="E771" t="s">
        <v>170</v>
      </c>
      <c r="F771">
        <v>250</v>
      </c>
      <c r="G771" t="s">
        <v>104</v>
      </c>
      <c r="H771" s="2">
        <v>2</v>
      </c>
      <c r="I771" s="3">
        <f t="shared" ca="1" si="4"/>
        <v>0.36348746904760831</v>
      </c>
    </row>
    <row r="772" spans="1:9" x14ac:dyDescent="0.25">
      <c r="A772" t="s">
        <v>899</v>
      </c>
      <c r="B772" t="s">
        <v>157</v>
      </c>
      <c r="C772" s="1">
        <v>44790</v>
      </c>
      <c r="D772" t="s">
        <v>166</v>
      </c>
      <c r="E772" t="s">
        <v>171</v>
      </c>
      <c r="F772">
        <v>130</v>
      </c>
      <c r="G772" t="s">
        <v>105</v>
      </c>
      <c r="H772" s="2">
        <v>2</v>
      </c>
      <c r="I772" s="3">
        <f t="shared" ca="1" si="4"/>
        <v>0.50710971583920017</v>
      </c>
    </row>
    <row r="773" spans="1:9" x14ac:dyDescent="0.25">
      <c r="A773" t="s">
        <v>900</v>
      </c>
      <c r="B773" t="s">
        <v>154</v>
      </c>
      <c r="C773" s="1">
        <v>44790</v>
      </c>
      <c r="D773" t="s">
        <v>163</v>
      </c>
      <c r="E773" t="s">
        <v>170</v>
      </c>
      <c r="F773">
        <v>72</v>
      </c>
      <c r="G773" t="s">
        <v>103</v>
      </c>
      <c r="H773" s="2">
        <v>4</v>
      </c>
      <c r="I773" s="3">
        <f t="shared" ca="1" si="4"/>
        <v>0.42903117196398621</v>
      </c>
    </row>
    <row r="774" spans="1:9" x14ac:dyDescent="0.25">
      <c r="A774" t="s">
        <v>901</v>
      </c>
      <c r="B774" t="s">
        <v>155</v>
      </c>
      <c r="C774" s="1">
        <v>44757</v>
      </c>
      <c r="D774" t="s">
        <v>164</v>
      </c>
      <c r="E774" t="s">
        <v>171</v>
      </c>
      <c r="F774">
        <v>65</v>
      </c>
      <c r="G774" t="s">
        <v>104</v>
      </c>
      <c r="H774" s="2">
        <v>10</v>
      </c>
      <c r="I774" s="3">
        <f t="shared" ca="1" si="4"/>
        <v>0.73382427499983971</v>
      </c>
    </row>
    <row r="775" spans="1:9" x14ac:dyDescent="0.25">
      <c r="A775" t="s">
        <v>902</v>
      </c>
      <c r="B775" t="s">
        <v>156</v>
      </c>
      <c r="C775" s="1">
        <v>44778</v>
      </c>
      <c r="D775" t="s">
        <v>165</v>
      </c>
      <c r="E775" t="s">
        <v>170</v>
      </c>
      <c r="F775">
        <v>250</v>
      </c>
      <c r="G775" t="s">
        <v>105</v>
      </c>
      <c r="H775" s="2">
        <v>1</v>
      </c>
      <c r="I775" s="3">
        <f t="shared" ca="1" si="4"/>
        <v>0.21085770435134099</v>
      </c>
    </row>
    <row r="776" spans="1:9" x14ac:dyDescent="0.25">
      <c r="A776" t="s">
        <v>903</v>
      </c>
      <c r="B776" t="s">
        <v>157</v>
      </c>
      <c r="C776" s="1">
        <v>44795</v>
      </c>
      <c r="D776" t="s">
        <v>163</v>
      </c>
      <c r="E776" t="s">
        <v>171</v>
      </c>
      <c r="F776">
        <v>72</v>
      </c>
      <c r="G776" t="s">
        <v>103</v>
      </c>
      <c r="H776" s="2">
        <v>12</v>
      </c>
      <c r="I776" s="3">
        <f t="shared" ca="1" si="4"/>
        <v>0.17560444191603897</v>
      </c>
    </row>
    <row r="777" spans="1:9" x14ac:dyDescent="0.25">
      <c r="A777" t="s">
        <v>904</v>
      </c>
      <c r="B777" t="s">
        <v>154</v>
      </c>
      <c r="C777" s="1">
        <v>44800</v>
      </c>
      <c r="D777" t="s">
        <v>164</v>
      </c>
      <c r="E777" t="s">
        <v>170</v>
      </c>
      <c r="F777">
        <v>65</v>
      </c>
      <c r="G777" t="s">
        <v>103</v>
      </c>
      <c r="H777" s="2">
        <v>11</v>
      </c>
      <c r="I777" s="3">
        <f t="shared" ca="1" si="4"/>
        <v>0.83574484490610701</v>
      </c>
    </row>
    <row r="778" spans="1:9" x14ac:dyDescent="0.25">
      <c r="A778" t="s">
        <v>905</v>
      </c>
      <c r="B778" t="s">
        <v>155</v>
      </c>
      <c r="C778" s="1">
        <v>44783</v>
      </c>
      <c r="D778" t="s">
        <v>165</v>
      </c>
      <c r="E778" t="s">
        <v>171</v>
      </c>
      <c r="F778">
        <v>250</v>
      </c>
      <c r="G778" t="s">
        <v>104</v>
      </c>
      <c r="H778" s="2">
        <v>2</v>
      </c>
      <c r="I778" s="3">
        <f t="shared" ca="1" si="4"/>
        <v>0.29181279983575814</v>
      </c>
    </row>
    <row r="779" spans="1:9" x14ac:dyDescent="0.25">
      <c r="A779" t="s">
        <v>906</v>
      </c>
      <c r="B779" t="s">
        <v>156</v>
      </c>
      <c r="C779" s="1">
        <v>44770</v>
      </c>
      <c r="D779" t="s">
        <v>166</v>
      </c>
      <c r="E779" t="s">
        <v>171</v>
      </c>
      <c r="F779">
        <v>130</v>
      </c>
      <c r="G779" t="s">
        <v>105</v>
      </c>
      <c r="H779" s="2">
        <v>7</v>
      </c>
      <c r="I779" s="3">
        <f t="shared" ca="1" si="4"/>
        <v>0.27947595492340649</v>
      </c>
    </row>
    <row r="780" spans="1:9" x14ac:dyDescent="0.25">
      <c r="A780" t="s">
        <v>907</v>
      </c>
      <c r="B780" t="s">
        <v>157</v>
      </c>
      <c r="C780" s="1">
        <v>44764</v>
      </c>
      <c r="D780" t="s">
        <v>163</v>
      </c>
      <c r="E780" t="s">
        <v>171</v>
      </c>
      <c r="F780">
        <v>72</v>
      </c>
      <c r="G780" t="s">
        <v>103</v>
      </c>
      <c r="H780" s="2">
        <v>6</v>
      </c>
      <c r="I780" s="3">
        <f t="shared" ca="1" si="4"/>
        <v>0.50564580377960622</v>
      </c>
    </row>
    <row r="781" spans="1:9" x14ac:dyDescent="0.25">
      <c r="A781" t="s">
        <v>908</v>
      </c>
      <c r="B781" t="s">
        <v>154</v>
      </c>
      <c r="C781" s="1">
        <v>44810</v>
      </c>
      <c r="D781" t="s">
        <v>164</v>
      </c>
      <c r="E781" t="s">
        <v>171</v>
      </c>
      <c r="F781">
        <v>65</v>
      </c>
      <c r="G781" t="s">
        <v>104</v>
      </c>
      <c r="H781" s="2">
        <v>4</v>
      </c>
      <c r="I781" s="3">
        <f t="shared" ca="1" si="4"/>
        <v>0.20574001389151075</v>
      </c>
    </row>
    <row r="782" spans="1:9" x14ac:dyDescent="0.25">
      <c r="A782" t="s">
        <v>909</v>
      </c>
      <c r="B782" t="s">
        <v>155</v>
      </c>
      <c r="C782" s="1">
        <v>44793</v>
      </c>
      <c r="D782" t="s">
        <v>165</v>
      </c>
      <c r="E782" t="s">
        <v>171</v>
      </c>
      <c r="F782">
        <v>250</v>
      </c>
      <c r="G782" t="s">
        <v>105</v>
      </c>
      <c r="H782" s="2">
        <v>2</v>
      </c>
      <c r="I782" s="3">
        <f t="shared" ca="1" si="4"/>
        <v>0.13718652767022255</v>
      </c>
    </row>
    <row r="783" spans="1:9" x14ac:dyDescent="0.25">
      <c r="A783" t="s">
        <v>910</v>
      </c>
      <c r="B783" t="s">
        <v>156</v>
      </c>
      <c r="C783" s="1">
        <v>44787</v>
      </c>
      <c r="D783" t="s">
        <v>166</v>
      </c>
      <c r="E783" t="s">
        <v>170</v>
      </c>
      <c r="F783">
        <v>130</v>
      </c>
      <c r="G783" t="s">
        <v>103</v>
      </c>
      <c r="H783" s="2">
        <v>4</v>
      </c>
      <c r="I783" s="3">
        <f t="shared" ca="1" si="4"/>
        <v>0.83747921234712674</v>
      </c>
    </row>
    <row r="784" spans="1:9" x14ac:dyDescent="0.25">
      <c r="A784" t="s">
        <v>911</v>
      </c>
      <c r="B784" t="s">
        <v>157</v>
      </c>
      <c r="C784" s="1">
        <v>44774</v>
      </c>
      <c r="D784" t="s">
        <v>167</v>
      </c>
      <c r="E784" t="s">
        <v>171</v>
      </c>
      <c r="F784">
        <v>60</v>
      </c>
      <c r="G784" t="s">
        <v>104</v>
      </c>
      <c r="H784" s="2">
        <v>8</v>
      </c>
      <c r="I784" s="3">
        <f t="shared" ca="1" si="4"/>
        <v>0.75451448195057536</v>
      </c>
    </row>
    <row r="785" spans="1:9" x14ac:dyDescent="0.25">
      <c r="A785" t="s">
        <v>912</v>
      </c>
      <c r="B785" t="s">
        <v>158</v>
      </c>
      <c r="C785" s="1">
        <v>44756</v>
      </c>
      <c r="D785" t="s">
        <v>163</v>
      </c>
      <c r="E785" t="s">
        <v>170</v>
      </c>
      <c r="F785">
        <v>72</v>
      </c>
      <c r="G785" t="s">
        <v>105</v>
      </c>
      <c r="H785" s="2">
        <v>4</v>
      </c>
      <c r="I785" s="3">
        <f t="shared" ca="1" si="4"/>
        <v>0.29574461796053131</v>
      </c>
    </row>
    <row r="786" spans="1:9" x14ac:dyDescent="0.25">
      <c r="A786" t="s">
        <v>913</v>
      </c>
      <c r="B786" t="s">
        <v>154</v>
      </c>
      <c r="C786" s="1">
        <v>44810</v>
      </c>
      <c r="D786" t="s">
        <v>164</v>
      </c>
      <c r="E786" t="s">
        <v>171</v>
      </c>
      <c r="F786">
        <v>65</v>
      </c>
      <c r="G786" t="s">
        <v>103</v>
      </c>
      <c r="H786" s="2">
        <v>5</v>
      </c>
      <c r="I786" s="3">
        <f t="shared" ca="1" si="4"/>
        <v>0.34622419572556384</v>
      </c>
    </row>
    <row r="787" spans="1:9" x14ac:dyDescent="0.25">
      <c r="A787" t="s">
        <v>914</v>
      </c>
      <c r="B787" t="s">
        <v>155</v>
      </c>
      <c r="C787" s="1">
        <v>44774</v>
      </c>
      <c r="D787" t="s">
        <v>165</v>
      </c>
      <c r="E787" t="s">
        <v>170</v>
      </c>
      <c r="F787">
        <v>250</v>
      </c>
      <c r="G787" t="s">
        <v>104</v>
      </c>
      <c r="H787" s="2">
        <v>3</v>
      </c>
      <c r="I787" s="3">
        <f t="shared" ca="1" si="4"/>
        <v>0.61655788705889147</v>
      </c>
    </row>
    <row r="788" spans="1:9" x14ac:dyDescent="0.25">
      <c r="A788" t="s">
        <v>915</v>
      </c>
      <c r="B788" t="s">
        <v>156</v>
      </c>
      <c r="C788" s="1">
        <v>44804</v>
      </c>
      <c r="D788" t="s">
        <v>166</v>
      </c>
      <c r="E788" t="s">
        <v>171</v>
      </c>
      <c r="F788">
        <v>130</v>
      </c>
      <c r="G788" t="s">
        <v>105</v>
      </c>
      <c r="H788" s="2">
        <v>4</v>
      </c>
      <c r="I788" s="3">
        <f t="shared" ca="1" si="4"/>
        <v>0.14372928956576225</v>
      </c>
    </row>
    <row r="789" spans="1:9" x14ac:dyDescent="0.25">
      <c r="A789" t="s">
        <v>916</v>
      </c>
      <c r="B789" t="s">
        <v>157</v>
      </c>
      <c r="C789" s="1">
        <v>44803</v>
      </c>
      <c r="D789" t="s">
        <v>163</v>
      </c>
      <c r="E789" t="s">
        <v>170</v>
      </c>
      <c r="F789">
        <v>72</v>
      </c>
      <c r="G789" t="s">
        <v>103</v>
      </c>
      <c r="H789" s="2">
        <v>5</v>
      </c>
      <c r="I789" s="3">
        <f t="shared" ca="1" si="4"/>
        <v>0.55094632038597624</v>
      </c>
    </row>
    <row r="790" spans="1:9" x14ac:dyDescent="0.25">
      <c r="A790" t="s">
        <v>917</v>
      </c>
      <c r="B790" t="s">
        <v>154</v>
      </c>
      <c r="C790" s="1">
        <v>44808</v>
      </c>
      <c r="D790" t="s">
        <v>164</v>
      </c>
      <c r="E790" t="s">
        <v>171</v>
      </c>
      <c r="F790">
        <v>65</v>
      </c>
      <c r="G790" t="s">
        <v>104</v>
      </c>
      <c r="H790" s="2">
        <v>7</v>
      </c>
      <c r="I790" s="3">
        <f t="shared" ca="1" si="4"/>
        <v>0.94953206665818879</v>
      </c>
    </row>
    <row r="791" spans="1:9" x14ac:dyDescent="0.25">
      <c r="A791" t="s">
        <v>918</v>
      </c>
      <c r="B791" t="s">
        <v>155</v>
      </c>
      <c r="C791" s="1">
        <v>44786</v>
      </c>
      <c r="D791" t="s">
        <v>165</v>
      </c>
      <c r="E791" t="s">
        <v>170</v>
      </c>
      <c r="F791">
        <v>250</v>
      </c>
      <c r="G791" t="s">
        <v>105</v>
      </c>
      <c r="H791" s="2">
        <v>1</v>
      </c>
      <c r="I791" s="3">
        <f t="shared" ca="1" si="4"/>
        <v>3.5660307246500933E-2</v>
      </c>
    </row>
    <row r="792" spans="1:9" x14ac:dyDescent="0.25">
      <c r="A792" t="s">
        <v>919</v>
      </c>
      <c r="B792" t="s">
        <v>156</v>
      </c>
      <c r="C792" s="1">
        <v>44788</v>
      </c>
      <c r="D792" t="s">
        <v>166</v>
      </c>
      <c r="E792" t="s">
        <v>171</v>
      </c>
      <c r="F792">
        <v>130</v>
      </c>
      <c r="G792" t="s">
        <v>103</v>
      </c>
      <c r="H792" s="2">
        <v>6</v>
      </c>
      <c r="I792" s="3">
        <f t="shared" ca="1" si="4"/>
        <v>3.0036511776156183E-2</v>
      </c>
    </row>
    <row r="793" spans="1:9" x14ac:dyDescent="0.25">
      <c r="A793" t="s">
        <v>920</v>
      </c>
      <c r="B793" t="s">
        <v>157</v>
      </c>
      <c r="C793" s="1">
        <v>44772</v>
      </c>
      <c r="D793" t="s">
        <v>167</v>
      </c>
      <c r="E793" t="s">
        <v>170</v>
      </c>
      <c r="F793">
        <v>60</v>
      </c>
      <c r="G793" t="s">
        <v>104</v>
      </c>
      <c r="H793" s="2">
        <v>13</v>
      </c>
      <c r="I793" s="3">
        <f t="shared" ca="1" si="4"/>
        <v>0.53992968895427662</v>
      </c>
    </row>
    <row r="794" spans="1:9" x14ac:dyDescent="0.25">
      <c r="A794" t="s">
        <v>921</v>
      </c>
      <c r="B794" t="s">
        <v>158</v>
      </c>
      <c r="C794" s="1">
        <v>44756</v>
      </c>
      <c r="D794" t="s">
        <v>168</v>
      </c>
      <c r="E794" t="s">
        <v>171</v>
      </c>
      <c r="F794">
        <v>95</v>
      </c>
      <c r="G794" t="s">
        <v>105</v>
      </c>
      <c r="H794" s="2">
        <v>6</v>
      </c>
      <c r="I794" s="3">
        <f t="shared" ca="1" si="4"/>
        <v>0.14752779957878726</v>
      </c>
    </row>
    <row r="795" spans="1:9" x14ac:dyDescent="0.25">
      <c r="A795" t="s">
        <v>922</v>
      </c>
      <c r="B795" t="s">
        <v>159</v>
      </c>
      <c r="C795" s="1">
        <v>44808</v>
      </c>
      <c r="D795" t="s">
        <v>163</v>
      </c>
      <c r="E795" t="s">
        <v>170</v>
      </c>
      <c r="F795">
        <v>72</v>
      </c>
      <c r="G795" t="s">
        <v>103</v>
      </c>
      <c r="H795" s="2">
        <v>12</v>
      </c>
      <c r="I795" s="3">
        <f t="shared" ca="1" si="4"/>
        <v>0.57132652627817604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9"/>
  <sheetViews>
    <sheetView topLeftCell="A30" workbookViewId="0">
      <selection activeCell="D13" sqref="D13"/>
    </sheetView>
  </sheetViews>
  <sheetFormatPr defaultRowHeight="15" x14ac:dyDescent="0.25"/>
  <cols>
    <col min="1" max="1" width="13.85546875" customWidth="1"/>
    <col min="2" max="2" width="16.5703125" customWidth="1"/>
    <col min="3" max="3" width="15.42578125" customWidth="1"/>
    <col min="4" max="4" width="12.5703125" customWidth="1"/>
    <col min="5" max="5" width="26.28515625" bestFit="1" customWidth="1"/>
    <col min="13" max="13" width="13.140625" bestFit="1" customWidth="1"/>
    <col min="14" max="14" width="26.28515625" customWidth="1"/>
    <col min="15" max="15" width="32.85546875" bestFit="1" customWidth="1"/>
  </cols>
  <sheetData>
    <row r="1" spans="1:4" x14ac:dyDescent="0.25">
      <c r="A1" s="8" t="s">
        <v>1687</v>
      </c>
    </row>
    <row r="2" spans="1:4" x14ac:dyDescent="0.25">
      <c r="A2" t="s">
        <v>1688</v>
      </c>
    </row>
    <row r="3" spans="1:4" x14ac:dyDescent="0.25">
      <c r="A3" t="s">
        <v>1689</v>
      </c>
    </row>
    <row r="4" spans="1:4" x14ac:dyDescent="0.25">
      <c r="A4" t="s">
        <v>1690</v>
      </c>
    </row>
    <row r="5" spans="1:4" x14ac:dyDescent="0.25">
      <c r="A5" t="s">
        <v>1691</v>
      </c>
    </row>
    <row r="6" spans="1:4" x14ac:dyDescent="0.25">
      <c r="A6" t="s">
        <v>1692</v>
      </c>
    </row>
    <row r="7" spans="1:4" x14ac:dyDescent="0.25">
      <c r="A7" t="s">
        <v>1693</v>
      </c>
    </row>
    <row r="10" spans="1:4" x14ac:dyDescent="0.25">
      <c r="A10" t="s">
        <v>1688</v>
      </c>
    </row>
    <row r="12" spans="1:4" x14ac:dyDescent="0.25">
      <c r="A12" t="s">
        <v>1725</v>
      </c>
      <c r="D12" s="17"/>
    </row>
    <row r="13" spans="1:4" x14ac:dyDescent="0.25">
      <c r="A13">
        <v>794</v>
      </c>
      <c r="D13" t="s">
        <v>1732</v>
      </c>
    </row>
    <row r="14" spans="1:4" x14ac:dyDescent="0.25">
      <c r="D14" s="15">
        <v>121.55919395465995</v>
      </c>
    </row>
    <row r="16" spans="1:4" x14ac:dyDescent="0.25">
      <c r="A16" t="s">
        <v>1726</v>
      </c>
    </row>
    <row r="17" spans="1:2" x14ac:dyDescent="0.25">
      <c r="A17" s="15">
        <v>96518</v>
      </c>
    </row>
    <row r="20" spans="1:2" x14ac:dyDescent="0.25">
      <c r="A20" t="s">
        <v>1733</v>
      </c>
    </row>
    <row r="21" spans="1:2" x14ac:dyDescent="0.25">
      <c r="A21" s="3">
        <v>0.46845829430067992</v>
      </c>
    </row>
    <row r="25" spans="1:2" x14ac:dyDescent="0.25">
      <c r="A25" t="s">
        <v>1689</v>
      </c>
    </row>
    <row r="27" spans="1:2" x14ac:dyDescent="0.25">
      <c r="A27" s="9" t="s">
        <v>1731</v>
      </c>
      <c r="B27" t="s">
        <v>1728</v>
      </c>
    </row>
    <row r="28" spans="1:2" x14ac:dyDescent="0.25">
      <c r="A28" s="10" t="s">
        <v>154</v>
      </c>
      <c r="B28">
        <v>173</v>
      </c>
    </row>
    <row r="29" spans="1:2" x14ac:dyDescent="0.25">
      <c r="A29" s="10" t="s">
        <v>155</v>
      </c>
      <c r="B29">
        <v>173</v>
      </c>
    </row>
    <row r="30" spans="1:2" x14ac:dyDescent="0.25">
      <c r="A30" s="10" t="s">
        <v>156</v>
      </c>
      <c r="B30">
        <v>172</v>
      </c>
    </row>
    <row r="31" spans="1:2" x14ac:dyDescent="0.25">
      <c r="A31" s="10" t="s">
        <v>157</v>
      </c>
      <c r="B31">
        <v>171</v>
      </c>
    </row>
    <row r="32" spans="1:2" x14ac:dyDescent="0.25">
      <c r="A32" s="10" t="s">
        <v>158</v>
      </c>
      <c r="B32">
        <v>70</v>
      </c>
    </row>
    <row r="33" spans="1:14" x14ac:dyDescent="0.25">
      <c r="A33" s="10" t="s">
        <v>159</v>
      </c>
      <c r="B33">
        <v>35</v>
      </c>
    </row>
    <row r="39" spans="1:14" x14ac:dyDescent="0.25">
      <c r="A39" t="s">
        <v>1690</v>
      </c>
      <c r="M39" t="s">
        <v>1691</v>
      </c>
    </row>
    <row r="41" spans="1:14" x14ac:dyDescent="0.25">
      <c r="A41" s="9" t="s">
        <v>1727</v>
      </c>
      <c r="B41" t="s">
        <v>1729</v>
      </c>
      <c r="M41" s="9" t="s">
        <v>1727</v>
      </c>
      <c r="N41" t="s">
        <v>1730</v>
      </c>
    </row>
    <row r="42" spans="1:14" x14ac:dyDescent="0.25">
      <c r="A42" s="14">
        <v>44725</v>
      </c>
      <c r="B42">
        <v>13</v>
      </c>
      <c r="M42" s="14">
        <v>44725</v>
      </c>
      <c r="N42" s="15">
        <v>1803</v>
      </c>
    </row>
    <row r="43" spans="1:14" x14ac:dyDescent="0.25">
      <c r="A43" s="14">
        <v>44726</v>
      </c>
      <c r="B43">
        <v>11</v>
      </c>
      <c r="M43" s="14">
        <v>44726</v>
      </c>
      <c r="N43" s="15">
        <v>1373</v>
      </c>
    </row>
    <row r="44" spans="1:14" x14ac:dyDescent="0.25">
      <c r="A44" s="14">
        <v>44727</v>
      </c>
      <c r="B44">
        <v>18</v>
      </c>
      <c r="M44" s="14">
        <v>44727</v>
      </c>
      <c r="N44" s="15">
        <v>2306</v>
      </c>
    </row>
    <row r="45" spans="1:14" x14ac:dyDescent="0.25">
      <c r="A45" s="14">
        <v>44728</v>
      </c>
      <c r="B45">
        <v>7</v>
      </c>
      <c r="M45" s="14">
        <v>44728</v>
      </c>
      <c r="N45" s="15">
        <v>719</v>
      </c>
    </row>
    <row r="46" spans="1:14" x14ac:dyDescent="0.25">
      <c r="A46" s="14">
        <v>44729</v>
      </c>
      <c r="B46">
        <v>12</v>
      </c>
      <c r="M46" s="14">
        <v>44729</v>
      </c>
      <c r="N46" s="15">
        <v>1844</v>
      </c>
    </row>
    <row r="47" spans="1:14" x14ac:dyDescent="0.25">
      <c r="A47" s="14">
        <v>44730</v>
      </c>
      <c r="B47">
        <v>6</v>
      </c>
      <c r="M47" s="14">
        <v>44730</v>
      </c>
      <c r="N47" s="15">
        <v>649</v>
      </c>
    </row>
    <row r="48" spans="1:14" x14ac:dyDescent="0.25">
      <c r="A48" s="14">
        <v>44731</v>
      </c>
      <c r="B48">
        <v>13</v>
      </c>
      <c r="M48" s="14">
        <v>44731</v>
      </c>
      <c r="N48" s="15">
        <v>1444</v>
      </c>
    </row>
    <row r="49" spans="1:14" x14ac:dyDescent="0.25">
      <c r="A49" s="14">
        <v>44732</v>
      </c>
      <c r="B49">
        <v>8</v>
      </c>
      <c r="M49" s="14">
        <v>44732</v>
      </c>
      <c r="N49" s="15">
        <v>742</v>
      </c>
    </row>
    <row r="50" spans="1:14" x14ac:dyDescent="0.25">
      <c r="A50" s="14">
        <v>44733</v>
      </c>
      <c r="B50">
        <v>7</v>
      </c>
      <c r="M50" s="14">
        <v>44733</v>
      </c>
      <c r="N50" s="15">
        <v>733</v>
      </c>
    </row>
    <row r="51" spans="1:14" x14ac:dyDescent="0.25">
      <c r="A51" s="14">
        <v>44734</v>
      </c>
      <c r="B51">
        <v>34</v>
      </c>
      <c r="M51" s="14">
        <v>44734</v>
      </c>
      <c r="N51" s="15">
        <v>4327</v>
      </c>
    </row>
    <row r="52" spans="1:14" x14ac:dyDescent="0.25">
      <c r="A52" s="14">
        <v>44735</v>
      </c>
      <c r="B52">
        <v>29</v>
      </c>
      <c r="M52" s="14">
        <v>44735</v>
      </c>
      <c r="N52" s="15">
        <v>3712</v>
      </c>
    </row>
    <row r="53" spans="1:14" x14ac:dyDescent="0.25">
      <c r="A53" s="14">
        <v>44736</v>
      </c>
      <c r="B53">
        <v>13</v>
      </c>
      <c r="M53" s="14">
        <v>44736</v>
      </c>
      <c r="N53" s="15">
        <v>1664</v>
      </c>
    </row>
    <row r="54" spans="1:14" x14ac:dyDescent="0.25">
      <c r="A54" s="14">
        <v>44737</v>
      </c>
      <c r="B54">
        <v>26</v>
      </c>
      <c r="M54" s="14">
        <v>44737</v>
      </c>
      <c r="N54" s="15">
        <v>3356</v>
      </c>
    </row>
    <row r="55" spans="1:14" x14ac:dyDescent="0.25">
      <c r="A55" s="14">
        <v>44738</v>
      </c>
      <c r="B55">
        <v>17</v>
      </c>
      <c r="M55" s="14">
        <v>44738</v>
      </c>
      <c r="N55" s="15">
        <v>2169</v>
      </c>
    </row>
    <row r="56" spans="1:14" x14ac:dyDescent="0.25">
      <c r="A56" s="14">
        <v>44739</v>
      </c>
      <c r="B56">
        <v>11</v>
      </c>
      <c r="M56" s="14">
        <v>44739</v>
      </c>
      <c r="N56" s="15">
        <v>1189</v>
      </c>
    </row>
    <row r="57" spans="1:14" x14ac:dyDescent="0.25">
      <c r="A57" s="14">
        <v>44740</v>
      </c>
      <c r="B57">
        <v>27</v>
      </c>
      <c r="M57" s="14">
        <v>44740</v>
      </c>
      <c r="N57" s="15">
        <v>3266</v>
      </c>
    </row>
    <row r="58" spans="1:14" x14ac:dyDescent="0.25">
      <c r="A58" s="14">
        <v>44742</v>
      </c>
      <c r="B58">
        <v>10</v>
      </c>
      <c r="M58" s="14">
        <v>44742</v>
      </c>
      <c r="N58" s="15">
        <v>1281</v>
      </c>
    </row>
    <row r="59" spans="1:14" x14ac:dyDescent="0.25">
      <c r="A59" s="14">
        <v>44743</v>
      </c>
      <c r="B59">
        <v>10</v>
      </c>
      <c r="M59" s="14">
        <v>44743</v>
      </c>
      <c r="N59" s="15">
        <v>1032</v>
      </c>
    </row>
    <row r="60" spans="1:14" x14ac:dyDescent="0.25">
      <c r="A60" s="14">
        <v>44744</v>
      </c>
      <c r="B60">
        <v>15</v>
      </c>
      <c r="M60" s="14">
        <v>44744</v>
      </c>
      <c r="N60" s="15">
        <v>1841</v>
      </c>
    </row>
    <row r="61" spans="1:14" x14ac:dyDescent="0.25">
      <c r="A61" s="14">
        <v>44745</v>
      </c>
      <c r="B61">
        <v>5</v>
      </c>
      <c r="M61" s="14">
        <v>44745</v>
      </c>
      <c r="N61" s="15">
        <v>512</v>
      </c>
    </row>
    <row r="62" spans="1:14" x14ac:dyDescent="0.25">
      <c r="A62" s="14">
        <v>44746</v>
      </c>
      <c r="B62">
        <v>16</v>
      </c>
      <c r="M62" s="14">
        <v>44746</v>
      </c>
      <c r="N62" s="15">
        <v>1938</v>
      </c>
    </row>
    <row r="63" spans="1:14" x14ac:dyDescent="0.25">
      <c r="A63" s="14">
        <v>44747</v>
      </c>
      <c r="B63">
        <v>10</v>
      </c>
      <c r="M63" s="14">
        <v>44747</v>
      </c>
      <c r="N63" s="15">
        <v>1224</v>
      </c>
    </row>
    <row r="64" spans="1:14" x14ac:dyDescent="0.25">
      <c r="A64" s="14">
        <v>44748</v>
      </c>
      <c r="B64">
        <v>10</v>
      </c>
      <c r="M64" s="14">
        <v>44748</v>
      </c>
      <c r="N64" s="15">
        <v>1006</v>
      </c>
    </row>
    <row r="65" spans="1:14" x14ac:dyDescent="0.25">
      <c r="A65" s="14">
        <v>44749</v>
      </c>
      <c r="B65">
        <v>10</v>
      </c>
      <c r="M65" s="14">
        <v>44749</v>
      </c>
      <c r="N65" s="15">
        <v>1164</v>
      </c>
    </row>
    <row r="66" spans="1:14" x14ac:dyDescent="0.25">
      <c r="A66" s="14">
        <v>44750</v>
      </c>
      <c r="B66">
        <v>10</v>
      </c>
      <c r="M66" s="14">
        <v>44750</v>
      </c>
      <c r="N66" s="15">
        <v>1275</v>
      </c>
    </row>
    <row r="67" spans="1:14" x14ac:dyDescent="0.25">
      <c r="A67" s="14">
        <v>44751</v>
      </c>
      <c r="B67">
        <v>10</v>
      </c>
      <c r="M67" s="14">
        <v>44751</v>
      </c>
      <c r="N67" s="15">
        <v>1421</v>
      </c>
    </row>
    <row r="68" spans="1:14" x14ac:dyDescent="0.25">
      <c r="A68" s="14">
        <v>44752</v>
      </c>
      <c r="B68">
        <v>15</v>
      </c>
      <c r="M68" s="14">
        <v>44752</v>
      </c>
      <c r="N68" s="15">
        <v>1725</v>
      </c>
    </row>
    <row r="69" spans="1:14" x14ac:dyDescent="0.25">
      <c r="A69" s="14">
        <v>44753</v>
      </c>
      <c r="B69">
        <v>20</v>
      </c>
      <c r="M69" s="14">
        <v>44753</v>
      </c>
      <c r="N69" s="15">
        <v>2436</v>
      </c>
    </row>
    <row r="70" spans="1:14" x14ac:dyDescent="0.25">
      <c r="A70" s="14">
        <v>44754</v>
      </c>
      <c r="B70">
        <v>10</v>
      </c>
      <c r="M70" s="14">
        <v>44754</v>
      </c>
      <c r="N70" s="15">
        <v>969</v>
      </c>
    </row>
    <row r="71" spans="1:14" x14ac:dyDescent="0.25">
      <c r="A71" s="14">
        <v>44755</v>
      </c>
      <c r="B71">
        <v>26</v>
      </c>
      <c r="M71" s="14">
        <v>44755</v>
      </c>
      <c r="N71" s="15">
        <v>3650</v>
      </c>
    </row>
    <row r="72" spans="1:14" x14ac:dyDescent="0.25">
      <c r="A72" s="14">
        <v>44756</v>
      </c>
      <c r="B72">
        <v>14</v>
      </c>
      <c r="M72" s="14">
        <v>44756</v>
      </c>
      <c r="N72" s="15">
        <v>1278</v>
      </c>
    </row>
    <row r="73" spans="1:14" x14ac:dyDescent="0.25">
      <c r="A73" s="14">
        <v>44757</v>
      </c>
      <c r="B73">
        <v>14</v>
      </c>
      <c r="M73" s="14">
        <v>44757</v>
      </c>
      <c r="N73" s="15">
        <v>1376</v>
      </c>
    </row>
    <row r="74" spans="1:14" x14ac:dyDescent="0.25">
      <c r="A74" s="14">
        <v>44758</v>
      </c>
      <c r="B74">
        <v>7</v>
      </c>
      <c r="M74" s="14">
        <v>44758</v>
      </c>
      <c r="N74" s="15">
        <v>1112</v>
      </c>
    </row>
    <row r="75" spans="1:14" x14ac:dyDescent="0.25">
      <c r="A75" s="14">
        <v>44759</v>
      </c>
      <c r="B75">
        <v>16</v>
      </c>
      <c r="M75" s="14">
        <v>44759</v>
      </c>
      <c r="N75" s="15">
        <v>2268</v>
      </c>
    </row>
    <row r="76" spans="1:14" x14ac:dyDescent="0.25">
      <c r="A76" s="14">
        <v>44760</v>
      </c>
      <c r="B76">
        <v>14</v>
      </c>
      <c r="M76" s="14">
        <v>44760</v>
      </c>
      <c r="N76" s="15">
        <v>1803</v>
      </c>
    </row>
    <row r="77" spans="1:14" x14ac:dyDescent="0.25">
      <c r="A77" s="14">
        <v>44761</v>
      </c>
      <c r="B77">
        <v>12</v>
      </c>
      <c r="M77" s="14">
        <v>44761</v>
      </c>
      <c r="N77" s="15">
        <v>1171</v>
      </c>
    </row>
    <row r="78" spans="1:14" x14ac:dyDescent="0.25">
      <c r="A78" s="14">
        <v>44762</v>
      </c>
      <c r="B78">
        <v>13</v>
      </c>
      <c r="M78" s="14">
        <v>44762</v>
      </c>
      <c r="N78" s="15">
        <v>1505</v>
      </c>
    </row>
    <row r="79" spans="1:14" x14ac:dyDescent="0.25">
      <c r="A79" s="14">
        <v>44763</v>
      </c>
      <c r="B79">
        <v>19</v>
      </c>
      <c r="M79" s="14">
        <v>44763</v>
      </c>
      <c r="N79" s="15">
        <v>2087</v>
      </c>
    </row>
    <row r="80" spans="1:14" x14ac:dyDescent="0.25">
      <c r="A80" s="14">
        <v>44764</v>
      </c>
      <c r="B80">
        <v>16</v>
      </c>
      <c r="M80" s="14">
        <v>44764</v>
      </c>
      <c r="N80" s="15">
        <v>1741</v>
      </c>
    </row>
    <row r="81" spans="1:14" x14ac:dyDescent="0.25">
      <c r="A81" s="14">
        <v>44765</v>
      </c>
      <c r="B81">
        <v>7</v>
      </c>
      <c r="M81" s="14">
        <v>44765</v>
      </c>
      <c r="N81" s="15">
        <v>957</v>
      </c>
    </row>
    <row r="82" spans="1:14" x14ac:dyDescent="0.25">
      <c r="A82" s="14">
        <v>44766</v>
      </c>
      <c r="B82">
        <v>5</v>
      </c>
      <c r="M82" s="14">
        <v>44766</v>
      </c>
      <c r="N82" s="15">
        <v>531</v>
      </c>
    </row>
    <row r="83" spans="1:14" x14ac:dyDescent="0.25">
      <c r="A83" s="14">
        <v>44768</v>
      </c>
      <c r="B83">
        <v>3</v>
      </c>
      <c r="M83" s="14">
        <v>44768</v>
      </c>
      <c r="N83" s="15">
        <v>202</v>
      </c>
    </row>
    <row r="84" spans="1:14" x14ac:dyDescent="0.25">
      <c r="A84" s="14">
        <v>44769</v>
      </c>
      <c r="B84">
        <v>9</v>
      </c>
      <c r="M84" s="14">
        <v>44769</v>
      </c>
      <c r="N84" s="15">
        <v>1383</v>
      </c>
    </row>
    <row r="85" spans="1:14" x14ac:dyDescent="0.25">
      <c r="A85" s="14">
        <v>44770</v>
      </c>
      <c r="B85">
        <v>10</v>
      </c>
      <c r="M85" s="14">
        <v>44770</v>
      </c>
      <c r="N85" s="15">
        <v>1009</v>
      </c>
    </row>
    <row r="86" spans="1:14" x14ac:dyDescent="0.25">
      <c r="A86" s="14">
        <v>44771</v>
      </c>
      <c r="B86">
        <v>4</v>
      </c>
      <c r="M86" s="14">
        <v>44771</v>
      </c>
      <c r="N86" s="15">
        <v>281</v>
      </c>
    </row>
    <row r="87" spans="1:14" x14ac:dyDescent="0.25">
      <c r="A87" s="14">
        <v>44772</v>
      </c>
      <c r="B87">
        <v>6</v>
      </c>
      <c r="M87" s="14">
        <v>44772</v>
      </c>
      <c r="N87" s="15">
        <v>649</v>
      </c>
    </row>
    <row r="88" spans="1:14" x14ac:dyDescent="0.25">
      <c r="A88" s="14">
        <v>44773</v>
      </c>
      <c r="B88">
        <v>2</v>
      </c>
      <c r="M88" s="14">
        <v>44773</v>
      </c>
      <c r="N88" s="15">
        <v>310</v>
      </c>
    </row>
    <row r="89" spans="1:14" x14ac:dyDescent="0.25">
      <c r="A89" s="14">
        <v>44774</v>
      </c>
      <c r="B89">
        <v>8</v>
      </c>
      <c r="M89" s="14">
        <v>44774</v>
      </c>
      <c r="N89" s="15">
        <v>977</v>
      </c>
    </row>
    <row r="90" spans="1:14" x14ac:dyDescent="0.25">
      <c r="A90" s="14">
        <v>44775</v>
      </c>
      <c r="B90">
        <v>3</v>
      </c>
      <c r="M90" s="14">
        <v>44775</v>
      </c>
      <c r="N90" s="15">
        <v>380</v>
      </c>
    </row>
    <row r="91" spans="1:14" x14ac:dyDescent="0.25">
      <c r="A91" s="14">
        <v>44776</v>
      </c>
      <c r="B91">
        <v>4</v>
      </c>
      <c r="M91" s="14">
        <v>44776</v>
      </c>
      <c r="N91" s="15">
        <v>517</v>
      </c>
    </row>
    <row r="92" spans="1:14" x14ac:dyDescent="0.25">
      <c r="A92" s="14">
        <v>44777</v>
      </c>
      <c r="B92">
        <v>4</v>
      </c>
      <c r="M92" s="14">
        <v>44777</v>
      </c>
      <c r="N92" s="15">
        <v>575</v>
      </c>
    </row>
    <row r="93" spans="1:14" x14ac:dyDescent="0.25">
      <c r="A93" s="14">
        <v>44778</v>
      </c>
      <c r="B93">
        <v>5</v>
      </c>
      <c r="M93" s="14">
        <v>44778</v>
      </c>
      <c r="N93" s="15">
        <v>642</v>
      </c>
    </row>
    <row r="94" spans="1:14" x14ac:dyDescent="0.25">
      <c r="A94" s="14">
        <v>44779</v>
      </c>
      <c r="B94">
        <v>3</v>
      </c>
      <c r="M94" s="14">
        <v>44779</v>
      </c>
      <c r="N94" s="15">
        <v>225</v>
      </c>
    </row>
    <row r="95" spans="1:14" x14ac:dyDescent="0.25">
      <c r="A95" s="14">
        <v>44780</v>
      </c>
      <c r="B95">
        <v>3</v>
      </c>
      <c r="M95" s="14">
        <v>44780</v>
      </c>
      <c r="N95" s="15">
        <v>405</v>
      </c>
    </row>
    <row r="96" spans="1:14" x14ac:dyDescent="0.25">
      <c r="A96" s="14">
        <v>44781</v>
      </c>
      <c r="B96">
        <v>2</v>
      </c>
      <c r="M96" s="14">
        <v>44781</v>
      </c>
      <c r="N96" s="15">
        <v>380</v>
      </c>
    </row>
    <row r="97" spans="1:14" x14ac:dyDescent="0.25">
      <c r="A97" s="14">
        <v>44782</v>
      </c>
      <c r="B97">
        <v>8</v>
      </c>
      <c r="M97" s="14">
        <v>44782</v>
      </c>
      <c r="N97" s="15">
        <v>1219</v>
      </c>
    </row>
    <row r="98" spans="1:14" x14ac:dyDescent="0.25">
      <c r="A98" s="14">
        <v>44783</v>
      </c>
      <c r="B98">
        <v>3</v>
      </c>
      <c r="M98" s="14">
        <v>44783</v>
      </c>
      <c r="N98" s="15">
        <v>510</v>
      </c>
    </row>
    <row r="99" spans="1:14" x14ac:dyDescent="0.25">
      <c r="A99" s="14">
        <v>44784</v>
      </c>
      <c r="B99">
        <v>3</v>
      </c>
      <c r="M99" s="14">
        <v>44784</v>
      </c>
      <c r="N99" s="15">
        <v>445</v>
      </c>
    </row>
    <row r="100" spans="1:14" x14ac:dyDescent="0.25">
      <c r="A100" s="14">
        <v>44785</v>
      </c>
      <c r="B100">
        <v>6</v>
      </c>
      <c r="M100" s="14">
        <v>44785</v>
      </c>
      <c r="N100" s="15">
        <v>672</v>
      </c>
    </row>
    <row r="101" spans="1:14" x14ac:dyDescent="0.25">
      <c r="A101" s="14">
        <v>44786</v>
      </c>
      <c r="B101">
        <v>3</v>
      </c>
      <c r="M101" s="14">
        <v>44786</v>
      </c>
      <c r="N101" s="15">
        <v>630</v>
      </c>
    </row>
    <row r="102" spans="1:14" x14ac:dyDescent="0.25">
      <c r="A102" s="14">
        <v>44787</v>
      </c>
      <c r="B102">
        <v>6</v>
      </c>
      <c r="M102" s="14">
        <v>44787</v>
      </c>
      <c r="N102" s="15">
        <v>649</v>
      </c>
    </row>
    <row r="103" spans="1:14" x14ac:dyDescent="0.25">
      <c r="A103" s="14">
        <v>44788</v>
      </c>
      <c r="B103">
        <v>5</v>
      </c>
      <c r="M103" s="14">
        <v>44788</v>
      </c>
      <c r="N103" s="15">
        <v>462</v>
      </c>
    </row>
    <row r="104" spans="1:14" x14ac:dyDescent="0.25">
      <c r="A104" s="14">
        <v>44789</v>
      </c>
      <c r="B104">
        <v>5</v>
      </c>
      <c r="M104" s="14">
        <v>44789</v>
      </c>
      <c r="N104" s="15">
        <v>422</v>
      </c>
    </row>
    <row r="105" spans="1:14" x14ac:dyDescent="0.25">
      <c r="A105" s="14">
        <v>44790</v>
      </c>
      <c r="B105">
        <v>6</v>
      </c>
      <c r="M105" s="14">
        <v>44790</v>
      </c>
      <c r="N105" s="15">
        <v>482</v>
      </c>
    </row>
    <row r="106" spans="1:14" x14ac:dyDescent="0.25">
      <c r="A106" s="14">
        <v>44791</v>
      </c>
      <c r="B106">
        <v>7</v>
      </c>
      <c r="M106" s="14">
        <v>44791</v>
      </c>
      <c r="N106" s="15">
        <v>839</v>
      </c>
    </row>
    <row r="107" spans="1:14" x14ac:dyDescent="0.25">
      <c r="A107" s="14">
        <v>44792</v>
      </c>
      <c r="B107">
        <v>4</v>
      </c>
      <c r="M107" s="14">
        <v>44792</v>
      </c>
      <c r="N107" s="15">
        <v>575</v>
      </c>
    </row>
    <row r="108" spans="1:14" x14ac:dyDescent="0.25">
      <c r="A108" s="14">
        <v>44793</v>
      </c>
      <c r="B108">
        <v>8</v>
      </c>
      <c r="M108" s="14">
        <v>44793</v>
      </c>
      <c r="N108" s="15">
        <v>1029</v>
      </c>
    </row>
    <row r="109" spans="1:14" x14ac:dyDescent="0.25">
      <c r="A109" s="14">
        <v>44794</v>
      </c>
      <c r="B109">
        <v>7</v>
      </c>
      <c r="M109" s="14">
        <v>44794</v>
      </c>
      <c r="N109" s="15">
        <v>962</v>
      </c>
    </row>
    <row r="110" spans="1:14" x14ac:dyDescent="0.25">
      <c r="A110" s="14">
        <v>44795</v>
      </c>
      <c r="B110">
        <v>6</v>
      </c>
      <c r="M110" s="14">
        <v>44795</v>
      </c>
      <c r="N110" s="15">
        <v>582</v>
      </c>
    </row>
    <row r="111" spans="1:14" x14ac:dyDescent="0.25">
      <c r="A111" s="14">
        <v>44796</v>
      </c>
      <c r="B111">
        <v>6</v>
      </c>
      <c r="M111" s="14">
        <v>44796</v>
      </c>
      <c r="N111" s="15">
        <v>962</v>
      </c>
    </row>
    <row r="112" spans="1:14" x14ac:dyDescent="0.25">
      <c r="A112" s="14">
        <v>44797</v>
      </c>
      <c r="B112">
        <v>4</v>
      </c>
      <c r="M112" s="14">
        <v>44797</v>
      </c>
      <c r="N112" s="15">
        <v>815</v>
      </c>
    </row>
    <row r="113" spans="1:14" x14ac:dyDescent="0.25">
      <c r="A113" s="14">
        <v>44798</v>
      </c>
      <c r="B113">
        <v>5</v>
      </c>
      <c r="M113" s="14">
        <v>44798</v>
      </c>
      <c r="N113" s="15">
        <v>582</v>
      </c>
    </row>
    <row r="114" spans="1:14" x14ac:dyDescent="0.25">
      <c r="A114" s="14">
        <v>44799</v>
      </c>
      <c r="B114">
        <v>9</v>
      </c>
      <c r="M114" s="14">
        <v>44799</v>
      </c>
      <c r="N114" s="15">
        <v>867</v>
      </c>
    </row>
    <row r="115" spans="1:14" x14ac:dyDescent="0.25">
      <c r="A115" s="14">
        <v>44800</v>
      </c>
      <c r="B115">
        <v>10</v>
      </c>
      <c r="M115" s="14">
        <v>44800</v>
      </c>
      <c r="N115" s="15">
        <v>911</v>
      </c>
    </row>
    <row r="116" spans="1:14" x14ac:dyDescent="0.25">
      <c r="A116" s="14">
        <v>44801</v>
      </c>
      <c r="B116">
        <v>6</v>
      </c>
      <c r="M116" s="14">
        <v>44801</v>
      </c>
      <c r="N116" s="15">
        <v>517</v>
      </c>
    </row>
    <row r="117" spans="1:14" x14ac:dyDescent="0.25">
      <c r="A117" s="14">
        <v>44802</v>
      </c>
      <c r="B117">
        <v>7</v>
      </c>
      <c r="M117" s="14">
        <v>44802</v>
      </c>
      <c r="N117" s="15">
        <v>892</v>
      </c>
    </row>
    <row r="118" spans="1:14" x14ac:dyDescent="0.25">
      <c r="A118" s="14">
        <v>44803</v>
      </c>
      <c r="B118">
        <v>5</v>
      </c>
      <c r="M118" s="14">
        <v>44803</v>
      </c>
      <c r="N118" s="15">
        <v>716</v>
      </c>
    </row>
    <row r="119" spans="1:14" x14ac:dyDescent="0.25">
      <c r="A119" s="14">
        <v>44804</v>
      </c>
      <c r="B119">
        <v>1</v>
      </c>
      <c r="M119" s="14">
        <v>44804</v>
      </c>
      <c r="N119" s="15">
        <v>130</v>
      </c>
    </row>
    <row r="120" spans="1:14" x14ac:dyDescent="0.25">
      <c r="A120" s="14">
        <v>44805</v>
      </c>
      <c r="B120">
        <v>2</v>
      </c>
      <c r="M120" s="14">
        <v>44805</v>
      </c>
      <c r="N120" s="15">
        <v>195</v>
      </c>
    </row>
    <row r="121" spans="1:14" x14ac:dyDescent="0.25">
      <c r="A121" s="14">
        <v>44806</v>
      </c>
      <c r="B121">
        <v>4</v>
      </c>
      <c r="M121" s="14">
        <v>44806</v>
      </c>
      <c r="N121" s="15">
        <v>640</v>
      </c>
    </row>
    <row r="122" spans="1:14" x14ac:dyDescent="0.25">
      <c r="A122" s="14">
        <v>44807</v>
      </c>
      <c r="B122">
        <v>6</v>
      </c>
      <c r="M122" s="14">
        <v>44807</v>
      </c>
      <c r="N122" s="15">
        <v>749</v>
      </c>
    </row>
    <row r="123" spans="1:14" x14ac:dyDescent="0.25">
      <c r="A123" s="14">
        <v>44808</v>
      </c>
      <c r="B123">
        <v>9</v>
      </c>
      <c r="M123" s="14">
        <v>44808</v>
      </c>
      <c r="N123" s="15">
        <v>1149</v>
      </c>
    </row>
    <row r="124" spans="1:14" x14ac:dyDescent="0.25">
      <c r="A124" s="14">
        <v>44809</v>
      </c>
      <c r="B124">
        <v>6</v>
      </c>
      <c r="M124" s="14">
        <v>44809</v>
      </c>
      <c r="N124" s="15">
        <v>857</v>
      </c>
    </row>
    <row r="125" spans="1:14" x14ac:dyDescent="0.25">
      <c r="A125" s="14">
        <v>44810</v>
      </c>
      <c r="B125">
        <v>5</v>
      </c>
      <c r="M125" s="14">
        <v>44810</v>
      </c>
      <c r="N125" s="15">
        <v>524</v>
      </c>
    </row>
    <row r="131" spans="1:2" x14ac:dyDescent="0.25">
      <c r="A131" t="s">
        <v>1692</v>
      </c>
    </row>
    <row r="133" spans="1:2" x14ac:dyDescent="0.25">
      <c r="A133" s="9" t="s">
        <v>1727</v>
      </c>
      <c r="B133" t="s">
        <v>1730</v>
      </c>
    </row>
    <row r="134" spans="1:2" x14ac:dyDescent="0.25">
      <c r="A134" s="10" t="s">
        <v>168</v>
      </c>
      <c r="B134" s="15">
        <v>3325</v>
      </c>
    </row>
    <row r="135" spans="1:2" x14ac:dyDescent="0.25">
      <c r="A135" s="10" t="s">
        <v>164</v>
      </c>
      <c r="B135" s="15">
        <v>11245</v>
      </c>
    </row>
    <row r="136" spans="1:2" x14ac:dyDescent="0.25">
      <c r="A136" s="10" t="s">
        <v>165</v>
      </c>
      <c r="B136" s="15">
        <v>43250</v>
      </c>
    </row>
    <row r="137" spans="1:2" x14ac:dyDescent="0.25">
      <c r="A137" s="10" t="s">
        <v>166</v>
      </c>
      <c r="B137" s="15">
        <v>21970</v>
      </c>
    </row>
    <row r="138" spans="1:2" x14ac:dyDescent="0.25">
      <c r="A138" s="10" t="s">
        <v>167</v>
      </c>
      <c r="B138" s="15">
        <v>4200</v>
      </c>
    </row>
    <row r="139" spans="1:2" x14ac:dyDescent="0.25">
      <c r="A139" s="10" t="s">
        <v>163</v>
      </c>
      <c r="B139" s="15">
        <v>12528</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2"/>
  <sheetViews>
    <sheetView showGridLines="0" showRowColHeaders="0" zoomScale="60" zoomScaleNormal="60" workbookViewId="0">
      <selection activeCell="AD27" sqref="AD27"/>
    </sheetView>
  </sheetViews>
  <sheetFormatPr defaultRowHeight="15" x14ac:dyDescent="0.25"/>
  <sheetData>
    <row r="1" spans="1:36"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row>
    <row r="2" spans="1:36"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3" spans="1:36"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row>
    <row r="4" spans="1:36"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5" spans="1:36"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row>
    <row r="6" spans="1:36"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row>
    <row r="7" spans="1:36"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row>
    <row r="8" spans="1:36"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row>
    <row r="11" spans="1:36"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1:3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spans="1:3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1:3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1:3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spans="1:3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spans="1:3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spans="1:3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spans="1:3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spans="1:3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spans="1:3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spans="1:3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1:3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1:3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1:3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1:3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1:3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1:3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spans="1:3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row>
    <row r="49" spans="1:3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row>
    <row r="50" spans="1:3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1:3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1:3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95"/>
  <sheetViews>
    <sheetView topLeftCell="A2" zoomScale="110" zoomScaleNormal="110" workbookViewId="0">
      <selection activeCell="K15" sqref="K1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5"/>
  <sheetViews>
    <sheetView workbookViewId="0">
      <selection activeCell="T11" sqref="T11"/>
    </sheetView>
  </sheetViews>
  <sheetFormatPr defaultRowHeight="15" x14ac:dyDescent="0.25"/>
  <cols>
    <col min="1" max="1" width="14.7109375" customWidth="1"/>
    <col min="2" max="2" width="9.28515625" customWidth="1"/>
    <col min="12" max="12" width="18" bestFit="1" customWidth="1"/>
    <col min="13" max="13" width="17" bestFit="1" customWidth="1"/>
  </cols>
  <sheetData>
    <row r="1" spans="1:2" x14ac:dyDescent="0.25">
      <c r="A1" s="8" t="s">
        <v>1673</v>
      </c>
    </row>
    <row r="2" spans="1:2" x14ac:dyDescent="0.25">
      <c r="A2" t="s">
        <v>1675</v>
      </c>
    </row>
    <row r="3" spans="1:2" x14ac:dyDescent="0.25">
      <c r="A3" t="s">
        <v>1677</v>
      </c>
    </row>
    <row r="4" spans="1:2" x14ac:dyDescent="0.25">
      <c r="A4" t="s">
        <v>1679</v>
      </c>
    </row>
    <row r="5" spans="1:2" x14ac:dyDescent="0.25">
      <c r="A5" t="s">
        <v>1681</v>
      </c>
    </row>
    <row r="6" spans="1:2" x14ac:dyDescent="0.25">
      <c r="A6" t="s">
        <v>1683</v>
      </c>
    </row>
    <row r="7" spans="1:2" x14ac:dyDescent="0.25">
      <c r="A7" t="s">
        <v>1685</v>
      </c>
    </row>
    <row r="10" spans="1:2" x14ac:dyDescent="0.25">
      <c r="A10" t="s">
        <v>1705</v>
      </c>
    </row>
    <row r="12" spans="1:2" x14ac:dyDescent="0.25">
      <c r="A12" s="9" t="s">
        <v>1699</v>
      </c>
      <c r="B12" t="s">
        <v>1700</v>
      </c>
    </row>
    <row r="13" spans="1:2" x14ac:dyDescent="0.25">
      <c r="A13" s="10" t="s">
        <v>104</v>
      </c>
      <c r="B13" s="11">
        <v>7.2980392156862743</v>
      </c>
    </row>
    <row r="14" spans="1:2" x14ac:dyDescent="0.25">
      <c r="A14" s="10" t="s">
        <v>105</v>
      </c>
      <c r="B14" s="11">
        <v>6.8976377952755907</v>
      </c>
    </row>
    <row r="15" spans="1:2" x14ac:dyDescent="0.25">
      <c r="A15" s="10" t="s">
        <v>103</v>
      </c>
      <c r="B15" s="11">
        <v>6.9087719298245611</v>
      </c>
    </row>
    <row r="24" spans="1:2" x14ac:dyDescent="0.25">
      <c r="A24" t="s">
        <v>1706</v>
      </c>
    </row>
    <row r="27" spans="1:2" x14ac:dyDescent="0.25">
      <c r="A27" s="9" t="s">
        <v>1699</v>
      </c>
      <c r="B27" t="s">
        <v>1701</v>
      </c>
    </row>
    <row r="28" spans="1:2" x14ac:dyDescent="0.25">
      <c r="A28" s="10" t="s">
        <v>104</v>
      </c>
      <c r="B28">
        <v>255</v>
      </c>
    </row>
    <row r="29" spans="1:2" x14ac:dyDescent="0.25">
      <c r="A29" s="10" t="s">
        <v>105</v>
      </c>
      <c r="B29">
        <v>254</v>
      </c>
    </row>
    <row r="30" spans="1:2" x14ac:dyDescent="0.25">
      <c r="A30" s="10" t="s">
        <v>103</v>
      </c>
      <c r="B30">
        <v>285</v>
      </c>
    </row>
    <row r="45" spans="1:2" x14ac:dyDescent="0.25">
      <c r="A45" t="s">
        <v>1707</v>
      </c>
    </row>
    <row r="47" spans="1:2" x14ac:dyDescent="0.25">
      <c r="A47" s="9" t="s">
        <v>3</v>
      </c>
      <c r="B47" t="s">
        <v>1700</v>
      </c>
    </row>
    <row r="48" spans="1:2" x14ac:dyDescent="0.25">
      <c r="A48" s="10" t="s">
        <v>50</v>
      </c>
      <c r="B48" s="11">
        <v>6.625</v>
      </c>
    </row>
    <row r="49" spans="1:2" x14ac:dyDescent="0.25">
      <c r="A49" s="10" t="s">
        <v>47</v>
      </c>
      <c r="B49" s="11">
        <v>6.9133333333333331</v>
      </c>
    </row>
    <row r="50" spans="1:2" x14ac:dyDescent="0.25">
      <c r="A50" s="10" t="s">
        <v>48</v>
      </c>
      <c r="B50" s="11">
        <v>7.1824644549763033</v>
      </c>
    </row>
    <row r="66" spans="1:2" x14ac:dyDescent="0.25">
      <c r="A66" t="s">
        <v>1708</v>
      </c>
    </row>
    <row r="68" spans="1:2" x14ac:dyDescent="0.25">
      <c r="A68" s="9" t="s">
        <v>3</v>
      </c>
      <c r="B68" t="s">
        <v>1701</v>
      </c>
    </row>
    <row r="69" spans="1:2" x14ac:dyDescent="0.25">
      <c r="A69" s="10" t="s">
        <v>50</v>
      </c>
      <c r="B69">
        <v>72</v>
      </c>
    </row>
    <row r="70" spans="1:2" x14ac:dyDescent="0.25">
      <c r="A70" s="10" t="s">
        <v>47</v>
      </c>
      <c r="B70">
        <v>300</v>
      </c>
    </row>
    <row r="71" spans="1:2" x14ac:dyDescent="0.25">
      <c r="A71" s="10" t="s">
        <v>48</v>
      </c>
      <c r="B71">
        <v>422</v>
      </c>
    </row>
    <row r="89" spans="1:13" x14ac:dyDescent="0.25">
      <c r="A89" t="s">
        <v>1683</v>
      </c>
      <c r="L89" t="s">
        <v>1709</v>
      </c>
    </row>
    <row r="91" spans="1:13" x14ac:dyDescent="0.25">
      <c r="A91" s="9" t="s">
        <v>1703</v>
      </c>
      <c r="B91" t="s">
        <v>1702</v>
      </c>
      <c r="L91" s="9" t="s">
        <v>1703</v>
      </c>
      <c r="M91" t="s">
        <v>1704</v>
      </c>
    </row>
    <row r="92" spans="1:13" x14ac:dyDescent="0.25">
      <c r="A92" s="12">
        <v>44725</v>
      </c>
      <c r="B92" s="11">
        <v>6.5384615384615383</v>
      </c>
      <c r="L92" s="12">
        <v>44725</v>
      </c>
      <c r="M92" s="11">
        <v>13</v>
      </c>
    </row>
    <row r="93" spans="1:13" x14ac:dyDescent="0.25">
      <c r="A93" s="12">
        <v>44726</v>
      </c>
      <c r="B93" s="11">
        <v>8.0909090909090917</v>
      </c>
      <c r="L93" s="12">
        <v>44726</v>
      </c>
      <c r="M93" s="11">
        <v>11</v>
      </c>
    </row>
    <row r="94" spans="1:13" x14ac:dyDescent="0.25">
      <c r="A94" s="12">
        <v>44727</v>
      </c>
      <c r="B94" s="11">
        <v>7.333333333333333</v>
      </c>
      <c r="L94" s="12">
        <v>44727</v>
      </c>
      <c r="M94" s="11">
        <v>18</v>
      </c>
    </row>
    <row r="95" spans="1:13" x14ac:dyDescent="0.25">
      <c r="A95" s="12">
        <v>44728</v>
      </c>
      <c r="B95" s="11">
        <v>6.2857142857142856</v>
      </c>
      <c r="L95" s="12">
        <v>44728</v>
      </c>
      <c r="M95" s="11">
        <v>7</v>
      </c>
    </row>
    <row r="96" spans="1:13" x14ac:dyDescent="0.25">
      <c r="A96" s="12">
        <v>44729</v>
      </c>
      <c r="B96" s="11">
        <v>8.3333333333333339</v>
      </c>
      <c r="L96" s="12">
        <v>44729</v>
      </c>
      <c r="M96" s="11">
        <v>12</v>
      </c>
    </row>
    <row r="97" spans="1:13" x14ac:dyDescent="0.25">
      <c r="A97" s="12">
        <v>44730</v>
      </c>
      <c r="B97" s="11">
        <v>4.833333333333333</v>
      </c>
      <c r="L97" s="12">
        <v>44730</v>
      </c>
      <c r="M97" s="11">
        <v>6</v>
      </c>
    </row>
    <row r="98" spans="1:13" x14ac:dyDescent="0.25">
      <c r="A98" s="12">
        <v>44731</v>
      </c>
      <c r="B98" s="11">
        <v>7.7692307692307692</v>
      </c>
      <c r="L98" s="12">
        <v>44731</v>
      </c>
      <c r="M98" s="11">
        <v>13</v>
      </c>
    </row>
    <row r="99" spans="1:13" x14ac:dyDescent="0.25">
      <c r="A99" s="12">
        <v>44732</v>
      </c>
      <c r="B99" s="11">
        <v>4.875</v>
      </c>
      <c r="L99" s="12">
        <v>44732</v>
      </c>
      <c r="M99" s="11">
        <v>8</v>
      </c>
    </row>
    <row r="100" spans="1:13" x14ac:dyDescent="0.25">
      <c r="A100" s="12">
        <v>44733</v>
      </c>
      <c r="B100" s="11">
        <v>5.8571428571428568</v>
      </c>
      <c r="L100" s="12">
        <v>44733</v>
      </c>
      <c r="M100" s="11">
        <v>7</v>
      </c>
    </row>
    <row r="101" spans="1:13" x14ac:dyDescent="0.25">
      <c r="A101" s="12">
        <v>44734</v>
      </c>
      <c r="B101" s="11">
        <v>8.0294117647058822</v>
      </c>
      <c r="L101" s="12">
        <v>44734</v>
      </c>
      <c r="M101" s="11">
        <v>34</v>
      </c>
    </row>
    <row r="102" spans="1:13" x14ac:dyDescent="0.25">
      <c r="A102" s="12">
        <v>44735</v>
      </c>
      <c r="B102" s="11">
        <v>6.4827586206896548</v>
      </c>
      <c r="L102" s="12">
        <v>44735</v>
      </c>
      <c r="M102" s="11">
        <v>29</v>
      </c>
    </row>
    <row r="103" spans="1:13" x14ac:dyDescent="0.25">
      <c r="A103" s="12">
        <v>44736</v>
      </c>
      <c r="B103" s="11">
        <v>6.7692307692307692</v>
      </c>
      <c r="L103" s="12">
        <v>44736</v>
      </c>
      <c r="M103" s="11">
        <v>13</v>
      </c>
    </row>
    <row r="104" spans="1:13" x14ac:dyDescent="0.25">
      <c r="A104" s="12">
        <v>44737</v>
      </c>
      <c r="B104" s="11">
        <v>7.5769230769230766</v>
      </c>
      <c r="L104" s="12">
        <v>44737</v>
      </c>
      <c r="M104" s="11">
        <v>26</v>
      </c>
    </row>
    <row r="105" spans="1:13" x14ac:dyDescent="0.25">
      <c r="A105" s="12">
        <v>44738</v>
      </c>
      <c r="B105" s="11">
        <v>6.3529411764705879</v>
      </c>
      <c r="L105" s="12">
        <v>44738</v>
      </c>
      <c r="M105" s="11">
        <v>17</v>
      </c>
    </row>
    <row r="106" spans="1:13" x14ac:dyDescent="0.25">
      <c r="A106" s="12">
        <v>44739</v>
      </c>
      <c r="B106" s="11">
        <v>7.8181818181818183</v>
      </c>
      <c r="L106" s="12">
        <v>44739</v>
      </c>
      <c r="M106" s="11">
        <v>11</v>
      </c>
    </row>
    <row r="107" spans="1:13" x14ac:dyDescent="0.25">
      <c r="A107" s="12">
        <v>44740</v>
      </c>
      <c r="B107" s="11">
        <v>7.3703703703703702</v>
      </c>
      <c r="L107" s="12">
        <v>44740</v>
      </c>
      <c r="M107" s="11">
        <v>27</v>
      </c>
    </row>
    <row r="108" spans="1:13" x14ac:dyDescent="0.25">
      <c r="A108" s="12">
        <v>44742</v>
      </c>
      <c r="B108" s="11">
        <v>7.7</v>
      </c>
      <c r="L108" s="12">
        <v>44742</v>
      </c>
      <c r="M108" s="11">
        <v>10</v>
      </c>
    </row>
    <row r="109" spans="1:13" x14ac:dyDescent="0.25">
      <c r="A109" s="12">
        <v>44743</v>
      </c>
      <c r="B109" s="11">
        <v>7.3</v>
      </c>
      <c r="L109" s="12">
        <v>44743</v>
      </c>
      <c r="M109" s="11">
        <v>10</v>
      </c>
    </row>
    <row r="110" spans="1:13" x14ac:dyDescent="0.25">
      <c r="A110" s="12">
        <v>44744</v>
      </c>
      <c r="B110" s="11">
        <v>6.6</v>
      </c>
      <c r="L110" s="12">
        <v>44744</v>
      </c>
      <c r="M110" s="11">
        <v>15</v>
      </c>
    </row>
    <row r="111" spans="1:13" x14ac:dyDescent="0.25">
      <c r="A111" s="12">
        <v>44745</v>
      </c>
      <c r="B111" s="11">
        <v>6.4</v>
      </c>
      <c r="L111" s="12">
        <v>44745</v>
      </c>
      <c r="M111" s="11">
        <v>5</v>
      </c>
    </row>
    <row r="112" spans="1:13" x14ac:dyDescent="0.25">
      <c r="A112" s="12">
        <v>44746</v>
      </c>
      <c r="B112" s="11">
        <v>7.3125</v>
      </c>
      <c r="L112" s="12">
        <v>44746</v>
      </c>
      <c r="M112" s="11">
        <v>16</v>
      </c>
    </row>
    <row r="113" spans="1:13" x14ac:dyDescent="0.25">
      <c r="A113" s="12">
        <v>44747</v>
      </c>
      <c r="B113" s="11">
        <v>7.6</v>
      </c>
      <c r="L113" s="12">
        <v>44747</v>
      </c>
      <c r="M113" s="11">
        <v>10</v>
      </c>
    </row>
    <row r="114" spans="1:13" x14ac:dyDescent="0.25">
      <c r="A114" s="12">
        <v>44748</v>
      </c>
      <c r="B114" s="11">
        <v>6.9</v>
      </c>
      <c r="L114" s="12">
        <v>44748</v>
      </c>
      <c r="M114" s="11">
        <v>10</v>
      </c>
    </row>
    <row r="115" spans="1:13" x14ac:dyDescent="0.25">
      <c r="A115" s="12">
        <v>44749</v>
      </c>
      <c r="B115" s="11">
        <v>7.3</v>
      </c>
      <c r="L115" s="12">
        <v>44749</v>
      </c>
      <c r="M115" s="11">
        <v>10</v>
      </c>
    </row>
    <row r="116" spans="1:13" x14ac:dyDescent="0.25">
      <c r="A116" s="12">
        <v>44750</v>
      </c>
      <c r="B116" s="11">
        <v>7.3</v>
      </c>
      <c r="L116" s="12">
        <v>44750</v>
      </c>
      <c r="M116" s="11">
        <v>10</v>
      </c>
    </row>
    <row r="117" spans="1:13" x14ac:dyDescent="0.25">
      <c r="A117" s="12">
        <v>44751</v>
      </c>
      <c r="B117" s="11">
        <v>6.1</v>
      </c>
      <c r="L117" s="12">
        <v>44751</v>
      </c>
      <c r="M117" s="11">
        <v>10</v>
      </c>
    </row>
    <row r="118" spans="1:13" x14ac:dyDescent="0.25">
      <c r="A118" s="12">
        <v>44752</v>
      </c>
      <c r="B118" s="11">
        <v>6.333333333333333</v>
      </c>
      <c r="L118" s="12">
        <v>44752</v>
      </c>
      <c r="M118" s="11">
        <v>15</v>
      </c>
    </row>
    <row r="119" spans="1:13" x14ac:dyDescent="0.25">
      <c r="A119" s="12">
        <v>44753</v>
      </c>
      <c r="B119" s="11">
        <v>7.35</v>
      </c>
      <c r="L119" s="12">
        <v>44753</v>
      </c>
      <c r="M119" s="11">
        <v>20</v>
      </c>
    </row>
    <row r="120" spans="1:13" x14ac:dyDescent="0.25">
      <c r="A120" s="12">
        <v>44754</v>
      </c>
      <c r="B120" s="11">
        <v>8.1999999999999993</v>
      </c>
      <c r="L120" s="12">
        <v>44754</v>
      </c>
      <c r="M120" s="11">
        <v>10</v>
      </c>
    </row>
    <row r="121" spans="1:13" x14ac:dyDescent="0.25">
      <c r="A121" s="12">
        <v>44755</v>
      </c>
      <c r="B121" s="11">
        <v>7.5769230769230766</v>
      </c>
      <c r="L121" s="12">
        <v>44755</v>
      </c>
      <c r="M121" s="11">
        <v>26</v>
      </c>
    </row>
    <row r="122" spans="1:13" x14ac:dyDescent="0.25">
      <c r="A122" s="12">
        <v>44756</v>
      </c>
      <c r="B122" s="11">
        <v>7.2857142857142856</v>
      </c>
      <c r="L122" s="12">
        <v>44756</v>
      </c>
      <c r="M122" s="11">
        <v>14</v>
      </c>
    </row>
    <row r="123" spans="1:13" x14ac:dyDescent="0.25">
      <c r="A123" s="12">
        <v>44757</v>
      </c>
      <c r="B123" s="11">
        <v>6.2857142857142856</v>
      </c>
      <c r="L123" s="12">
        <v>44757</v>
      </c>
      <c r="M123" s="11">
        <v>14</v>
      </c>
    </row>
    <row r="124" spans="1:13" x14ac:dyDescent="0.25">
      <c r="A124" s="12">
        <v>44758</v>
      </c>
      <c r="B124" s="11">
        <v>6.8571428571428568</v>
      </c>
      <c r="L124" s="12">
        <v>44758</v>
      </c>
      <c r="M124" s="11">
        <v>7</v>
      </c>
    </row>
    <row r="125" spans="1:13" x14ac:dyDescent="0.25">
      <c r="A125" s="12">
        <v>44759</v>
      </c>
      <c r="B125" s="11">
        <v>7.1875</v>
      </c>
      <c r="L125" s="12">
        <v>44759</v>
      </c>
      <c r="M125" s="11">
        <v>16</v>
      </c>
    </row>
    <row r="126" spans="1:13" x14ac:dyDescent="0.25">
      <c r="A126" s="12">
        <v>44760</v>
      </c>
      <c r="B126" s="11">
        <v>7.2142857142857144</v>
      </c>
      <c r="L126" s="12">
        <v>44760</v>
      </c>
      <c r="M126" s="11">
        <v>14</v>
      </c>
    </row>
    <row r="127" spans="1:13" x14ac:dyDescent="0.25">
      <c r="A127" s="12">
        <v>44761</v>
      </c>
      <c r="B127" s="11">
        <v>6.166666666666667</v>
      </c>
      <c r="L127" s="12">
        <v>44761</v>
      </c>
      <c r="M127" s="11">
        <v>12</v>
      </c>
    </row>
    <row r="128" spans="1:13" x14ac:dyDescent="0.25">
      <c r="A128" s="12">
        <v>44762</v>
      </c>
      <c r="B128" s="11">
        <v>7.1538461538461542</v>
      </c>
      <c r="L128" s="12">
        <v>44762</v>
      </c>
      <c r="M128" s="11">
        <v>13</v>
      </c>
    </row>
    <row r="129" spans="1:13" x14ac:dyDescent="0.25">
      <c r="A129" s="12">
        <v>44763</v>
      </c>
      <c r="B129" s="11">
        <v>7.4210526315789478</v>
      </c>
      <c r="L129" s="12">
        <v>44763</v>
      </c>
      <c r="M129" s="11">
        <v>19</v>
      </c>
    </row>
    <row r="130" spans="1:13" x14ac:dyDescent="0.25">
      <c r="A130" s="12">
        <v>44764</v>
      </c>
      <c r="B130" s="11">
        <v>7.5</v>
      </c>
      <c r="L130" s="12">
        <v>44764</v>
      </c>
      <c r="M130" s="11">
        <v>16</v>
      </c>
    </row>
    <row r="131" spans="1:13" x14ac:dyDescent="0.25">
      <c r="A131" s="12">
        <v>44765</v>
      </c>
      <c r="B131" s="11">
        <v>8.8571428571428577</v>
      </c>
      <c r="L131" s="12">
        <v>44765</v>
      </c>
      <c r="M131" s="11">
        <v>7</v>
      </c>
    </row>
    <row r="132" spans="1:13" x14ac:dyDescent="0.25">
      <c r="A132" s="12">
        <v>44766</v>
      </c>
      <c r="B132" s="11">
        <v>7.2</v>
      </c>
      <c r="L132" s="12">
        <v>44766</v>
      </c>
      <c r="M132" s="11">
        <v>5</v>
      </c>
    </row>
    <row r="133" spans="1:13" x14ac:dyDescent="0.25">
      <c r="A133" s="12">
        <v>44768</v>
      </c>
      <c r="B133" s="11">
        <v>8</v>
      </c>
      <c r="L133" s="12">
        <v>44768</v>
      </c>
      <c r="M133" s="11">
        <v>3</v>
      </c>
    </row>
    <row r="134" spans="1:13" x14ac:dyDescent="0.25">
      <c r="A134" s="12">
        <v>44769</v>
      </c>
      <c r="B134" s="11">
        <v>8</v>
      </c>
      <c r="L134" s="12">
        <v>44769</v>
      </c>
      <c r="M134" s="11">
        <v>9</v>
      </c>
    </row>
    <row r="135" spans="1:13" x14ac:dyDescent="0.25">
      <c r="A135" s="12">
        <v>44770</v>
      </c>
      <c r="B135" s="11">
        <v>7</v>
      </c>
      <c r="L135" s="12">
        <v>44770</v>
      </c>
      <c r="M135" s="11">
        <v>10</v>
      </c>
    </row>
    <row r="136" spans="1:13" x14ac:dyDescent="0.25">
      <c r="A136" s="12">
        <v>44771</v>
      </c>
      <c r="B136" s="11">
        <v>5</v>
      </c>
      <c r="L136" s="12">
        <v>44771</v>
      </c>
      <c r="M136" s="11">
        <v>4</v>
      </c>
    </row>
    <row r="137" spans="1:13" x14ac:dyDescent="0.25">
      <c r="A137" s="12">
        <v>44772</v>
      </c>
      <c r="B137" s="11">
        <v>7.666666666666667</v>
      </c>
      <c r="L137" s="12">
        <v>44772</v>
      </c>
      <c r="M137" s="11">
        <v>6</v>
      </c>
    </row>
    <row r="138" spans="1:13" x14ac:dyDescent="0.25">
      <c r="A138" s="12">
        <v>44773</v>
      </c>
      <c r="B138" s="11">
        <v>7</v>
      </c>
      <c r="L138" s="12">
        <v>44773</v>
      </c>
      <c r="M138" s="11">
        <v>2</v>
      </c>
    </row>
    <row r="139" spans="1:13" x14ac:dyDescent="0.25">
      <c r="A139" s="12">
        <v>44774</v>
      </c>
      <c r="B139" s="11">
        <v>5.125</v>
      </c>
      <c r="L139" s="12">
        <v>44774</v>
      </c>
      <c r="M139" s="11">
        <v>8</v>
      </c>
    </row>
    <row r="140" spans="1:13" x14ac:dyDescent="0.25">
      <c r="A140" s="12">
        <v>44775</v>
      </c>
      <c r="B140" s="11">
        <v>7.666666666666667</v>
      </c>
      <c r="L140" s="12">
        <v>44775</v>
      </c>
      <c r="M140" s="11">
        <v>3</v>
      </c>
    </row>
    <row r="141" spans="1:13" x14ac:dyDescent="0.25">
      <c r="A141" s="12">
        <v>44776</v>
      </c>
      <c r="B141" s="11">
        <v>7.75</v>
      </c>
      <c r="L141" s="12">
        <v>44776</v>
      </c>
      <c r="M141" s="11">
        <v>4</v>
      </c>
    </row>
    <row r="142" spans="1:13" x14ac:dyDescent="0.25">
      <c r="A142" s="12">
        <v>44777</v>
      </c>
      <c r="B142" s="11">
        <v>8.75</v>
      </c>
      <c r="L142" s="12">
        <v>44777</v>
      </c>
      <c r="M142" s="11">
        <v>4</v>
      </c>
    </row>
    <row r="143" spans="1:13" x14ac:dyDescent="0.25">
      <c r="A143" s="12">
        <v>44778</v>
      </c>
      <c r="B143" s="11">
        <v>7.4</v>
      </c>
      <c r="L143" s="12">
        <v>44778</v>
      </c>
      <c r="M143" s="11">
        <v>5</v>
      </c>
    </row>
    <row r="144" spans="1:13" x14ac:dyDescent="0.25">
      <c r="A144" s="12">
        <v>44779</v>
      </c>
      <c r="B144" s="11">
        <v>4.333333333333333</v>
      </c>
      <c r="L144" s="12">
        <v>44779</v>
      </c>
      <c r="M144" s="11">
        <v>3</v>
      </c>
    </row>
    <row r="145" spans="1:13" x14ac:dyDescent="0.25">
      <c r="A145" s="12">
        <v>44780</v>
      </c>
      <c r="B145" s="11">
        <v>6.666666666666667</v>
      </c>
      <c r="L145" s="12">
        <v>44780</v>
      </c>
      <c r="M145" s="11">
        <v>3</v>
      </c>
    </row>
    <row r="146" spans="1:13" x14ac:dyDescent="0.25">
      <c r="A146" s="12">
        <v>44781</v>
      </c>
      <c r="B146" s="11">
        <v>8</v>
      </c>
      <c r="L146" s="12">
        <v>44781</v>
      </c>
      <c r="M146" s="11">
        <v>2</v>
      </c>
    </row>
    <row r="147" spans="1:13" x14ac:dyDescent="0.25">
      <c r="A147" s="12">
        <v>44782</v>
      </c>
      <c r="B147" s="11">
        <v>4.25</v>
      </c>
      <c r="L147" s="12">
        <v>44782</v>
      </c>
      <c r="M147" s="11">
        <v>8</v>
      </c>
    </row>
    <row r="148" spans="1:13" x14ac:dyDescent="0.25">
      <c r="A148" s="12">
        <v>44783</v>
      </c>
      <c r="B148" s="11">
        <v>8</v>
      </c>
      <c r="L148" s="12">
        <v>44783</v>
      </c>
      <c r="M148" s="11">
        <v>3</v>
      </c>
    </row>
    <row r="149" spans="1:13" x14ac:dyDescent="0.25">
      <c r="A149" s="12">
        <v>44784</v>
      </c>
      <c r="B149" s="11">
        <v>6</v>
      </c>
      <c r="L149" s="12">
        <v>44784</v>
      </c>
      <c r="M149" s="11">
        <v>3</v>
      </c>
    </row>
    <row r="150" spans="1:13" x14ac:dyDescent="0.25">
      <c r="A150" s="12">
        <v>44785</v>
      </c>
      <c r="B150" s="11">
        <v>6.333333333333333</v>
      </c>
      <c r="L150" s="12">
        <v>44785</v>
      </c>
      <c r="M150" s="11">
        <v>6</v>
      </c>
    </row>
    <row r="151" spans="1:13" x14ac:dyDescent="0.25">
      <c r="A151" s="12">
        <v>44786</v>
      </c>
      <c r="B151" s="11">
        <v>6</v>
      </c>
      <c r="L151" s="12">
        <v>44786</v>
      </c>
      <c r="M151" s="11">
        <v>3</v>
      </c>
    </row>
    <row r="152" spans="1:13" x14ac:dyDescent="0.25">
      <c r="A152" s="12">
        <v>44787</v>
      </c>
      <c r="B152" s="11">
        <v>6.666666666666667</v>
      </c>
      <c r="L152" s="12">
        <v>44787</v>
      </c>
      <c r="M152" s="11">
        <v>6</v>
      </c>
    </row>
    <row r="153" spans="1:13" x14ac:dyDescent="0.25">
      <c r="A153" s="12">
        <v>44788</v>
      </c>
      <c r="B153" s="11">
        <v>3.8</v>
      </c>
      <c r="L153" s="12">
        <v>44788</v>
      </c>
      <c r="M153" s="11">
        <v>5</v>
      </c>
    </row>
    <row r="154" spans="1:13" x14ac:dyDescent="0.25">
      <c r="A154" s="12">
        <v>44789</v>
      </c>
      <c r="B154" s="11">
        <v>5.8</v>
      </c>
      <c r="L154" s="12">
        <v>44789</v>
      </c>
      <c r="M154" s="11">
        <v>5</v>
      </c>
    </row>
    <row r="155" spans="1:13" x14ac:dyDescent="0.25">
      <c r="A155" s="12">
        <v>44790</v>
      </c>
      <c r="B155" s="11">
        <v>5.5</v>
      </c>
      <c r="L155" s="12">
        <v>44790</v>
      </c>
      <c r="M155" s="11">
        <v>6</v>
      </c>
    </row>
    <row r="156" spans="1:13" x14ac:dyDescent="0.25">
      <c r="A156" s="12">
        <v>44791</v>
      </c>
      <c r="B156" s="11">
        <v>6.5714285714285712</v>
      </c>
      <c r="L156" s="12">
        <v>44791</v>
      </c>
      <c r="M156" s="11">
        <v>7</v>
      </c>
    </row>
    <row r="157" spans="1:13" x14ac:dyDescent="0.25">
      <c r="A157" s="12">
        <v>44792</v>
      </c>
      <c r="B157" s="11">
        <v>7.5</v>
      </c>
      <c r="L157" s="12">
        <v>44792</v>
      </c>
      <c r="M157" s="11">
        <v>4</v>
      </c>
    </row>
    <row r="158" spans="1:13" x14ac:dyDescent="0.25">
      <c r="A158" s="12">
        <v>44793</v>
      </c>
      <c r="B158" s="11">
        <v>8</v>
      </c>
      <c r="L158" s="12">
        <v>44793</v>
      </c>
      <c r="M158" s="11">
        <v>8</v>
      </c>
    </row>
    <row r="159" spans="1:13" x14ac:dyDescent="0.25">
      <c r="A159" s="12">
        <v>44794</v>
      </c>
      <c r="B159" s="11">
        <v>8.2857142857142865</v>
      </c>
      <c r="L159" s="12">
        <v>44794</v>
      </c>
      <c r="M159" s="11">
        <v>7</v>
      </c>
    </row>
    <row r="160" spans="1:13" x14ac:dyDescent="0.25">
      <c r="A160" s="12">
        <v>44795</v>
      </c>
      <c r="B160" s="11">
        <v>5.333333333333333</v>
      </c>
      <c r="L160" s="12">
        <v>44795</v>
      </c>
      <c r="M160" s="11">
        <v>6</v>
      </c>
    </row>
    <row r="161" spans="1:13" x14ac:dyDescent="0.25">
      <c r="A161" s="12">
        <v>44796</v>
      </c>
      <c r="B161" s="11">
        <v>7.5</v>
      </c>
      <c r="L161" s="12">
        <v>44796</v>
      </c>
      <c r="M161" s="11">
        <v>6</v>
      </c>
    </row>
    <row r="162" spans="1:13" x14ac:dyDescent="0.25">
      <c r="A162" s="12">
        <v>44797</v>
      </c>
      <c r="B162" s="11">
        <v>6.5</v>
      </c>
      <c r="L162" s="12">
        <v>44797</v>
      </c>
      <c r="M162" s="11">
        <v>4</v>
      </c>
    </row>
    <row r="163" spans="1:13" x14ac:dyDescent="0.25">
      <c r="A163" s="12">
        <v>44798</v>
      </c>
      <c r="B163" s="11">
        <v>5.8</v>
      </c>
      <c r="L163" s="12">
        <v>44798</v>
      </c>
      <c r="M163" s="11">
        <v>5</v>
      </c>
    </row>
    <row r="164" spans="1:13" x14ac:dyDescent="0.25">
      <c r="A164" s="12">
        <v>44799</v>
      </c>
      <c r="B164" s="11">
        <v>7.5555555555555554</v>
      </c>
      <c r="L164" s="12">
        <v>44799</v>
      </c>
      <c r="M164" s="11">
        <v>9</v>
      </c>
    </row>
    <row r="165" spans="1:13" x14ac:dyDescent="0.25">
      <c r="A165" s="12">
        <v>44800</v>
      </c>
      <c r="B165" s="11">
        <v>7.4</v>
      </c>
      <c r="L165" s="12">
        <v>44800</v>
      </c>
      <c r="M165" s="11">
        <v>10</v>
      </c>
    </row>
    <row r="166" spans="1:13" x14ac:dyDescent="0.25">
      <c r="A166" s="12">
        <v>44801</v>
      </c>
      <c r="B166" s="11">
        <v>7.166666666666667</v>
      </c>
      <c r="L166" s="12">
        <v>44801</v>
      </c>
      <c r="M166" s="11">
        <v>6</v>
      </c>
    </row>
    <row r="167" spans="1:13" x14ac:dyDescent="0.25">
      <c r="A167" s="12">
        <v>44802</v>
      </c>
      <c r="B167" s="11">
        <v>8.1428571428571423</v>
      </c>
      <c r="L167" s="12">
        <v>44802</v>
      </c>
      <c r="M167" s="11">
        <v>7</v>
      </c>
    </row>
    <row r="168" spans="1:13" x14ac:dyDescent="0.25">
      <c r="A168" s="12">
        <v>44803</v>
      </c>
      <c r="B168" s="11">
        <v>7.8</v>
      </c>
      <c r="L168" s="12">
        <v>44803</v>
      </c>
      <c r="M168" s="11">
        <v>5</v>
      </c>
    </row>
    <row r="169" spans="1:13" x14ac:dyDescent="0.25">
      <c r="A169" s="12">
        <v>44804</v>
      </c>
      <c r="B169" s="11">
        <v>1</v>
      </c>
      <c r="L169" s="12">
        <v>44804</v>
      </c>
      <c r="M169" s="11">
        <v>1</v>
      </c>
    </row>
    <row r="170" spans="1:13" x14ac:dyDescent="0.25">
      <c r="A170" s="12">
        <v>44805</v>
      </c>
      <c r="B170" s="11">
        <v>3.5</v>
      </c>
      <c r="L170" s="12">
        <v>44805</v>
      </c>
      <c r="M170" s="11">
        <v>2</v>
      </c>
    </row>
    <row r="171" spans="1:13" x14ac:dyDescent="0.25">
      <c r="A171" s="12">
        <v>44806</v>
      </c>
      <c r="B171" s="11">
        <v>8.25</v>
      </c>
      <c r="L171" s="12">
        <v>44806</v>
      </c>
      <c r="M171" s="11">
        <v>4</v>
      </c>
    </row>
    <row r="172" spans="1:13" x14ac:dyDescent="0.25">
      <c r="A172" s="12">
        <v>44807</v>
      </c>
      <c r="B172" s="11">
        <v>5.666666666666667</v>
      </c>
      <c r="L172" s="12">
        <v>44807</v>
      </c>
      <c r="M172" s="11">
        <v>6</v>
      </c>
    </row>
    <row r="173" spans="1:13" x14ac:dyDescent="0.25">
      <c r="A173" s="12">
        <v>44808</v>
      </c>
      <c r="B173" s="11">
        <v>5.8888888888888893</v>
      </c>
      <c r="L173" s="12">
        <v>44808</v>
      </c>
      <c r="M173" s="11">
        <v>9</v>
      </c>
    </row>
    <row r="174" spans="1:13" x14ac:dyDescent="0.25">
      <c r="A174" s="12">
        <v>44809</v>
      </c>
      <c r="B174" s="11">
        <v>7.333333333333333</v>
      </c>
      <c r="L174" s="12">
        <v>44809</v>
      </c>
      <c r="M174" s="11">
        <v>6</v>
      </c>
    </row>
    <row r="175" spans="1:13" x14ac:dyDescent="0.25">
      <c r="A175" s="12">
        <v>44810</v>
      </c>
      <c r="B175" s="11">
        <v>6.8</v>
      </c>
      <c r="L175" s="12">
        <v>44810</v>
      </c>
      <c r="M175" s="11">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58"/>
  <sheetViews>
    <sheetView showGridLines="0" showRowColHeaders="0" tabSelected="1" zoomScale="60" zoomScaleNormal="60" workbookViewId="0">
      <selection activeCell="X50" sqref="X50"/>
    </sheetView>
  </sheetViews>
  <sheetFormatPr defaultRowHeight="15" x14ac:dyDescent="0.25"/>
  <sheetData>
    <row r="1" spans="1:36"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row>
    <row r="2" spans="1:3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row>
    <row r="10" spans="1:36"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row>
    <row r="11" spans="1:36"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row>
    <row r="12" spans="1:36"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row>
    <row r="13" spans="1:36"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row>
    <row r="14" spans="1:36"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row>
    <row r="15" spans="1:36"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row>
    <row r="16" spans="1:36"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row>
    <row r="17" spans="1:36"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row>
    <row r="18" spans="1:36"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row>
    <row r="19" spans="1:36"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row>
    <row r="20" spans="1:36"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row>
    <row r="21" spans="1:36"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row>
    <row r="22" spans="1:36"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row>
    <row r="23" spans="1:36"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row>
    <row r="24" spans="1:36"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row>
    <row r="25" spans="1:36"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row>
    <row r="26" spans="1:36"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row>
    <row r="27" spans="1:36"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row>
    <row r="28" spans="1:36"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row>
    <row r="29" spans="1:36"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row>
    <row r="30" spans="1:36"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row>
    <row r="31" spans="1:36"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row>
    <row r="32" spans="1:36"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row>
    <row r="33" spans="1:36"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row>
    <row r="34" spans="1:36"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row>
    <row r="35" spans="1:36"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row>
    <row r="36" spans="1:36"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row>
    <row r="37" spans="1:36"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row>
    <row r="38" spans="1:36"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row>
    <row r="39" spans="1:36"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row>
    <row r="40" spans="1:36"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row>
    <row r="41" spans="1:36"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row>
    <row r="42" spans="1:36"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row>
    <row r="43" spans="1:36"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row>
    <row r="44" spans="1:36"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row>
    <row r="45" spans="1:36"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row>
    <row r="46" spans="1:36"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row>
    <row r="47" spans="1:36"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row>
    <row r="48" spans="1:36"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row>
    <row r="49" spans="1:36"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row>
    <row r="50" spans="1:36"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row>
    <row r="51" spans="1:36"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row>
    <row r="52" spans="1:36"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row>
    <row r="53" spans="1:36"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row>
    <row r="54" spans="1:36"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row>
    <row r="55" spans="1:36"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row>
    <row r="56" spans="1:36"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row>
    <row r="57" spans="1:36"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row>
    <row r="58" spans="1:36"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95"/>
  <sheetViews>
    <sheetView zoomScale="110" zoomScaleNormal="110" workbookViewId="0">
      <selection activeCell="H781" sqref="H781"/>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30"/>
  <sheetViews>
    <sheetView workbookViewId="0">
      <selection activeCell="A13" sqref="A13"/>
    </sheetView>
  </sheetViews>
  <sheetFormatPr defaultRowHeight="15" x14ac:dyDescent="0.25"/>
  <cols>
    <col min="1" max="2" width="12.42578125" customWidth="1"/>
    <col min="3" max="3" width="9.140625" customWidth="1"/>
    <col min="15" max="15" width="9.85546875" customWidth="1"/>
    <col min="16" max="16" width="16.5703125" customWidth="1"/>
  </cols>
  <sheetData>
    <row r="1" spans="1:16" x14ac:dyDescent="0.25">
      <c r="A1" s="8" t="s">
        <v>1674</v>
      </c>
    </row>
    <row r="2" spans="1:16" x14ac:dyDescent="0.25">
      <c r="A2" t="s">
        <v>1676</v>
      </c>
    </row>
    <row r="3" spans="1:16" x14ac:dyDescent="0.25">
      <c r="A3" t="s">
        <v>1678</v>
      </c>
    </row>
    <row r="4" spans="1:16" x14ac:dyDescent="0.25">
      <c r="A4" t="s">
        <v>1682</v>
      </c>
    </row>
    <row r="5" spans="1:16" x14ac:dyDescent="0.25">
      <c r="A5" t="s">
        <v>1684</v>
      </c>
    </row>
    <row r="6" spans="1:16" x14ac:dyDescent="0.25">
      <c r="A6" t="s">
        <v>1686</v>
      </c>
    </row>
    <row r="10" spans="1:16" x14ac:dyDescent="0.25">
      <c r="A10" t="s">
        <v>1723</v>
      </c>
      <c r="O10" t="s">
        <v>1724</v>
      </c>
    </row>
    <row r="12" spans="1:16" x14ac:dyDescent="0.25">
      <c r="O12" s="9" t="s">
        <v>1710</v>
      </c>
      <c r="P12" t="s">
        <v>1712</v>
      </c>
    </row>
    <row r="13" spans="1:16" x14ac:dyDescent="0.25">
      <c r="A13" s="9" t="s">
        <v>1710</v>
      </c>
      <c r="B13" t="s">
        <v>1711</v>
      </c>
      <c r="O13" s="14">
        <v>44725</v>
      </c>
      <c r="P13" s="15">
        <v>617.53846153846155</v>
      </c>
    </row>
    <row r="14" spans="1:16" x14ac:dyDescent="0.25">
      <c r="A14" s="14">
        <v>44725</v>
      </c>
      <c r="B14" s="15">
        <v>8028</v>
      </c>
      <c r="O14" s="14">
        <v>44726</v>
      </c>
      <c r="P14" s="15">
        <v>550</v>
      </c>
    </row>
    <row r="15" spans="1:16" x14ac:dyDescent="0.25">
      <c r="A15" s="14">
        <v>44726</v>
      </c>
      <c r="B15" s="15">
        <v>6050</v>
      </c>
      <c r="O15" s="14">
        <v>44727</v>
      </c>
      <c r="P15" s="15">
        <v>543.22222222222217</v>
      </c>
    </row>
    <row r="16" spans="1:16" x14ac:dyDescent="0.25">
      <c r="A16" s="14">
        <v>44727</v>
      </c>
      <c r="B16" s="15">
        <v>9778</v>
      </c>
      <c r="O16" s="14">
        <v>44728</v>
      </c>
      <c r="P16" s="15">
        <v>527.42857142857144</v>
      </c>
    </row>
    <row r="17" spans="1:16" x14ac:dyDescent="0.25">
      <c r="A17" s="14">
        <v>44728</v>
      </c>
      <c r="B17" s="15">
        <v>3692</v>
      </c>
      <c r="O17" s="14">
        <v>44729</v>
      </c>
      <c r="P17" s="15">
        <v>665.41666666666663</v>
      </c>
    </row>
    <row r="18" spans="1:16" x14ac:dyDescent="0.25">
      <c r="A18" s="14">
        <v>44729</v>
      </c>
      <c r="B18" s="15">
        <v>7985</v>
      </c>
      <c r="O18" s="14">
        <v>44730</v>
      </c>
      <c r="P18" s="15">
        <v>550.33333333333337</v>
      </c>
    </row>
    <row r="19" spans="1:16" x14ac:dyDescent="0.25">
      <c r="A19" s="14">
        <v>44730</v>
      </c>
      <c r="B19" s="15">
        <v>3302</v>
      </c>
      <c r="O19" s="14">
        <v>44731</v>
      </c>
      <c r="P19" s="15">
        <v>578.92307692307691</v>
      </c>
    </row>
    <row r="20" spans="1:16" x14ac:dyDescent="0.25">
      <c r="A20" s="14">
        <v>44731</v>
      </c>
      <c r="B20" s="15">
        <v>7526</v>
      </c>
      <c r="O20" s="14">
        <v>44732</v>
      </c>
      <c r="P20" s="15">
        <v>524.875</v>
      </c>
    </row>
    <row r="21" spans="1:16" x14ac:dyDescent="0.25">
      <c r="A21" s="14">
        <v>44732</v>
      </c>
      <c r="B21" s="15">
        <v>4199</v>
      </c>
      <c r="O21" s="14">
        <v>44733</v>
      </c>
      <c r="P21" s="15">
        <v>429</v>
      </c>
    </row>
    <row r="22" spans="1:16" x14ac:dyDescent="0.25">
      <c r="A22" s="14">
        <v>44733</v>
      </c>
      <c r="B22" s="15">
        <v>3003</v>
      </c>
      <c r="O22" s="14">
        <v>44734</v>
      </c>
      <c r="P22" s="15">
        <v>595.38235294117646</v>
      </c>
    </row>
    <row r="23" spans="1:16" x14ac:dyDescent="0.25">
      <c r="A23" s="14">
        <v>44734</v>
      </c>
      <c r="B23" s="15">
        <v>20243</v>
      </c>
      <c r="O23" s="14">
        <v>44735</v>
      </c>
      <c r="P23" s="15">
        <v>517.72413793103453</v>
      </c>
    </row>
    <row r="24" spans="1:16" x14ac:dyDescent="0.25">
      <c r="A24" s="14">
        <v>44735</v>
      </c>
      <c r="B24" s="15">
        <v>15014</v>
      </c>
      <c r="O24" s="14">
        <v>44736</v>
      </c>
      <c r="P24" s="15">
        <v>506.92307692307691</v>
      </c>
    </row>
    <row r="25" spans="1:16" x14ac:dyDescent="0.25">
      <c r="A25" s="14">
        <v>44736</v>
      </c>
      <c r="B25" s="15">
        <v>6590</v>
      </c>
      <c r="O25" s="14">
        <v>44737</v>
      </c>
      <c r="P25" s="15">
        <v>504.88461538461536</v>
      </c>
    </row>
    <row r="26" spans="1:16" x14ac:dyDescent="0.25">
      <c r="A26" s="14">
        <v>44737</v>
      </c>
      <c r="B26" s="15">
        <v>13127</v>
      </c>
      <c r="O26" s="14">
        <v>44738</v>
      </c>
      <c r="P26" s="15">
        <v>630.94117647058829</v>
      </c>
    </row>
    <row r="27" spans="1:16" x14ac:dyDescent="0.25">
      <c r="A27" s="14">
        <v>44738</v>
      </c>
      <c r="B27" s="15">
        <v>10726</v>
      </c>
      <c r="O27" s="14">
        <v>44739</v>
      </c>
      <c r="P27" s="15">
        <v>523.36363636363637</v>
      </c>
    </row>
    <row r="28" spans="1:16" x14ac:dyDescent="0.25">
      <c r="A28" s="14">
        <v>44739</v>
      </c>
      <c r="B28" s="15">
        <v>5757</v>
      </c>
      <c r="O28" s="14">
        <v>44740</v>
      </c>
      <c r="P28" s="15">
        <v>546.62962962962968</v>
      </c>
    </row>
    <row r="29" spans="1:16" x14ac:dyDescent="0.25">
      <c r="A29" s="14">
        <v>44740</v>
      </c>
      <c r="B29" s="15">
        <v>14759</v>
      </c>
      <c r="O29" s="14">
        <v>44742</v>
      </c>
      <c r="P29" s="15">
        <v>605.5</v>
      </c>
    </row>
    <row r="30" spans="1:16" x14ac:dyDescent="0.25">
      <c r="A30" s="14">
        <v>44742</v>
      </c>
      <c r="B30" s="15">
        <v>6055</v>
      </c>
      <c r="O30" s="14">
        <v>44743</v>
      </c>
      <c r="P30" s="15">
        <v>516.6</v>
      </c>
    </row>
    <row r="31" spans="1:16" x14ac:dyDescent="0.25">
      <c r="A31" s="14">
        <v>44743</v>
      </c>
      <c r="B31" s="15">
        <v>5166</v>
      </c>
      <c r="O31" s="14">
        <v>44744</v>
      </c>
      <c r="P31" s="15">
        <v>540.6</v>
      </c>
    </row>
    <row r="32" spans="1:16" x14ac:dyDescent="0.25">
      <c r="A32" s="14">
        <v>44744</v>
      </c>
      <c r="B32" s="15">
        <v>8109</v>
      </c>
      <c r="O32" s="14">
        <v>44745</v>
      </c>
      <c r="P32" s="15">
        <v>505.2</v>
      </c>
    </row>
    <row r="33" spans="1:16" x14ac:dyDescent="0.25">
      <c r="A33" s="14">
        <v>44745</v>
      </c>
      <c r="B33" s="15">
        <v>2526</v>
      </c>
      <c r="O33" s="14">
        <v>44746</v>
      </c>
      <c r="P33" s="15">
        <v>498.0625</v>
      </c>
    </row>
    <row r="34" spans="1:16" x14ac:dyDescent="0.25">
      <c r="A34" s="14">
        <v>44746</v>
      </c>
      <c r="B34" s="15">
        <v>7969</v>
      </c>
      <c r="O34" s="14">
        <v>44747</v>
      </c>
      <c r="P34" s="15">
        <v>539.29999999999995</v>
      </c>
    </row>
    <row r="35" spans="1:16" x14ac:dyDescent="0.25">
      <c r="A35" s="14">
        <v>44747</v>
      </c>
      <c r="B35" s="15">
        <v>5393</v>
      </c>
      <c r="O35" s="14">
        <v>44748</v>
      </c>
      <c r="P35" s="15">
        <v>566.29999999999995</v>
      </c>
    </row>
    <row r="36" spans="1:16" x14ac:dyDescent="0.25">
      <c r="A36" s="14">
        <v>44748</v>
      </c>
      <c r="B36" s="15">
        <v>5663</v>
      </c>
      <c r="O36" s="14">
        <v>44749</v>
      </c>
      <c r="P36" s="15">
        <v>690.6</v>
      </c>
    </row>
    <row r="37" spans="1:16" x14ac:dyDescent="0.25">
      <c r="A37" s="14">
        <v>44749</v>
      </c>
      <c r="B37" s="15">
        <v>6906</v>
      </c>
      <c r="O37" s="14">
        <v>44750</v>
      </c>
      <c r="P37" s="15">
        <v>563.79999999999995</v>
      </c>
    </row>
    <row r="38" spans="1:16" x14ac:dyDescent="0.25">
      <c r="A38" s="14">
        <v>44750</v>
      </c>
      <c r="B38" s="15">
        <v>5638</v>
      </c>
      <c r="O38" s="14">
        <v>44751</v>
      </c>
      <c r="P38" s="15">
        <v>556.20000000000005</v>
      </c>
    </row>
    <row r="39" spans="1:16" x14ac:dyDescent="0.25">
      <c r="A39" s="14">
        <v>44751</v>
      </c>
      <c r="B39" s="15">
        <v>5562</v>
      </c>
      <c r="O39" s="14">
        <v>44752</v>
      </c>
      <c r="P39" s="15">
        <v>539.26666666666665</v>
      </c>
    </row>
    <row r="40" spans="1:16" x14ac:dyDescent="0.25">
      <c r="A40" s="14">
        <v>44752</v>
      </c>
      <c r="B40" s="15">
        <v>8089</v>
      </c>
      <c r="O40" s="14">
        <v>44753</v>
      </c>
      <c r="P40" s="15">
        <v>584.70000000000005</v>
      </c>
    </row>
    <row r="41" spans="1:16" x14ac:dyDescent="0.25">
      <c r="A41" s="14">
        <v>44753</v>
      </c>
      <c r="B41" s="15">
        <v>11694</v>
      </c>
      <c r="O41" s="14">
        <v>44754</v>
      </c>
      <c r="P41" s="15">
        <v>545.70000000000005</v>
      </c>
    </row>
    <row r="42" spans="1:16" x14ac:dyDescent="0.25">
      <c r="A42" s="14">
        <v>44754</v>
      </c>
      <c r="B42" s="15">
        <v>5457</v>
      </c>
      <c r="O42" s="14">
        <v>44755</v>
      </c>
      <c r="P42" s="15">
        <v>547.19230769230774</v>
      </c>
    </row>
    <row r="43" spans="1:16" x14ac:dyDescent="0.25">
      <c r="A43" s="14">
        <v>44755</v>
      </c>
      <c r="B43" s="15">
        <v>14227</v>
      </c>
      <c r="O43" s="14">
        <v>44756</v>
      </c>
      <c r="P43" s="15">
        <v>562.28571428571433</v>
      </c>
    </row>
    <row r="44" spans="1:16" x14ac:dyDescent="0.25">
      <c r="A44" s="14">
        <v>44756</v>
      </c>
      <c r="B44" s="15">
        <v>7872</v>
      </c>
      <c r="O44" s="14">
        <v>44757</v>
      </c>
      <c r="P44" s="15">
        <v>529.07142857142856</v>
      </c>
    </row>
    <row r="45" spans="1:16" x14ac:dyDescent="0.25">
      <c r="A45" s="14">
        <v>44757</v>
      </c>
      <c r="B45" s="15">
        <v>7407</v>
      </c>
      <c r="O45" s="14">
        <v>44758</v>
      </c>
      <c r="P45" s="15">
        <v>447.85714285714283</v>
      </c>
    </row>
    <row r="46" spans="1:16" x14ac:dyDescent="0.25">
      <c r="A46" s="14">
        <v>44758</v>
      </c>
      <c r="B46" s="15">
        <v>3135</v>
      </c>
      <c r="O46" s="14">
        <v>44759</v>
      </c>
      <c r="P46" s="15">
        <v>494.0625</v>
      </c>
    </row>
    <row r="47" spans="1:16" x14ac:dyDescent="0.25">
      <c r="A47" s="14">
        <v>44759</v>
      </c>
      <c r="B47" s="15">
        <v>7905</v>
      </c>
      <c r="O47" s="14">
        <v>44760</v>
      </c>
      <c r="P47" s="15">
        <v>622.57142857142856</v>
      </c>
    </row>
    <row r="48" spans="1:16" x14ac:dyDescent="0.25">
      <c r="A48" s="14">
        <v>44760</v>
      </c>
      <c r="B48" s="15">
        <v>8716</v>
      </c>
      <c r="O48" s="14">
        <v>44761</v>
      </c>
      <c r="P48" s="15">
        <v>643.75</v>
      </c>
    </row>
    <row r="49" spans="1:16" x14ac:dyDescent="0.25">
      <c r="A49" s="14">
        <v>44761</v>
      </c>
      <c r="B49" s="15">
        <v>7725</v>
      </c>
      <c r="O49" s="14">
        <v>44762</v>
      </c>
      <c r="P49" s="15">
        <v>582.38461538461536</v>
      </c>
    </row>
    <row r="50" spans="1:16" x14ac:dyDescent="0.25">
      <c r="A50" s="14">
        <v>44762</v>
      </c>
      <c r="B50" s="15">
        <v>7571</v>
      </c>
      <c r="O50" s="14">
        <v>44763</v>
      </c>
      <c r="P50" s="15">
        <v>556.15789473684208</v>
      </c>
    </row>
    <row r="51" spans="1:16" x14ac:dyDescent="0.25">
      <c r="A51" s="14">
        <v>44763</v>
      </c>
      <c r="B51" s="15">
        <v>10567</v>
      </c>
      <c r="O51" s="14">
        <v>44764</v>
      </c>
      <c r="P51" s="15">
        <v>594.8125</v>
      </c>
    </row>
    <row r="52" spans="1:16" x14ac:dyDescent="0.25">
      <c r="A52" s="14">
        <v>44764</v>
      </c>
      <c r="B52" s="15">
        <v>9517</v>
      </c>
      <c r="O52" s="14">
        <v>44765</v>
      </c>
      <c r="P52" s="15">
        <v>623.28571428571433</v>
      </c>
    </row>
    <row r="53" spans="1:16" x14ac:dyDescent="0.25">
      <c r="A53" s="14">
        <v>44765</v>
      </c>
      <c r="B53" s="15">
        <v>4363</v>
      </c>
      <c r="O53" s="14">
        <v>44766</v>
      </c>
      <c r="P53" s="15">
        <v>527.4</v>
      </c>
    </row>
    <row r="54" spans="1:16" x14ac:dyDescent="0.25">
      <c r="A54" s="14">
        <v>44766</v>
      </c>
      <c r="B54" s="15">
        <v>2637</v>
      </c>
      <c r="O54" s="14">
        <v>44768</v>
      </c>
      <c r="P54" s="15">
        <v>608.66666666666663</v>
      </c>
    </row>
    <row r="55" spans="1:16" x14ac:dyDescent="0.25">
      <c r="A55" s="14">
        <v>44768</v>
      </c>
      <c r="B55" s="15">
        <v>1826</v>
      </c>
      <c r="O55" s="14">
        <v>44769</v>
      </c>
      <c r="P55" s="15">
        <v>576.11111111111109</v>
      </c>
    </row>
    <row r="56" spans="1:16" x14ac:dyDescent="0.25">
      <c r="A56" s="14">
        <v>44769</v>
      </c>
      <c r="B56" s="15">
        <v>5185</v>
      </c>
      <c r="O56" s="14">
        <v>44770</v>
      </c>
      <c r="P56" s="15">
        <v>583.29999999999995</v>
      </c>
    </row>
    <row r="57" spans="1:16" x14ac:dyDescent="0.25">
      <c r="A57" s="14">
        <v>44770</v>
      </c>
      <c r="B57" s="15">
        <v>5833</v>
      </c>
      <c r="O57" s="14">
        <v>44771</v>
      </c>
      <c r="P57" s="15">
        <v>665.5</v>
      </c>
    </row>
    <row r="58" spans="1:16" x14ac:dyDescent="0.25">
      <c r="A58" s="14">
        <v>44771</v>
      </c>
      <c r="B58" s="15">
        <v>2662</v>
      </c>
      <c r="O58" s="14">
        <v>44772</v>
      </c>
      <c r="P58" s="15">
        <v>499.16666666666669</v>
      </c>
    </row>
    <row r="59" spans="1:16" x14ac:dyDescent="0.25">
      <c r="A59" s="14">
        <v>44772</v>
      </c>
      <c r="B59" s="15">
        <v>2995</v>
      </c>
      <c r="O59" s="14">
        <v>44773</v>
      </c>
      <c r="P59" s="15">
        <v>478</v>
      </c>
    </row>
    <row r="60" spans="1:16" x14ac:dyDescent="0.25">
      <c r="A60" s="14">
        <v>44773</v>
      </c>
      <c r="B60" s="15">
        <v>956</v>
      </c>
      <c r="O60" s="14">
        <v>44774</v>
      </c>
      <c r="P60" s="15">
        <v>636.625</v>
      </c>
    </row>
    <row r="61" spans="1:16" x14ac:dyDescent="0.25">
      <c r="A61" s="14">
        <v>44774</v>
      </c>
      <c r="B61" s="15">
        <v>5093</v>
      </c>
      <c r="O61" s="14">
        <v>44775</v>
      </c>
      <c r="P61" s="15">
        <v>521.66666666666663</v>
      </c>
    </row>
    <row r="62" spans="1:16" x14ac:dyDescent="0.25">
      <c r="A62" s="14">
        <v>44775</v>
      </c>
      <c r="B62" s="15">
        <v>1565</v>
      </c>
      <c r="O62" s="14">
        <v>44776</v>
      </c>
      <c r="P62" s="15">
        <v>629.75</v>
      </c>
    </row>
    <row r="63" spans="1:16" x14ac:dyDescent="0.25">
      <c r="A63" s="14">
        <v>44776</v>
      </c>
      <c r="B63" s="15">
        <v>2519</v>
      </c>
      <c r="O63" s="14">
        <v>44777</v>
      </c>
      <c r="P63" s="15">
        <v>343</v>
      </c>
    </row>
    <row r="64" spans="1:16" x14ac:dyDescent="0.25">
      <c r="A64" s="14">
        <v>44777</v>
      </c>
      <c r="B64" s="15">
        <v>1372</v>
      </c>
      <c r="O64" s="14">
        <v>44778</v>
      </c>
      <c r="P64" s="15">
        <v>406.6</v>
      </c>
    </row>
    <row r="65" spans="1:16" x14ac:dyDescent="0.25">
      <c r="A65" s="14">
        <v>44778</v>
      </c>
      <c r="B65" s="15">
        <v>2033</v>
      </c>
      <c r="O65" s="14">
        <v>44779</v>
      </c>
      <c r="P65" s="15">
        <v>426.33333333333331</v>
      </c>
    </row>
    <row r="66" spans="1:16" x14ac:dyDescent="0.25">
      <c r="A66" s="14">
        <v>44779</v>
      </c>
      <c r="B66" s="15">
        <v>1279</v>
      </c>
      <c r="O66" s="14">
        <v>44780</v>
      </c>
      <c r="P66" s="15">
        <v>420</v>
      </c>
    </row>
    <row r="67" spans="1:16" x14ac:dyDescent="0.25">
      <c r="A67" s="14">
        <v>44780</v>
      </c>
      <c r="B67" s="15">
        <v>1260</v>
      </c>
      <c r="O67" s="14">
        <v>44781</v>
      </c>
      <c r="P67" s="15">
        <v>753</v>
      </c>
    </row>
    <row r="68" spans="1:16" x14ac:dyDescent="0.25">
      <c r="A68" s="14">
        <v>44781</v>
      </c>
      <c r="B68" s="15">
        <v>1506</v>
      </c>
      <c r="O68" s="14">
        <v>44782</v>
      </c>
      <c r="P68" s="15">
        <v>598.125</v>
      </c>
    </row>
    <row r="69" spans="1:16" x14ac:dyDescent="0.25">
      <c r="A69" s="14">
        <v>44782</v>
      </c>
      <c r="B69" s="15">
        <v>4785</v>
      </c>
      <c r="O69" s="14">
        <v>44783</v>
      </c>
      <c r="P69" s="15">
        <v>602</v>
      </c>
    </row>
    <row r="70" spans="1:16" x14ac:dyDescent="0.25">
      <c r="A70" s="14">
        <v>44783</v>
      </c>
      <c r="B70" s="15">
        <v>1806</v>
      </c>
      <c r="O70" s="14">
        <v>44784</v>
      </c>
      <c r="P70" s="15">
        <v>590.33333333333337</v>
      </c>
    </row>
    <row r="71" spans="1:16" x14ac:dyDescent="0.25">
      <c r="A71" s="14">
        <v>44784</v>
      </c>
      <c r="B71" s="15">
        <v>1771</v>
      </c>
      <c r="O71" s="14">
        <v>44785</v>
      </c>
      <c r="P71" s="15">
        <v>521.16666666666663</v>
      </c>
    </row>
    <row r="72" spans="1:16" x14ac:dyDescent="0.25">
      <c r="A72" s="14">
        <v>44785</v>
      </c>
      <c r="B72" s="15">
        <v>3127</v>
      </c>
      <c r="O72" s="14">
        <v>44786</v>
      </c>
      <c r="P72" s="15">
        <v>452.66666666666669</v>
      </c>
    </row>
    <row r="73" spans="1:16" x14ac:dyDescent="0.25">
      <c r="A73" s="14">
        <v>44786</v>
      </c>
      <c r="B73" s="15">
        <v>1358</v>
      </c>
      <c r="O73" s="14">
        <v>44787</v>
      </c>
      <c r="P73" s="15">
        <v>533.83333333333337</v>
      </c>
    </row>
    <row r="74" spans="1:16" x14ac:dyDescent="0.25">
      <c r="A74" s="14">
        <v>44787</v>
      </c>
      <c r="B74" s="15">
        <v>3203</v>
      </c>
      <c r="O74" s="14">
        <v>44788</v>
      </c>
      <c r="P74" s="15">
        <v>530.20000000000005</v>
      </c>
    </row>
    <row r="75" spans="1:16" x14ac:dyDescent="0.25">
      <c r="A75" s="14">
        <v>44788</v>
      </c>
      <c r="B75" s="15">
        <v>2651</v>
      </c>
      <c r="O75" s="14">
        <v>44789</v>
      </c>
      <c r="P75" s="15">
        <v>677.2</v>
      </c>
    </row>
    <row r="76" spans="1:16" x14ac:dyDescent="0.25">
      <c r="A76" s="14">
        <v>44789</v>
      </c>
      <c r="B76" s="15">
        <v>3386</v>
      </c>
      <c r="O76" s="14">
        <v>44790</v>
      </c>
      <c r="P76" s="15">
        <v>550.83333333333337</v>
      </c>
    </row>
    <row r="77" spans="1:16" x14ac:dyDescent="0.25">
      <c r="A77" s="14">
        <v>44790</v>
      </c>
      <c r="B77" s="15">
        <v>3305</v>
      </c>
      <c r="O77" s="14">
        <v>44791</v>
      </c>
      <c r="P77" s="15">
        <v>558.28571428571433</v>
      </c>
    </row>
    <row r="78" spans="1:16" x14ac:dyDescent="0.25">
      <c r="A78" s="14">
        <v>44791</v>
      </c>
      <c r="B78" s="15">
        <v>3908</v>
      </c>
      <c r="O78" s="14">
        <v>44792</v>
      </c>
      <c r="P78" s="15">
        <v>392.25</v>
      </c>
    </row>
    <row r="79" spans="1:16" x14ac:dyDescent="0.25">
      <c r="A79" s="14">
        <v>44792</v>
      </c>
      <c r="B79" s="15">
        <v>1569</v>
      </c>
      <c r="O79" s="14">
        <v>44793</v>
      </c>
      <c r="P79" s="15">
        <v>540.875</v>
      </c>
    </row>
    <row r="80" spans="1:16" x14ac:dyDescent="0.25">
      <c r="A80" s="14">
        <v>44793</v>
      </c>
      <c r="B80" s="15">
        <v>4327</v>
      </c>
      <c r="O80" s="14">
        <v>44794</v>
      </c>
      <c r="P80" s="15">
        <v>538</v>
      </c>
    </row>
    <row r="81" spans="1:16" x14ac:dyDescent="0.25">
      <c r="A81" s="14">
        <v>44794</v>
      </c>
      <c r="B81" s="15">
        <v>3766</v>
      </c>
      <c r="O81" s="14">
        <v>44795</v>
      </c>
      <c r="P81" s="15">
        <v>518.66666666666663</v>
      </c>
    </row>
    <row r="82" spans="1:16" x14ac:dyDescent="0.25">
      <c r="A82" s="14">
        <v>44795</v>
      </c>
      <c r="B82" s="15">
        <v>3112</v>
      </c>
      <c r="O82" s="14">
        <v>44796</v>
      </c>
      <c r="P82" s="15">
        <v>547.66666666666663</v>
      </c>
    </row>
    <row r="83" spans="1:16" x14ac:dyDescent="0.25">
      <c r="A83" s="14">
        <v>44796</v>
      </c>
      <c r="B83" s="15">
        <v>3286</v>
      </c>
      <c r="O83" s="14">
        <v>44797</v>
      </c>
      <c r="P83" s="15">
        <v>544.5</v>
      </c>
    </row>
    <row r="84" spans="1:16" x14ac:dyDescent="0.25">
      <c r="A84" s="14">
        <v>44797</v>
      </c>
      <c r="B84" s="15">
        <v>2178</v>
      </c>
      <c r="O84" s="14">
        <v>44798</v>
      </c>
      <c r="P84" s="15">
        <v>519</v>
      </c>
    </row>
    <row r="85" spans="1:16" x14ac:dyDescent="0.25">
      <c r="A85" s="14">
        <v>44798</v>
      </c>
      <c r="B85" s="15">
        <v>2595</v>
      </c>
      <c r="O85" s="14">
        <v>44799</v>
      </c>
      <c r="P85" s="15">
        <v>605.44444444444446</v>
      </c>
    </row>
    <row r="86" spans="1:16" x14ac:dyDescent="0.25">
      <c r="A86" s="14">
        <v>44799</v>
      </c>
      <c r="B86" s="15">
        <v>5449</v>
      </c>
      <c r="O86" s="14">
        <v>44800</v>
      </c>
      <c r="P86" s="15">
        <v>589.29999999999995</v>
      </c>
    </row>
    <row r="87" spans="1:16" x14ac:dyDescent="0.25">
      <c r="A87" s="14">
        <v>44800</v>
      </c>
      <c r="B87" s="15">
        <v>5893</v>
      </c>
      <c r="O87" s="14">
        <v>44801</v>
      </c>
      <c r="P87" s="15">
        <v>512.66666666666663</v>
      </c>
    </row>
    <row r="88" spans="1:16" x14ac:dyDescent="0.25">
      <c r="A88" s="14">
        <v>44801</v>
      </c>
      <c r="B88" s="15">
        <v>3076</v>
      </c>
      <c r="O88" s="14">
        <v>44802</v>
      </c>
      <c r="P88" s="15">
        <v>543.71428571428567</v>
      </c>
    </row>
    <row r="89" spans="1:16" x14ac:dyDescent="0.25">
      <c r="A89" s="14">
        <v>44802</v>
      </c>
      <c r="B89" s="15">
        <v>3806</v>
      </c>
      <c r="O89" s="14">
        <v>44803</v>
      </c>
      <c r="P89" s="15">
        <v>472</v>
      </c>
    </row>
    <row r="90" spans="1:16" x14ac:dyDescent="0.25">
      <c r="A90" s="14">
        <v>44803</v>
      </c>
      <c r="B90" s="15">
        <v>2360</v>
      </c>
      <c r="O90" s="14">
        <v>44804</v>
      </c>
      <c r="P90" s="15">
        <v>514</v>
      </c>
    </row>
    <row r="91" spans="1:16" x14ac:dyDescent="0.25">
      <c r="A91" s="14">
        <v>44804</v>
      </c>
      <c r="B91" s="15">
        <v>514</v>
      </c>
      <c r="O91" s="14">
        <v>44805</v>
      </c>
      <c r="P91" s="15">
        <v>385</v>
      </c>
    </row>
    <row r="92" spans="1:16" x14ac:dyDescent="0.25">
      <c r="A92" s="14">
        <v>44805</v>
      </c>
      <c r="B92" s="15">
        <v>770</v>
      </c>
      <c r="O92" s="14">
        <v>44806</v>
      </c>
      <c r="P92" s="15">
        <v>505.25</v>
      </c>
    </row>
    <row r="93" spans="1:16" x14ac:dyDescent="0.25">
      <c r="A93" s="14">
        <v>44806</v>
      </c>
      <c r="B93" s="15">
        <v>2021</v>
      </c>
      <c r="O93" s="14">
        <v>44807</v>
      </c>
      <c r="P93" s="15">
        <v>475.16666666666669</v>
      </c>
    </row>
    <row r="94" spans="1:16" x14ac:dyDescent="0.25">
      <c r="A94" s="14">
        <v>44807</v>
      </c>
      <c r="B94" s="15">
        <v>2851</v>
      </c>
      <c r="O94" s="14">
        <v>44808</v>
      </c>
      <c r="P94" s="15">
        <v>540.55555555555554</v>
      </c>
    </row>
    <row r="95" spans="1:16" x14ac:dyDescent="0.25">
      <c r="A95" s="14">
        <v>44808</v>
      </c>
      <c r="B95" s="15">
        <v>4865</v>
      </c>
      <c r="O95" s="14">
        <v>44809</v>
      </c>
      <c r="P95" s="15">
        <v>515.16666666666663</v>
      </c>
    </row>
    <row r="96" spans="1:16" x14ac:dyDescent="0.25">
      <c r="A96" s="14">
        <v>44809</v>
      </c>
      <c r="B96" s="15">
        <v>3091</v>
      </c>
      <c r="O96" s="14">
        <v>44810</v>
      </c>
      <c r="P96" s="15">
        <v>481.4</v>
      </c>
    </row>
    <row r="97" spans="1:5" x14ac:dyDescent="0.25">
      <c r="A97" s="14">
        <v>44810</v>
      </c>
      <c r="B97" s="15">
        <v>2407</v>
      </c>
    </row>
    <row r="99" spans="1:5" x14ac:dyDescent="0.25">
      <c r="E99" s="15"/>
    </row>
    <row r="101" spans="1:5" x14ac:dyDescent="0.25">
      <c r="A101" s="15" t="s">
        <v>1721</v>
      </c>
    </row>
    <row r="104" spans="1:5" x14ac:dyDescent="0.25">
      <c r="A104" s="9" t="s">
        <v>1717</v>
      </c>
      <c r="B104" t="s">
        <v>1711</v>
      </c>
    </row>
    <row r="105" spans="1:5" x14ac:dyDescent="0.25">
      <c r="A105" s="10" t="s">
        <v>1713</v>
      </c>
      <c r="B105">
        <v>26900</v>
      </c>
    </row>
    <row r="106" spans="1:5" x14ac:dyDescent="0.25">
      <c r="A106" s="10" t="s">
        <v>1714</v>
      </c>
      <c r="B106">
        <v>93582</v>
      </c>
    </row>
    <row r="107" spans="1:5" x14ac:dyDescent="0.25">
      <c r="A107" s="10" t="s">
        <v>1715</v>
      </c>
      <c r="B107">
        <v>132315</v>
      </c>
    </row>
    <row r="108" spans="1:5" x14ac:dyDescent="0.25">
      <c r="A108" s="10" t="s">
        <v>1716</v>
      </c>
      <c r="B108">
        <v>186171</v>
      </c>
    </row>
    <row r="113" spans="1:3" x14ac:dyDescent="0.25">
      <c r="A113" t="s">
        <v>1722</v>
      </c>
    </row>
    <row r="115" spans="1:3" x14ac:dyDescent="0.25">
      <c r="A115" s="9" t="s">
        <v>1717</v>
      </c>
      <c r="B115" t="s">
        <v>1718</v>
      </c>
    </row>
    <row r="116" spans="1:3" x14ac:dyDescent="0.25">
      <c r="A116" s="10" t="s">
        <v>1713</v>
      </c>
      <c r="B116">
        <v>106</v>
      </c>
    </row>
    <row r="117" spans="1:3" x14ac:dyDescent="0.25">
      <c r="A117" s="10" t="s">
        <v>1714</v>
      </c>
      <c r="B117">
        <v>235</v>
      </c>
    </row>
    <row r="118" spans="1:3" x14ac:dyDescent="0.25">
      <c r="A118" s="10" t="s">
        <v>1715</v>
      </c>
      <c r="B118">
        <v>221</v>
      </c>
    </row>
    <row r="119" spans="1:3" x14ac:dyDescent="0.25">
      <c r="A119" s="10" t="s">
        <v>1716</v>
      </c>
      <c r="B119">
        <v>232</v>
      </c>
    </row>
    <row r="122" spans="1:3" x14ac:dyDescent="0.25">
      <c r="A122" t="s">
        <v>1720</v>
      </c>
    </row>
    <row r="124" spans="1:3" x14ac:dyDescent="0.25">
      <c r="A124" s="9" t="s">
        <v>153</v>
      </c>
      <c r="B124" t="s">
        <v>1711</v>
      </c>
      <c r="C124" t="s">
        <v>1719</v>
      </c>
    </row>
    <row r="125" spans="1:3" x14ac:dyDescent="0.25">
      <c r="A125" s="10" t="s">
        <v>154</v>
      </c>
      <c r="B125" s="15">
        <v>95451</v>
      </c>
      <c r="C125" s="16">
        <v>551.73988439306356</v>
      </c>
    </row>
    <row r="126" spans="1:3" x14ac:dyDescent="0.25">
      <c r="A126" s="10" t="s">
        <v>155</v>
      </c>
      <c r="B126" s="15">
        <v>96446</v>
      </c>
      <c r="C126" s="16">
        <v>557.49132947976875</v>
      </c>
    </row>
    <row r="127" spans="1:3" x14ac:dyDescent="0.25">
      <c r="A127" s="10" t="s">
        <v>156</v>
      </c>
      <c r="B127" s="15">
        <v>95936</v>
      </c>
      <c r="C127" s="16">
        <v>554.54335260115602</v>
      </c>
    </row>
    <row r="128" spans="1:3" x14ac:dyDescent="0.25">
      <c r="A128" s="10" t="s">
        <v>157</v>
      </c>
      <c r="B128" s="15">
        <v>93673</v>
      </c>
      <c r="C128" s="16">
        <v>544.6104651162791</v>
      </c>
    </row>
    <row r="129" spans="1:3" x14ac:dyDescent="0.25">
      <c r="A129" s="10" t="s">
        <v>158</v>
      </c>
      <c r="B129" s="15">
        <v>40327</v>
      </c>
      <c r="C129" s="16">
        <v>584.44927536231887</v>
      </c>
    </row>
    <row r="130" spans="1:3" x14ac:dyDescent="0.25">
      <c r="A130" s="10" t="s">
        <v>159</v>
      </c>
      <c r="B130" s="15">
        <v>17135</v>
      </c>
      <c r="C130" s="16">
        <v>503.97058823529414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showRowColHeaders="0" zoomScale="60" zoomScaleNormal="60" workbookViewId="0">
      <selection activeCell="AH44" sqref="AH44"/>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C l i e n t W i n d o w X M L " > < C u s t o m C o n t e n t > < ! [ C D A T A [ T a b l e 1 ] ] > < / 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87956FB9-63A1-4D1F-B520-80CD05AC35AD}">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9613485B-510A-4B45-823D-B5CFEB3726F3}">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Order Pivot</vt:lpstr>
      <vt:lpstr>Order Dashboard</vt:lpstr>
      <vt:lpstr>Customer Service</vt:lpstr>
      <vt:lpstr>CS-Pivot</vt:lpstr>
      <vt:lpstr>CS-Dashboard</vt:lpstr>
      <vt:lpstr>Finance</vt:lpstr>
      <vt:lpstr>Finance Pivot</vt:lpstr>
      <vt:lpstr>Finance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Rishi Dev</cp:lastModifiedBy>
  <dcterms:created xsi:type="dcterms:W3CDTF">2022-06-24T09:46:13Z</dcterms:created>
  <dcterms:modified xsi:type="dcterms:W3CDTF">2024-06-25T06:18:27Z</dcterms:modified>
</cp:coreProperties>
</file>