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map-my.sharepoint.com/personal/prabakaran_g_srmap_onmicrosoft_com/Documents/Prabakaran/Papers/HTL/Working_HTL/"/>
    </mc:Choice>
  </mc:AlternateContent>
  <xr:revisionPtr revIDLastSave="48" documentId="8_{2D33A6AA-E889-4D4F-BCB7-01F7DA8DE7C2}" xr6:coauthVersionLast="47" xr6:coauthVersionMax="47" xr10:uidLastSave="{C939727A-9549-4B5F-B370-305A9FC25859}"/>
  <bookViews>
    <workbookView xWindow="-732" yWindow="276" windowWidth="14244" windowHeight="12024" xr2:uid="{A2C5DBA7-1F97-4B91-A294-C0853B0BCD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8" i="1" l="1"/>
  <c r="W9" i="1"/>
  <c r="W10" i="1"/>
  <c r="W11" i="1"/>
  <c r="W12" i="1"/>
  <c r="W3" i="1"/>
  <c r="W4" i="1"/>
  <c r="W5" i="1"/>
  <c r="W6" i="1"/>
  <c r="W2" i="1"/>
  <c r="V2" i="1"/>
  <c r="V3" i="1"/>
  <c r="V4" i="1"/>
  <c r="V5" i="1"/>
  <c r="V6" i="1"/>
  <c r="V8" i="1"/>
  <c r="V9" i="1"/>
  <c r="V10" i="1"/>
  <c r="V11" i="1"/>
  <c r="V12" i="1"/>
</calcChain>
</file>

<file path=xl/sharedStrings.xml><?xml version="1.0" encoding="utf-8"?>
<sst xmlns="http://schemas.openxmlformats.org/spreadsheetml/2006/main" count="43" uniqueCount="37">
  <si>
    <t>Dataset 4</t>
  </si>
  <si>
    <t>Feedstock</t>
  </si>
  <si>
    <t>Type</t>
  </si>
  <si>
    <t>Moisture</t>
  </si>
  <si>
    <t>Volatile</t>
  </si>
  <si>
    <t>Ash</t>
  </si>
  <si>
    <t>Proteins</t>
  </si>
  <si>
    <t>Lipids</t>
  </si>
  <si>
    <t>Carbohydrates</t>
  </si>
  <si>
    <t>C</t>
  </si>
  <si>
    <t>H</t>
  </si>
  <si>
    <t>N</t>
  </si>
  <si>
    <t>O</t>
  </si>
  <si>
    <t>S</t>
  </si>
  <si>
    <t>Culture Condition</t>
  </si>
  <si>
    <t>Catalyst</t>
  </si>
  <si>
    <t>Temperature</t>
  </si>
  <si>
    <t>Time</t>
  </si>
  <si>
    <t>Pressure</t>
  </si>
  <si>
    <t>True Yield</t>
  </si>
  <si>
    <t>Predicted Yield</t>
  </si>
  <si>
    <t>Chlorella vulgaris</t>
  </si>
  <si>
    <t>Microalgae</t>
  </si>
  <si>
    <t>Open pond</t>
  </si>
  <si>
    <t>ZnO</t>
  </si>
  <si>
    <t>Scenedesmus</t>
  </si>
  <si>
    <t>Raceway</t>
  </si>
  <si>
    <t>CaOH2</t>
  </si>
  <si>
    <t>Ulva lactua</t>
  </si>
  <si>
    <t>Macroalgae</t>
  </si>
  <si>
    <t>PBR</t>
  </si>
  <si>
    <t xml:space="preserve">Scenedesmus abundans </t>
  </si>
  <si>
    <t>NaOH</t>
  </si>
  <si>
    <t>Chlorogloeopsis fritschill</t>
  </si>
  <si>
    <t>No catalyst</t>
  </si>
  <si>
    <t>Dataset 1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</si>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</sst>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35452-5AF3-4678-8B4D-4B01D7C4067B}">
  <dimension ref="A1:W12"/>
  <sheetViews>
    <sheetView tabSelected="1" topLeftCell="O1" zoomScale="115" zoomScaleNormal="115" workbookViewId="0">
      <selection activeCell="W2" sqref="W2:W12"/>
    </sheetView>
  </sheetViews>
  <sheetFormatPr defaultRowHeight="14.4" x14ac:dyDescent="0.3"/>
  <cols>
    <col min="1" max="1" width="11.44140625" customWidth="1"/>
    <col min="2" max="2" width="23.33203125" customWidth="1"/>
    <col min="3" max="3" width="13.6640625" customWidth="1"/>
    <col min="9" max="9" width="12.6640625" customWidth="1"/>
    <col min="15" max="15" width="15.44140625" customWidth="1"/>
    <col min="16" max="16" width="10.6640625" customWidth="1"/>
    <col min="17" max="17" width="11.44140625" customWidth="1"/>
    <col min="18" max="18" width="11.6640625" customWidth="1"/>
    <col min="21" max="21" width="12.88671875" customWidth="1"/>
  </cols>
  <sheetData>
    <row r="1" spans="1:23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36</v>
      </c>
    </row>
    <row r="2" spans="1:23" x14ac:dyDescent="0.3">
      <c r="A2" s="4"/>
      <c r="B2" t="s">
        <v>21</v>
      </c>
      <c r="C2" t="s">
        <v>22</v>
      </c>
      <c r="D2">
        <v>5.8</v>
      </c>
      <c r="E2">
        <v>67.3</v>
      </c>
      <c r="F2">
        <v>9.5</v>
      </c>
      <c r="G2">
        <v>49.5</v>
      </c>
      <c r="H2">
        <v>11</v>
      </c>
      <c r="I2">
        <v>14.2</v>
      </c>
      <c r="J2">
        <v>58.8</v>
      </c>
      <c r="K2">
        <v>6.5</v>
      </c>
      <c r="L2">
        <v>6.7</v>
      </c>
      <c r="M2">
        <v>27.3</v>
      </c>
      <c r="N2">
        <v>0.2</v>
      </c>
      <c r="O2" t="s">
        <v>23</v>
      </c>
      <c r="P2" t="s">
        <v>24</v>
      </c>
      <c r="Q2">
        <v>350</v>
      </c>
      <c r="R2">
        <v>60</v>
      </c>
      <c r="S2">
        <v>180</v>
      </c>
      <c r="T2">
        <v>28</v>
      </c>
      <c r="U2">
        <v>31</v>
      </c>
      <c r="V2" s="3">
        <f>((T2-U2)/U2)*100</f>
        <v>-9.67741935483871</v>
      </c>
      <c r="W2" s="3">
        <f>((U2-T2)/U2)*100</f>
        <v>9.67741935483871</v>
      </c>
    </row>
    <row r="3" spans="1:23" x14ac:dyDescent="0.3">
      <c r="A3" s="4"/>
      <c r="B3" t="s">
        <v>25</v>
      </c>
      <c r="C3" t="s">
        <v>22</v>
      </c>
      <c r="D3">
        <v>6.9</v>
      </c>
      <c r="E3">
        <v>68.5</v>
      </c>
      <c r="F3">
        <v>25.5</v>
      </c>
      <c r="G3">
        <v>53</v>
      </c>
      <c r="H3">
        <v>13</v>
      </c>
      <c r="I3">
        <v>13.5</v>
      </c>
      <c r="J3">
        <v>73</v>
      </c>
      <c r="K3">
        <v>8.1999999999999993</v>
      </c>
      <c r="L3">
        <v>5.7</v>
      </c>
      <c r="M3">
        <v>12.6</v>
      </c>
      <c r="N3">
        <v>0.1</v>
      </c>
      <c r="O3" t="s">
        <v>26</v>
      </c>
      <c r="P3" t="s">
        <v>27</v>
      </c>
      <c r="Q3">
        <v>350</v>
      </c>
      <c r="R3">
        <v>60</v>
      </c>
      <c r="S3">
        <v>180</v>
      </c>
      <c r="T3">
        <v>27.1</v>
      </c>
      <c r="U3">
        <v>30.4</v>
      </c>
      <c r="V3" s="3">
        <f t="shared" ref="V3:V12" si="0">((T3-U3)/U3)*100</f>
        <v>-10.855263157894727</v>
      </c>
      <c r="W3" s="3">
        <f t="shared" ref="W3:W12" si="1">((U3-T3)/U3)*100</f>
        <v>10.855263157894727</v>
      </c>
    </row>
    <row r="4" spans="1:23" x14ac:dyDescent="0.3">
      <c r="A4" s="4"/>
      <c r="B4" t="s">
        <v>28</v>
      </c>
      <c r="C4" t="s">
        <v>29</v>
      </c>
      <c r="D4">
        <v>10</v>
      </c>
      <c r="E4">
        <v>72.3</v>
      </c>
      <c r="F4">
        <v>11.9</v>
      </c>
      <c r="G4">
        <v>8.4</v>
      </c>
      <c r="H4">
        <v>4.3</v>
      </c>
      <c r="I4">
        <v>35.200000000000003</v>
      </c>
      <c r="J4">
        <v>51.4</v>
      </c>
      <c r="K4">
        <v>10.199999999999999</v>
      </c>
      <c r="L4">
        <v>0.8</v>
      </c>
      <c r="M4">
        <v>36.4</v>
      </c>
      <c r="N4">
        <v>0.2</v>
      </c>
      <c r="O4" t="s">
        <v>30</v>
      </c>
      <c r="P4" t="s">
        <v>27</v>
      </c>
      <c r="Q4">
        <v>380</v>
      </c>
      <c r="R4">
        <v>60</v>
      </c>
      <c r="S4">
        <v>150</v>
      </c>
      <c r="T4">
        <v>22</v>
      </c>
      <c r="U4">
        <v>21.8</v>
      </c>
      <c r="V4" s="3">
        <f t="shared" si="0"/>
        <v>0.91743119266054718</v>
      </c>
      <c r="W4" s="3">
        <f t="shared" si="1"/>
        <v>-0.91743119266054718</v>
      </c>
    </row>
    <row r="5" spans="1:23" x14ac:dyDescent="0.3">
      <c r="A5" s="4"/>
      <c r="B5" t="s">
        <v>31</v>
      </c>
      <c r="C5" t="s">
        <v>22</v>
      </c>
      <c r="D5">
        <v>6.7</v>
      </c>
      <c r="E5">
        <v>78.900000000000006</v>
      </c>
      <c r="F5">
        <v>6.4</v>
      </c>
      <c r="G5">
        <v>51.7</v>
      </c>
      <c r="H5">
        <v>21.8</v>
      </c>
      <c r="I5">
        <v>15.9</v>
      </c>
      <c r="J5">
        <v>52.3</v>
      </c>
      <c r="K5">
        <v>7.4</v>
      </c>
      <c r="L5">
        <v>7.5</v>
      </c>
      <c r="M5">
        <v>31.7</v>
      </c>
      <c r="N5">
        <v>0.1</v>
      </c>
      <c r="O5" t="s">
        <v>26</v>
      </c>
      <c r="P5" t="s">
        <v>32</v>
      </c>
      <c r="Q5">
        <v>300</v>
      </c>
      <c r="R5">
        <v>60</v>
      </c>
      <c r="S5">
        <v>180</v>
      </c>
      <c r="T5">
        <v>34</v>
      </c>
      <c r="U5">
        <v>33.1</v>
      </c>
      <c r="V5" s="3">
        <f t="shared" si="0"/>
        <v>2.7190332326283944</v>
      </c>
      <c r="W5" s="3">
        <f t="shared" si="1"/>
        <v>-2.7190332326283944</v>
      </c>
    </row>
    <row r="6" spans="1:23" x14ac:dyDescent="0.3">
      <c r="A6" s="4"/>
      <c r="B6" s="1" t="s">
        <v>33</v>
      </c>
      <c r="C6" t="s">
        <v>22</v>
      </c>
      <c r="D6">
        <v>10</v>
      </c>
      <c r="E6">
        <v>72.3</v>
      </c>
      <c r="F6">
        <v>7.6</v>
      </c>
      <c r="G6">
        <v>41.8</v>
      </c>
      <c r="H6">
        <v>8.1999999999999993</v>
      </c>
      <c r="I6">
        <v>37.799999999999997</v>
      </c>
      <c r="J6">
        <v>66.5</v>
      </c>
      <c r="K6">
        <v>7.2</v>
      </c>
      <c r="L6">
        <v>6.8</v>
      </c>
      <c r="M6">
        <v>19</v>
      </c>
      <c r="N6">
        <v>0.4</v>
      </c>
      <c r="O6" t="s">
        <v>30</v>
      </c>
      <c r="P6" t="s">
        <v>34</v>
      </c>
      <c r="Q6">
        <v>300</v>
      </c>
      <c r="R6">
        <v>60</v>
      </c>
      <c r="S6">
        <v>150</v>
      </c>
      <c r="T6">
        <v>38.5</v>
      </c>
      <c r="U6">
        <v>34</v>
      </c>
      <c r="V6" s="3">
        <f t="shared" si="0"/>
        <v>13.23529411764706</v>
      </c>
      <c r="W6" s="3">
        <f t="shared" si="1"/>
        <v>-13.23529411764706</v>
      </c>
    </row>
    <row r="7" spans="1:2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</row>
    <row r="8" spans="1:23" x14ac:dyDescent="0.3">
      <c r="A8" s="4" t="s">
        <v>35</v>
      </c>
      <c r="D8">
        <v>5.8</v>
      </c>
      <c r="E8">
        <v>67.3</v>
      </c>
      <c r="F8">
        <v>9.5</v>
      </c>
      <c r="Q8">
        <v>350</v>
      </c>
      <c r="R8">
        <v>60</v>
      </c>
      <c r="S8">
        <v>180</v>
      </c>
      <c r="T8">
        <v>28</v>
      </c>
      <c r="U8">
        <v>30.4</v>
      </c>
      <c r="V8" s="3">
        <f t="shared" si="0"/>
        <v>-7.8947368421052584</v>
      </c>
      <c r="W8" s="3">
        <f t="shared" si="1"/>
        <v>7.8947368421052584</v>
      </c>
    </row>
    <row r="9" spans="1:23" x14ac:dyDescent="0.3">
      <c r="A9" s="4"/>
      <c r="D9">
        <v>6.9</v>
      </c>
      <c r="E9">
        <v>68.5</v>
      </c>
      <c r="F9">
        <v>25.5</v>
      </c>
      <c r="Q9">
        <v>350</v>
      </c>
      <c r="R9">
        <v>60</v>
      </c>
      <c r="S9">
        <v>180</v>
      </c>
      <c r="T9">
        <v>27.1</v>
      </c>
      <c r="U9">
        <v>33.6</v>
      </c>
      <c r="V9" s="3">
        <f t="shared" si="0"/>
        <v>-19.345238095238095</v>
      </c>
      <c r="W9" s="3">
        <f t="shared" si="1"/>
        <v>19.345238095238095</v>
      </c>
    </row>
    <row r="10" spans="1:23" x14ac:dyDescent="0.3">
      <c r="A10" s="4"/>
      <c r="D10">
        <v>10</v>
      </c>
      <c r="E10">
        <v>72.3</v>
      </c>
      <c r="F10">
        <v>11.9</v>
      </c>
      <c r="Q10">
        <v>380</v>
      </c>
      <c r="R10">
        <v>60</v>
      </c>
      <c r="S10">
        <v>150</v>
      </c>
      <c r="T10">
        <v>22</v>
      </c>
      <c r="U10">
        <v>21.7</v>
      </c>
      <c r="V10" s="3">
        <f t="shared" si="0"/>
        <v>1.3824884792626762</v>
      </c>
      <c r="W10" s="3">
        <f t="shared" si="1"/>
        <v>-1.3824884792626762</v>
      </c>
    </row>
    <row r="11" spans="1:23" x14ac:dyDescent="0.3">
      <c r="A11" s="4"/>
      <c r="B11" s="2"/>
      <c r="D11">
        <v>6.7</v>
      </c>
      <c r="E11">
        <v>78.900000000000006</v>
      </c>
      <c r="F11">
        <v>6.4</v>
      </c>
      <c r="Q11">
        <v>300</v>
      </c>
      <c r="R11">
        <v>60</v>
      </c>
      <c r="S11">
        <v>180</v>
      </c>
      <c r="T11">
        <v>34</v>
      </c>
      <c r="U11">
        <v>36.299999999999997</v>
      </c>
      <c r="V11" s="3">
        <f t="shared" si="0"/>
        <v>-6.3360881542699659</v>
      </c>
      <c r="W11" s="3">
        <f t="shared" si="1"/>
        <v>6.3360881542699659</v>
      </c>
    </row>
    <row r="12" spans="1:23" x14ac:dyDescent="0.3">
      <c r="A12" s="4"/>
      <c r="D12">
        <v>10</v>
      </c>
      <c r="E12">
        <v>72.3</v>
      </c>
      <c r="F12">
        <v>7.6</v>
      </c>
      <c r="Q12">
        <v>300</v>
      </c>
      <c r="R12">
        <v>60</v>
      </c>
      <c r="S12">
        <v>150</v>
      </c>
      <c r="T12">
        <v>38.5</v>
      </c>
      <c r="U12">
        <v>28.4</v>
      </c>
      <c r="V12" s="3">
        <f t="shared" si="0"/>
        <v>35.563380281690151</v>
      </c>
      <c r="W12" s="3">
        <f t="shared" si="1"/>
        <v>-35.563380281690151</v>
      </c>
    </row>
  </sheetData>
  <mergeCells count="2">
    <mergeCell ref="A1:A6"/>
    <mergeCell ref="A8: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Rohith</dc:creator>
  <cp:keywords/>
  <dc:description/>
  <cp:lastModifiedBy>Prabakarn G</cp:lastModifiedBy>
  <cp:revision/>
  <dcterms:created xsi:type="dcterms:W3CDTF">2022-06-11T10:26:32Z</dcterms:created>
  <dcterms:modified xsi:type="dcterms:W3CDTF">2022-06-13T10:30:31Z</dcterms:modified>
  <cp:category/>
  <cp:contentStatus/>
</cp:coreProperties>
</file>