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2980" windowHeight="114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F5" i="1"/>
  <c r="G6" i="1"/>
  <c r="G4" i="1"/>
</calcChain>
</file>

<file path=xl/sharedStrings.xml><?xml version="1.0" encoding="utf-8"?>
<sst xmlns="http://schemas.openxmlformats.org/spreadsheetml/2006/main" count="83" uniqueCount="35">
  <si>
    <t>Order ID</t>
  </si>
  <si>
    <t xml:space="preserve">Date </t>
  </si>
  <si>
    <t xml:space="preserve">Name </t>
  </si>
  <si>
    <t>Item</t>
  </si>
  <si>
    <t>City</t>
  </si>
  <si>
    <t>Quantity</t>
  </si>
  <si>
    <t>Amount</t>
  </si>
  <si>
    <t>Jon</t>
  </si>
  <si>
    <t>Ivan</t>
  </si>
  <si>
    <t>Percy</t>
  </si>
  <si>
    <t>Torres</t>
  </si>
  <si>
    <t>Leo</t>
  </si>
  <si>
    <t>Sergio</t>
  </si>
  <si>
    <t>Chris</t>
  </si>
  <si>
    <t>Rafa</t>
  </si>
  <si>
    <t>Mary</t>
  </si>
  <si>
    <t>Giff</t>
  </si>
  <si>
    <t>Brad</t>
  </si>
  <si>
    <t>Iker</t>
  </si>
  <si>
    <t>Roger</t>
  </si>
  <si>
    <t>Banana</t>
  </si>
  <si>
    <t>Apple</t>
  </si>
  <si>
    <t>Orange</t>
  </si>
  <si>
    <t>Pineapple</t>
  </si>
  <si>
    <t>Washington</t>
  </si>
  <si>
    <t>Texas</t>
  </si>
  <si>
    <t>Chicago</t>
  </si>
  <si>
    <t>New York</t>
  </si>
  <si>
    <t>Sales person</t>
  </si>
  <si>
    <t>Luke</t>
  </si>
  <si>
    <t>Oliver</t>
  </si>
  <si>
    <t>Robin</t>
  </si>
  <si>
    <t>Aron</t>
  </si>
  <si>
    <t>Henry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</si>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</sst>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/>
    <xf numFmtId="0" fontId="1" fillId="2" borderId="1" xfId="1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Sheet1!$O$36:$O$55</c:f>
              <c:strCache>
                <c:ptCount val="20"/>
                <c:pt idx="0">
                  <c:v>Jon</c:v>
                </c:pt>
                <c:pt idx="1">
                  <c:v>Ivan</c:v>
                </c:pt>
                <c:pt idx="2">
                  <c:v>Percy</c:v>
                </c:pt>
                <c:pt idx="3">
                  <c:v>Torres</c:v>
                </c:pt>
                <c:pt idx="4">
                  <c:v>Leo</c:v>
                </c:pt>
                <c:pt idx="5">
                  <c:v>Sergio</c:v>
                </c:pt>
                <c:pt idx="6">
                  <c:v>Chris</c:v>
                </c:pt>
                <c:pt idx="7">
                  <c:v>Rafa</c:v>
                </c:pt>
                <c:pt idx="8">
                  <c:v>Mary</c:v>
                </c:pt>
                <c:pt idx="9">
                  <c:v>Giff</c:v>
                </c:pt>
                <c:pt idx="10">
                  <c:v>Brad</c:v>
                </c:pt>
                <c:pt idx="11">
                  <c:v>Roger</c:v>
                </c:pt>
                <c:pt idx="12">
                  <c:v>Iker</c:v>
                </c:pt>
                <c:pt idx="13">
                  <c:v>Chris</c:v>
                </c:pt>
                <c:pt idx="14">
                  <c:v>Rafa</c:v>
                </c:pt>
                <c:pt idx="15">
                  <c:v>Mary</c:v>
                </c:pt>
                <c:pt idx="16">
                  <c:v>Giff</c:v>
                </c:pt>
                <c:pt idx="17">
                  <c:v>Brad</c:v>
                </c:pt>
                <c:pt idx="18">
                  <c:v>Roger</c:v>
                </c:pt>
                <c:pt idx="19">
                  <c:v>Iker</c:v>
                </c:pt>
              </c:strCache>
            </c:strRef>
          </c:cat>
          <c:val>
            <c:numRef>
              <c:f>Sheet1!$R$36:$R$55</c:f>
              <c:numCache>
                <c:formatCode>General</c:formatCode>
                <c:ptCount val="2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Sheet1!$P$36</c:f>
              <c:strCache>
                <c:ptCount val="1"/>
                <c:pt idx="0">
                  <c:v>Banana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xVal>
          <c:yVal>
            <c:numRef>
              <c:f>Sheet1!$R$36</c:f>
              <c:numCache>
                <c:formatCode>General</c:formatCode>
                <c:ptCount val="1"/>
                <c:pt idx="0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Sheet1!$P$37</c:f>
              <c:strCache>
                <c:ptCount val="1"/>
                <c:pt idx="0">
                  <c:v>Apple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xVal>
          <c:yVal>
            <c:numRef>
              <c:f>Sheet1!$R$37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Sheet1!$P$38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xVal>
          <c:yVal>
            <c:numRef>
              <c:f>Sheet1!$R$38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Sheet1!$P$39</c:f>
              <c:strCache>
                <c:ptCount val="1"/>
                <c:pt idx="0">
                  <c:v>Pineapple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xVal>
          <c:yVal>
            <c:numRef>
              <c:f>Sheet1!$R$39</c:f>
              <c:numCache>
                <c:formatCode>General</c:formatCode>
                <c:ptCount val="1"/>
                <c:pt idx="0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78464"/>
        <c:axId val="238432768"/>
      </c:scatterChart>
      <c:valAx>
        <c:axId val="23847846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38432768"/>
        <c:crosses val="autoZero"/>
        <c:crossBetween val="midCat"/>
      </c:valAx>
      <c:valAx>
        <c:axId val="2384327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7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Sheet1!$P$35:$P$38</c:f>
              <c:strCache>
                <c:ptCount val="1"/>
                <c:pt idx="0">
                  <c:v>Item Banana Apple Orange</c:v>
                </c:pt>
              </c:strCache>
            </c:strRef>
          </c:tx>
          <c:marker>
            <c:symbol val="none"/>
          </c:marker>
          <c:val>
            <c:numRef>
              <c:f>Sheet1!$P$39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Sheet1!$S$35:$S$38</c:f>
              <c:strCache>
                <c:ptCount val="1"/>
                <c:pt idx="0">
                  <c:v>Amount 250 300 400</c:v>
                </c:pt>
              </c:strCache>
            </c:strRef>
          </c:tx>
          <c:marker>
            <c:symbol val="none"/>
          </c:marker>
          <c:val>
            <c:numRef>
              <c:f>Sheet1!$S$39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</c:ser>
        <c:ser>
          <c:idx val="2"/>
          <c:order val="2"/>
          <c:tx>
            <c:strRef>
              <c:f>Sheet1!$Q$35:$Q$38</c:f>
              <c:strCache>
                <c:ptCount val="1"/>
                <c:pt idx="0">
                  <c:v>City Washington Texas Chicago</c:v>
                </c:pt>
              </c:strCache>
            </c:strRef>
          </c:tx>
          <c:marker>
            <c:symbol val="none"/>
          </c:marker>
          <c:val>
            <c:numRef>
              <c:f>Sheet1!$Q$39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Sheet1!$O$35:$O$38</c:f>
              <c:strCache>
                <c:ptCount val="1"/>
                <c:pt idx="0">
                  <c:v>Name  Jon Ivan Percy</c:v>
                </c:pt>
              </c:strCache>
            </c:strRef>
          </c:tx>
          <c:marker>
            <c:symbol val="none"/>
          </c:marker>
          <c:val>
            <c:numRef>
              <c:f>Sheet1!$O$39:$O$55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Sheet1!$N$35:$N$38</c:f>
              <c:strCache>
                <c:ptCount val="1"/>
                <c:pt idx="0">
                  <c:v>Date  01/01/2019 02/01/2019 03/01/2019</c:v>
                </c:pt>
              </c:strCache>
            </c:strRef>
          </c:tx>
          <c:marker>
            <c:symbol val="none"/>
          </c:marker>
          <c:val>
            <c:numRef>
              <c:f>Sheet1!$N$39:$N$55</c:f>
              <c:numCache>
                <c:formatCode>m/d/yyyy</c:formatCode>
                <c:ptCount val="17"/>
                <c:pt idx="0">
                  <c:v>43469</c:v>
                </c:pt>
                <c:pt idx="1">
                  <c:v>43470</c:v>
                </c:pt>
                <c:pt idx="2">
                  <c:v>43471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43477</c:v>
                </c:pt>
                <c:pt idx="9">
                  <c:v>43478</c:v>
                </c:pt>
                <c:pt idx="10">
                  <c:v>43479</c:v>
                </c:pt>
                <c:pt idx="11">
                  <c:v>43480</c:v>
                </c:pt>
                <c:pt idx="12">
                  <c:v>43481</c:v>
                </c:pt>
                <c:pt idx="13">
                  <c:v>43482</c:v>
                </c:pt>
                <c:pt idx="14">
                  <c:v>43483</c:v>
                </c:pt>
                <c:pt idx="15">
                  <c:v>43484</c:v>
                </c:pt>
                <c:pt idx="16">
                  <c:v>43485</c:v>
                </c:pt>
              </c:numCache>
            </c:numRef>
          </c:val>
        </c:ser>
        <c:ser>
          <c:idx val="5"/>
          <c:order val="5"/>
          <c:tx>
            <c:strRef>
              <c:f>Sheet1!$M$35:$M$38</c:f>
              <c:strCache>
                <c:ptCount val="1"/>
                <c:pt idx="0">
                  <c:v>Order ID 1 2 3</c:v>
                </c:pt>
              </c:strCache>
            </c:strRef>
          </c:tx>
          <c:marker>
            <c:symbol val="none"/>
          </c:marker>
          <c:val>
            <c:numRef>
              <c:f>Sheet1!$M$39:$M$55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</c:ser>
        <c:ser>
          <c:idx val="6"/>
          <c:order val="6"/>
          <c:tx>
            <c:strRef>
              <c:f>Sheet1!$R$35:$R$38</c:f>
              <c:strCache>
                <c:ptCount val="1"/>
                <c:pt idx="0">
                  <c:v>Quantity 23 24 25</c:v>
                </c:pt>
              </c:strCache>
            </c:strRef>
          </c:tx>
          <c:marker>
            <c:symbol val="none"/>
          </c:marker>
          <c:val>
            <c:numRef>
              <c:f>Sheet1!$R$39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0944"/>
        <c:axId val="199948480"/>
      </c:radarChart>
      <c:catAx>
        <c:axId val="472509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9948480"/>
        <c:crosses val="autoZero"/>
        <c:auto val="1"/>
        <c:lblAlgn val="ctr"/>
        <c:lblOffset val="100"/>
        <c:noMultiLvlLbl val="0"/>
      </c:catAx>
      <c:valAx>
        <c:axId val="1999484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4725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tx>
          <c:invertIfNegative val="0"/>
          <c:cat>
            <c:strRef>
              <c:f>Sheet1!$P$36:$P$39</c:f>
              <c:strCache>
                <c:ptCount val="4"/>
                <c:pt idx="0">
                  <c:v>Banana</c:v>
                </c:pt>
                <c:pt idx="1">
                  <c:v>Apple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Sheet1!$R$36:$R$39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Sheet1!$P$36:$P$39</c:f>
              <c:strCache>
                <c:ptCount val="4"/>
                <c:pt idx="0">
                  <c:v>Banana</c:v>
                </c:pt>
                <c:pt idx="1">
                  <c:v>Apple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cat>
          <c:val>
            <c:numRef>
              <c:f>Sheet1!$S$36:$S$39</c:f>
              <c:numCache>
                <c:formatCode>General</c:formatCode>
                <c:ptCount val="4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42656"/>
        <c:axId val="243283584"/>
      </c:barChart>
      <c:catAx>
        <c:axId val="175942656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crossAx val="243283584"/>
        <c:crosses val="autoZero"/>
        <c:auto val="1"/>
        <c:lblAlgn val="ctr"/>
        <c:lblOffset val="100"/>
        <c:noMultiLvlLbl val="0"/>
      </c:catAx>
      <c:valAx>
        <c:axId val="243283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59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0"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55686789151356"/>
          <c:y val="2.8252405949256341E-2"/>
          <c:w val="0.7137349081364829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Sheet1!$R$35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Sheet1!$P$36:$P$39</c:f>
              <c:strCache>
                <c:ptCount val="4"/>
                <c:pt idx="0">
                  <c:v>Banana</c:v>
                </c:pt>
                <c:pt idx="1">
                  <c:v>Apple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xVal>
          <c:yVal>
            <c:numRef>
              <c:f>Sheet1!$R$36:$R$39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Amount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Sheet1!$P$36:$P$39</c:f>
              <c:strCache>
                <c:ptCount val="4"/>
                <c:pt idx="0">
                  <c:v>Banana</c:v>
                </c:pt>
                <c:pt idx="1">
                  <c:v>Apple</c:v>
                </c:pt>
                <c:pt idx="2">
                  <c:v>Orange</c:v>
                </c:pt>
                <c:pt idx="3">
                  <c:v>Pineapple</c:v>
                </c:pt>
              </c:strCache>
            </c:strRef>
          </c:xVal>
          <c:yVal>
            <c:numRef>
              <c:f>Sheet1!$S$36:$S$39</c:f>
              <c:numCache>
                <c:formatCode>General</c:formatCode>
                <c:ptCount val="4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7536"/>
        <c:axId val="227123200"/>
      </c:scatterChart>
      <c:valAx>
        <c:axId val="1381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123200"/>
        <c:crosses val="autoZero"/>
        <c:crossBetween val="midCat"/>
      </c:valAx>
      <c:valAx>
        <c:axId val="2271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375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353591</xdr:colOff>
      <xdr:row>10</xdr:row>
      <xdr:rowOff>83127</xdr:rowOff>
    </xdr:from>
    <xdr:to>
      <xdr:col>19</xdr:col>
      <xdr:colOff>48791</xdr:colOff>
      <xdr:row>25</xdr:row>
      <xdr:rowOff>89754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321364</xdr:colOff>
      <xdr:row>11</xdr:row>
      <xdr:rowOff>14080</xdr:rowOff>
    </xdr:from>
    <xdr:to>
      <xdr:col>27</xdr:col>
      <xdr:colOff>16564</xdr:colOff>
      <xdr:row>25</xdr:row>
      <xdr:rowOff>164823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373711</xdr:colOff>
      <xdr:row>11</xdr:row>
      <xdr:rowOff>92765</xdr:rowOff>
    </xdr:from>
    <xdr:to>
      <xdr:col>35</xdr:col>
      <xdr:colOff>68911</xdr:colOff>
      <xdr:row>26</xdr:row>
      <xdr:rowOff>53008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593697</xdr:colOff>
      <xdr:row>12</xdr:row>
      <xdr:rowOff>41081</xdr:rowOff>
    </xdr:from>
    <xdr:to>
      <xdr:col>43</xdr:col>
      <xdr:colOff>288897</xdr:colOff>
      <xdr:row>27</xdr:row>
      <xdr:rowOff>1324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327660</xdr:colOff>
      <xdr:row>12</xdr:row>
      <xdr:rowOff>144780</xdr:rowOff>
    </xdr:from>
    <xdr:to>
      <xdr:col>51</xdr:col>
      <xdr:colOff>22860</xdr:colOff>
      <xdr:row>27</xdr:row>
      <xdr:rowOff>144780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zoomScale="130" zoomScaleNormal="130" workbookViewId="0">
      <selection activeCell="G6" sqref="G6"/>
    </sheetView>
  </sheetViews>
  <sheetFormatPr defaultRowHeight="14.4" x14ac:dyDescent="0.3"/>
  <cols>
    <col min="1" max="1" width="14.44140625" customWidth="1"/>
    <col min="2" max="2" width="14.21875" customWidth="1"/>
    <col min="3" max="5" width="9.88671875" bestFit="1" customWidth="1"/>
    <col min="6" max="6" width="11.5546875" customWidth="1"/>
    <col min="7" max="7" width="12.6640625" customWidth="1"/>
    <col min="8" max="8" width="14.21875" customWidth="1"/>
    <col min="9" max="9" width="15.21875" customWidth="1"/>
    <col min="10" max="10" width="21.33203125" customWidth="1"/>
  </cols>
  <sheetData>
    <row r="1" spans="1:9" x14ac:dyDescent="0.3">
      <c r="A1" s="7" t="s">
        <v>28</v>
      </c>
      <c r="B1" s="7">
        <v>2021</v>
      </c>
      <c r="C1" s="7">
        <v>2022</v>
      </c>
    </row>
    <row r="2" spans="1:9" ht="15.6" x14ac:dyDescent="0.3">
      <c r="A2" s="4" t="s">
        <v>29</v>
      </c>
      <c r="B2" s="5">
        <v>34543</v>
      </c>
      <c r="C2" s="5">
        <v>45673</v>
      </c>
    </row>
    <row r="3" spans="1:9" ht="15.6" x14ac:dyDescent="0.3">
      <c r="A3" s="4" t="s">
        <v>30</v>
      </c>
      <c r="B3" s="5">
        <v>45324</v>
      </c>
      <c r="C3" s="5">
        <v>78392</v>
      </c>
    </row>
    <row r="4" spans="1:9" ht="15.6" x14ac:dyDescent="0.3">
      <c r="A4" s="4" t="s">
        <v>31</v>
      </c>
      <c r="B4" s="5">
        <v>65476</v>
      </c>
      <c r="C4" s="5">
        <v>89346</v>
      </c>
      <c r="G4" s="7" t="str">
        <f>A2</f>
        <v>Luke</v>
      </c>
    </row>
    <row r="5" spans="1:9" ht="15.6" x14ac:dyDescent="0.3">
      <c r="A5" s="4" t="s">
        <v>32</v>
      </c>
      <c r="B5" s="5">
        <v>66783</v>
      </c>
      <c r="C5" s="5">
        <v>67876</v>
      </c>
      <c r="F5" s="8">
        <f>B1</f>
        <v>2021</v>
      </c>
      <c r="G5" s="6">
        <f>HLOOKUP(2021, A1:C8, MATCH("Oliver", A1:A7, 0), FALSE)</f>
        <v>45324</v>
      </c>
    </row>
    <row r="6" spans="1:9" ht="15.6" x14ac:dyDescent="0.3">
      <c r="A6" s="4" t="s">
        <v>11</v>
      </c>
      <c r="B6" s="5">
        <v>47167</v>
      </c>
      <c r="C6" s="5">
        <v>47167</v>
      </c>
      <c r="F6" s="9">
        <v>2022</v>
      </c>
      <c r="G6" s="1">
        <f>HLOOKUP(2022, A1:C8, MATCH("Oliver", A1:A7, 0), FALSE)</f>
        <v>78392</v>
      </c>
    </row>
    <row r="7" spans="1:9" ht="15.6" x14ac:dyDescent="0.3">
      <c r="A7" s="4" t="s">
        <v>33</v>
      </c>
      <c r="B7" s="5">
        <v>46548</v>
      </c>
      <c r="C7" s="5">
        <v>90362</v>
      </c>
    </row>
    <row r="8" spans="1:9" ht="15.6" x14ac:dyDescent="0.3">
      <c r="A8" s="4" t="s">
        <v>34</v>
      </c>
      <c r="B8" s="5">
        <v>88673</v>
      </c>
      <c r="C8" s="5">
        <v>78345</v>
      </c>
    </row>
    <row r="11" spans="1:9" ht="15.6" x14ac:dyDescent="0.3">
      <c r="B11" s="7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11</v>
      </c>
      <c r="H11" s="4" t="s">
        <v>33</v>
      </c>
      <c r="I11" s="4" t="s">
        <v>34</v>
      </c>
    </row>
    <row r="12" spans="1:9" ht="15.6" x14ac:dyDescent="0.3">
      <c r="B12" s="7">
        <v>2021</v>
      </c>
      <c r="C12" s="5">
        <v>34543</v>
      </c>
      <c r="D12" s="5">
        <v>45324</v>
      </c>
      <c r="E12" s="5">
        <v>65476</v>
      </c>
      <c r="F12" s="5">
        <v>66783</v>
      </c>
      <c r="G12" s="5">
        <v>47167</v>
      </c>
      <c r="H12" s="5">
        <v>46548</v>
      </c>
      <c r="I12" s="5">
        <v>88673</v>
      </c>
    </row>
    <row r="13" spans="1:9" ht="15.6" x14ac:dyDescent="0.3">
      <c r="B13" s="7">
        <v>2022</v>
      </c>
      <c r="C13" s="5">
        <v>45673</v>
      </c>
      <c r="D13" s="5">
        <v>78392</v>
      </c>
      <c r="E13" s="5">
        <v>89346</v>
      </c>
      <c r="F13" s="5">
        <v>67876</v>
      </c>
      <c r="G13" s="5">
        <v>47167</v>
      </c>
      <c r="H13" s="5">
        <v>90362</v>
      </c>
      <c r="I13" s="5">
        <v>78345</v>
      </c>
    </row>
    <row r="14" spans="1:9" ht="15.6" x14ac:dyDescent="0.3">
      <c r="B14" s="4"/>
      <c r="C14" s="4"/>
      <c r="D14" s="4"/>
      <c r="E14" s="4"/>
      <c r="F14" s="4"/>
      <c r="G14" s="4"/>
      <c r="H14" s="4"/>
      <c r="I14" s="4"/>
    </row>
    <row r="15" spans="1:9" ht="15.6" x14ac:dyDescent="0.3">
      <c r="B15" s="4"/>
      <c r="C15" s="4"/>
      <c r="D15" s="4"/>
      <c r="E15" s="4"/>
      <c r="F15" s="4"/>
      <c r="G15" s="4"/>
      <c r="H15" s="4"/>
      <c r="I15" s="4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5" spans="13:19" x14ac:dyDescent="0.3">
      <c r="M35" s="2" t="s">
        <v>0</v>
      </c>
      <c r="N35" s="2" t="s">
        <v>1</v>
      </c>
      <c r="O35" s="2" t="s">
        <v>2</v>
      </c>
      <c r="P35" s="2" t="s">
        <v>3</v>
      </c>
      <c r="Q35" s="2" t="s">
        <v>4</v>
      </c>
      <c r="R35" s="2" t="s">
        <v>5</v>
      </c>
      <c r="S35" s="2" t="s">
        <v>6</v>
      </c>
    </row>
    <row r="36" spans="13:19" x14ac:dyDescent="0.3">
      <c r="M36" s="2">
        <v>1</v>
      </c>
      <c r="N36" s="3">
        <v>43466</v>
      </c>
      <c r="O36" s="2" t="s">
        <v>7</v>
      </c>
      <c r="P36" s="2" t="s">
        <v>20</v>
      </c>
      <c r="Q36" s="2" t="s">
        <v>24</v>
      </c>
      <c r="R36" s="2">
        <v>23</v>
      </c>
      <c r="S36" s="2">
        <v>250</v>
      </c>
    </row>
    <row r="37" spans="13:19" x14ac:dyDescent="0.3">
      <c r="M37" s="2">
        <v>2</v>
      </c>
      <c r="N37" s="3">
        <v>43467</v>
      </c>
      <c r="O37" s="2" t="s">
        <v>8</v>
      </c>
      <c r="P37" s="2" t="s">
        <v>21</v>
      </c>
      <c r="Q37" s="2" t="s">
        <v>25</v>
      </c>
      <c r="R37" s="2">
        <v>24</v>
      </c>
      <c r="S37" s="2">
        <v>300</v>
      </c>
    </row>
    <row r="38" spans="13:19" x14ac:dyDescent="0.3">
      <c r="M38" s="2">
        <v>3</v>
      </c>
      <c r="N38" s="3">
        <v>43468</v>
      </c>
      <c r="O38" s="2" t="s">
        <v>9</v>
      </c>
      <c r="P38" s="2" t="s">
        <v>22</v>
      </c>
      <c r="Q38" s="2" t="s">
        <v>26</v>
      </c>
      <c r="R38" s="2">
        <v>25</v>
      </c>
      <c r="S38" s="2">
        <v>400</v>
      </c>
    </row>
    <row r="39" spans="13:19" x14ac:dyDescent="0.3">
      <c r="M39" s="2">
        <v>4</v>
      </c>
      <c r="N39" s="3">
        <v>43469</v>
      </c>
      <c r="O39" s="2" t="s">
        <v>10</v>
      </c>
      <c r="P39" s="2" t="s">
        <v>23</v>
      </c>
      <c r="Q39" s="2" t="s">
        <v>27</v>
      </c>
      <c r="R39" s="2">
        <v>26</v>
      </c>
      <c r="S39" s="2">
        <v>500</v>
      </c>
    </row>
    <row r="40" spans="13:19" x14ac:dyDescent="0.3">
      <c r="M40" s="2">
        <v>5</v>
      </c>
      <c r="N40" s="3">
        <v>43470</v>
      </c>
      <c r="O40" s="2" t="s">
        <v>11</v>
      </c>
      <c r="P40" s="2" t="s">
        <v>20</v>
      </c>
      <c r="Q40" s="2" t="s">
        <v>24</v>
      </c>
      <c r="R40" s="2">
        <v>23</v>
      </c>
      <c r="S40" s="2">
        <v>250</v>
      </c>
    </row>
    <row r="41" spans="13:19" x14ac:dyDescent="0.3">
      <c r="M41" s="2">
        <v>6</v>
      </c>
      <c r="N41" s="3">
        <v>43471</v>
      </c>
      <c r="O41" s="2" t="s">
        <v>12</v>
      </c>
      <c r="P41" s="2" t="s">
        <v>21</v>
      </c>
      <c r="Q41" s="2" t="s">
        <v>25</v>
      </c>
      <c r="R41" s="2">
        <v>24</v>
      </c>
      <c r="S41" s="2">
        <v>300</v>
      </c>
    </row>
    <row r="42" spans="13:19" x14ac:dyDescent="0.3">
      <c r="M42" s="2">
        <v>7</v>
      </c>
      <c r="N42" s="3">
        <v>43472</v>
      </c>
      <c r="O42" s="2" t="s">
        <v>13</v>
      </c>
      <c r="P42" s="2" t="s">
        <v>22</v>
      </c>
      <c r="Q42" s="2" t="s">
        <v>26</v>
      </c>
      <c r="R42" s="2">
        <v>25</v>
      </c>
      <c r="S42" s="2">
        <v>400</v>
      </c>
    </row>
    <row r="43" spans="13:19" x14ac:dyDescent="0.3">
      <c r="M43" s="2">
        <v>8</v>
      </c>
      <c r="N43" s="3">
        <v>43473</v>
      </c>
      <c r="O43" s="2" t="s">
        <v>14</v>
      </c>
      <c r="P43" s="2" t="s">
        <v>23</v>
      </c>
      <c r="Q43" s="2" t="s">
        <v>27</v>
      </c>
      <c r="R43" s="2">
        <v>26</v>
      </c>
      <c r="S43" s="2">
        <v>500</v>
      </c>
    </row>
    <row r="44" spans="13:19" x14ac:dyDescent="0.3">
      <c r="M44" s="2">
        <v>9</v>
      </c>
      <c r="N44" s="3">
        <v>43474</v>
      </c>
      <c r="O44" s="2" t="s">
        <v>15</v>
      </c>
      <c r="P44" s="2" t="s">
        <v>20</v>
      </c>
      <c r="Q44" s="2" t="s">
        <v>24</v>
      </c>
      <c r="R44" s="2">
        <v>23</v>
      </c>
      <c r="S44" s="2">
        <v>250</v>
      </c>
    </row>
    <row r="45" spans="13:19" x14ac:dyDescent="0.3">
      <c r="M45" s="2">
        <v>10</v>
      </c>
      <c r="N45" s="3">
        <v>43475</v>
      </c>
      <c r="O45" s="2" t="s">
        <v>16</v>
      </c>
      <c r="P45" s="2" t="s">
        <v>21</v>
      </c>
      <c r="Q45" s="2" t="s">
        <v>25</v>
      </c>
      <c r="R45" s="2">
        <v>24</v>
      </c>
      <c r="S45" s="2">
        <v>300</v>
      </c>
    </row>
    <row r="46" spans="13:19" x14ac:dyDescent="0.3">
      <c r="M46" s="2">
        <v>11</v>
      </c>
      <c r="N46" s="3">
        <v>43476</v>
      </c>
      <c r="O46" s="2" t="s">
        <v>17</v>
      </c>
      <c r="P46" s="2" t="s">
        <v>22</v>
      </c>
      <c r="Q46" s="2" t="s">
        <v>26</v>
      </c>
      <c r="R46" s="2">
        <v>25</v>
      </c>
      <c r="S46" s="2">
        <v>400</v>
      </c>
    </row>
    <row r="47" spans="13:19" x14ac:dyDescent="0.3">
      <c r="M47" s="2">
        <v>12</v>
      </c>
      <c r="N47" s="3">
        <v>43477</v>
      </c>
      <c r="O47" s="2" t="s">
        <v>19</v>
      </c>
      <c r="P47" s="2" t="s">
        <v>23</v>
      </c>
      <c r="Q47" s="2" t="s">
        <v>27</v>
      </c>
      <c r="R47" s="2">
        <v>26</v>
      </c>
      <c r="S47" s="2">
        <v>500</v>
      </c>
    </row>
    <row r="48" spans="13:19" x14ac:dyDescent="0.3">
      <c r="M48" s="2">
        <v>13</v>
      </c>
      <c r="N48" s="3">
        <v>43478</v>
      </c>
      <c r="O48" s="2" t="s">
        <v>18</v>
      </c>
      <c r="P48" s="2" t="s">
        <v>20</v>
      </c>
      <c r="Q48" s="2" t="s">
        <v>24</v>
      </c>
      <c r="R48" s="2">
        <v>23</v>
      </c>
      <c r="S48" s="2">
        <v>250</v>
      </c>
    </row>
    <row r="49" spans="6:19" x14ac:dyDescent="0.3">
      <c r="M49" s="2">
        <v>14</v>
      </c>
      <c r="N49" s="3">
        <v>43479</v>
      </c>
      <c r="O49" s="2" t="s">
        <v>13</v>
      </c>
      <c r="P49" s="2" t="s">
        <v>21</v>
      </c>
      <c r="Q49" s="2" t="s">
        <v>25</v>
      </c>
      <c r="R49" s="2">
        <v>24</v>
      </c>
      <c r="S49" s="2">
        <v>300</v>
      </c>
    </row>
    <row r="50" spans="6:19" x14ac:dyDescent="0.3">
      <c r="M50" s="2">
        <v>15</v>
      </c>
      <c r="N50" s="3">
        <v>43480</v>
      </c>
      <c r="O50" s="2" t="s">
        <v>14</v>
      </c>
      <c r="P50" s="2" t="s">
        <v>22</v>
      </c>
      <c r="Q50" s="2" t="s">
        <v>26</v>
      </c>
      <c r="R50" s="2">
        <v>25</v>
      </c>
      <c r="S50" s="2">
        <v>400</v>
      </c>
    </row>
    <row r="51" spans="6:19" x14ac:dyDescent="0.3">
      <c r="M51" s="2">
        <v>16</v>
      </c>
      <c r="N51" s="3">
        <v>43481</v>
      </c>
      <c r="O51" s="2" t="s">
        <v>15</v>
      </c>
      <c r="P51" s="2" t="s">
        <v>23</v>
      </c>
      <c r="Q51" s="2" t="s">
        <v>27</v>
      </c>
      <c r="R51" s="2">
        <v>26</v>
      </c>
      <c r="S51" s="2">
        <v>500</v>
      </c>
    </row>
    <row r="52" spans="6:19" x14ac:dyDescent="0.3">
      <c r="M52" s="2">
        <v>17</v>
      </c>
      <c r="N52" s="3">
        <v>43482</v>
      </c>
      <c r="O52" s="2" t="s">
        <v>16</v>
      </c>
      <c r="P52" s="2" t="s">
        <v>20</v>
      </c>
      <c r="Q52" s="2" t="s">
        <v>24</v>
      </c>
      <c r="R52" s="2">
        <v>23</v>
      </c>
      <c r="S52" s="2">
        <v>250</v>
      </c>
    </row>
    <row r="53" spans="6:19" x14ac:dyDescent="0.3">
      <c r="M53" s="2">
        <v>18</v>
      </c>
      <c r="N53" s="3">
        <v>43483</v>
      </c>
      <c r="O53" s="2" t="s">
        <v>17</v>
      </c>
      <c r="P53" s="2" t="s">
        <v>21</v>
      </c>
      <c r="Q53" s="2" t="s">
        <v>25</v>
      </c>
      <c r="R53" s="2">
        <v>24</v>
      </c>
      <c r="S53" s="2">
        <v>300</v>
      </c>
    </row>
    <row r="54" spans="6:19" ht="15.6" x14ac:dyDescent="0.3">
      <c r="F54" s="4"/>
      <c r="G54" s="4"/>
      <c r="H54" s="4"/>
      <c r="M54" s="2">
        <v>19</v>
      </c>
      <c r="N54" s="3">
        <v>43484</v>
      </c>
      <c r="O54" s="2" t="s">
        <v>19</v>
      </c>
      <c r="P54" s="2" t="s">
        <v>22</v>
      </c>
      <c r="Q54" s="2" t="s">
        <v>26</v>
      </c>
      <c r="R54" s="2">
        <v>25</v>
      </c>
      <c r="S54" s="2">
        <v>400</v>
      </c>
    </row>
    <row r="55" spans="6:19" ht="15.6" x14ac:dyDescent="0.3">
      <c r="F55" s="4"/>
      <c r="G55" s="4"/>
      <c r="H55" s="4"/>
      <c r="M55" s="2">
        <v>20</v>
      </c>
      <c r="N55" s="3">
        <v>43485</v>
      </c>
      <c r="O55" s="2" t="s">
        <v>18</v>
      </c>
      <c r="P55" s="2" t="s">
        <v>20</v>
      </c>
      <c r="Q55" s="2" t="s">
        <v>27</v>
      </c>
      <c r="R55" s="2">
        <v>26</v>
      </c>
      <c r="S55" s="2">
        <v>500</v>
      </c>
    </row>
    <row r="56" spans="6:19" ht="15.6" x14ac:dyDescent="0.3">
      <c r="F56" s="4"/>
      <c r="G56" s="4"/>
      <c r="H56" s="4"/>
    </row>
    <row r="57" spans="6:19" ht="15.6" x14ac:dyDescent="0.3">
      <c r="F57" s="4"/>
      <c r="G57" s="4"/>
      <c r="H57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Predator</dc:creator>
  <cp:lastModifiedBy>Predator</cp:lastModifiedBy>
  <dcterms:created xsi:type="dcterms:W3CDTF">2023-10-19T17:19:48Z</dcterms:created>
  <dcterms:modified xsi:type="dcterms:W3CDTF">2023-10-19T19:56:09Z</dcterms:modified>
</cp:coreProperties>
</file>