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Top Mentor\Assignment 3\"/>
    </mc:Choice>
  </mc:AlternateContent>
  <xr:revisionPtr revIDLastSave="0" documentId="13_ncr:1_{8BC4B134-0F5C-4D32-B9BA-6B4295BC9B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1'!$A$1:$H$52</definedName>
    <definedName name="_xlnm._FilterDatabase" localSheetId="1" hidden="1">'Exercise 2'!$A$15:$E$241</definedName>
  </definedNames>
  <calcPr calcId="191029"/>
</workbook>
</file>

<file path=xl/calcChain.xml><?xml version="1.0" encoding="utf-8"?>
<calcChain xmlns="http://schemas.openxmlformats.org/spreadsheetml/2006/main">
  <c r="H48" i="1" l="1"/>
  <c r="H47" i="1"/>
  <c r="H43" i="1"/>
  <c r="H42" i="1"/>
  <c r="H38" i="1"/>
  <c r="H37" i="1"/>
  <c r="H36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<sst xmlns="http://schemas.openxmlformats.org/spreadsheetml/2006/main" count="825" uniqueCount="73">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</sst>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28" workbookViewId="0">
      <selection activeCell="H55" sqref="H55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58.140625" bestFit="1" customWidth="1"/>
    <col min="7" max="7" width="13.28515625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t="s">
        <v>72</v>
      </c>
    </row>
    <row r="28" spans="1:8" x14ac:dyDescent="0.25">
      <c r="F28" s="2"/>
    </row>
    <row r="29" spans="1:8" ht="15.75" x14ac:dyDescent="0.25">
      <c r="E29" s="14" t="s">
        <v>31</v>
      </c>
      <c r="H29">
        <v>4</v>
      </c>
    </row>
    <row r="30" spans="1:8" ht="15.75" x14ac:dyDescent="0.25">
      <c r="E30" s="14" t="s">
        <v>32</v>
      </c>
      <c r="H30">
        <v>5</v>
      </c>
    </row>
    <row r="31" spans="1:8" ht="15.75" x14ac:dyDescent="0.25">
      <c r="E31" s="14" t="s">
        <v>33</v>
      </c>
      <c r="H31">
        <v>8</v>
      </c>
    </row>
    <row r="32" spans="1:8" ht="15.75" x14ac:dyDescent="0.25">
      <c r="E32" s="14" t="s">
        <v>34</v>
      </c>
      <c r="H32">
        <v>6</v>
      </c>
    </row>
    <row r="33" spans="5:8" ht="15.75" x14ac:dyDescent="0.25">
      <c r="E33" s="14" t="s">
        <v>26</v>
      </c>
      <c r="H33">
        <v>9</v>
      </c>
    </row>
    <row r="34" spans="5:8" ht="15.75" x14ac:dyDescent="0.25">
      <c r="E34" s="14"/>
    </row>
    <row r="35" spans="5:8" ht="15.75" x14ac:dyDescent="0.25">
      <c r="E35" s="14"/>
      <c r="F35" s="2"/>
    </row>
    <row r="36" spans="5:8" ht="15.75" x14ac:dyDescent="0.25">
      <c r="E36" s="14" t="s">
        <v>23</v>
      </c>
      <c r="H36">
        <f>COUNTIF(D2:D25,D6)</f>
        <v>5</v>
      </c>
    </row>
    <row r="37" spans="5:8" ht="15.75" x14ac:dyDescent="0.25">
      <c r="E37" s="14" t="s">
        <v>24</v>
      </c>
      <c r="H37">
        <f>COUNTIF(D2:D25,D4)</f>
        <v>8</v>
      </c>
    </row>
    <row r="38" spans="5:8" ht="15.75" x14ac:dyDescent="0.25">
      <c r="E38" s="14" t="s">
        <v>30</v>
      </c>
      <c r="H38">
        <f>COUNTIF(F2:F25,F2)</f>
        <v>6</v>
      </c>
    </row>
    <row r="39" spans="5:8" ht="15.75" x14ac:dyDescent="0.25">
      <c r="E39" s="14" t="s">
        <v>40</v>
      </c>
      <c r="H39">
        <v>2</v>
      </c>
    </row>
    <row r="40" spans="5:8" ht="15.75" x14ac:dyDescent="0.25">
      <c r="E40" s="14"/>
    </row>
    <row r="41" spans="5:8" ht="15.75" x14ac:dyDescent="0.25">
      <c r="E41" s="14"/>
      <c r="F41" s="2"/>
    </row>
    <row r="42" spans="5:8" ht="15.75" x14ac:dyDescent="0.25">
      <c r="E42" s="14" t="s">
        <v>35</v>
      </c>
      <c r="H42">
        <f>COUNTIFS(D2:D25,D18,G2:G25,G2)</f>
        <v>2</v>
      </c>
    </row>
    <row r="43" spans="5:8" ht="15.75" x14ac:dyDescent="0.25">
      <c r="E43" s="14" t="s">
        <v>36</v>
      </c>
      <c r="H43">
        <f>COUNTIFS(C2:C25,C5,F2:F25,F7)</f>
        <v>2</v>
      </c>
    </row>
    <row r="44" spans="5:8" ht="15.75" x14ac:dyDescent="0.25">
      <c r="E44" s="14" t="s">
        <v>37</v>
      </c>
      <c r="H44">
        <v>3</v>
      </c>
    </row>
    <row r="45" spans="5:8" ht="15.75" x14ac:dyDescent="0.25">
      <c r="E45" s="14" t="s">
        <v>38</v>
      </c>
      <c r="H45">
        <v>14</v>
      </c>
    </row>
    <row r="46" spans="5:8" ht="15.75" x14ac:dyDescent="0.25">
      <c r="E46" s="14"/>
      <c r="F46" s="2"/>
    </row>
    <row r="47" spans="5:8" ht="15.75" x14ac:dyDescent="0.25">
      <c r="E47" s="14" t="s">
        <v>27</v>
      </c>
      <c r="H47">
        <f>COUNTIFS(D2:D25,D12,G2:G25,G11)</f>
        <v>1</v>
      </c>
    </row>
    <row r="48" spans="5:8" ht="15.75" x14ac:dyDescent="0.25">
      <c r="E48" s="14" t="s">
        <v>29</v>
      </c>
      <c r="H48">
        <f>COUNTIFS(G2:G25,G10,F2:F25,F7)</f>
        <v>3</v>
      </c>
    </row>
    <row r="49" spans="5:8" ht="15.75" x14ac:dyDescent="0.25">
      <c r="E49" s="14" t="s">
        <v>39</v>
      </c>
      <c r="H49">
        <v>14</v>
      </c>
    </row>
    <row r="50" spans="5:8" ht="15.75" x14ac:dyDescent="0.25">
      <c r="E50" s="14"/>
    </row>
    <row r="51" spans="5:8" ht="15.75" x14ac:dyDescent="0.25">
      <c r="E51" s="14"/>
    </row>
    <row r="52" spans="5:8" ht="15.75" x14ac:dyDescent="0.25">
      <c r="E52" s="14" t="s">
        <v>28</v>
      </c>
      <c r="H52">
        <v>17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N8" sqref="N8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>
        <v>71</v>
      </c>
      <c r="C2" s="1">
        <v>1934</v>
      </c>
      <c r="D2" s="1">
        <v>42</v>
      </c>
      <c r="E2" s="1">
        <v>29</v>
      </c>
      <c r="F2" s="1">
        <v>414</v>
      </c>
    </row>
    <row r="3" spans="1:6" x14ac:dyDescent="0.25">
      <c r="A3" s="6" t="s">
        <v>43</v>
      </c>
      <c r="B3" s="1">
        <v>70</v>
      </c>
      <c r="C3" s="1">
        <v>1650</v>
      </c>
      <c r="D3" s="1">
        <v>41</v>
      </c>
      <c r="E3" s="1">
        <v>29</v>
      </c>
      <c r="F3" s="1">
        <v>1350</v>
      </c>
    </row>
    <row r="4" spans="1:6" x14ac:dyDescent="0.25">
      <c r="A4" s="7" t="s">
        <v>44</v>
      </c>
      <c r="B4" s="1">
        <v>69</v>
      </c>
      <c r="C4" s="1">
        <v>1206</v>
      </c>
      <c r="D4" s="1">
        <v>41</v>
      </c>
      <c r="E4" s="1">
        <v>35</v>
      </c>
      <c r="F4" s="1">
        <v>1155</v>
      </c>
    </row>
    <row r="5" spans="1:6" x14ac:dyDescent="0.25">
      <c r="A5" s="1" t="s">
        <v>48</v>
      </c>
      <c r="B5" s="1">
        <v>46</v>
      </c>
      <c r="C5" s="1">
        <v>1119</v>
      </c>
      <c r="D5" s="1">
        <v>31</v>
      </c>
      <c r="E5" s="1">
        <v>13</v>
      </c>
      <c r="F5" s="1">
        <v>735</v>
      </c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>
        <v>25</v>
      </c>
      <c r="C9" s="1">
        <v>688</v>
      </c>
      <c r="D9" s="1">
        <v>7</v>
      </c>
      <c r="E9" s="1">
        <v>1</v>
      </c>
      <c r="F9" s="1">
        <v>31</v>
      </c>
    </row>
    <row r="10" spans="1:6" x14ac:dyDescent="0.25">
      <c r="A10" s="6" t="s">
        <v>50</v>
      </c>
      <c r="B10" s="1">
        <v>31</v>
      </c>
      <c r="C10" s="1">
        <v>965</v>
      </c>
      <c r="D10" s="1">
        <v>8</v>
      </c>
      <c r="E10" s="1">
        <v>1</v>
      </c>
      <c r="F10" s="1">
        <v>24</v>
      </c>
    </row>
    <row r="11" spans="1:6" x14ac:dyDescent="0.25">
      <c r="A11" s="6" t="s">
        <v>52</v>
      </c>
      <c r="B11" s="1">
        <v>27</v>
      </c>
      <c r="C11" s="1">
        <v>887</v>
      </c>
      <c r="D11" s="1">
        <v>5</v>
      </c>
      <c r="E11" s="1">
        <v>1</v>
      </c>
      <c r="F11" s="1">
        <v>38</v>
      </c>
    </row>
    <row r="12" spans="1:6" x14ac:dyDescent="0.25">
      <c r="B12" s="13"/>
    </row>
    <row r="13" spans="1:6" x14ac:dyDescent="0.25">
      <c r="B13" s="13"/>
    </row>
    <row r="14" spans="1:6" x14ac:dyDescent="0.25">
      <c r="A14" s="20" t="s">
        <v>61</v>
      </c>
      <c r="B14" s="20"/>
      <c r="C14" s="20"/>
      <c r="D14" s="20"/>
      <c r="E14" s="20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Vishal Tivrekar</cp:lastModifiedBy>
  <dcterms:created xsi:type="dcterms:W3CDTF">2013-06-05T17:23:06Z</dcterms:created>
  <dcterms:modified xsi:type="dcterms:W3CDTF">2024-06-17T19:11:07Z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