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C:\Users\rohit\OneDrive\Desktop\"/>
    </mc:Choice>
  </mc:AlternateContent>
  <xr:revisionPtr revIDLastSave="0" documentId="13_ncr:1_{8B28BAC2-89E7-4031-99D2-479869E630EB}" xr6:coauthVersionLast="47" xr6:coauthVersionMax="47" xr10:uidLastSave="{00000000-0000-0000-0000-000000000000}"/>
  <bookViews>
    <workbookView xWindow="-108" yWindow="-108" windowWidth="23256" windowHeight="12456" activeTab="1" xr2:uid="{C827E0A3-BA83-4CF1-B4B3-89C4A4CBF615}"/>
  </bookViews>
  <sheets>
    <sheet name="Pivot Report" sheetId="1" r:id="rId1"/>
    <sheet name="DashBoard" sheetId="5" r:id="rId2"/>
    <sheet name="aveage wait time daily trend" sheetId="8" r:id="rId3"/>
    <sheet name="Daily ER No of Patient" sheetId="7" r:id="rId4"/>
    <sheet name="Satisfaction Score daily Trends" sheetId="9" r:id="rId5"/>
  </sheets>
  <definedNames>
    <definedName name="_xlcn.WorksheetConnection_Book11.xlsxTable2" hidden="1">Table2</definedName>
    <definedName name="Slicer_Column1__Month">#N/A</definedName>
    <definedName name="Slicer_Column1__Year">#N/A</definedName>
  </definedNames>
  <calcPr calcId="191029"/>
  <customWorkbookViews>
    <customWorkbookView name="project excel" guid="{F685FDE4-1F45-438C-8A22-259DE723E816}" maximized="1" xWindow="-9" yWindow="-9" windowWidth="1938" windowHeight="1038" activeSheetId="5" showFormulaBar="0"/>
  </customWorkbookViews>
  <pivotCaches>
    <pivotCache cacheId="196" r:id="rId6"/>
    <pivotCache cacheId="199" r:id="rId7"/>
    <pivotCache cacheId="202" r:id="rId8"/>
    <pivotCache cacheId="205" r:id="rId9"/>
    <pivotCache cacheId="208" r:id="rId10"/>
    <pivotCache cacheId="211" r:id="rId11"/>
    <pivotCache cacheId="214" r:id="rId12"/>
    <pivotCache cacheId="217" r:id="rId13"/>
    <pivotCache cacheId="220" r:id="rId14"/>
    <pivotCache cacheId="223" r:id="rId15"/>
    <pivotCache cacheId="226" r:id="rId16"/>
    <pivotCache cacheId="229" r:id="rId17"/>
  </pivotCaches>
  <extLst>
    <ext xmlns:x14="http://schemas.microsoft.com/office/spreadsheetml/2009/9/main" uri="{876F7934-8845-4945-9796-88D515C7AA90}">
      <x14:pivotCaches>
        <pivotCache cacheId="12" r:id="rId18"/>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2_ae6cd7ca-e257-4dc4-8a3d-4c949f9ad130" name="Hospital Emergency Room Data  2" connection="Query - Hospital Emergency Room Data (2)"/>
          <x15:modelTable id="Calender_9be02042-13aa-4d54-ab71-43273991b4aa" name="Calender" connection="Query - Calender"/>
          <x15:modelTable id="Table2" name="Table2" connection="WorksheetConnection_Book1 (1).xlsx!Table2"/>
        </x15:modelTables>
        <x15:modelRelationships>
          <x15:modelRelationship fromTable="Hospital Emergency Room Data  2" fromColumn="Patient Admission Date.1" toTable="Calender" toColumn="Column1"/>
        </x15:modelRelationships>
        <x15:extLst>
          <ext xmlns:x16="http://schemas.microsoft.com/office/spreadsheetml/2014/11/main" uri="{9835A34E-60A6-4A7C-AAB8-D5F71C897F49}">
            <x16:modelTimeGroupings>
              <x16:modelTimeGrouping tableName="Calender" columnName="Column1" columnId="Column1">
                <x16:calculatedTimeColumn columnName="Column1 (Year)" columnId="Column1 (Year)" contentType="years" isSelected="1"/>
                <x16:calculatedTimeColumn columnName="Column1 (Quarter)" columnId="Column1 (Quarter)" contentType="quarters" isSelected="1"/>
                <x16:calculatedTimeColumn columnName="Column1 (Month Index)" columnId="Column1 (Month Index)" contentType="monthsindex" isSelected="1"/>
                <x16:calculatedTimeColumn columnName="Column1 (Month)" columnId="Column1 (Month)" contentType="months" isSelected="1"/>
                <x16:calculatedTimeColumn columnName="Column1 (Day Index)" columnId="Column1 (Day Index)" contentType="daysindex" isSelected="0"/>
                <x16:calculatedTimeColumn columnName="Column1 (Day)" columnId="Column1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1" i="1" l="1"/>
  <c r="C31" i="1"/>
  <c r="B30" i="1"/>
  <c r="C30" i="1"/>
  <c r="A30" i="1"/>
  <c r="A3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1B9E3B-B430-4439-8F1E-062B084640E6}" name="Query - Calender" description="Connection to the 'Calender' query in the workbook." type="100" refreshedVersion="8" minRefreshableVersion="5">
    <extLst>
      <ext xmlns:x15="http://schemas.microsoft.com/office/spreadsheetml/2010/11/main" uri="{DE250136-89BD-433C-8126-D09CA5730AF9}">
        <x15:connection id="1544d6f4-7af7-4e23-b6f3-85858a577242"/>
      </ext>
    </extLst>
  </connection>
  <connection id="2" xr16:uid="{79141998-7C11-4627-B167-E2E6B82A7903}" name="Query - Hospital Emergency Room Data (2)" description="Connection to the 'Hospital Emergency Room Data (2)' query in the workbook." type="100" refreshedVersion="8" minRefreshableVersion="5">
    <extLst>
      <ext xmlns:x15="http://schemas.microsoft.com/office/spreadsheetml/2010/11/main" uri="{DE250136-89BD-433C-8126-D09CA5730AF9}">
        <x15:connection id="cdcf4e41-aefb-4439-997b-d35e2a44111c">
          <x15:oledbPr connection="Provider=Microsoft.Mashup.OleDb.1;Data Source=$Workbook$;Location=&quot;Hospital Emergency Room Data (2)&quot;;Extended Properties=&quot;&quot;">
            <x15:dbTables>
              <x15:dbTable name="Hospital Emergency Room Data (2)"/>
            </x15:dbTables>
          </x15:oledbPr>
        </x15:connection>
      </ext>
    </extLst>
  </connection>
  <connection id="3" xr16:uid="{E5B0927B-9418-49D7-853B-86F2ECFEAAF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6C3ED5A6-FC1A-446E-BFC8-FB67681637F8}" name="WorksheetConnection_Book1 (1).xlsx!Table2" type="102" refreshedVersion="8" minRefreshableVersion="5">
    <extLst>
      <ext xmlns:x15="http://schemas.microsoft.com/office/spreadsheetml/2010/11/main" uri="{DE250136-89BD-433C-8126-D09CA5730AF9}">
        <x15:connection id="Table2">
          <x15:rangePr sourceName="_xlcn.WorksheetConnection_Book11.xlsxTable2"/>
        </x15:connection>
      </ext>
    </extLst>
  </connection>
</connections>
</file>

<file path=xl/sharedStrings.xml><?xml version="1.0" encoding="utf-8"?>
<sst xmlns="http://schemas.openxmlformats.org/spreadsheetml/2006/main" count="150" uniqueCount="74">
  <si>
    <t>Distinct Count of Patient Id</t>
  </si>
  <si>
    <t>no of patient</t>
  </si>
  <si>
    <t>Average of Patient Waittime</t>
  </si>
  <si>
    <t>Average of Patient Satisfaction Score</t>
  </si>
  <si>
    <t>Grand Total</t>
  </si>
  <si>
    <t>Row Labels</t>
  </si>
  <si>
    <t>daily trends no of patient</t>
  </si>
  <si>
    <t>average wait time</t>
  </si>
  <si>
    <t>satisfaction Score daily trend</t>
  </si>
  <si>
    <t>delay</t>
  </si>
  <si>
    <t>Ontime</t>
  </si>
  <si>
    <t>Count of Patient Attend Status</t>
  </si>
  <si>
    <t>Admitted</t>
  </si>
  <si>
    <t>Not Admitted</t>
  </si>
  <si>
    <t>Count of Patient Admission Flag</t>
  </si>
  <si>
    <t>Count of Patient Admission Flag2</t>
  </si>
  <si>
    <t xml:space="preserve">Admission Status </t>
  </si>
  <si>
    <t>%Status</t>
  </si>
  <si>
    <t>No. of Patient</t>
  </si>
  <si>
    <t>0-09</t>
  </si>
  <si>
    <t>10-19</t>
  </si>
  <si>
    <t>20-29</t>
  </si>
  <si>
    <t>30-39</t>
  </si>
  <si>
    <t>40-49</t>
  </si>
  <si>
    <t>50-59</t>
  </si>
  <si>
    <t>60-69</t>
  </si>
  <si>
    <t>70-79</t>
  </si>
  <si>
    <t>Count of Column1</t>
  </si>
  <si>
    <t>age group wise analysis</t>
  </si>
  <si>
    <t>attended status</t>
  </si>
  <si>
    <t>Female</t>
  </si>
  <si>
    <t>Male</t>
  </si>
  <si>
    <t>Count of Patient Gender</t>
  </si>
  <si>
    <t xml:space="preserve">Gender </t>
  </si>
  <si>
    <t>Cardiology</t>
  </si>
  <si>
    <t>Gastroenterology</t>
  </si>
  <si>
    <t>General Practice</t>
  </si>
  <si>
    <t>Neurology</t>
  </si>
  <si>
    <t>None</t>
  </si>
  <si>
    <t>Orthopedics</t>
  </si>
  <si>
    <t>Physiotherapy</t>
  </si>
  <si>
    <t>Renal</t>
  </si>
  <si>
    <t>Count of Department Referral</t>
  </si>
  <si>
    <t>2024</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</si>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</sst>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11"/>
      <color theme="1"/>
      <name val="Aptos Narrow"/>
      <family val="2"/>
      <scheme val="minor"/>
    </font>
  </fonts>
  <fills count="5">
    <fill>
      <patternFill patternType="none"/>
    </fill>
    <fill>
      <patternFill patternType="gray125"/>
    </fill>
    <fill>
      <patternFill patternType="solid">
        <fgColor theme="4" tint="-0.499984740745262"/>
        <bgColor indexed="64"/>
      </patternFill>
    </fill>
    <fill>
      <patternFill patternType="solid">
        <fgColor theme="6" tint="0.79998168889431442"/>
        <bgColor indexed="64"/>
      </patternFill>
    </fill>
    <fill>
      <patternFill patternType="solid">
        <fgColor theme="6"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1" fontId="0" fillId="0" borderId="0" xfId="0" applyNumberFormat="1"/>
    <xf numFmtId="10" fontId="0" fillId="0" borderId="0" xfId="0" applyNumberFormat="1"/>
    <xf numFmtId="1" fontId="0" fillId="4" borderId="0" xfId="0" applyNumberFormat="1" applyFill="1"/>
    <xf numFmtId="0" fontId="0" fillId="4" borderId="0" xfId="0" applyFill="1" applyAlignment="1">
      <alignment horizontal="center"/>
    </xf>
    <xf numFmtId="1" fontId="0" fillId="4" borderId="0" xfId="0" applyNumberFormat="1" applyFill="1" applyAlignment="1">
      <alignment horizontal="center"/>
    </xf>
    <xf numFmtId="0" fontId="0" fillId="3" borderId="0" xfId="0" applyFill="1" applyAlignment="1">
      <alignment horizontal="center"/>
    </xf>
    <xf numFmtId="9" fontId="0" fillId="3" borderId="0" xfId="1" applyFont="1" applyFill="1" applyAlignment="1">
      <alignment horizontal="center"/>
    </xf>
    <xf numFmtId="0" fontId="0" fillId="0" borderId="0" xfId="0" applyNumberFormat="1"/>
  </cellXfs>
  <cellStyles count="2">
    <cellStyle name="Normal" xfId="0" builtinId="0"/>
    <cellStyle name="Percent" xfId="1" builtinId="5"/>
  </cellStyles>
  <dxfs count="80">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1" formatCode="0"/>
    </dxf>
    <dxf>
      <numFmt numFmtId="2" formatCode="0.00"/>
    </dxf>
    <dxf>
      <numFmt numFmtId="2" formatCode="0.00"/>
    </dxf>
    <dxf>
      <numFmt numFmtId="1" formatCode="0"/>
    </dxf>
    <dxf>
      <numFmt numFmtId="2" formatCode="0.00"/>
    </dxf>
    <dxf>
      <fill>
        <patternFill>
          <bgColor theme="6" tint="0.79998168889431442"/>
        </patternFill>
      </fill>
    </dxf>
    <dxf>
      <font>
        <b/>
        <color theme="1"/>
      </font>
      <border>
        <bottom style="thin">
          <color theme="6"/>
        </bottom>
        <vertical/>
        <horizontal/>
      </border>
    </dxf>
    <dxf>
      <font>
        <sz val="9"/>
        <color theme="1"/>
      </font>
      <fill>
        <patternFill patternType="solid">
          <bgColor theme="6" tint="0.79998168889431442"/>
        </patternFill>
      </fill>
      <border diagonalUp="0" diagonalDown="0">
        <left/>
        <right/>
        <top/>
        <bottom/>
        <vertical/>
        <horizontal/>
      </border>
    </dxf>
  </dxfs>
  <tableStyles count="2" defaultTableStyle="TableStyleMedium2" defaultPivotStyle="PivotStyleLight16">
    <tableStyle name="rohit" pivot="0" table="0" count="10" xr9:uid="{7B070FDE-68B3-470B-9E08-91C15D95F59B}">
      <tableStyleElement type="wholeTable" dxfId="79"/>
      <tableStyleElement type="headerRow" dxfId="78"/>
    </tableStyle>
    <tableStyle name="Slicer Style 1" pivot="0" table="0" count="5" xr9:uid="{7E300FFC-0AEC-458D-86C0-37C584ED0F7D}">
      <tableStyleElement type="wholeTable" dxfId="77"/>
    </tableStyle>
  </tableStyles>
  <extLst>
    <ext xmlns:x14="http://schemas.microsoft.com/office/spreadsheetml/2009/9/main" uri="{46F421CA-312F-682f-3DD2-61675219B42D}">
      <x14:dxfs count="12">
        <dxf>
          <fill>
            <patternFill>
              <bgColor theme="6" tint="0.79998168889431442"/>
            </patternFill>
          </fill>
        </dxf>
        <dxf>
          <fill>
            <patternFill>
              <bgColor theme="6" tint="0.79998168889431442"/>
            </patternFill>
          </fill>
        </dxf>
        <dxf>
          <fill>
            <patternFill>
              <bgColor theme="5" tint="0.39994506668294322"/>
            </patternFill>
          </fill>
        </dxf>
        <dxf>
          <fill>
            <patternFill>
              <bgColor theme="6" tint="0.39994506668294322"/>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rohit">
          <x14:slicerStyleElements>
            <x14:slicerStyleElement type="unselectedItemWithData" dxfId="11"/>
            <x14:slicerStyleElement type="unselectedItemWithNoData" dxfId="10"/>
            <x14:slicerStyleElement type="selectedItemWithData" dxfId="9"/>
            <x14:slicerStyleElement type="selectedItemWithNoData" dxfId="8"/>
            <x14:slicerStyleElement type="hoveredUnselectedItemWithData" dxfId="7"/>
            <x14:slicerStyleElement type="hoveredSelectedItemWithData" dxfId="6"/>
            <x14:slicerStyleElement type="hoveredUnselectedItemWithNoData" dxfId="5"/>
            <x14:slicerStyleElement type="hoveredSelectedItemWithNoData" dxfId="4"/>
          </x14:slicerStyleElements>
        </x14:slicerStyle>
        <x14:slicerStyle name="Slicer Style 1">
          <x14:slicerStyleElements>
            <x14:slicerStyleElement type="unselectedItemWithData" dxfId="3"/>
            <x14:slicerStyleElement type="selectedItemWithData" dxfId="2"/>
            <x14:slicerStyleElement type="hoveredUnselectedItemWithData" dxfId="1"/>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 Type="http://schemas.openxmlformats.org/officeDocument/2006/relationships/worksheet" Target="worksheets/sheet5.xml"/><Relationship Id="rId19" Type="http://schemas.openxmlformats.org/officeDocument/2006/relationships/pivotCacheDefinition" Target="pivotCache/pivotCacheDefinition1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3.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1.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5.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[mega project.xlsx]Pivot Report!PivotTable8</c:name>
    <c:fmtId val="5"/>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3">
              <a:lumMod val="50000"/>
            </a:schemeClr>
          </a:solidFill>
          <a:ln>
            <a:noFill/>
          </a:ln>
          <a:effectLst/>
        </c:spPr>
      </c:pivotFmt>
      <c:pivotFmt>
        <c:idx val="11"/>
        <c:spPr>
          <a:solidFill>
            <a:schemeClr val="accent3">
              <a:lumMod val="50000"/>
            </a:schemeClr>
          </a:solidFill>
          <a:ln>
            <a:noFill/>
          </a:ln>
          <a:effectLst/>
        </c:spPr>
      </c:pivotFmt>
    </c:pivotFmts>
    <c:plotArea>
      <c:layout>
        <c:manualLayout>
          <c:layoutTarget val="inner"/>
          <c:xMode val="edge"/>
          <c:yMode val="edge"/>
          <c:x val="0.54943122362869201"/>
          <c:y val="0.23173449612403102"/>
          <c:w val="0.37328619309387373"/>
          <c:h val="0.57261928104575166"/>
        </c:manualLayout>
      </c:layout>
      <c:barChart>
        <c:barDir val="bar"/>
        <c:grouping val="clustered"/>
        <c:varyColors val="0"/>
        <c:ser>
          <c:idx val="0"/>
          <c:order val="0"/>
          <c:tx>
            <c:strRef>
              <c:f>'Pivot Report'!$B$22</c:f>
              <c:strCache>
                <c:ptCount val="1"/>
                <c:pt idx="0">
                  <c:v>Count of Patient Admission Flag</c:v>
                </c:pt>
              </c:strCache>
            </c:strRef>
          </c:tx>
          <c:spPr>
            <a:solidFill>
              <a:schemeClr val="accent1"/>
            </a:solidFill>
            <a:ln>
              <a:noFill/>
            </a:ln>
            <a:effectLst/>
          </c:spPr>
          <c:invertIfNegative val="0"/>
          <c:dPt>
            <c:idx val="0"/>
            <c:invertIfNegative val="0"/>
            <c:bubble3D val="0"/>
            <c:spPr>
              <a:solidFill>
                <a:schemeClr val="accent3">
                  <a:lumMod val="50000"/>
                </a:schemeClr>
              </a:solidFill>
              <a:ln>
                <a:noFill/>
              </a:ln>
              <a:effectLst/>
            </c:spPr>
          </c:dPt>
          <c:dPt>
            <c:idx val="1"/>
            <c:invertIfNegative val="0"/>
            <c:bubble3D val="0"/>
            <c:spPr>
              <a:solidFill>
                <a:schemeClr val="accent3">
                  <a:lumMod val="50000"/>
                </a:schemeClr>
              </a:solidFill>
              <a:ln>
                <a:noFill/>
              </a:ln>
              <a:effectLst/>
            </c:spPr>
          </c:dPt>
          <c:cat>
            <c:strRef>
              <c:f>'Pivot Report'!$A$23:$A$25</c:f>
              <c:strCache>
                <c:ptCount val="2"/>
                <c:pt idx="0">
                  <c:v>Admitted</c:v>
                </c:pt>
                <c:pt idx="1">
                  <c:v>Not Admitted</c:v>
                </c:pt>
              </c:strCache>
            </c:strRef>
          </c:cat>
          <c:val>
            <c:numRef>
              <c:f>'Pivot Report'!$B$23:$B$25</c:f>
              <c:numCache>
                <c:formatCode>0</c:formatCode>
                <c:ptCount val="2"/>
                <c:pt idx="0">
                  <c:v>217</c:v>
                </c:pt>
                <c:pt idx="1">
                  <c:v>252</c:v>
                </c:pt>
              </c:numCache>
            </c:numRef>
          </c:val>
          <c:extLst>
            <c:ext xmlns:c16="http://schemas.microsoft.com/office/drawing/2014/chart" uri="{C3380CC4-5D6E-409C-BE32-E72D297353CC}">
              <c16:uniqueId val="{00000004-F729-46EF-8803-F59CAD5AC9DF}"/>
            </c:ext>
          </c:extLst>
        </c:ser>
        <c:ser>
          <c:idx val="1"/>
          <c:order val="1"/>
          <c:tx>
            <c:strRef>
              <c:f>'Pivot Report'!$C$22</c:f>
              <c:strCache>
                <c:ptCount val="1"/>
                <c:pt idx="0">
                  <c:v>Count of Patient Admission Flag2</c:v>
                </c:pt>
              </c:strCache>
            </c:strRef>
          </c:tx>
          <c:spPr>
            <a:solidFill>
              <a:schemeClr val="accent2"/>
            </a:solidFill>
            <a:ln>
              <a:noFill/>
            </a:ln>
            <a:effectLst/>
          </c:spPr>
          <c:invertIfNegative val="0"/>
          <c:cat>
            <c:strRef>
              <c:f>'Pivot Report'!$A$23:$A$25</c:f>
              <c:strCache>
                <c:ptCount val="2"/>
                <c:pt idx="0">
                  <c:v>Admitted</c:v>
                </c:pt>
                <c:pt idx="1">
                  <c:v>Not Admitted</c:v>
                </c:pt>
              </c:strCache>
            </c:strRef>
          </c:cat>
          <c:val>
            <c:numRef>
              <c:f>'Pivot Report'!$C$23:$C$25</c:f>
              <c:numCache>
                <c:formatCode>0.00%</c:formatCode>
                <c:ptCount val="2"/>
                <c:pt idx="0">
                  <c:v>0.46268656716417911</c:v>
                </c:pt>
                <c:pt idx="1">
                  <c:v>0.53731343283582089</c:v>
                </c:pt>
              </c:numCache>
            </c:numRef>
          </c:val>
          <c:extLst>
            <c:ext xmlns:c16="http://schemas.microsoft.com/office/drawing/2014/chart" uri="{C3380CC4-5D6E-409C-BE32-E72D297353CC}">
              <c16:uniqueId val="{00000005-F729-46EF-8803-F59CAD5AC9DF}"/>
            </c:ext>
          </c:extLst>
        </c:ser>
        <c:dLbls>
          <c:showLegendKey val="0"/>
          <c:showVal val="0"/>
          <c:showCatName val="0"/>
          <c:showSerName val="0"/>
          <c:showPercent val="0"/>
          <c:showBubbleSize val="0"/>
        </c:dLbls>
        <c:gapWidth val="82"/>
        <c:overlap val="50"/>
        <c:axId val="745827119"/>
        <c:axId val="745828079"/>
      </c:barChart>
      <c:catAx>
        <c:axId val="745827119"/>
        <c:scaling>
          <c:orientation val="minMax"/>
        </c:scaling>
        <c:delete val="1"/>
        <c:axPos val="l"/>
        <c:numFmt formatCode="General" sourceLinked="1"/>
        <c:majorTickMark val="none"/>
        <c:minorTickMark val="none"/>
        <c:tickLblPos val="nextTo"/>
        <c:crossAx val="745828079"/>
        <c:crosses val="autoZero"/>
        <c:auto val="1"/>
        <c:lblAlgn val="ctr"/>
        <c:lblOffset val="100"/>
        <c:noMultiLvlLbl val="0"/>
      </c:catAx>
      <c:valAx>
        <c:axId val="745828079"/>
        <c:scaling>
          <c:orientation val="minMax"/>
        </c:scaling>
        <c:delete val="1"/>
        <c:axPos val="b"/>
        <c:numFmt formatCode="0" sourceLinked="1"/>
        <c:majorTickMark val="none"/>
        <c:minorTickMark val="none"/>
        <c:tickLblPos val="nextTo"/>
        <c:crossAx val="74582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[mega project.xlsx]Pivot Report!PivotTable5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842384261397826E-2"/>
          <c:y val="0.23642625523540695"/>
          <c:w val="0.93215761573860212"/>
          <c:h val="0.38295102185662011"/>
        </c:manualLayout>
      </c:layout>
      <c:areaChart>
        <c:grouping val="standard"/>
        <c:varyColors val="0"/>
        <c:ser>
          <c:idx val="0"/>
          <c:order val="0"/>
          <c:tx>
            <c:strRef>
              <c:f>'Pivot Report'!$G$8</c:f>
              <c:strCache>
                <c:ptCount val="1"/>
                <c:pt idx="0">
                  <c:v>Total</c:v>
                </c:pt>
              </c:strCache>
            </c:strRef>
          </c:tx>
          <c:spPr>
            <a:solidFill>
              <a:schemeClr val="accent3">
                <a:lumMod val="75000"/>
              </a:schemeClr>
            </a:solidFill>
            <a:ln w="25400">
              <a:noFill/>
            </a:ln>
            <a:effectLst/>
          </c:spPr>
          <c:cat>
            <c:strRef>
              <c:f>'Pivot Report'!$F$9:$F$39</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Report'!$G$9:$G$39</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0-7CB4-45FC-9837-966399B99B09}"/>
            </c:ext>
          </c:extLst>
        </c:ser>
        <c:dLbls>
          <c:showLegendKey val="0"/>
          <c:showVal val="0"/>
          <c:showCatName val="0"/>
          <c:showSerName val="0"/>
          <c:showPercent val="0"/>
          <c:showBubbleSize val="0"/>
        </c:dLbls>
        <c:axId val="834036223"/>
        <c:axId val="834039583"/>
      </c:areaChart>
      <c:catAx>
        <c:axId val="834036223"/>
        <c:scaling>
          <c:orientation val="minMax"/>
        </c:scaling>
        <c:delete val="1"/>
        <c:axPos val="b"/>
        <c:numFmt formatCode="General" sourceLinked="1"/>
        <c:majorTickMark val="out"/>
        <c:minorTickMark val="none"/>
        <c:tickLblPos val="nextTo"/>
        <c:crossAx val="834039583"/>
        <c:crosses val="autoZero"/>
        <c:auto val="1"/>
        <c:lblAlgn val="ctr"/>
        <c:lblOffset val="100"/>
        <c:noMultiLvlLbl val="0"/>
      </c:catAx>
      <c:valAx>
        <c:axId val="834039583"/>
        <c:scaling>
          <c:orientation val="minMax"/>
        </c:scaling>
        <c:delete val="1"/>
        <c:axPos val="l"/>
        <c:numFmt formatCode="General" sourceLinked="1"/>
        <c:majorTickMark val="none"/>
        <c:minorTickMark val="none"/>
        <c:tickLblPos val="nextTo"/>
        <c:crossAx val="8340362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7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[mega project.xlsx]Pivot Report!PivotTable6</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Report'!$J$8</c:f>
              <c:strCache>
                <c:ptCount val="1"/>
                <c:pt idx="0">
                  <c:v>Total</c:v>
                </c:pt>
              </c:strCache>
            </c:strRef>
          </c:tx>
          <c:spPr>
            <a:solidFill>
              <a:schemeClr val="accent3">
                <a:lumMod val="75000"/>
              </a:schemeClr>
            </a:solidFill>
            <a:ln w="25400">
              <a:noFill/>
            </a:ln>
            <a:effectLst/>
          </c:spPr>
          <c:cat>
            <c:strRef>
              <c:f>'Pivot Report'!$I$9:$I$39</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Report'!$J$9:$J$39</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0-305E-4369-B192-0DF898DC0C4E}"/>
            </c:ext>
          </c:extLst>
        </c:ser>
        <c:dLbls>
          <c:showLegendKey val="0"/>
          <c:showVal val="0"/>
          <c:showCatName val="0"/>
          <c:showSerName val="0"/>
          <c:showPercent val="0"/>
          <c:showBubbleSize val="0"/>
        </c:dLbls>
        <c:axId val="1575478960"/>
        <c:axId val="1575479920"/>
      </c:areaChart>
      <c:catAx>
        <c:axId val="1575478960"/>
        <c:scaling>
          <c:orientation val="minMax"/>
        </c:scaling>
        <c:delete val="1"/>
        <c:axPos val="b"/>
        <c:numFmt formatCode="General" sourceLinked="1"/>
        <c:majorTickMark val="out"/>
        <c:minorTickMark val="none"/>
        <c:tickLblPos val="nextTo"/>
        <c:crossAx val="1575479920"/>
        <c:crosses val="autoZero"/>
        <c:auto val="1"/>
        <c:lblAlgn val="ctr"/>
        <c:lblOffset val="100"/>
        <c:noMultiLvlLbl val="0"/>
      </c:catAx>
      <c:valAx>
        <c:axId val="1575479920"/>
        <c:scaling>
          <c:orientation val="minMax"/>
        </c:scaling>
        <c:delete val="1"/>
        <c:axPos val="l"/>
        <c:numFmt formatCode="0.00" sourceLinked="1"/>
        <c:majorTickMark val="none"/>
        <c:minorTickMark val="none"/>
        <c:tickLblPos val="nextTo"/>
        <c:crossAx val="15754789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[mega project.xlsx]Pivot Report!PivotTable4</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Report'!$P$9</c:f>
              <c:strCache>
                <c:ptCount val="1"/>
                <c:pt idx="0">
                  <c:v>Total</c:v>
                </c:pt>
              </c:strCache>
            </c:strRef>
          </c:tx>
          <c:spPr>
            <a:solidFill>
              <a:schemeClr val="accent3">
                <a:lumMod val="75000"/>
              </a:schemeClr>
            </a:solidFill>
            <a:ln w="25400">
              <a:noFill/>
            </a:ln>
            <a:effectLst/>
          </c:spPr>
          <c:cat>
            <c:strRef>
              <c:f>'Pivot Report'!$O$10:$O$37</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Report'!$P$10:$P$37</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0-0F5A-4F5E-B3B9-09E4DF66A7D3}"/>
            </c:ext>
          </c:extLst>
        </c:ser>
        <c:dLbls>
          <c:showLegendKey val="0"/>
          <c:showVal val="0"/>
          <c:showCatName val="0"/>
          <c:showSerName val="0"/>
          <c:showPercent val="0"/>
          <c:showBubbleSize val="0"/>
        </c:dLbls>
        <c:axId val="1487661984"/>
        <c:axId val="1494425616"/>
      </c:areaChart>
      <c:catAx>
        <c:axId val="1487661984"/>
        <c:scaling>
          <c:orientation val="minMax"/>
        </c:scaling>
        <c:delete val="1"/>
        <c:axPos val="b"/>
        <c:numFmt formatCode="General" sourceLinked="1"/>
        <c:majorTickMark val="out"/>
        <c:minorTickMark val="none"/>
        <c:tickLblPos val="nextTo"/>
        <c:crossAx val="1494425616"/>
        <c:crosses val="autoZero"/>
        <c:auto val="1"/>
        <c:lblAlgn val="ctr"/>
        <c:lblOffset val="100"/>
        <c:noMultiLvlLbl val="0"/>
      </c:catAx>
      <c:valAx>
        <c:axId val="1494425616"/>
        <c:scaling>
          <c:orientation val="minMax"/>
        </c:scaling>
        <c:delete val="1"/>
        <c:axPos val="l"/>
        <c:numFmt formatCode="0.00" sourceLinked="1"/>
        <c:majorTickMark val="none"/>
        <c:minorTickMark val="none"/>
        <c:tickLblPos val="nextTo"/>
        <c:crossAx val="14876619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[mega project.xlsx]Pivot Report!PivotTable9</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23789646372875E-2"/>
          <c:y val="6.7894751848543031E-2"/>
          <c:w val="0.95552420707254249"/>
          <c:h val="0.74261651998707445"/>
        </c:manualLayout>
      </c:layout>
      <c:barChart>
        <c:barDir val="col"/>
        <c:grouping val="clustered"/>
        <c:varyColors val="0"/>
        <c:ser>
          <c:idx val="0"/>
          <c:order val="0"/>
          <c:tx>
            <c:strRef>
              <c:f>'Pivot Report'!$B$36</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Report'!$A$37:$A$45</c:f>
              <c:strCache>
                <c:ptCount val="8"/>
                <c:pt idx="0">
                  <c:v>0-09</c:v>
                </c:pt>
                <c:pt idx="1">
                  <c:v>10-19</c:v>
                </c:pt>
                <c:pt idx="2">
                  <c:v>20-29</c:v>
                </c:pt>
                <c:pt idx="3">
                  <c:v>30-39</c:v>
                </c:pt>
                <c:pt idx="4">
                  <c:v>40-49</c:v>
                </c:pt>
                <c:pt idx="5">
                  <c:v>50-59</c:v>
                </c:pt>
                <c:pt idx="6">
                  <c:v>60-69</c:v>
                </c:pt>
                <c:pt idx="7">
                  <c:v>70-79</c:v>
                </c:pt>
              </c:strCache>
            </c:strRef>
          </c:cat>
          <c:val>
            <c:numRef>
              <c:f>'Pivot Report'!$B$37:$B$45</c:f>
              <c:numCache>
                <c:formatCode>0</c:formatCode>
                <c:ptCount val="8"/>
                <c:pt idx="0">
                  <c:v>59</c:v>
                </c:pt>
                <c:pt idx="1">
                  <c:v>57</c:v>
                </c:pt>
                <c:pt idx="2">
                  <c:v>69</c:v>
                </c:pt>
                <c:pt idx="3">
                  <c:v>62</c:v>
                </c:pt>
                <c:pt idx="4">
                  <c:v>54</c:v>
                </c:pt>
                <c:pt idx="5">
                  <c:v>57</c:v>
                </c:pt>
                <c:pt idx="6">
                  <c:v>54</c:v>
                </c:pt>
                <c:pt idx="7">
                  <c:v>57</c:v>
                </c:pt>
              </c:numCache>
            </c:numRef>
          </c:val>
          <c:extLst>
            <c:ext xmlns:c16="http://schemas.microsoft.com/office/drawing/2014/chart" uri="{C3380CC4-5D6E-409C-BE32-E72D297353CC}">
              <c16:uniqueId val="{00000000-B555-4BFE-8A22-C8EDD5DFCED7}"/>
            </c:ext>
          </c:extLst>
        </c:ser>
        <c:dLbls>
          <c:showLegendKey val="0"/>
          <c:showVal val="0"/>
          <c:showCatName val="0"/>
          <c:showSerName val="0"/>
          <c:showPercent val="0"/>
          <c:showBubbleSize val="0"/>
        </c:dLbls>
        <c:gapWidth val="219"/>
        <c:overlap val="-27"/>
        <c:axId val="900581663"/>
        <c:axId val="900582143"/>
      </c:barChart>
      <c:catAx>
        <c:axId val="9005816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582143"/>
        <c:crosses val="autoZero"/>
        <c:auto val="1"/>
        <c:lblAlgn val="ctr"/>
        <c:lblOffset val="100"/>
        <c:noMultiLvlLbl val="0"/>
      </c:catAx>
      <c:valAx>
        <c:axId val="900582143"/>
        <c:scaling>
          <c:orientation val="minMax"/>
        </c:scaling>
        <c:delete val="1"/>
        <c:axPos val="l"/>
        <c:numFmt formatCode="0" sourceLinked="1"/>
        <c:majorTickMark val="none"/>
        <c:minorTickMark val="none"/>
        <c:tickLblPos val="nextTo"/>
        <c:crossAx val="900581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[mega project.xlsx]Pivot Report!PivotTable10</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tint val="77000"/>
            </a:schemeClr>
          </a:solidFill>
          <a:ln w="19050">
            <a:solidFill>
              <a:schemeClr val="lt1"/>
            </a:solidFill>
          </a:ln>
          <a:effectLst/>
        </c:spPr>
      </c:pivotFmt>
      <c:pivotFmt>
        <c:idx val="6"/>
        <c:spPr>
          <a:solidFill>
            <a:schemeClr val="accent2">
              <a:shade val="76000"/>
            </a:schemeClr>
          </a:solidFill>
          <a:ln w="19050">
            <a:solidFill>
              <a:schemeClr val="lt1"/>
            </a:solidFill>
          </a:ln>
          <a:effectLst/>
        </c:spPr>
      </c:pivotFmt>
    </c:pivotFmts>
    <c:plotArea>
      <c:layout>
        <c:manualLayout>
          <c:layoutTarget val="inner"/>
          <c:xMode val="edge"/>
          <c:yMode val="edge"/>
          <c:x val="0.13641110159164088"/>
          <c:y val="0.18659321085867861"/>
          <c:w val="0.72664395105573776"/>
          <c:h val="0.72451501889337699"/>
        </c:manualLayout>
      </c:layout>
      <c:pieChart>
        <c:varyColors val="1"/>
        <c:ser>
          <c:idx val="0"/>
          <c:order val="0"/>
          <c:tx>
            <c:strRef>
              <c:f>'Pivot Report'!$E$36</c:f>
              <c:strCache>
                <c:ptCount val="1"/>
                <c:pt idx="0">
                  <c:v>Total</c:v>
                </c:pt>
              </c:strCache>
            </c:strRef>
          </c:tx>
          <c:dPt>
            <c:idx val="0"/>
            <c:bubble3D val="0"/>
            <c:spPr>
              <a:solidFill>
                <a:schemeClr val="accent2">
                  <a:tint val="77000"/>
                </a:schemeClr>
              </a:solidFill>
              <a:ln w="19050">
                <a:solidFill>
                  <a:schemeClr val="lt1"/>
                </a:solidFill>
              </a:ln>
              <a:effectLst/>
            </c:spPr>
          </c:dPt>
          <c:dPt>
            <c:idx val="1"/>
            <c:bubble3D val="0"/>
            <c:spPr>
              <a:solidFill>
                <a:schemeClr val="accent2">
                  <a:shade val="76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Report'!$D$37:$D$39</c:f>
              <c:strCache>
                <c:ptCount val="2"/>
                <c:pt idx="0">
                  <c:v>delay</c:v>
                </c:pt>
                <c:pt idx="1">
                  <c:v>Ontime</c:v>
                </c:pt>
              </c:strCache>
            </c:strRef>
          </c:cat>
          <c:val>
            <c:numRef>
              <c:f>'Pivot Report'!$E$37:$E$39</c:f>
              <c:numCache>
                <c:formatCode>0</c:formatCode>
                <c:ptCount val="2"/>
                <c:pt idx="0">
                  <c:v>268</c:v>
                </c:pt>
                <c:pt idx="1">
                  <c:v>201</c:v>
                </c:pt>
              </c:numCache>
            </c:numRef>
          </c:val>
          <c:extLst>
            <c:ext xmlns:c16="http://schemas.microsoft.com/office/drawing/2014/chart" uri="{C3380CC4-5D6E-409C-BE32-E72D297353CC}">
              <c16:uniqueId val="{00000004-4D46-477E-B61D-8280B8ABFA1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1070701724305022"/>
          <c:y val="5.6888763304418014E-4"/>
          <c:w val="0.23394134149348711"/>
          <c:h val="0.1953048326119835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[mega project.xlsx]Pivot Report!PivotTable11</c:name>
    <c:fmtId val="2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2014148887122842"/>
          <c:y val="0.12501334710577949"/>
          <c:w val="0.43846301502074703"/>
          <c:h val="0.7403558168012232"/>
        </c:manualLayout>
      </c:layout>
      <c:doughnutChart>
        <c:varyColors val="1"/>
        <c:ser>
          <c:idx val="0"/>
          <c:order val="0"/>
          <c:tx>
            <c:strRef>
              <c:f>'Pivot Report'!$E$42</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Report'!$D$43:$D$45</c:f>
              <c:strCache>
                <c:ptCount val="2"/>
                <c:pt idx="0">
                  <c:v>Female</c:v>
                </c:pt>
                <c:pt idx="1">
                  <c:v>Male</c:v>
                </c:pt>
              </c:strCache>
            </c:strRef>
          </c:cat>
          <c:val>
            <c:numRef>
              <c:f>'Pivot Report'!$E$43:$E$45</c:f>
              <c:numCache>
                <c:formatCode>0</c:formatCode>
                <c:ptCount val="2"/>
                <c:pt idx="0">
                  <c:v>241</c:v>
                </c:pt>
                <c:pt idx="1">
                  <c:v>228</c:v>
                </c:pt>
              </c:numCache>
            </c:numRef>
          </c:val>
          <c:extLst>
            <c:ext xmlns:c16="http://schemas.microsoft.com/office/drawing/2014/chart" uri="{C3380CC4-5D6E-409C-BE32-E72D297353CC}">
              <c16:uniqueId val="{00000004-DE36-4657-B79B-71A075AD678F}"/>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0.2265266069759557"/>
          <c:y val="2.6894891447326076E-3"/>
          <c:w val="0.15561462784124405"/>
          <c:h val="0.1967009404355562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[mega project.xlsx]Pivot Report!PivotTable12</c:name>
    <c:fmtId val="24"/>
  </c:pivotSource>
  <c:chart>
    <c:autoTitleDeleted val="1"/>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677654373069987"/>
          <c:y val="5.6371469015464422E-2"/>
          <c:w val="0.70590087555473924"/>
          <c:h val="0.88725706196907117"/>
        </c:manualLayout>
      </c:layout>
      <c:barChart>
        <c:barDir val="bar"/>
        <c:grouping val="clustered"/>
        <c:varyColors val="0"/>
        <c:ser>
          <c:idx val="0"/>
          <c:order val="0"/>
          <c:tx>
            <c:strRef>
              <c:f>'Pivot Report'!$E$49</c:f>
              <c:strCache>
                <c:ptCount val="1"/>
                <c:pt idx="0">
                  <c:v>Total</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Report'!$D$50:$D$58</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Report'!$E$50:$E$58</c:f>
              <c:numCache>
                <c:formatCode>0</c:formatCode>
                <c:ptCount val="8"/>
                <c:pt idx="0">
                  <c:v>3</c:v>
                </c:pt>
                <c:pt idx="1">
                  <c:v>8</c:v>
                </c:pt>
                <c:pt idx="2">
                  <c:v>10</c:v>
                </c:pt>
                <c:pt idx="3">
                  <c:v>13</c:v>
                </c:pt>
                <c:pt idx="4">
                  <c:v>15</c:v>
                </c:pt>
                <c:pt idx="5">
                  <c:v>44</c:v>
                </c:pt>
                <c:pt idx="6">
                  <c:v>92</c:v>
                </c:pt>
                <c:pt idx="7">
                  <c:v>284</c:v>
                </c:pt>
              </c:numCache>
            </c:numRef>
          </c:val>
          <c:extLst>
            <c:ext xmlns:c16="http://schemas.microsoft.com/office/drawing/2014/chart" uri="{C3380CC4-5D6E-409C-BE32-E72D297353CC}">
              <c16:uniqueId val="{00000000-348A-47C8-A37B-A2E03614DE85}"/>
            </c:ext>
          </c:extLst>
        </c:ser>
        <c:dLbls>
          <c:showLegendKey val="0"/>
          <c:showVal val="0"/>
          <c:showCatName val="0"/>
          <c:showSerName val="0"/>
          <c:showPercent val="0"/>
          <c:showBubbleSize val="0"/>
        </c:dLbls>
        <c:gapWidth val="60"/>
        <c:axId val="903266703"/>
        <c:axId val="903267183"/>
      </c:barChart>
      <c:catAx>
        <c:axId val="903266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903267183"/>
        <c:crosses val="autoZero"/>
        <c:auto val="1"/>
        <c:lblAlgn val="ctr"/>
        <c:lblOffset val="100"/>
        <c:noMultiLvlLbl val="0"/>
      </c:catAx>
      <c:valAx>
        <c:axId val="903267183"/>
        <c:scaling>
          <c:orientation val="minMax"/>
        </c:scaling>
        <c:delete val="1"/>
        <c:axPos val="b"/>
        <c:numFmt formatCode="0" sourceLinked="1"/>
        <c:majorTickMark val="none"/>
        <c:minorTickMark val="none"/>
        <c:tickLblPos val="nextTo"/>
        <c:crossAx val="90326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[mega project.xlsx]Pivot Report!PivotTable6</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marker>
          <c:symbol val="circle"/>
          <c:size val="5"/>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3"/>
              </a:gs>
              <a:gs pos="0">
                <a:schemeClr val="accent3">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Report'!$J$8</c:f>
              <c:strCache>
                <c:ptCount val="1"/>
                <c:pt idx="0">
                  <c:v>Total</c:v>
                </c:pt>
              </c:strCache>
            </c:strRef>
          </c:tx>
          <c:spPr>
            <a:gradFill>
              <a:gsLst>
                <a:gs pos="100000">
                  <a:schemeClr val="accent3"/>
                </a:gs>
                <a:gs pos="0">
                  <a:schemeClr val="accent3">
                    <a:lumMod val="75000"/>
                  </a:schemeClr>
                </a:gs>
              </a:gsLst>
              <a:lin ang="0" scaled="1"/>
            </a:gradFill>
            <a:ln w="25400">
              <a:noFill/>
            </a:ln>
            <a:effectLst>
              <a:innerShdw dist="12700" dir="16200000">
                <a:schemeClr val="lt1">
                  <a:alpha val="75000"/>
                </a:schemeClr>
              </a:innerShdw>
            </a:effectLst>
          </c:spPr>
          <c:cat>
            <c:strRef>
              <c:f>'Pivot Report'!$I$9:$I$39</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Report'!$J$9:$J$39</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0-66E7-44DD-919D-37304DEB339A}"/>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481857839"/>
        <c:axId val="481874639"/>
      </c:areaChart>
      <c:catAx>
        <c:axId val="48185783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400" b="1" i="0" u="none" strike="noStrike" kern="1200" cap="all" baseline="0">
                <a:solidFill>
                  <a:schemeClr val="lt1">
                    <a:lumMod val="85000"/>
                  </a:schemeClr>
                </a:solidFill>
                <a:latin typeface="+mn-lt"/>
                <a:ea typeface="+mn-ea"/>
                <a:cs typeface="+mn-cs"/>
              </a:defRPr>
            </a:pPr>
            <a:endParaRPr lang="en-US"/>
          </a:p>
        </c:txPr>
        <c:crossAx val="481874639"/>
        <c:crosses val="autoZero"/>
        <c:auto val="1"/>
        <c:lblAlgn val="ctr"/>
        <c:lblOffset val="100"/>
        <c:noMultiLvlLbl val="0"/>
      </c:catAx>
      <c:valAx>
        <c:axId val="48187463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18578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[mega project.xlsx]Pivot Report!PivotTable5</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3"/>
              </a:gs>
              <a:gs pos="0">
                <a:schemeClr val="accent3">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Report'!$G$8</c:f>
              <c:strCache>
                <c:ptCount val="1"/>
                <c:pt idx="0">
                  <c:v>Total</c:v>
                </c:pt>
              </c:strCache>
            </c:strRef>
          </c:tx>
          <c:spPr>
            <a:gradFill>
              <a:gsLst>
                <a:gs pos="100000">
                  <a:schemeClr val="accent3"/>
                </a:gs>
                <a:gs pos="0">
                  <a:schemeClr val="accent3">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Report'!$F$9:$F$39</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Report'!$G$9:$G$39</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0-6CC0-45EB-BF12-90156F9B7E1E}"/>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834036223"/>
        <c:axId val="834039583"/>
      </c:areaChart>
      <c:catAx>
        <c:axId val="83403622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400" b="1" i="0" u="none" strike="noStrike" kern="1200" cap="all" baseline="0">
                <a:solidFill>
                  <a:schemeClr val="lt1">
                    <a:lumMod val="85000"/>
                  </a:schemeClr>
                </a:solidFill>
                <a:latin typeface="+mn-lt"/>
                <a:ea typeface="+mn-ea"/>
                <a:cs typeface="+mn-cs"/>
              </a:defRPr>
            </a:pPr>
            <a:endParaRPr lang="en-US"/>
          </a:p>
        </c:txPr>
        <c:crossAx val="834039583"/>
        <c:crosses val="autoZero"/>
        <c:auto val="1"/>
        <c:lblAlgn val="ctr"/>
        <c:lblOffset val="100"/>
        <c:noMultiLvlLbl val="0"/>
      </c:catAx>
      <c:valAx>
        <c:axId val="83403958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40362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[mega project.xlsx]Pivot Report!PivotTable4</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3"/>
              </a:gs>
              <a:gs pos="0">
                <a:schemeClr val="accent3">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Report'!$P$9</c:f>
              <c:strCache>
                <c:ptCount val="1"/>
                <c:pt idx="0">
                  <c:v>Total</c:v>
                </c:pt>
              </c:strCache>
            </c:strRef>
          </c:tx>
          <c:spPr>
            <a:gradFill>
              <a:gsLst>
                <a:gs pos="100000">
                  <a:schemeClr val="accent3"/>
                </a:gs>
                <a:gs pos="0">
                  <a:schemeClr val="accent3">
                    <a:lumMod val="75000"/>
                  </a:schemeClr>
                </a:gs>
              </a:gsLst>
              <a:lin ang="0" scaled="1"/>
            </a:gradFill>
            <a:ln w="25400">
              <a:noFill/>
            </a:ln>
            <a:effectLst>
              <a:innerShdw dist="12700" dir="16200000">
                <a:schemeClr val="lt1">
                  <a:alpha val="75000"/>
                </a:schemeClr>
              </a:innerShdw>
            </a:effectLst>
          </c:spPr>
          <c:cat>
            <c:strRef>
              <c:f>'Pivot Report'!$O$10:$O$37</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Report'!$P$10:$P$37</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0-0292-4DB4-A705-6FAD65BD2949}"/>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487661984"/>
        <c:axId val="1494425616"/>
      </c:areaChart>
      <c:catAx>
        <c:axId val="148766198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400" b="1" i="0" u="none" strike="noStrike" kern="1200" cap="all" baseline="0">
                <a:solidFill>
                  <a:schemeClr val="lt1">
                    <a:lumMod val="85000"/>
                  </a:schemeClr>
                </a:solidFill>
                <a:latin typeface="+mn-lt"/>
                <a:ea typeface="+mn-ea"/>
                <a:cs typeface="+mn-cs"/>
              </a:defRPr>
            </a:pPr>
            <a:endParaRPr lang="en-US"/>
          </a:p>
        </c:txPr>
        <c:crossAx val="1494425616"/>
        <c:crosses val="autoZero"/>
        <c:auto val="1"/>
        <c:lblAlgn val="ctr"/>
        <c:lblOffset val="100"/>
        <c:noMultiLvlLbl val="0"/>
      </c:catAx>
      <c:valAx>
        <c:axId val="149442561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76619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hyperlink" Target="#'Satisfaction Score daily Trends'!A1"/><Relationship Id="rId18" Type="http://schemas.openxmlformats.org/officeDocument/2006/relationships/chart" Target="../charts/chart7.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3.xml"/><Relationship Id="rId17" Type="http://schemas.openxmlformats.org/officeDocument/2006/relationships/chart" Target="../charts/chart6.xml"/><Relationship Id="rId2" Type="http://schemas.openxmlformats.org/officeDocument/2006/relationships/image" Target="../media/image1.png"/><Relationship Id="rId16" Type="http://schemas.openxmlformats.org/officeDocument/2006/relationships/image" Target="../media/image8.emf"/><Relationship Id="rId1" Type="http://schemas.openxmlformats.org/officeDocument/2006/relationships/hyperlink" Target="#'aveage wait'!A1"/><Relationship Id="rId6" Type="http://schemas.openxmlformats.org/officeDocument/2006/relationships/image" Target="../media/image5.svg"/><Relationship Id="rId11" Type="http://schemas.openxmlformats.org/officeDocument/2006/relationships/hyperlink" Target="#'aveage wait time daily trend'!A1"/><Relationship Id="rId5" Type="http://schemas.openxmlformats.org/officeDocument/2006/relationships/image" Target="../media/image4.png"/><Relationship Id="rId15" Type="http://schemas.openxmlformats.org/officeDocument/2006/relationships/chart" Target="../charts/chart5.xml"/><Relationship Id="rId10" Type="http://schemas.openxmlformats.org/officeDocument/2006/relationships/chart" Target="../charts/chart2.xml"/><Relationship Id="rId19" Type="http://schemas.openxmlformats.org/officeDocument/2006/relationships/chart" Target="../charts/chart8.xml"/><Relationship Id="rId4" Type="http://schemas.openxmlformats.org/officeDocument/2006/relationships/image" Target="../media/image3.svg"/><Relationship Id="rId9" Type="http://schemas.openxmlformats.org/officeDocument/2006/relationships/hyperlink" Target="#'Daily ER No of Patient'!A1"/><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2.sv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3.svg"/></Relationships>
</file>

<file path=xl/drawings/_rels/drawing5.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1.png"/><Relationship Id="rId1" Type="http://schemas.openxmlformats.org/officeDocument/2006/relationships/hyperlink" Target="#DashBoard!A1"/><Relationship Id="rId4"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10</xdr:col>
      <xdr:colOff>309062</xdr:colOff>
      <xdr:row>2</xdr:row>
      <xdr:rowOff>177198</xdr:rowOff>
    </xdr:from>
    <xdr:to>
      <xdr:col>11</xdr:col>
      <xdr:colOff>675854</xdr:colOff>
      <xdr:row>17</xdr:row>
      <xdr:rowOff>17339</xdr:rowOff>
    </xdr:to>
    <mc:AlternateContent xmlns:mc="http://schemas.openxmlformats.org/markup-compatibility/2006" xmlns:a14="http://schemas.microsoft.com/office/drawing/2010/main">
      <mc:Choice Requires="a14">
        <xdr:graphicFrame macro="">
          <xdr:nvGraphicFramePr>
            <xdr:cNvPr id="3" name="Column1 (Month)">
              <a:extLst>
                <a:ext uri="{FF2B5EF4-FFF2-40B4-BE49-F238E27FC236}">
                  <a16:creationId xmlns:a16="http://schemas.microsoft.com/office/drawing/2014/main" id="{452C0C65-EDA6-A65D-6108-2C4BC01C5188}"/>
                </a:ext>
              </a:extLst>
            </xdr:cNvPr>
            <xdr:cNvGraphicFramePr/>
          </xdr:nvGraphicFramePr>
          <xdr:xfrm>
            <a:off x="0" y="0"/>
            <a:ext cx="0" cy="0"/>
          </xdr:xfrm>
          <a:graphic>
            <a:graphicData uri="http://schemas.microsoft.com/office/drawing/2010/slicer">
              <sle:slicer xmlns:sle="http://schemas.microsoft.com/office/drawing/2010/slicer" name="Column1 (Month)"/>
            </a:graphicData>
          </a:graphic>
        </xdr:graphicFrame>
      </mc:Choice>
      <mc:Fallback xmlns="">
        <xdr:sp macro="" textlink="">
          <xdr:nvSpPr>
            <xdr:cNvPr id="0" name=""/>
            <xdr:cNvSpPr>
              <a:spLocks noTextEdit="1"/>
            </xdr:cNvSpPr>
          </xdr:nvSpPr>
          <xdr:spPr>
            <a:xfrm>
              <a:off x="16324669" y="530984"/>
              <a:ext cx="1836364" cy="24935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829595</xdr:colOff>
      <xdr:row>28</xdr:row>
      <xdr:rowOff>13215</xdr:rowOff>
    </xdr:from>
    <xdr:to>
      <xdr:col>4</xdr:col>
      <xdr:colOff>202612</xdr:colOff>
      <xdr:row>31</xdr:row>
      <xdr:rowOff>106857</xdr:rowOff>
    </xdr:to>
    <xdr:graphicFrame macro="">
      <xdr:nvGraphicFramePr>
        <xdr:cNvPr id="5" name="Chart 4">
          <a:extLst>
            <a:ext uri="{FF2B5EF4-FFF2-40B4-BE49-F238E27FC236}">
              <a16:creationId xmlns:a16="http://schemas.microsoft.com/office/drawing/2014/main" id="{880A6164-5ECF-43D0-99DC-95F3C7E8C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186690</xdr:colOff>
      <xdr:row>17</xdr:row>
      <xdr:rowOff>107224</xdr:rowOff>
    </xdr:from>
    <xdr:to>
      <xdr:col>4</xdr:col>
      <xdr:colOff>2015490</xdr:colOff>
      <xdr:row>31</xdr:row>
      <xdr:rowOff>116749</xdr:rowOff>
    </xdr:to>
    <mc:AlternateContent xmlns:mc="http://schemas.openxmlformats.org/markup-compatibility/2006" xmlns:a14="http://schemas.microsoft.com/office/drawing/2010/main">
      <mc:Choice Requires="a14">
        <xdr:graphicFrame macro="">
          <xdr:nvGraphicFramePr>
            <xdr:cNvPr id="11" name="Column1 (Year)">
              <a:extLst>
                <a:ext uri="{FF2B5EF4-FFF2-40B4-BE49-F238E27FC236}">
                  <a16:creationId xmlns:a16="http://schemas.microsoft.com/office/drawing/2014/main" id="{82708E07-88B2-9E9B-2D73-048F37B8DDAA}"/>
                </a:ext>
              </a:extLst>
            </xdr:cNvPr>
            <xdr:cNvGraphicFramePr/>
          </xdr:nvGraphicFramePr>
          <xdr:xfrm>
            <a:off x="0" y="0"/>
            <a:ext cx="0" cy="0"/>
          </xdr:xfrm>
          <a:graphic>
            <a:graphicData uri="http://schemas.microsoft.com/office/drawing/2010/slicer">
              <sle:slicer xmlns:sle="http://schemas.microsoft.com/office/drawing/2010/slicer" name="Column1 (Year)"/>
            </a:graphicData>
          </a:graphic>
        </xdr:graphicFrame>
      </mc:Choice>
      <mc:Fallback xmlns="">
        <xdr:sp macro="" textlink="">
          <xdr:nvSpPr>
            <xdr:cNvPr id="0" name=""/>
            <xdr:cNvSpPr>
              <a:spLocks noTextEdit="1"/>
            </xdr:cNvSpPr>
          </xdr:nvSpPr>
          <xdr:spPr>
            <a:xfrm>
              <a:off x="5425440" y="3114403"/>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83820</xdr:colOff>
      <xdr:row>0</xdr:row>
      <xdr:rowOff>91440</xdr:rowOff>
    </xdr:from>
    <xdr:to>
      <xdr:col>5</xdr:col>
      <xdr:colOff>158536</xdr:colOff>
      <xdr:row>3</xdr:row>
      <xdr:rowOff>15240</xdr:rowOff>
    </xdr:to>
    <xdr:sp macro="" textlink="">
      <xdr:nvSpPr>
        <xdr:cNvPr id="2" name="Rectangle: Rounded Corners 1">
          <a:extLst>
            <a:ext uri="{FF2B5EF4-FFF2-40B4-BE49-F238E27FC236}">
              <a16:creationId xmlns:a16="http://schemas.microsoft.com/office/drawing/2014/main" id="{33ADBA19-EB15-3A93-CD77-3135962C806E}"/>
            </a:ext>
          </a:extLst>
        </xdr:cNvPr>
        <xdr:cNvSpPr/>
      </xdr:nvSpPr>
      <xdr:spPr>
        <a:xfrm>
          <a:off x="83820" y="91440"/>
          <a:ext cx="3269544" cy="465667"/>
        </a:xfrm>
        <a:prstGeom prst="roundRect">
          <a:avLst>
            <a:gd name="adj" fmla="val 16081"/>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259080</xdr:colOff>
      <xdr:row>0</xdr:row>
      <xdr:rowOff>93415</xdr:rowOff>
    </xdr:from>
    <xdr:to>
      <xdr:col>7</xdr:col>
      <xdr:colOff>7620</xdr:colOff>
      <xdr:row>3</xdr:row>
      <xdr:rowOff>17215</xdr:rowOff>
    </xdr:to>
    <xdr:sp macro="" textlink="">
      <xdr:nvSpPr>
        <xdr:cNvPr id="3" name="Rectangle: Rounded Corners 2">
          <a:extLst>
            <a:ext uri="{FF2B5EF4-FFF2-40B4-BE49-F238E27FC236}">
              <a16:creationId xmlns:a16="http://schemas.microsoft.com/office/drawing/2014/main" id="{17BF754C-02D5-3E68-1CFB-D980E1694304}"/>
            </a:ext>
          </a:extLst>
        </xdr:cNvPr>
        <xdr:cNvSpPr/>
      </xdr:nvSpPr>
      <xdr:spPr>
        <a:xfrm>
          <a:off x="5290699" y="93415"/>
          <a:ext cx="1635397" cy="734181"/>
        </a:xfrm>
        <a:prstGeom prst="roundRect">
          <a:avLst>
            <a:gd name="adj" fmla="val 17293"/>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78175</xdr:colOff>
      <xdr:row>3</xdr:row>
      <xdr:rowOff>62089</xdr:rowOff>
    </xdr:from>
    <xdr:to>
      <xdr:col>1</xdr:col>
      <xdr:colOff>349956</xdr:colOff>
      <xdr:row>20</xdr:row>
      <xdr:rowOff>56444</xdr:rowOff>
    </xdr:to>
    <xdr:sp macro="" textlink="">
      <xdr:nvSpPr>
        <xdr:cNvPr id="6" name="Rectangle: Rounded Corners 5">
          <a:extLst>
            <a:ext uri="{FF2B5EF4-FFF2-40B4-BE49-F238E27FC236}">
              <a16:creationId xmlns:a16="http://schemas.microsoft.com/office/drawing/2014/main" id="{5DD2A7D2-398C-2ED1-198D-075DAE00C744}"/>
            </a:ext>
          </a:extLst>
        </xdr:cNvPr>
        <xdr:cNvSpPr/>
      </xdr:nvSpPr>
      <xdr:spPr>
        <a:xfrm>
          <a:off x="78175" y="871126"/>
          <a:ext cx="883262" cy="4114799"/>
        </a:xfrm>
        <a:prstGeom prst="roundRect">
          <a:avLst>
            <a:gd name="adj" fmla="val 9323"/>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433776</xdr:colOff>
      <xdr:row>3</xdr:row>
      <xdr:rowOff>76295</xdr:rowOff>
    </xdr:from>
    <xdr:to>
      <xdr:col>3</xdr:col>
      <xdr:colOff>217714</xdr:colOff>
      <xdr:row>6</xdr:row>
      <xdr:rowOff>296428</xdr:rowOff>
    </xdr:to>
    <xdr:sp macro="" textlink="">
      <xdr:nvSpPr>
        <xdr:cNvPr id="9" name="Rectangle: Rounded Corners 8">
          <a:extLst>
            <a:ext uri="{FF2B5EF4-FFF2-40B4-BE49-F238E27FC236}">
              <a16:creationId xmlns:a16="http://schemas.microsoft.com/office/drawing/2014/main" id="{71B551BE-7843-7562-25B1-6678916EF550}"/>
            </a:ext>
          </a:extLst>
        </xdr:cNvPr>
        <xdr:cNvSpPr/>
      </xdr:nvSpPr>
      <xdr:spPr>
        <a:xfrm>
          <a:off x="1045148" y="900318"/>
          <a:ext cx="1901589" cy="1212505"/>
        </a:xfrm>
        <a:prstGeom prst="roundRect">
          <a:avLst>
            <a:gd name="adj" fmla="val 6201"/>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19793</xdr:colOff>
      <xdr:row>3</xdr:row>
      <xdr:rowOff>81280</xdr:rowOff>
    </xdr:from>
    <xdr:to>
      <xdr:col>7</xdr:col>
      <xdr:colOff>5645</xdr:colOff>
      <xdr:row>7</xdr:row>
      <xdr:rowOff>1</xdr:rowOff>
    </xdr:to>
    <xdr:sp macro="" textlink="">
      <xdr:nvSpPr>
        <xdr:cNvPr id="11" name="Rectangle: Rounded Corners 10">
          <a:extLst>
            <a:ext uri="{FF2B5EF4-FFF2-40B4-BE49-F238E27FC236}">
              <a16:creationId xmlns:a16="http://schemas.microsoft.com/office/drawing/2014/main" id="{3BAE6140-4E7B-D49C-A965-D4CBDCD1B556}"/>
            </a:ext>
          </a:extLst>
        </xdr:cNvPr>
        <xdr:cNvSpPr/>
      </xdr:nvSpPr>
      <xdr:spPr>
        <a:xfrm>
          <a:off x="5057460" y="899724"/>
          <a:ext cx="1876741" cy="1231055"/>
        </a:xfrm>
        <a:prstGeom prst="roundRect">
          <a:avLst>
            <a:gd name="adj" fmla="val 6201"/>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316676</xdr:colOff>
      <xdr:row>3</xdr:row>
      <xdr:rowOff>74506</xdr:rowOff>
    </xdr:from>
    <xdr:to>
      <xdr:col>4</xdr:col>
      <xdr:colOff>1375559</xdr:colOff>
      <xdr:row>6</xdr:row>
      <xdr:rowOff>299155</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18D738C1-6D7C-05D0-9139-40D864765CB6}"/>
            </a:ext>
          </a:extLst>
        </xdr:cNvPr>
        <xdr:cNvSpPr/>
      </xdr:nvSpPr>
      <xdr:spPr>
        <a:xfrm>
          <a:off x="2662053" y="876090"/>
          <a:ext cx="1543792" cy="1204364"/>
        </a:xfrm>
        <a:prstGeom prst="roundRect">
          <a:avLst>
            <a:gd name="adj" fmla="val 6201"/>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434164</xdr:colOff>
      <xdr:row>11</xdr:row>
      <xdr:rowOff>106327</xdr:rowOff>
    </xdr:from>
    <xdr:to>
      <xdr:col>7</xdr:col>
      <xdr:colOff>8862</xdr:colOff>
      <xdr:row>20</xdr:row>
      <xdr:rowOff>56445</xdr:rowOff>
    </xdr:to>
    <xdr:sp macro="" textlink="">
      <xdr:nvSpPr>
        <xdr:cNvPr id="22" name="Rectangle: Rounded Corners 21">
          <a:extLst>
            <a:ext uri="{FF2B5EF4-FFF2-40B4-BE49-F238E27FC236}">
              <a16:creationId xmlns:a16="http://schemas.microsoft.com/office/drawing/2014/main" id="{A9F4B257-9689-6993-3399-8A4098E93086}"/>
            </a:ext>
          </a:extLst>
        </xdr:cNvPr>
        <xdr:cNvSpPr/>
      </xdr:nvSpPr>
      <xdr:spPr>
        <a:xfrm>
          <a:off x="1045645" y="3079068"/>
          <a:ext cx="5905884" cy="1906858"/>
        </a:xfrm>
        <a:prstGeom prst="roundRect">
          <a:avLst>
            <a:gd name="adj" fmla="val 5461"/>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98776</xdr:colOff>
      <xdr:row>0</xdr:row>
      <xdr:rowOff>101193</xdr:rowOff>
    </xdr:from>
    <xdr:to>
      <xdr:col>12</xdr:col>
      <xdr:colOff>1426535</xdr:colOff>
      <xdr:row>8</xdr:row>
      <xdr:rowOff>151042</xdr:rowOff>
    </xdr:to>
    <xdr:sp macro="" textlink="">
      <xdr:nvSpPr>
        <xdr:cNvPr id="23" name="Rectangle: Rounded Corners 22">
          <a:extLst>
            <a:ext uri="{FF2B5EF4-FFF2-40B4-BE49-F238E27FC236}">
              <a16:creationId xmlns:a16="http://schemas.microsoft.com/office/drawing/2014/main" id="{BF5505B5-2EDB-A713-2DBD-CE5959409B7C}"/>
            </a:ext>
          </a:extLst>
        </xdr:cNvPr>
        <xdr:cNvSpPr/>
      </xdr:nvSpPr>
      <xdr:spPr>
        <a:xfrm>
          <a:off x="7036520" y="101193"/>
          <a:ext cx="5270666" cy="2362430"/>
        </a:xfrm>
        <a:prstGeom prst="roundRect">
          <a:avLst>
            <a:gd name="adj" fmla="val 5461"/>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88604</xdr:colOff>
      <xdr:row>8</xdr:row>
      <xdr:rowOff>228971</xdr:rowOff>
    </xdr:from>
    <xdr:to>
      <xdr:col>10</xdr:col>
      <xdr:colOff>262177</xdr:colOff>
      <xdr:row>20</xdr:row>
      <xdr:rowOff>65852</xdr:rowOff>
    </xdr:to>
    <xdr:sp macro="" textlink="">
      <xdr:nvSpPr>
        <xdr:cNvPr id="24" name="Rectangle: Rounded Corners 23">
          <a:extLst>
            <a:ext uri="{FF2B5EF4-FFF2-40B4-BE49-F238E27FC236}">
              <a16:creationId xmlns:a16="http://schemas.microsoft.com/office/drawing/2014/main" id="{E7817938-57CC-F136-6E4A-5D6D20EB35BF}"/>
            </a:ext>
          </a:extLst>
        </xdr:cNvPr>
        <xdr:cNvSpPr/>
      </xdr:nvSpPr>
      <xdr:spPr>
        <a:xfrm>
          <a:off x="7031271" y="2514971"/>
          <a:ext cx="2600684" cy="2480362"/>
        </a:xfrm>
        <a:prstGeom prst="roundRect">
          <a:avLst>
            <a:gd name="adj" fmla="val 6046"/>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68357</xdr:colOff>
      <xdr:row>0</xdr:row>
      <xdr:rowOff>151189</xdr:rowOff>
    </xdr:from>
    <xdr:to>
      <xdr:col>4</xdr:col>
      <xdr:colOff>1298406</xdr:colOff>
      <xdr:row>2</xdr:row>
      <xdr:rowOff>175563</xdr:rowOff>
    </xdr:to>
    <xdr:sp macro="" textlink="">
      <xdr:nvSpPr>
        <xdr:cNvPr id="5" name="TextBox 4">
          <a:extLst>
            <a:ext uri="{FF2B5EF4-FFF2-40B4-BE49-F238E27FC236}">
              <a16:creationId xmlns:a16="http://schemas.microsoft.com/office/drawing/2014/main" id="{0DCB8252-B6F9-2379-C666-B3BC6F912D6E}"/>
            </a:ext>
          </a:extLst>
        </xdr:cNvPr>
        <xdr:cNvSpPr txBox="1"/>
      </xdr:nvSpPr>
      <xdr:spPr>
        <a:xfrm>
          <a:off x="1253690" y="151189"/>
          <a:ext cx="3614827" cy="391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800">
              <a:solidFill>
                <a:schemeClr val="tx1"/>
              </a:solidFill>
            </a:rPr>
            <a:t>Hospital Emergency</a:t>
          </a:r>
          <a:r>
            <a:rPr lang="en-IN" sz="1800" baseline="0">
              <a:solidFill>
                <a:schemeClr val="tx1"/>
              </a:solidFill>
            </a:rPr>
            <a:t> Room Dashboard</a:t>
          </a:r>
          <a:endParaRPr lang="en-IN" sz="1800">
            <a:solidFill>
              <a:schemeClr val="tx1"/>
            </a:solidFill>
          </a:endParaRPr>
        </a:p>
      </xdr:txBody>
    </xdr:sp>
    <xdr:clientData/>
  </xdr:twoCellAnchor>
  <xdr:twoCellAnchor editAs="oneCell">
    <xdr:from>
      <xdr:col>0</xdr:col>
      <xdr:colOff>141110</xdr:colOff>
      <xdr:row>0</xdr:row>
      <xdr:rowOff>28222</xdr:rowOff>
    </xdr:from>
    <xdr:to>
      <xdr:col>2</xdr:col>
      <xdr:colOff>183444</xdr:colOff>
      <xdr:row>3</xdr:row>
      <xdr:rowOff>98778</xdr:rowOff>
    </xdr:to>
    <xdr:pic>
      <xdr:nvPicPr>
        <xdr:cNvPr id="8" name="Picture 7">
          <a:extLst>
            <a:ext uri="{FF2B5EF4-FFF2-40B4-BE49-F238E27FC236}">
              <a16:creationId xmlns:a16="http://schemas.microsoft.com/office/drawing/2014/main" id="{B5C7092E-AB74-E269-195A-4FA0198CE75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7925" t="1587" r="-1" b="-1587"/>
        <a:stretch>
          <a:fillRect/>
        </a:stretch>
      </xdr:blipFill>
      <xdr:spPr>
        <a:xfrm>
          <a:off x="141110" y="28222"/>
          <a:ext cx="1227667" cy="889000"/>
        </a:xfrm>
        <a:prstGeom prst="rect">
          <a:avLst/>
        </a:prstGeom>
        <a:noFill/>
      </xdr:spPr>
    </xdr:pic>
    <xdr:clientData/>
  </xdr:twoCellAnchor>
  <xdr:twoCellAnchor editAs="absolute">
    <xdr:from>
      <xdr:col>2</xdr:col>
      <xdr:colOff>954534</xdr:colOff>
      <xdr:row>2</xdr:row>
      <xdr:rowOff>91923</xdr:rowOff>
    </xdr:from>
    <xdr:to>
      <xdr:col>5</xdr:col>
      <xdr:colOff>717027</xdr:colOff>
      <xdr:row>3</xdr:row>
      <xdr:rowOff>31631</xdr:rowOff>
    </xdr:to>
    <xdr:sp macro="" textlink="">
      <xdr:nvSpPr>
        <xdr:cNvPr id="10" name="TextBox 9">
          <a:extLst>
            <a:ext uri="{FF2B5EF4-FFF2-40B4-BE49-F238E27FC236}">
              <a16:creationId xmlns:a16="http://schemas.microsoft.com/office/drawing/2014/main" id="{BAAC64BC-81B0-4173-888B-6B93E5BCD30F}"/>
            </a:ext>
          </a:extLst>
        </xdr:cNvPr>
        <xdr:cNvSpPr txBox="1"/>
      </xdr:nvSpPr>
      <xdr:spPr>
        <a:xfrm>
          <a:off x="2139867" y="458812"/>
          <a:ext cx="3614827" cy="391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a:solidFill>
                <a:schemeClr val="tx1"/>
              </a:solidFill>
            </a:rPr>
            <a:t>Monthly</a:t>
          </a:r>
          <a:r>
            <a:rPr lang="en-IN" sz="1600" baseline="0">
              <a:solidFill>
                <a:schemeClr val="tx1"/>
              </a:solidFill>
            </a:rPr>
            <a:t> Report</a:t>
          </a:r>
          <a:endParaRPr lang="en-IN" sz="1600">
            <a:solidFill>
              <a:schemeClr val="tx1"/>
            </a:solidFill>
          </a:endParaRPr>
        </a:p>
      </xdr:txBody>
    </xdr:sp>
    <xdr:clientData/>
  </xdr:twoCellAnchor>
  <xdr:twoCellAnchor editAs="absolute">
    <xdr:from>
      <xdr:col>2</xdr:col>
      <xdr:colOff>592668</xdr:colOff>
      <xdr:row>4</xdr:row>
      <xdr:rowOff>42334</xdr:rowOff>
    </xdr:from>
    <xdr:to>
      <xdr:col>2</xdr:col>
      <xdr:colOff>1509890</xdr:colOff>
      <xdr:row>5</xdr:row>
      <xdr:rowOff>14111</xdr:rowOff>
    </xdr:to>
    <xdr:sp macro="" textlink="'Pivot Report'!A4">
      <xdr:nvSpPr>
        <xdr:cNvPr id="13" name="TextBox 12">
          <a:extLst>
            <a:ext uri="{FF2B5EF4-FFF2-40B4-BE49-F238E27FC236}">
              <a16:creationId xmlns:a16="http://schemas.microsoft.com/office/drawing/2014/main" id="{77069E2E-D52A-03A4-6540-DFA00438D489}"/>
            </a:ext>
          </a:extLst>
        </xdr:cNvPr>
        <xdr:cNvSpPr txBox="1"/>
      </xdr:nvSpPr>
      <xdr:spPr>
        <a:xfrm>
          <a:off x="1778001" y="1044223"/>
          <a:ext cx="917222" cy="395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EDB29522-28B7-40B8-A26E-7737C70EC1EC}" type="TxLink">
            <a:rPr lang="en-US" sz="1600" b="0" i="0" u="none" strike="noStrike">
              <a:solidFill>
                <a:srgbClr val="000000"/>
              </a:solidFill>
              <a:latin typeface="Aptos Narrow"/>
            </a:rPr>
            <a:pPr/>
            <a:t>469</a:t>
          </a:fld>
          <a:endParaRPr lang="en-IN" sz="1600">
            <a:solidFill>
              <a:schemeClr val="tx1"/>
            </a:solidFill>
          </a:endParaRPr>
        </a:p>
      </xdr:txBody>
    </xdr:sp>
    <xdr:clientData/>
  </xdr:twoCellAnchor>
  <xdr:twoCellAnchor editAs="absolute">
    <xdr:from>
      <xdr:col>3</xdr:col>
      <xdr:colOff>282223</xdr:colOff>
      <xdr:row>7</xdr:row>
      <xdr:rowOff>1197</xdr:rowOff>
    </xdr:from>
    <xdr:to>
      <xdr:col>4</xdr:col>
      <xdr:colOff>1397000</xdr:colOff>
      <xdr:row>7</xdr:row>
      <xdr:rowOff>45718</xdr:rowOff>
    </xdr:to>
    <xdr:sp macro="" textlink="">
      <xdr:nvSpPr>
        <xdr:cNvPr id="14" name="TextBox 13">
          <a:extLst>
            <a:ext uri="{FF2B5EF4-FFF2-40B4-BE49-F238E27FC236}">
              <a16:creationId xmlns:a16="http://schemas.microsoft.com/office/drawing/2014/main" id="{99BED795-5142-49C6-5EB5-5B168EEA8BC5}"/>
            </a:ext>
          </a:extLst>
        </xdr:cNvPr>
        <xdr:cNvSpPr txBox="1"/>
      </xdr:nvSpPr>
      <xdr:spPr>
        <a:xfrm flipV="1">
          <a:off x="3005667" y="2130777"/>
          <a:ext cx="1961444" cy="45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endParaRPr lang="en-IN" sz="1800">
            <a:solidFill>
              <a:schemeClr val="tx1"/>
            </a:solidFill>
          </a:endParaRPr>
        </a:p>
      </xdr:txBody>
    </xdr:sp>
    <xdr:clientData/>
  </xdr:twoCellAnchor>
  <xdr:twoCellAnchor editAs="absolute">
    <xdr:from>
      <xdr:col>2</xdr:col>
      <xdr:colOff>298534</xdr:colOff>
      <xdr:row>4</xdr:row>
      <xdr:rowOff>303590</xdr:rowOff>
    </xdr:from>
    <xdr:to>
      <xdr:col>2</xdr:col>
      <xdr:colOff>1432444</xdr:colOff>
      <xdr:row>5</xdr:row>
      <xdr:rowOff>197557</xdr:rowOff>
    </xdr:to>
    <xdr:sp macro="" textlink="">
      <xdr:nvSpPr>
        <xdr:cNvPr id="15" name="TextBox 14">
          <a:extLst>
            <a:ext uri="{FF2B5EF4-FFF2-40B4-BE49-F238E27FC236}">
              <a16:creationId xmlns:a16="http://schemas.microsoft.com/office/drawing/2014/main" id="{F8D09874-9CB4-C076-C67A-DD136A772735}"/>
            </a:ext>
          </a:extLst>
        </xdr:cNvPr>
        <xdr:cNvSpPr txBox="1"/>
      </xdr:nvSpPr>
      <xdr:spPr>
        <a:xfrm>
          <a:off x="1485836" y="1313683"/>
          <a:ext cx="1133910" cy="310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a:solidFill>
                <a:schemeClr val="tx1"/>
              </a:solidFill>
            </a:rPr>
            <a:t>No.</a:t>
          </a:r>
          <a:r>
            <a:rPr lang="en-IN" sz="1400" baseline="0">
              <a:solidFill>
                <a:schemeClr val="tx1"/>
              </a:solidFill>
            </a:rPr>
            <a:t> of Patient </a:t>
          </a:r>
          <a:endParaRPr lang="en-IN" sz="1400">
            <a:solidFill>
              <a:schemeClr val="tx1"/>
            </a:solidFill>
          </a:endParaRPr>
        </a:p>
      </xdr:txBody>
    </xdr:sp>
    <xdr:clientData/>
  </xdr:twoCellAnchor>
  <xdr:twoCellAnchor editAs="absolute">
    <xdr:from>
      <xdr:col>4</xdr:col>
      <xdr:colOff>183444</xdr:colOff>
      <xdr:row>4</xdr:row>
      <xdr:rowOff>42335</xdr:rowOff>
    </xdr:from>
    <xdr:to>
      <xdr:col>4</xdr:col>
      <xdr:colOff>1298222</xdr:colOff>
      <xdr:row>4</xdr:row>
      <xdr:rowOff>395112</xdr:rowOff>
    </xdr:to>
    <xdr:sp macro="" textlink="'Pivot Report'!A9">
      <xdr:nvSpPr>
        <xdr:cNvPr id="16" name="TextBox 15">
          <a:extLst>
            <a:ext uri="{FF2B5EF4-FFF2-40B4-BE49-F238E27FC236}">
              <a16:creationId xmlns:a16="http://schemas.microsoft.com/office/drawing/2014/main" id="{71012A2C-D63F-0ED6-3422-CA12692041B6}"/>
            </a:ext>
          </a:extLst>
        </xdr:cNvPr>
        <xdr:cNvSpPr txBox="1"/>
      </xdr:nvSpPr>
      <xdr:spPr>
        <a:xfrm>
          <a:off x="3763072" y="1052428"/>
          <a:ext cx="1114778" cy="352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B16F8657-4CA5-4785-A1F4-5F4ED74C9B88}" type="TxLink">
            <a:rPr lang="en-US" sz="1600" b="0" i="0" u="none" strike="noStrike">
              <a:solidFill>
                <a:srgbClr val="000000"/>
              </a:solidFill>
              <a:latin typeface="Aptos Narrow"/>
            </a:rPr>
            <a:pPr/>
            <a:t>35.04</a:t>
          </a:fld>
          <a:endParaRPr lang="en-IN" sz="1600">
            <a:solidFill>
              <a:schemeClr val="tx1"/>
            </a:solidFill>
          </a:endParaRPr>
        </a:p>
      </xdr:txBody>
    </xdr:sp>
    <xdr:clientData/>
  </xdr:twoCellAnchor>
  <xdr:twoCellAnchor editAs="absolute">
    <xdr:from>
      <xdr:col>3</xdr:col>
      <xdr:colOff>594866</xdr:colOff>
      <xdr:row>4</xdr:row>
      <xdr:rowOff>289479</xdr:rowOff>
    </xdr:from>
    <xdr:to>
      <xdr:col>4</xdr:col>
      <xdr:colOff>1418331</xdr:colOff>
      <xdr:row>5</xdr:row>
      <xdr:rowOff>282222</xdr:rowOff>
    </xdr:to>
    <xdr:sp macro="" textlink="">
      <xdr:nvSpPr>
        <xdr:cNvPr id="17" name="TextBox 16">
          <a:extLst>
            <a:ext uri="{FF2B5EF4-FFF2-40B4-BE49-F238E27FC236}">
              <a16:creationId xmlns:a16="http://schemas.microsoft.com/office/drawing/2014/main" id="{89CDE105-179A-B3B8-E967-5E8D4CBF363E}"/>
            </a:ext>
          </a:extLst>
        </xdr:cNvPr>
        <xdr:cNvSpPr txBox="1"/>
      </xdr:nvSpPr>
      <xdr:spPr>
        <a:xfrm>
          <a:off x="3323889" y="1299572"/>
          <a:ext cx="1674070" cy="409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a:solidFill>
                <a:schemeClr val="tx1"/>
              </a:solidFill>
            </a:rPr>
            <a:t>Average</a:t>
          </a:r>
          <a:r>
            <a:rPr lang="en-IN" sz="1400" baseline="0">
              <a:solidFill>
                <a:schemeClr val="tx1"/>
              </a:solidFill>
            </a:rPr>
            <a:t> Wait Time</a:t>
          </a:r>
          <a:endParaRPr lang="en-IN" sz="1400">
            <a:solidFill>
              <a:schemeClr val="tx1"/>
            </a:solidFill>
          </a:endParaRPr>
        </a:p>
      </xdr:txBody>
    </xdr:sp>
    <xdr:clientData/>
  </xdr:twoCellAnchor>
  <xdr:twoCellAnchor editAs="absolute">
    <xdr:from>
      <xdr:col>5</xdr:col>
      <xdr:colOff>719665</xdr:colOff>
      <xdr:row>4</xdr:row>
      <xdr:rowOff>42335</xdr:rowOff>
    </xdr:from>
    <xdr:to>
      <xdr:col>6</xdr:col>
      <xdr:colOff>1001888</xdr:colOff>
      <xdr:row>4</xdr:row>
      <xdr:rowOff>395112</xdr:rowOff>
    </xdr:to>
    <xdr:sp macro="" textlink="'Pivot Report'!A12">
      <xdr:nvSpPr>
        <xdr:cNvPr id="18" name="TextBox 17">
          <a:extLst>
            <a:ext uri="{FF2B5EF4-FFF2-40B4-BE49-F238E27FC236}">
              <a16:creationId xmlns:a16="http://schemas.microsoft.com/office/drawing/2014/main" id="{B361B748-A267-74DC-219C-79F455D34928}"/>
            </a:ext>
          </a:extLst>
        </xdr:cNvPr>
        <xdr:cNvSpPr txBox="1"/>
      </xdr:nvSpPr>
      <xdr:spPr>
        <a:xfrm>
          <a:off x="5757332" y="1044224"/>
          <a:ext cx="1114778" cy="352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2105240A-9474-4DA6-8498-502A1D9638B2}" type="TxLink">
            <a:rPr lang="en-US" sz="1600" b="0" i="0" u="none" strike="noStrike">
              <a:solidFill>
                <a:srgbClr val="000000"/>
              </a:solidFill>
              <a:latin typeface="Aptos Narrow"/>
            </a:rPr>
            <a:pPr/>
            <a:t>4.63</a:t>
          </a:fld>
          <a:endParaRPr lang="en-IN" sz="1600">
            <a:solidFill>
              <a:schemeClr val="tx1"/>
            </a:solidFill>
          </a:endParaRPr>
        </a:p>
      </xdr:txBody>
    </xdr:sp>
    <xdr:clientData/>
  </xdr:twoCellAnchor>
  <xdr:twoCellAnchor editAs="absolute">
    <xdr:from>
      <xdr:col>5</xdr:col>
      <xdr:colOff>234866</xdr:colOff>
      <xdr:row>4</xdr:row>
      <xdr:rowOff>303589</xdr:rowOff>
    </xdr:from>
    <xdr:to>
      <xdr:col>6</xdr:col>
      <xdr:colOff>1044222</xdr:colOff>
      <xdr:row>5</xdr:row>
      <xdr:rowOff>169333</xdr:rowOff>
    </xdr:to>
    <xdr:sp macro="" textlink="">
      <xdr:nvSpPr>
        <xdr:cNvPr id="19" name="TextBox 18">
          <a:extLst>
            <a:ext uri="{FF2B5EF4-FFF2-40B4-BE49-F238E27FC236}">
              <a16:creationId xmlns:a16="http://schemas.microsoft.com/office/drawing/2014/main" id="{7FE90F43-228C-5659-54B9-9F6E541419B5}"/>
            </a:ext>
          </a:extLst>
        </xdr:cNvPr>
        <xdr:cNvSpPr txBox="1"/>
      </xdr:nvSpPr>
      <xdr:spPr>
        <a:xfrm>
          <a:off x="5272533" y="1305478"/>
          <a:ext cx="1641911" cy="289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a:solidFill>
                <a:schemeClr val="tx1"/>
              </a:solidFill>
            </a:rPr>
            <a:t>Satisfaction</a:t>
          </a:r>
          <a:r>
            <a:rPr lang="en-IN" sz="1400" baseline="0">
              <a:solidFill>
                <a:schemeClr val="tx1"/>
              </a:solidFill>
            </a:rPr>
            <a:t> score</a:t>
          </a:r>
          <a:endParaRPr lang="en-IN" sz="1400">
            <a:solidFill>
              <a:schemeClr val="tx1"/>
            </a:solidFill>
          </a:endParaRPr>
        </a:p>
      </xdr:txBody>
    </xdr:sp>
    <xdr:clientData/>
  </xdr:twoCellAnchor>
  <xdr:twoCellAnchor editAs="oneCell">
    <xdr:from>
      <xdr:col>1</xdr:col>
      <xdr:colOff>416443</xdr:colOff>
      <xdr:row>3</xdr:row>
      <xdr:rowOff>79744</xdr:rowOff>
    </xdr:from>
    <xdr:to>
      <xdr:col>2</xdr:col>
      <xdr:colOff>212652</xdr:colOff>
      <xdr:row>4</xdr:row>
      <xdr:rowOff>265813</xdr:rowOff>
    </xdr:to>
    <xdr:pic>
      <xdr:nvPicPr>
        <xdr:cNvPr id="25" name="Graphic 24" descr="Male profile with solid fill">
          <a:extLst>
            <a:ext uri="{FF2B5EF4-FFF2-40B4-BE49-F238E27FC236}">
              <a16:creationId xmlns:a16="http://schemas.microsoft.com/office/drawing/2014/main" id="{AF1A38AA-FF35-E8B9-C4A4-F6188D7A82E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27815" y="903767"/>
          <a:ext cx="372139" cy="372139"/>
        </a:xfrm>
        <a:prstGeom prst="rect">
          <a:avLst/>
        </a:prstGeom>
      </xdr:spPr>
    </xdr:pic>
    <xdr:clientData/>
  </xdr:twoCellAnchor>
  <xdr:twoCellAnchor editAs="oneCell">
    <xdr:from>
      <xdr:col>3</xdr:col>
      <xdr:colOff>310116</xdr:colOff>
      <xdr:row>3</xdr:row>
      <xdr:rowOff>97466</xdr:rowOff>
    </xdr:from>
    <xdr:to>
      <xdr:col>3</xdr:col>
      <xdr:colOff>629092</xdr:colOff>
      <xdr:row>4</xdr:row>
      <xdr:rowOff>230372</xdr:rowOff>
    </xdr:to>
    <xdr:pic>
      <xdr:nvPicPr>
        <xdr:cNvPr id="27" name="Graphic 26" descr="Hourglass Finished with solid fill">
          <a:extLst>
            <a:ext uri="{FF2B5EF4-FFF2-40B4-BE49-F238E27FC236}">
              <a16:creationId xmlns:a16="http://schemas.microsoft.com/office/drawing/2014/main" id="{555572C4-A9BA-0B20-1656-0D9D9D9ADD4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39139" y="921489"/>
          <a:ext cx="318976" cy="318976"/>
        </a:xfrm>
        <a:prstGeom prst="rect">
          <a:avLst/>
        </a:prstGeom>
      </xdr:spPr>
    </xdr:pic>
    <xdr:clientData/>
  </xdr:twoCellAnchor>
  <xdr:twoCellAnchor editAs="oneCell">
    <xdr:from>
      <xdr:col>5</xdr:col>
      <xdr:colOff>8861</xdr:colOff>
      <xdr:row>3</xdr:row>
      <xdr:rowOff>88606</xdr:rowOff>
    </xdr:from>
    <xdr:to>
      <xdr:col>5</xdr:col>
      <xdr:colOff>381001</xdr:colOff>
      <xdr:row>4</xdr:row>
      <xdr:rowOff>274676</xdr:rowOff>
    </xdr:to>
    <xdr:pic>
      <xdr:nvPicPr>
        <xdr:cNvPr id="29" name="Graphic 28" descr="Customer review with solid fill">
          <a:extLst>
            <a:ext uri="{FF2B5EF4-FFF2-40B4-BE49-F238E27FC236}">
              <a16:creationId xmlns:a16="http://schemas.microsoft.com/office/drawing/2014/main" id="{5CD66F0E-A0A1-3CF9-65C1-666F35C779C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050466" y="912629"/>
          <a:ext cx="372140" cy="372140"/>
        </a:xfrm>
        <a:prstGeom prst="rect">
          <a:avLst/>
        </a:prstGeom>
      </xdr:spPr>
    </xdr:pic>
    <xdr:clientData/>
  </xdr:twoCellAnchor>
  <xdr:twoCellAnchor editAs="oneCell">
    <xdr:from>
      <xdr:col>0</xdr:col>
      <xdr:colOff>96918</xdr:colOff>
      <xdr:row>3</xdr:row>
      <xdr:rowOff>88606</xdr:rowOff>
    </xdr:from>
    <xdr:to>
      <xdr:col>1</xdr:col>
      <xdr:colOff>309570</xdr:colOff>
      <xdr:row>19</xdr:row>
      <xdr:rowOff>188148</xdr:rowOff>
    </xdr:to>
    <mc:AlternateContent xmlns:mc="http://schemas.openxmlformats.org/markup-compatibility/2006" xmlns:a14="http://schemas.microsoft.com/office/drawing/2010/main">
      <mc:Choice Requires="a14">
        <xdr:graphicFrame macro="">
          <xdr:nvGraphicFramePr>
            <xdr:cNvPr id="30" name="Column1 (Month) 1">
              <a:extLst>
                <a:ext uri="{FF2B5EF4-FFF2-40B4-BE49-F238E27FC236}">
                  <a16:creationId xmlns:a16="http://schemas.microsoft.com/office/drawing/2014/main" id="{A1C19DBC-F6B4-41C4-BCF8-76BD88752AF9}"/>
                </a:ext>
              </a:extLst>
            </xdr:cNvPr>
            <xdr:cNvGraphicFramePr/>
          </xdr:nvGraphicFramePr>
          <xdr:xfrm>
            <a:off x="0" y="0"/>
            <a:ext cx="0" cy="0"/>
          </xdr:xfrm>
          <a:graphic>
            <a:graphicData uri="http://schemas.microsoft.com/office/drawing/2010/slicer">
              <sle:slicer xmlns:sle="http://schemas.microsoft.com/office/drawing/2010/slicer" name="Column1 (Month) 1"/>
            </a:graphicData>
          </a:graphic>
        </xdr:graphicFrame>
      </mc:Choice>
      <mc:Fallback xmlns="">
        <xdr:sp macro="" textlink="">
          <xdr:nvSpPr>
            <xdr:cNvPr id="0" name=""/>
            <xdr:cNvSpPr>
              <a:spLocks noTextEdit="1"/>
            </xdr:cNvSpPr>
          </xdr:nvSpPr>
          <xdr:spPr>
            <a:xfrm>
              <a:off x="96918" y="903946"/>
              <a:ext cx="822252" cy="40314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292395</xdr:colOff>
      <xdr:row>3</xdr:row>
      <xdr:rowOff>168349</xdr:rowOff>
    </xdr:from>
    <xdr:to>
      <xdr:col>3</xdr:col>
      <xdr:colOff>230371</xdr:colOff>
      <xdr:row>9</xdr:row>
      <xdr:rowOff>88604</xdr:rowOff>
    </xdr:to>
    <xdr:graphicFrame macro="">
      <xdr:nvGraphicFramePr>
        <xdr:cNvPr id="31" name="Chart 30">
          <a:hlinkClick xmlns:r="http://schemas.openxmlformats.org/officeDocument/2006/relationships" r:id="rId9"/>
          <a:extLst>
            <a:ext uri="{FF2B5EF4-FFF2-40B4-BE49-F238E27FC236}">
              <a16:creationId xmlns:a16="http://schemas.microsoft.com/office/drawing/2014/main" id="{0629919D-82B8-4629-9136-AAD5A2475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318977</xdr:colOff>
      <xdr:row>4</xdr:row>
      <xdr:rowOff>407581</xdr:rowOff>
    </xdr:from>
    <xdr:to>
      <xdr:col>4</xdr:col>
      <xdr:colOff>1382232</xdr:colOff>
      <xdr:row>6</xdr:row>
      <xdr:rowOff>256953</xdr:rowOff>
    </xdr:to>
    <xdr:graphicFrame macro="">
      <xdr:nvGraphicFramePr>
        <xdr:cNvPr id="7" name="Chart 6">
          <a:hlinkClick xmlns:r="http://schemas.openxmlformats.org/officeDocument/2006/relationships" r:id="rId11"/>
          <a:extLst>
            <a:ext uri="{FF2B5EF4-FFF2-40B4-BE49-F238E27FC236}">
              <a16:creationId xmlns:a16="http://schemas.microsoft.com/office/drawing/2014/main" id="{3162FA83-EB4B-45FD-BB0B-C1E45405A5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1337933</xdr:colOff>
      <xdr:row>4</xdr:row>
      <xdr:rowOff>106325</xdr:rowOff>
    </xdr:from>
    <xdr:to>
      <xdr:col>7</xdr:col>
      <xdr:colOff>150628</xdr:colOff>
      <xdr:row>7</xdr:row>
      <xdr:rowOff>88603</xdr:rowOff>
    </xdr:to>
    <xdr:graphicFrame macro="">
      <xdr:nvGraphicFramePr>
        <xdr:cNvPr id="21" name="Chart 20">
          <a:hlinkClick xmlns:r="http://schemas.openxmlformats.org/officeDocument/2006/relationships" r:id="rId13"/>
          <a:extLst>
            <a:ext uri="{FF2B5EF4-FFF2-40B4-BE49-F238E27FC236}">
              <a16:creationId xmlns:a16="http://schemas.microsoft.com/office/drawing/2014/main" id="{886756CA-560C-45D9-9F30-0A049F187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248094</xdr:colOff>
      <xdr:row>11</xdr:row>
      <xdr:rowOff>70884</xdr:rowOff>
    </xdr:from>
    <xdr:to>
      <xdr:col>7</xdr:col>
      <xdr:colOff>203791</xdr:colOff>
      <xdr:row>18</xdr:row>
      <xdr:rowOff>451883</xdr:rowOff>
    </xdr:to>
    <xdr:graphicFrame macro="">
      <xdr:nvGraphicFramePr>
        <xdr:cNvPr id="38" name="Chart 37">
          <a:extLst>
            <a:ext uri="{FF2B5EF4-FFF2-40B4-BE49-F238E27FC236}">
              <a16:creationId xmlns:a16="http://schemas.microsoft.com/office/drawing/2014/main" id="{3D4DD0F8-43CA-4EE9-9276-AF7A41D0B2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434163</xdr:colOff>
          <xdr:row>7</xdr:row>
          <xdr:rowOff>44303</xdr:rowOff>
        </xdr:from>
        <xdr:to>
          <xdr:col>7</xdr:col>
          <xdr:colOff>26582</xdr:colOff>
          <xdr:row>11</xdr:row>
          <xdr:rowOff>26582</xdr:rowOff>
        </xdr:to>
        <xdr:pic>
          <xdr:nvPicPr>
            <xdr:cNvPr id="40" name="Picture 39">
              <a:extLst>
                <a:ext uri="{FF2B5EF4-FFF2-40B4-BE49-F238E27FC236}">
                  <a16:creationId xmlns:a16="http://schemas.microsoft.com/office/drawing/2014/main" id="{A1E01B7B-C325-73AA-7E92-C34E664FA87A}"/>
                </a:ext>
              </a:extLst>
            </xdr:cNvPr>
            <xdr:cNvPicPr>
              <a:picLocks noChangeAspect="1" noChangeArrowheads="1"/>
              <a:extLst>
                <a:ext uri="{84589F7E-364E-4C9E-8A38-B11213B215E9}">
                  <a14:cameraTool cellRange="'Pivot Report'!$A$29:$D$31" spid="_x0000_s2128"/>
                </a:ext>
              </a:extLst>
            </xdr:cNvPicPr>
          </xdr:nvPicPr>
          <xdr:blipFill>
            <a:blip xmlns:r="http://schemas.openxmlformats.org/officeDocument/2006/relationships" r:embed="rId16"/>
            <a:srcRect/>
            <a:stretch>
              <a:fillRect/>
            </a:stretch>
          </xdr:blipFill>
          <xdr:spPr bwMode="auto">
            <a:xfrm>
              <a:off x="1045535" y="2170815"/>
              <a:ext cx="5918791" cy="868325"/>
            </a:xfrm>
            <a:prstGeom prst="roundRect">
              <a:avLst>
                <a:gd name="adj" fmla="val 16667"/>
              </a:avLst>
            </a:prstGeom>
            <a:ln>
              <a:noFill/>
            </a:ln>
            <a:effectLst>
              <a:outerShdw blurRad="76200" dist="38100" dir="7800000" algn="tl" rotWithShape="0">
                <a:srgbClr val="000000">
                  <a:alpha val="40000"/>
                </a:srgbClr>
              </a:outerShdw>
            </a:effectLst>
            <a:extLst>
              <a:ext uri="{909E8E84-426E-40DD-AFC4-6F175D3DCCD1}">
                <a14:hiddenFill>
                  <a:solidFill>
                    <a:srgbClr val="FFFFFF"/>
                  </a:solidFill>
                </a14:hiddenFill>
              </a:ext>
            </a:extLst>
          </xdr:spPr>
        </xdr:pic>
        <xdr:clientData/>
      </xdr:twoCellAnchor>
    </mc:Choice>
    <mc:Fallback/>
  </mc:AlternateContent>
  <xdr:twoCellAnchor>
    <xdr:from>
      <xdr:col>3</xdr:col>
      <xdr:colOff>301256</xdr:colOff>
      <xdr:row>18</xdr:row>
      <xdr:rowOff>380999</xdr:rowOff>
    </xdr:from>
    <xdr:to>
      <xdr:col>5</xdr:col>
      <xdr:colOff>265813</xdr:colOff>
      <xdr:row>19</xdr:row>
      <xdr:rowOff>132906</xdr:rowOff>
    </xdr:to>
    <xdr:sp macro="" textlink="">
      <xdr:nvSpPr>
        <xdr:cNvPr id="41" name="TextBox 40">
          <a:extLst>
            <a:ext uri="{FF2B5EF4-FFF2-40B4-BE49-F238E27FC236}">
              <a16:creationId xmlns:a16="http://schemas.microsoft.com/office/drawing/2014/main" id="{F32843D1-AA18-7705-B7B6-AB05B85F567E}"/>
            </a:ext>
          </a:extLst>
        </xdr:cNvPr>
        <xdr:cNvSpPr txBox="1"/>
      </xdr:nvSpPr>
      <xdr:spPr>
        <a:xfrm>
          <a:off x="3030279" y="4696046"/>
          <a:ext cx="2277139" cy="221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t>No.of</a:t>
          </a:r>
          <a:r>
            <a:rPr lang="en-IN" sz="1300" baseline="0"/>
            <a:t> Patient By Age Group</a:t>
          </a:r>
          <a:endParaRPr lang="en-IN" sz="1300"/>
        </a:p>
      </xdr:txBody>
    </xdr:sp>
    <xdr:clientData/>
  </xdr:twoCellAnchor>
  <xdr:twoCellAnchor>
    <xdr:from>
      <xdr:col>6</xdr:col>
      <xdr:colOff>952500</xdr:colOff>
      <xdr:row>7</xdr:row>
      <xdr:rowOff>150520</xdr:rowOff>
    </xdr:from>
    <xdr:to>
      <xdr:col>10</xdr:col>
      <xdr:colOff>450273</xdr:colOff>
      <xdr:row>19</xdr:row>
      <xdr:rowOff>188149</xdr:rowOff>
    </xdr:to>
    <xdr:graphicFrame macro="">
      <xdr:nvGraphicFramePr>
        <xdr:cNvPr id="42" name="Chart 41">
          <a:extLst>
            <a:ext uri="{FF2B5EF4-FFF2-40B4-BE49-F238E27FC236}">
              <a16:creationId xmlns:a16="http://schemas.microsoft.com/office/drawing/2014/main" id="{652AA13D-28F5-42A5-8978-72DC5DE73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10</xdr:col>
      <xdr:colOff>336695</xdr:colOff>
      <xdr:row>8</xdr:row>
      <xdr:rowOff>237831</xdr:rowOff>
    </xdr:from>
    <xdr:to>
      <xdr:col>12</xdr:col>
      <xdr:colOff>1422897</xdr:colOff>
      <xdr:row>20</xdr:row>
      <xdr:rowOff>75260</xdr:rowOff>
    </xdr:to>
    <xdr:sp macro="" textlink="">
      <xdr:nvSpPr>
        <xdr:cNvPr id="43" name="Rectangle: Rounded Corners 42">
          <a:extLst>
            <a:ext uri="{FF2B5EF4-FFF2-40B4-BE49-F238E27FC236}">
              <a16:creationId xmlns:a16="http://schemas.microsoft.com/office/drawing/2014/main" id="{13DD3E8B-8962-671D-D726-82E5EF8E0840}"/>
            </a:ext>
          </a:extLst>
        </xdr:cNvPr>
        <xdr:cNvSpPr/>
      </xdr:nvSpPr>
      <xdr:spPr>
        <a:xfrm>
          <a:off x="9679854" y="2532490"/>
          <a:ext cx="2601543" cy="2513088"/>
        </a:xfrm>
        <a:prstGeom prst="roundRect">
          <a:avLst>
            <a:gd name="adj" fmla="val 6046"/>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355022</xdr:colOff>
      <xdr:row>18</xdr:row>
      <xdr:rowOff>427181</xdr:rowOff>
    </xdr:from>
    <xdr:to>
      <xdr:col>10</xdr:col>
      <xdr:colOff>224329</xdr:colOff>
      <xdr:row>19</xdr:row>
      <xdr:rowOff>179088</xdr:rowOff>
    </xdr:to>
    <xdr:sp macro="" textlink="">
      <xdr:nvSpPr>
        <xdr:cNvPr id="44" name="TextBox 43">
          <a:extLst>
            <a:ext uri="{FF2B5EF4-FFF2-40B4-BE49-F238E27FC236}">
              <a16:creationId xmlns:a16="http://schemas.microsoft.com/office/drawing/2014/main" id="{84501A12-EA7E-4D50-98B7-5D175F7ECACA}"/>
            </a:ext>
          </a:extLst>
        </xdr:cNvPr>
        <xdr:cNvSpPr txBox="1"/>
      </xdr:nvSpPr>
      <xdr:spPr>
        <a:xfrm>
          <a:off x="7293840" y="4722090"/>
          <a:ext cx="2293853" cy="225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Patient</a:t>
          </a:r>
          <a:r>
            <a:rPr lang="en-IN" sz="1400" baseline="0"/>
            <a:t> Attended Wthin Time</a:t>
          </a:r>
          <a:endParaRPr lang="en-IN" sz="1400"/>
        </a:p>
      </xdr:txBody>
    </xdr:sp>
    <xdr:clientData/>
  </xdr:twoCellAnchor>
  <xdr:twoCellAnchor>
    <xdr:from>
      <xdr:col>9</xdr:col>
      <xdr:colOff>268431</xdr:colOff>
      <xdr:row>8</xdr:row>
      <xdr:rowOff>129887</xdr:rowOff>
    </xdr:from>
    <xdr:to>
      <xdr:col>14</xdr:col>
      <xdr:colOff>493568</xdr:colOff>
      <xdr:row>20</xdr:row>
      <xdr:rowOff>95250</xdr:rowOff>
    </xdr:to>
    <xdr:graphicFrame macro="">
      <xdr:nvGraphicFramePr>
        <xdr:cNvPr id="45" name="Chart 44">
          <a:extLst>
            <a:ext uri="{FF2B5EF4-FFF2-40B4-BE49-F238E27FC236}">
              <a16:creationId xmlns:a16="http://schemas.microsoft.com/office/drawing/2014/main" id="{100326FE-D96F-4E53-BDA8-5C8F428B7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692727</xdr:colOff>
      <xdr:row>18</xdr:row>
      <xdr:rowOff>438728</xdr:rowOff>
    </xdr:from>
    <xdr:to>
      <xdr:col>12</xdr:col>
      <xdr:colOff>1471239</xdr:colOff>
      <xdr:row>19</xdr:row>
      <xdr:rowOff>190634</xdr:rowOff>
    </xdr:to>
    <xdr:sp macro="" textlink="">
      <xdr:nvSpPr>
        <xdr:cNvPr id="46" name="TextBox 45">
          <a:extLst>
            <a:ext uri="{FF2B5EF4-FFF2-40B4-BE49-F238E27FC236}">
              <a16:creationId xmlns:a16="http://schemas.microsoft.com/office/drawing/2014/main" id="{B8B6EDC8-7E9E-7D10-BFBF-33769E441FF1}"/>
            </a:ext>
          </a:extLst>
        </xdr:cNvPr>
        <xdr:cNvSpPr txBox="1"/>
      </xdr:nvSpPr>
      <xdr:spPr>
        <a:xfrm>
          <a:off x="10056091" y="4733637"/>
          <a:ext cx="2290966" cy="225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No.of</a:t>
          </a:r>
          <a:r>
            <a:rPr lang="en-IN" sz="1400" baseline="0"/>
            <a:t>  Patients by Gender</a:t>
          </a:r>
          <a:endParaRPr lang="en-IN" sz="1400"/>
        </a:p>
      </xdr:txBody>
    </xdr:sp>
    <xdr:clientData/>
  </xdr:twoCellAnchor>
  <xdr:twoCellAnchor>
    <xdr:from>
      <xdr:col>7</xdr:col>
      <xdr:colOff>184727</xdr:colOff>
      <xdr:row>0</xdr:row>
      <xdr:rowOff>57727</xdr:rowOff>
    </xdr:from>
    <xdr:to>
      <xdr:col>12</xdr:col>
      <xdr:colOff>1366761</xdr:colOff>
      <xdr:row>8</xdr:row>
      <xdr:rowOff>36286</xdr:rowOff>
    </xdr:to>
    <xdr:graphicFrame macro="">
      <xdr:nvGraphicFramePr>
        <xdr:cNvPr id="47" name="Chart 46">
          <a:extLst>
            <a:ext uri="{FF2B5EF4-FFF2-40B4-BE49-F238E27FC236}">
              <a16:creationId xmlns:a16="http://schemas.microsoft.com/office/drawing/2014/main" id="{52B61941-4677-4C70-B811-A5D79DD09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774096</xdr:colOff>
      <xdr:row>7</xdr:row>
      <xdr:rowOff>48380</xdr:rowOff>
    </xdr:from>
    <xdr:to>
      <xdr:col>12</xdr:col>
      <xdr:colOff>701523</xdr:colOff>
      <xdr:row>8</xdr:row>
      <xdr:rowOff>108857</xdr:rowOff>
    </xdr:to>
    <xdr:sp macro="" textlink="">
      <xdr:nvSpPr>
        <xdr:cNvPr id="48" name="TextBox 47">
          <a:extLst>
            <a:ext uri="{FF2B5EF4-FFF2-40B4-BE49-F238E27FC236}">
              <a16:creationId xmlns:a16="http://schemas.microsoft.com/office/drawing/2014/main" id="{11581A44-8C3A-6795-4A84-8D551230A422}"/>
            </a:ext>
          </a:extLst>
        </xdr:cNvPr>
        <xdr:cNvSpPr txBox="1"/>
      </xdr:nvSpPr>
      <xdr:spPr>
        <a:xfrm>
          <a:off x="8297334" y="2165047"/>
          <a:ext cx="3253618" cy="241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No.</a:t>
          </a:r>
          <a:r>
            <a:rPr lang="en-IN" sz="1400" baseline="0"/>
            <a:t> of Patient  By Depa rtment Referal</a:t>
          </a:r>
          <a:endParaRPr lang="en-IN" sz="1400"/>
        </a:p>
      </xdr:txBody>
    </xdr:sp>
    <xdr:clientData/>
  </xdr:twoCellAnchor>
  <xdr:twoCellAnchor editAs="oneCell">
    <xdr:from>
      <xdr:col>5</xdr:col>
      <xdr:colOff>272143</xdr:colOff>
      <xdr:row>1</xdr:row>
      <xdr:rowOff>54429</xdr:rowOff>
    </xdr:from>
    <xdr:to>
      <xdr:col>6</xdr:col>
      <xdr:colOff>1030941</xdr:colOff>
      <xdr:row>2</xdr:row>
      <xdr:rowOff>387803</xdr:rowOff>
    </xdr:to>
    <mc:AlternateContent xmlns:mc="http://schemas.openxmlformats.org/markup-compatibility/2006" xmlns:a14="http://schemas.microsoft.com/office/drawing/2010/main">
      <mc:Choice Requires="a14">
        <xdr:graphicFrame macro="">
          <xdr:nvGraphicFramePr>
            <xdr:cNvPr id="49" name="Column1 (Year) 1">
              <a:extLst>
                <a:ext uri="{FF2B5EF4-FFF2-40B4-BE49-F238E27FC236}">
                  <a16:creationId xmlns:a16="http://schemas.microsoft.com/office/drawing/2014/main" id="{14D9B7AF-B776-4853-9B73-3898391AE5B5}"/>
                </a:ext>
              </a:extLst>
            </xdr:cNvPr>
            <xdr:cNvGraphicFramePr/>
          </xdr:nvGraphicFramePr>
          <xdr:xfrm>
            <a:off x="0" y="0"/>
            <a:ext cx="0" cy="0"/>
          </xdr:xfrm>
          <a:graphic>
            <a:graphicData uri="http://schemas.microsoft.com/office/drawing/2010/slicer">
              <sle:slicer xmlns:sle="http://schemas.microsoft.com/office/drawing/2010/slicer" name="Column1 (Year) 1"/>
            </a:graphicData>
          </a:graphic>
        </xdr:graphicFrame>
      </mc:Choice>
      <mc:Fallback xmlns="">
        <xdr:sp macro="" textlink="">
          <xdr:nvSpPr>
            <xdr:cNvPr id="0" name=""/>
            <xdr:cNvSpPr>
              <a:spLocks noTextEdit="1"/>
            </xdr:cNvSpPr>
          </xdr:nvSpPr>
          <xdr:spPr>
            <a:xfrm>
              <a:off x="5308963" y="237309"/>
              <a:ext cx="1596998" cy="5162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411480</xdr:colOff>
          <xdr:row>7</xdr:row>
          <xdr:rowOff>53340</xdr:rowOff>
        </xdr:from>
        <xdr:to>
          <xdr:col>7</xdr:col>
          <xdr:colOff>22860</xdr:colOff>
          <xdr:row>11</xdr:row>
          <xdr:rowOff>60960</xdr:rowOff>
        </xdr:to>
        <xdr:pic>
          <xdr:nvPicPr>
            <xdr:cNvPr id="2104" name="Picture 39">
              <a:extLst>
                <a:ext uri="{FF2B5EF4-FFF2-40B4-BE49-F238E27FC236}">
                  <a16:creationId xmlns:a16="http://schemas.microsoft.com/office/drawing/2014/main" id="{00D90BD9-D8E7-C18B-BA46-D4DA2081EF21}"/>
                </a:ext>
              </a:extLst>
            </xdr:cNvPr>
            <xdr:cNvPicPr>
              <a:picLocks noChangeAspect="1" noChangeArrowheads="1"/>
              <a:extLst>
                <a:ext uri="{84589F7E-364E-4C9E-8A38-B11213B215E9}">
                  <a14:cameraTool cellRange="'Pivot Report'!$A$29:$D$31" spid="_x0000_s2129"/>
                </a:ext>
              </a:extLst>
            </xdr:cNvPicPr>
          </xdr:nvPicPr>
          <xdr:blipFill>
            <a:blip xmlns:r="http://schemas.openxmlformats.org/officeDocument/2006/relationships" r:embed="rId16"/>
            <a:srcRect/>
            <a:stretch>
              <a:fillRect/>
            </a:stretch>
          </xdr:blipFill>
          <xdr:spPr bwMode="auto">
            <a:xfrm>
              <a:off x="1021080" y="2171700"/>
              <a:ext cx="5928360" cy="883920"/>
            </a:xfrm>
            <a:prstGeom prst="roundRect">
              <a:avLst>
                <a:gd name="adj" fmla="val 16667"/>
              </a:avLst>
            </a:prstGeom>
            <a:ln>
              <a:noFill/>
            </a:ln>
            <a:effectLst>
              <a:outerShdw blurRad="76200" dist="38100" dir="7800000" algn="tl" rotWithShape="0">
                <a:srgbClr val="000000">
                  <a:alpha val="40000"/>
                </a:srgbClr>
              </a:outerShdw>
            </a:effectLst>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358794</xdr:colOff>
      <xdr:row>2</xdr:row>
      <xdr:rowOff>31665</xdr:rowOff>
    </xdr:from>
    <xdr:to>
      <xdr:col>16</xdr:col>
      <xdr:colOff>297721</xdr:colOff>
      <xdr:row>16</xdr:row>
      <xdr:rowOff>62693</xdr:rowOff>
    </xdr:to>
    <xdr:graphicFrame macro="">
      <xdr:nvGraphicFramePr>
        <xdr:cNvPr id="24" name="Chart 1">
          <a:extLst>
            <a:ext uri="{FF2B5EF4-FFF2-40B4-BE49-F238E27FC236}">
              <a16:creationId xmlns:a16="http://schemas.microsoft.com/office/drawing/2014/main" id="{C789A9A3-0C4C-4EA5-A674-18B17F5E2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159609</xdr:colOff>
      <xdr:row>0</xdr:row>
      <xdr:rowOff>0</xdr:rowOff>
    </xdr:from>
    <xdr:to>
      <xdr:col>1</xdr:col>
      <xdr:colOff>245076</xdr:colOff>
      <xdr:row>3</xdr:row>
      <xdr:rowOff>146427</xdr:rowOff>
    </xdr:to>
    <xdr:pic>
      <xdr:nvPicPr>
        <xdr:cNvPr id="27" name="Graphic 1" descr="House with solid fill">
          <a:hlinkClick xmlns:r="http://schemas.openxmlformats.org/officeDocument/2006/relationships" r:id="rId2"/>
          <a:extLst>
            <a:ext uri="{FF2B5EF4-FFF2-40B4-BE49-F238E27FC236}">
              <a16:creationId xmlns:a16="http://schemas.microsoft.com/office/drawing/2014/main" id="{C61F7422-A71B-EBAE-7B19-DB252704035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9609" y="0"/>
          <a:ext cx="695067" cy="695067"/>
        </a:xfrm>
        <a:prstGeom prst="rect">
          <a:avLst/>
        </a:prstGeom>
      </xdr:spPr>
    </xdr:pic>
    <xdr:clientData/>
  </xdr:twoCellAnchor>
  <xdr:twoCellAnchor>
    <xdr:from>
      <xdr:col>3</xdr:col>
      <xdr:colOff>341209</xdr:colOff>
      <xdr:row>16</xdr:row>
      <xdr:rowOff>126638</xdr:rowOff>
    </xdr:from>
    <xdr:to>
      <xdr:col>14</xdr:col>
      <xdr:colOff>162359</xdr:colOff>
      <xdr:row>18</xdr:row>
      <xdr:rowOff>31389</xdr:rowOff>
    </xdr:to>
    <xdr:sp macro="" textlink="">
      <xdr:nvSpPr>
        <xdr:cNvPr id="28" name="TextBox 27">
          <a:extLst>
            <a:ext uri="{FF2B5EF4-FFF2-40B4-BE49-F238E27FC236}">
              <a16:creationId xmlns:a16="http://schemas.microsoft.com/office/drawing/2014/main" id="{96F2A1ED-3420-43B6-B234-FA13339E25A3}"/>
            </a:ext>
          </a:extLst>
        </xdr:cNvPr>
        <xdr:cNvSpPr txBox="1"/>
      </xdr:nvSpPr>
      <xdr:spPr>
        <a:xfrm>
          <a:off x="2162865" y="2984138"/>
          <a:ext cx="6500557" cy="261939"/>
        </a:xfrm>
        <a:prstGeom prst="rect">
          <a:avLst/>
        </a:prstGeom>
        <a:solidFill>
          <a:schemeClr val="accent3">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use an area chart</a:t>
          </a:r>
          <a:r>
            <a:rPr lang="en-IN" sz="1100" baseline="0">
              <a:solidFill>
                <a:schemeClr val="bg1"/>
              </a:solidFill>
            </a:rPr>
            <a:t> to track daily change and highlight days with longer wat times that might need improvement</a:t>
          </a:r>
          <a:endParaRPr lang="en-IN" sz="1100">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306246</xdr:colOff>
      <xdr:row>2</xdr:row>
      <xdr:rowOff>85853</xdr:rowOff>
    </xdr:from>
    <xdr:to>
      <xdr:col>17</xdr:col>
      <xdr:colOff>232671</xdr:colOff>
      <xdr:row>18</xdr:row>
      <xdr:rowOff>78151</xdr:rowOff>
    </xdr:to>
    <xdr:graphicFrame macro="">
      <xdr:nvGraphicFramePr>
        <xdr:cNvPr id="2" name="Chart 1">
          <a:extLst>
            <a:ext uri="{FF2B5EF4-FFF2-40B4-BE49-F238E27FC236}">
              <a16:creationId xmlns:a16="http://schemas.microsoft.com/office/drawing/2014/main" id="{2791D51F-E871-4B45-91A7-04895CD024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330003</xdr:colOff>
      <xdr:row>19</xdr:row>
      <xdr:rowOff>23501</xdr:rowOff>
    </xdr:from>
    <xdr:to>
      <xdr:col>16</xdr:col>
      <xdr:colOff>59428</xdr:colOff>
      <xdr:row>20</xdr:row>
      <xdr:rowOff>108599</xdr:rowOff>
    </xdr:to>
    <xdr:sp macro="" textlink="">
      <xdr:nvSpPr>
        <xdr:cNvPr id="3" name="TextBox 2">
          <a:extLst>
            <a:ext uri="{FF2B5EF4-FFF2-40B4-BE49-F238E27FC236}">
              <a16:creationId xmlns:a16="http://schemas.microsoft.com/office/drawing/2014/main" id="{279192C3-F7A2-27CF-B6EC-5E9788B09933}"/>
            </a:ext>
          </a:extLst>
        </xdr:cNvPr>
        <xdr:cNvSpPr txBox="1"/>
      </xdr:nvSpPr>
      <xdr:spPr>
        <a:xfrm>
          <a:off x="1546745" y="3526243"/>
          <a:ext cx="8246618" cy="269453"/>
        </a:xfrm>
        <a:prstGeom prst="rect">
          <a:avLst/>
        </a:prstGeom>
        <a:solidFill>
          <a:schemeClr val="accent3">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rPr>
            <a:t>Show a Daily</a:t>
          </a:r>
          <a:r>
            <a:rPr lang="en-IN" sz="1600" baseline="0">
              <a:solidFill>
                <a:schemeClr val="bg1"/>
              </a:solidFill>
            </a:rPr>
            <a:t> trend With an area spakline to spot patterns like busy  days or sersonal trends </a:t>
          </a:r>
          <a:endParaRPr lang="en-IN" sz="1600">
            <a:solidFill>
              <a:schemeClr val="bg1"/>
            </a:solidFill>
          </a:endParaRPr>
        </a:p>
      </xdr:txBody>
    </xdr:sp>
    <xdr:clientData/>
  </xdr:twoCellAnchor>
  <xdr:twoCellAnchor editAs="oneCell">
    <xdr:from>
      <xdr:col>0</xdr:col>
      <xdr:colOff>0</xdr:colOff>
      <xdr:row>0</xdr:row>
      <xdr:rowOff>0</xdr:rowOff>
    </xdr:from>
    <xdr:to>
      <xdr:col>1</xdr:col>
      <xdr:colOff>228011</xdr:colOff>
      <xdr:row>4</xdr:row>
      <xdr:rowOff>93070</xdr:rowOff>
    </xdr:to>
    <xdr:pic>
      <xdr:nvPicPr>
        <xdr:cNvPr id="5" name="Graphic 4" descr="House with solid fill">
          <a:hlinkClick xmlns:r="http://schemas.openxmlformats.org/officeDocument/2006/relationships" r:id="rId2"/>
          <a:extLst>
            <a:ext uri="{FF2B5EF4-FFF2-40B4-BE49-F238E27FC236}">
              <a16:creationId xmlns:a16="http://schemas.microsoft.com/office/drawing/2014/main" id="{25287E62-9BA7-390F-7B6B-561373B183A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838774" cy="81435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159609</xdr:colOff>
      <xdr:row>0</xdr:row>
      <xdr:rowOff>0</xdr:rowOff>
    </xdr:from>
    <xdr:to>
      <xdr:col>1</xdr:col>
      <xdr:colOff>245076</xdr:colOff>
      <xdr:row>3</xdr:row>
      <xdr:rowOff>146427</xdr:rowOff>
    </xdr:to>
    <xdr:pic>
      <xdr:nvPicPr>
        <xdr:cNvPr id="3" name="Graphic 1" descr="House with solid fill">
          <a:hlinkClick xmlns:r="http://schemas.openxmlformats.org/officeDocument/2006/relationships" r:id="rId1"/>
          <a:extLst>
            <a:ext uri="{FF2B5EF4-FFF2-40B4-BE49-F238E27FC236}">
              <a16:creationId xmlns:a16="http://schemas.microsoft.com/office/drawing/2014/main" id="{0804D017-BE36-43D7-887D-79CA3ABD573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9609" y="0"/>
          <a:ext cx="695067" cy="695067"/>
        </a:xfrm>
        <a:prstGeom prst="rect">
          <a:avLst/>
        </a:prstGeom>
      </xdr:spPr>
    </xdr:pic>
    <xdr:clientData/>
  </xdr:twoCellAnchor>
  <xdr:twoCellAnchor>
    <xdr:from>
      <xdr:col>3</xdr:col>
      <xdr:colOff>341209</xdr:colOff>
      <xdr:row>16</xdr:row>
      <xdr:rowOff>126638</xdr:rowOff>
    </xdr:from>
    <xdr:to>
      <xdr:col>14</xdr:col>
      <xdr:colOff>162359</xdr:colOff>
      <xdr:row>18</xdr:row>
      <xdr:rowOff>31389</xdr:rowOff>
    </xdr:to>
    <xdr:sp macro="" textlink="">
      <xdr:nvSpPr>
        <xdr:cNvPr id="4" name="TextBox 3">
          <a:extLst>
            <a:ext uri="{FF2B5EF4-FFF2-40B4-BE49-F238E27FC236}">
              <a16:creationId xmlns:a16="http://schemas.microsoft.com/office/drawing/2014/main" id="{AE2306C5-E2C5-4E2A-B18E-75FBE6BED9EB}"/>
            </a:ext>
          </a:extLst>
        </xdr:cNvPr>
        <xdr:cNvSpPr txBox="1"/>
      </xdr:nvSpPr>
      <xdr:spPr>
        <a:xfrm>
          <a:off x="2170009" y="3052718"/>
          <a:ext cx="6526750" cy="270511"/>
        </a:xfrm>
        <a:prstGeom prst="rect">
          <a:avLst/>
        </a:prstGeom>
        <a:solidFill>
          <a:schemeClr val="accent3">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use an area chart to show trends</a:t>
          </a:r>
          <a:r>
            <a:rPr lang="en-IN" sz="1100" baseline="0">
              <a:solidFill>
                <a:schemeClr val="bg1"/>
              </a:solidFill>
            </a:rPr>
            <a:t> , spot drop in satifaction, and link them to busy time or challenges.</a:t>
          </a:r>
          <a:endParaRPr lang="en-IN" sz="1100">
            <a:solidFill>
              <a:schemeClr val="bg1"/>
            </a:solidFill>
          </a:endParaRPr>
        </a:p>
      </xdr:txBody>
    </xdr:sp>
    <xdr:clientData/>
  </xdr:twoCellAnchor>
  <xdr:twoCellAnchor>
    <xdr:from>
      <xdr:col>1</xdr:col>
      <xdr:colOff>334661</xdr:colOff>
      <xdr:row>2</xdr:row>
      <xdr:rowOff>25743</xdr:rowOff>
    </xdr:from>
    <xdr:to>
      <xdr:col>15</xdr:col>
      <xdr:colOff>188535</xdr:colOff>
      <xdr:row>16</xdr:row>
      <xdr:rowOff>70700</xdr:rowOff>
    </xdr:to>
    <xdr:graphicFrame macro="">
      <xdr:nvGraphicFramePr>
        <xdr:cNvPr id="5" name="Chart 4">
          <a:extLst>
            <a:ext uri="{FF2B5EF4-FFF2-40B4-BE49-F238E27FC236}">
              <a16:creationId xmlns:a16="http://schemas.microsoft.com/office/drawing/2014/main" id="{0641EF55-8237-4AAC-B632-6C328DA82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063.612221643518" createdVersion="5" refreshedVersion="8" minRefreshableVersion="3" recordCount="0" supportSubquery="1" supportAdvancedDrill="1" xr:uid="{F86100E7-3A81-436A-9598-06DACC022C01}">
  <cacheSource type="external" connectionId="3"/>
  <cacheFields count="4">
    <cacheField name="[Calender].[Column1 (Month)].[Column1 (Month)]" caption="Column1 (Month)" numFmtId="0" hierarchy="1" level="1">
      <sharedItems count="1">
        <s v="Mar"/>
      </sharedItems>
    </cacheField>
    <cacheField name="[Calender].[Column1].[Column1]" caption="Column1" numFmtId="0" level="1">
      <sharedItems containsSemiMixedTypes="0" containsNonDate="0" containsDate="1" containsString="0" minDate="2023-03-01T00:00:00" maxDate="2024-04-01T00:00:00" count="62">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cacheField>
    <cacheField name="[Calender].[Column1 (Quarter)].[Column1 (Quarter)]" caption="Column1 (Quarter)" numFmtId="0" hierarchy="4" level="1">
      <sharedItems count="1">
        <s v="Qtr1"/>
      </sharedItems>
    </cacheField>
    <cacheField name="[Calender].[Column1 (Year)].[Column1 (Year)]" caption="Column1 (Year)" numFmtId="0" hierarchy="3" level="1">
      <sharedItems count="1">
        <s v="2024"/>
      </sharedItems>
    </cacheField>
  </cacheFields>
  <cacheHierarchies count="38">
    <cacheHierarchy uniqueName="[Calender].[Column1]" caption="Column1" attribute="1" time="1" defaultMemberUniqueName="[Calender].[Column1].[All]" allUniqueName="[Calender].[Column1].[All]" dimensionUniqueName="[Calender]" displayFolder="" count="2" memberValueDatatype="7" unbalanced="0">
      <fieldsUsage count="2">
        <fieldUsage x="-1"/>
        <fieldUsage x="1"/>
      </fieldsUsage>
    </cacheHierarchy>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0"/>
      </fieldsUsage>
    </cacheHierarchy>
    <cacheHierarchy uniqueName="[Calender].[Column1 (Day)]" caption="Column1 (Day)" attribute="1" defaultMemberUniqueName="[Calender].[Column1 (Day)].[All]" allUniqueName="[Calender].[Column1 (Day)].[All]" dimensionUniqueName="[Calender]" displayFolder="" count="2" memberValueDatatype="130" unbalanced="0"/>
    <cacheHierarchy uniqueName="[Calender].[Column1 (Year)]" caption="Column1 (Year)" attribute="1" defaultMemberUniqueName="[Calender].[Column1 (Year)].[All]" allUniqueName="[Calender].[Column1 (Year)].[All]" dimensionUniqueName="[Calender]" displayFolder="" count="2" memberValueDatatype="130" unbalanced="0">
      <fieldsUsage count="2">
        <fieldUsage x="-1"/>
        <fieldUsage x="3"/>
      </fieldsUsage>
    </cacheHierarchy>
    <cacheHierarchy uniqueName="[Calender].[Column1 (Quarter)]" caption="Column1 (Quarter)" attribute="1" defaultMemberUniqueName="[Calender].[Column1 (Quarter)].[All]" allUniqueName="[Calender].[Column1 (Quarter)].[All]" dimensionUniqueName="[Calender]" displayFolder="" count="2" memberValueDatatype="130" unbalanced="0">
      <fieldsUsage count="2">
        <fieldUsage x="-1"/>
        <fieldUsage x="2"/>
      </fieldsUsage>
    </cacheHierarchy>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2"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2" memberValueDatatype="7" unbalanced="0"/>
    <cacheHierarchy uniqueName="[Hospital Emergency Room Data  2].[Patient Admission Date.2]" caption="Patient Admission Date.2" attribute="1" time="1" defaultMemberUniqueName="[Hospital Emergency Room Data  2].[Patient Admission Date.2].[All]" allUniqueName="[Hospital Emergency Room Data  2].[Patient Admission Date.2].[All]" dimensionUniqueName="[Hospital Emergency Room Data  2]" displayFolder="" count="2"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2"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2"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2"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2"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2"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2"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2"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2" memberValueDatatype="20" unbalanced="0"/>
    <cacheHierarchy uniqueName="[Hospital Emergency Room Data  2].[Column1]" caption="Column1" attribute="1" defaultMemberUniqueName="[Hospital Emergency Room Data  2].[Column1].[All]" allUniqueName="[Hospital Emergency Room Data  2].[Column1].[All]" dimensionUniqueName="[Hospital Emergency Room Data  2]" displayFolder="" count="2"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2" memberValueDatatype="130" unbalanced="0"/>
    <cacheHierarchy uniqueName="[Table2].[Column1]" caption="Column1" attribute="1" defaultMemberUniqueName="[Table2].[Column1].[All]" allUniqueName="[Table2].[Column1].[All]" dimensionUniqueName="[Table2]" displayFolder="" count="2" memberValueDatatype="130" unbalanced="0"/>
    <cacheHierarchy uniqueName="[Calender].[Column1 (Day Index)]" caption="Column1 (Day Index)" attribute="1" defaultMemberUniqueName="[Calender].[Column1 (Day Index)].[All]" allUniqueName="[Calender].[Column1 (Day Index)].[All]" dimensionUniqueName="[Calender]" displayFolder="" count="2" memberValueDatatype="5" unbalanced="0" hidden="1"/>
    <cacheHierarchy uniqueName="[Calender].[Column1 (Month Index)]" caption="Column1 (Month Index)" attribute="1" defaultMemberUniqueName="[Calender].[Column1 (Month Index)].[All]" allUniqueName="[Calender].[Column1 (Month Index)].[All]" dimensionUniqueName="[Calender]" displayFolder="" count="2"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 caption="__XL_Count Calender" measure="1" displayFolder="" measureGroup="Calende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2" uniqueName="[Hospital Emergency Room Data  2]" caption="Hospital Emergency Room Data  2"/>
    <dimension measure="1" name="Measures" uniqueName="[Measures]" caption="Measures"/>
    <dimension name="Table2" uniqueName="[Table2]" caption="Table2"/>
  </dimensions>
  <measureGroups count="3">
    <measureGroup name="Calender" caption="Calender"/>
    <measureGroup name="Hospital Emergency Room Data  2" caption="Hospital Emergency Room Data  2"/>
    <measureGroup name="Table2" caption="Table2"/>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063.612221759256" createdVersion="5" refreshedVersion="8" minRefreshableVersion="3" recordCount="0" supportSubquery="1" supportAdvancedDrill="1" xr:uid="{B1AA95DF-E5F6-4790-AAAF-751F53BC12B1}">
  <cacheSource type="external" connectionId="3"/>
  <cacheFields count="3">
    <cacheField name="[Measures].[Distinct Count of Patient Id]" caption="Distinct Count of Patient Id" numFmtId="0" hierarchy="26" level="32767"/>
    <cacheField name="[Calender].[Column1 (Month)].[Column1 (Month)]" caption="Column1 (Month)" numFmtId="0" hierarchy="1" level="1">
      <sharedItems containsSemiMixedTypes="0" containsNonDate="0" containsString="0"/>
    </cacheField>
    <cacheField name="[Calender].[Column1 (Year)].[Column1 (Year)]" caption="Column1 (Year)" numFmtId="0" hierarchy="3" level="1">
      <sharedItems containsSemiMixedTypes="0" containsNonDate="0" containsString="0"/>
    </cacheField>
  </cacheFields>
  <cacheHierarchies count="38">
    <cacheHierarchy uniqueName="[Calender].[Column1]" caption="Column1" attribute="1" time="1" defaultMemberUniqueName="[Calender].[Column1].[All]" allUniqueName="[Calender].[Column1].[All]" dimensionUniqueName="[Calender]" displayFolder="" count="0" memberValueDatatype="7" unbalanced="0"/>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1"/>
      </fieldsUsage>
    </cacheHierarchy>
    <cacheHierarchy uniqueName="[Calender].[Column1 (Day)]" caption="Column1 (Day)" attribute="1" defaultMemberUniqueName="[Calender].[Column1 (Day)].[All]" allUniqueName="[Calender].[Column1 (Day)].[All]" dimensionUniqueName="[Calender]" displayFolder="" count="0" memberValueDatatype="130" unbalanced="0"/>
    <cacheHierarchy uniqueName="[Calender].[Column1 (Year)]" caption="Column1 (Year)" attribute="1" defaultMemberUniqueName="[Calender].[Column1 (Year)].[All]" allUniqueName="[Calender].[Column1 (Year)].[All]" dimensionUniqueName="[Calender]" displayFolder="" count="2" memberValueDatatype="130" unbalanced="0">
      <fieldsUsage count="2">
        <fieldUsage x="-1"/>
        <fieldUsage x="2"/>
      </fieldsUsage>
    </cacheHierarchy>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Date.2]" caption="Patient Admission Date.2" attribute="1" time="1" defaultMemberUniqueName="[Hospital Emergency Room Data  2].[Patient Admission Date.2].[All]" allUniqueName="[Hospital Emergency Room Data  2].[Patient Admission Date.2].[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Column1]" caption="Column1" attribute="1" defaultMemberUniqueName="[Hospital Emergency Room Data  2].[Column1].[All]" allUniqueName="[Hospital Emergency Room Data  2].[Column1].[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Calender].[Column1 (Day Index)]" caption="Column1 (Day Index)" attribute="1" defaultMemberUniqueName="[Calender].[Column1 (Day Index)].[All]" allUniqueName="[Calender].[Column1 (Day Index)].[All]" dimensionUniqueName="[Calender]" displayFolder="" count="0" memberValueDatatype="5" unbalanced="0" hidden="1"/>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 caption="__XL_Count Calender" measure="1" displayFolder="" measureGroup="Calende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2" uniqueName="[Hospital Emergency Room Data  2]" caption="Hospital Emergency Room Data  2"/>
    <dimension measure="1" name="Measures" uniqueName="[Measures]" caption="Measures"/>
    <dimension name="Table2" uniqueName="[Table2]" caption="Table2"/>
  </dimensions>
  <measureGroups count="3">
    <measureGroup name="Calender" caption="Calender"/>
    <measureGroup name="Hospital Emergency Room Data  2" caption="Hospital Emergency Room Data  2"/>
    <measureGroup name="Table2" caption="Table2"/>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063.61222210648" createdVersion="5" refreshedVersion="8" minRefreshableVersion="3" recordCount="0" supportSubquery="1" supportAdvancedDrill="1" xr:uid="{641FAECA-74EB-471D-8657-E5F886E5A689}">
  <cacheSource type="external" connectionId="3"/>
  <cacheFields count="4">
    <cacheField name="[Calender].[Column1 (Month)].[Column1 (Month)]" caption="Column1 (Month)" numFmtId="0" hierarchy="1" level="1">
      <sharedItems containsSemiMixedTypes="0" containsNonDate="0" containsString="0"/>
    </cacheField>
    <cacheField name="[Hospital Emergency Room Data  2].[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er].[Column1 (Year)].[Column1 (Year)]" caption="Column1 (Year)" numFmtId="0" hierarchy="3" level="1">
      <sharedItems containsSemiMixedTypes="0" containsNonDate="0" containsString="0"/>
    </cacheField>
  </cacheFields>
  <cacheHierarchies count="38">
    <cacheHierarchy uniqueName="[Calender].[Column1]" caption="Column1" attribute="1" time="1" defaultMemberUniqueName="[Calender].[Column1].[All]" allUniqueName="[Calender].[Column1].[All]" dimensionUniqueName="[Calender]" displayFolder="" count="0" memberValueDatatype="7" unbalanced="0"/>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0"/>
      </fieldsUsage>
    </cacheHierarchy>
    <cacheHierarchy uniqueName="[Calender].[Column1 (Day)]" caption="Column1 (Day)" attribute="1" defaultMemberUniqueName="[Calender].[Column1 (Day)].[All]" allUniqueName="[Calender].[Column1 (Day)].[All]" dimensionUniqueName="[Calender]" displayFolder="" count="0" memberValueDatatype="130" unbalanced="0"/>
    <cacheHierarchy uniqueName="[Calender].[Column1 (Year)]" caption="Column1 (Year)" attribute="1" defaultMemberUniqueName="[Calender].[Column1 (Year)].[All]" allUniqueName="[Calender].[Column1 (Year)].[All]" dimensionUniqueName="[Calender]" displayFolder="" count="2" memberValueDatatype="130" unbalanced="0">
      <fieldsUsage count="2">
        <fieldUsage x="-1"/>
        <fieldUsage x="3"/>
      </fieldsUsage>
    </cacheHierarchy>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Date.2]" caption="Patient Admission Date.2" attribute="1" time="1" defaultMemberUniqueName="[Hospital Emergency Room Data  2].[Patient Admission Date.2].[All]" allUniqueName="[Hospital Emergency Room Data  2].[Patient Admission Date.2].[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Column1]" caption="Column1" attribute="1" defaultMemberUniqueName="[Hospital Emergency Room Data  2].[Column1].[All]" allUniqueName="[Hospital Emergency Room Data  2].[Column1].[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2" memberValueDatatype="130" unbalanced="0">
      <fieldsUsage count="2">
        <fieldUsage x="-1"/>
        <fieldUsage x="1"/>
      </fieldsUsage>
    </cacheHierarchy>
    <cacheHierarchy uniqueName="[Table2].[Column1]" caption="Column1" attribute="1" defaultMemberUniqueName="[Table2].[Column1].[All]" allUniqueName="[Table2].[Column1].[All]" dimensionUniqueName="[Table2]" displayFolder="" count="0" memberValueDatatype="130" unbalanced="0"/>
    <cacheHierarchy uniqueName="[Calender].[Column1 (Day Index)]" caption="Column1 (Day Index)" attribute="1" defaultMemberUniqueName="[Calender].[Column1 (Day Index)].[All]" allUniqueName="[Calender].[Column1 (Day Index)].[All]" dimensionUniqueName="[Calender]" displayFolder="" count="0" memberValueDatatype="5" unbalanced="0" hidden="1"/>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 caption="__XL_Count Calender" measure="1" displayFolder="" measureGroup="Calende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2"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2" uniqueName="[Hospital Emergency Room Data  2]" caption="Hospital Emergency Room Data  2"/>
    <dimension measure="1" name="Measures" uniqueName="[Measures]" caption="Measures"/>
    <dimension name="Table2" uniqueName="[Table2]" caption="Table2"/>
  </dimensions>
  <measureGroups count="3">
    <measureGroup name="Calender" caption="Calender"/>
    <measureGroup name="Hospital Emergency Room Data  2" caption="Hospital Emergency Room Data  2"/>
    <measureGroup name="Table2" caption="Table2"/>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063.612222453703" createdVersion="5" refreshedVersion="8" minRefreshableVersion="3" recordCount="0" supportSubquery="1" supportAdvancedDrill="1" xr:uid="{E8094955-8883-4A71-9108-6EB815F34C54}">
  <cacheSource type="external" connectionId="3"/>
  <cacheFields count="4">
    <cacheField name="[Calender].[Column1 (Month)].[Column1 (Month)]" caption="Column1 (Month)" numFmtId="0" hierarchy="1" level="1">
      <sharedItems containsSemiMixedTypes="0" containsNonDate="0" containsString="0"/>
    </cacheField>
    <cacheField name="[Hospital Emergency Room Data  2].[Patient Gender].[Patient Gender]" caption="Patient Gender" numFmtId="0" hierarchy="9" level="1">
      <sharedItems count="2">
        <s v="Female"/>
        <s v="Male"/>
      </sharedItems>
    </cacheField>
    <cacheField name="[Measures].[Count of Patient Gender]" caption="Count of Patient Gender" numFmtId="0" hierarchy="36" level="32767"/>
    <cacheField name="[Calender].[Column1 (Year)].[Column1 (Year)]" caption="Column1 (Year)" numFmtId="0" hierarchy="3" level="1">
      <sharedItems containsSemiMixedTypes="0" containsNonDate="0" containsString="0"/>
    </cacheField>
  </cacheFields>
  <cacheHierarchies count="38">
    <cacheHierarchy uniqueName="[Calender].[Column1]" caption="Column1" attribute="1" time="1" defaultMemberUniqueName="[Calender].[Column1].[All]" allUniqueName="[Calender].[Column1].[All]" dimensionUniqueName="[Calender]" displayFolder="" count="0" memberValueDatatype="7" unbalanced="0"/>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0"/>
      </fieldsUsage>
    </cacheHierarchy>
    <cacheHierarchy uniqueName="[Calender].[Column1 (Day)]" caption="Column1 (Day)" attribute="1" defaultMemberUniqueName="[Calender].[Column1 (Day)].[All]" allUniqueName="[Calender].[Column1 (Day)].[All]" dimensionUniqueName="[Calender]" displayFolder="" count="0" memberValueDatatype="130" unbalanced="0"/>
    <cacheHierarchy uniqueName="[Calender].[Column1 (Year)]" caption="Column1 (Year)" attribute="1" defaultMemberUniqueName="[Calender].[Column1 (Year)].[All]" allUniqueName="[Calender].[Column1 (Year)].[All]" dimensionUniqueName="[Calender]" displayFolder="" count="2" memberValueDatatype="130" unbalanced="0">
      <fieldsUsage count="2">
        <fieldUsage x="-1"/>
        <fieldUsage x="3"/>
      </fieldsUsage>
    </cacheHierarchy>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Date.2]" caption="Patient Admission Date.2" attribute="1" time="1" defaultMemberUniqueName="[Hospital Emergency Room Data  2].[Patient Admission Date.2].[All]" allUniqueName="[Hospital Emergency Room Data  2].[Patient Admission Date.2].[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2" memberValueDatatype="130" unbalanced="0">
      <fieldsUsage count="2">
        <fieldUsage x="-1"/>
        <fieldUsage x="1"/>
      </fieldsUsage>
    </cacheHierarchy>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Column1]" caption="Column1" attribute="1" defaultMemberUniqueName="[Hospital Emergency Room Data  2].[Column1].[All]" allUniqueName="[Hospital Emergency Room Data  2].[Column1].[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Calender].[Column1 (Day Index)]" caption="Column1 (Day Index)" attribute="1" defaultMemberUniqueName="[Calender].[Column1 (Day Index)].[All]" allUniqueName="[Calender].[Column1 (Day Index)].[All]" dimensionUniqueName="[Calender]" displayFolder="" count="0" memberValueDatatype="5" unbalanced="0" hidden="1"/>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 caption="__XL_Count Calender" measure="1" displayFolder="" measureGroup="Calende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2"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2" uniqueName="[Hospital Emergency Room Data  2]" caption="Hospital Emergency Room Data  2"/>
    <dimension measure="1" name="Measures" uniqueName="[Measures]" caption="Measures"/>
    <dimension name="Table2" uniqueName="[Table2]" caption="Table2"/>
  </dimensions>
  <measureGroups count="3">
    <measureGroup name="Calender" caption="Calender"/>
    <measureGroup name="Hospital Emergency Room Data  2" caption="Hospital Emergency Room Data  2"/>
    <measureGroup name="Table2" caption="Table2"/>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063.612222800926" createdVersion="5" refreshedVersion="8" minRefreshableVersion="3" recordCount="0" supportSubquery="1" supportAdvancedDrill="1" xr:uid="{C30BD8A1-3AD8-4D22-ABF1-2C98C8A64365}">
  <cacheSource type="external" connectionId="3"/>
  <cacheFields count="4">
    <cacheField name="[Calender].[Column1 (Month)].[Column1 (Month)]" caption="Column1 (Month)" numFmtId="0" hierarchy="1" level="1">
      <sharedItems containsSemiMixedTypes="0" containsNonDate="0" containsString="0"/>
    </cacheField>
    <cacheField name="[Hospital Emergency Room Data  2].[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7" level="32767"/>
    <cacheField name="[Calender].[Column1 (Year)].[Column1 (Year)]" caption="Column1 (Year)" numFmtId="0" hierarchy="3" level="1">
      <sharedItems containsSemiMixedTypes="0" containsNonDate="0" containsString="0"/>
    </cacheField>
  </cacheFields>
  <cacheHierarchies count="38">
    <cacheHierarchy uniqueName="[Calender].[Column1]" caption="Column1" attribute="1" time="1" defaultMemberUniqueName="[Calender].[Column1].[All]" allUniqueName="[Calender].[Column1].[All]" dimensionUniqueName="[Calender]" displayFolder="" count="0" memberValueDatatype="7" unbalanced="0"/>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0"/>
      </fieldsUsage>
    </cacheHierarchy>
    <cacheHierarchy uniqueName="[Calender].[Column1 (Day)]" caption="Column1 (Day)" attribute="1" defaultMemberUniqueName="[Calender].[Column1 (Day)].[All]" allUniqueName="[Calender].[Column1 (Day)].[All]" dimensionUniqueName="[Calender]" displayFolder="" count="0" memberValueDatatype="130" unbalanced="0"/>
    <cacheHierarchy uniqueName="[Calender].[Column1 (Year)]" caption="Column1 (Year)" attribute="1" defaultMemberUniqueName="[Calender].[Column1 (Year)].[All]" allUniqueName="[Calender].[Column1 (Year)].[All]" dimensionUniqueName="[Calender]" displayFolder="" count="2" memberValueDatatype="130" unbalanced="0">
      <fieldsUsage count="2">
        <fieldUsage x="-1"/>
        <fieldUsage x="3"/>
      </fieldsUsage>
    </cacheHierarchy>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Date.2]" caption="Patient Admission Date.2" attribute="1" time="1" defaultMemberUniqueName="[Hospital Emergency Room Data  2].[Patient Admission Date.2].[All]" allUniqueName="[Hospital Emergency Room Data  2].[Patient Admission Date.2].[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2" memberValueDatatype="130" unbalanced="0">
      <fieldsUsage count="2">
        <fieldUsage x="-1"/>
        <fieldUsage x="1"/>
      </fieldsUsage>
    </cacheHierarchy>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Column1]" caption="Column1" attribute="1" defaultMemberUniqueName="[Hospital Emergency Room Data  2].[Column1].[All]" allUniqueName="[Hospital Emergency Room Data  2].[Column1].[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Calender].[Column1 (Day Index)]" caption="Column1 (Day Index)" attribute="1" defaultMemberUniqueName="[Calender].[Column1 (Day Index)].[All]" allUniqueName="[Calender].[Column1 (Day Index)].[All]" dimensionUniqueName="[Calender]" displayFolder="" count="0" memberValueDatatype="5" unbalanced="0" hidden="1"/>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 caption="__XL_Count Calender" measure="1" displayFolder="" measureGroup="Calende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2" uniqueName="[Hospital Emergency Room Data  2]" caption="Hospital Emergency Room Data  2"/>
    <dimension measure="1" name="Measures" uniqueName="[Measures]" caption="Measures"/>
    <dimension name="Table2" uniqueName="[Table2]" caption="Table2"/>
  </dimensions>
  <measureGroups count="3">
    <measureGroup name="Calender" caption="Calender"/>
    <measureGroup name="Hospital Emergency Room Data  2" caption="Hospital Emergency Room Data  2"/>
    <measureGroup name="Table2" caption="Table2"/>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063.612223032411" createdVersion="5" refreshedVersion="8" minRefreshableVersion="3" recordCount="0" supportSubquery="1" supportAdvancedDrill="1" xr:uid="{3BF3C900-8270-4BA7-A0CD-12111DD801A8}">
  <cacheSource type="external" connectionId="3"/>
  <cacheFields count="3">
    <cacheField name="[Measures].[Average of Patient Waittime]" caption="Average of Patient Waittime" numFmtId="0" hierarchy="28" level="32767"/>
    <cacheField name="[Calender].[Column1 (Month)].[Column1 (Month)]" caption="Column1 (Month)" numFmtId="0" hierarchy="1" level="1">
      <sharedItems containsSemiMixedTypes="0" containsNonDate="0" containsString="0"/>
    </cacheField>
    <cacheField name="[Calender].[Column1 (Year)].[Column1 (Year)]" caption="Column1 (Year)" numFmtId="0" hierarchy="3" level="1">
      <sharedItems containsSemiMixedTypes="0" containsNonDate="0" containsString="0"/>
    </cacheField>
  </cacheFields>
  <cacheHierarchies count="38">
    <cacheHierarchy uniqueName="[Calender].[Column1]" caption="Column1" attribute="1" time="1" defaultMemberUniqueName="[Calender].[Column1].[All]" allUniqueName="[Calender].[Column1].[All]" dimensionUniqueName="[Calender]" displayFolder="" count="0" memberValueDatatype="7" unbalanced="0"/>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1"/>
      </fieldsUsage>
    </cacheHierarchy>
    <cacheHierarchy uniqueName="[Calender].[Column1 (Day)]" caption="Column1 (Day)" attribute="1" defaultMemberUniqueName="[Calender].[Column1 (Day)].[All]" allUniqueName="[Calender].[Column1 (Day)].[All]" dimensionUniqueName="[Calender]" displayFolder="" count="0" memberValueDatatype="130" unbalanced="0"/>
    <cacheHierarchy uniqueName="[Calender].[Column1 (Year)]" caption="Column1 (Year)" attribute="1" defaultMemberUniqueName="[Calender].[Column1 (Year)].[All]" allUniqueName="[Calender].[Column1 (Year)].[All]" dimensionUniqueName="[Calender]" displayFolder="" count="2" memberValueDatatype="130" unbalanced="0">
      <fieldsUsage count="2">
        <fieldUsage x="-1"/>
        <fieldUsage x="2"/>
      </fieldsUsage>
    </cacheHierarchy>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Date.2]" caption="Patient Admission Date.2" attribute="1" time="1" defaultMemberUniqueName="[Hospital Emergency Room Data  2].[Patient Admission Date.2].[All]" allUniqueName="[Hospital Emergency Room Data  2].[Patient Admission Date.2].[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Column1]" caption="Column1" attribute="1" defaultMemberUniqueName="[Hospital Emergency Room Data  2].[Column1].[All]" allUniqueName="[Hospital Emergency Room Data  2].[Column1].[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Calender].[Column1 (Day Index)]" caption="Column1 (Day Index)" attribute="1" defaultMemberUniqueName="[Calender].[Column1 (Day Index)].[All]" allUniqueName="[Calender].[Column1 (Day Index)].[All]" dimensionUniqueName="[Calender]" displayFolder="" count="0" memberValueDatatype="5" unbalanced="0" hidden="1"/>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 caption="__XL_Count Calender" measure="1" displayFolder="" measureGroup="Calende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2" uniqueName="[Hospital Emergency Room Data  2]" caption="Hospital Emergency Room Data  2"/>
    <dimension measure="1" name="Measures" uniqueName="[Measures]" caption="Measures"/>
    <dimension name="Table2" uniqueName="[Table2]" caption="Table2"/>
  </dimensions>
  <measureGroups count="3">
    <measureGroup name="Calender" caption="Calender"/>
    <measureGroup name="Hospital Emergency Room Data  2" caption="Hospital Emergency Room Data  2"/>
    <measureGroup name="Table2" caption="Table2"/>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063.612223148149" createdVersion="5" refreshedVersion="8" minRefreshableVersion="3" recordCount="0" supportSubquery="1" supportAdvancedDrill="1" xr:uid="{A1A2ABD0-944B-44E7-B29E-8D0306E8D29E}">
  <cacheSource type="external" connectionId="3"/>
  <cacheFields count="3">
    <cacheField name="[Measures].[Average of Patient Satisfaction Score]" caption="Average of Patient Satisfaction Score" numFmtId="0" hierarchy="30" level="32767"/>
    <cacheField name="[Calender].[Column1 (Month)].[Column1 (Month)]" caption="Column1 (Month)" numFmtId="0" hierarchy="1" level="1">
      <sharedItems containsSemiMixedTypes="0" containsNonDate="0" containsString="0"/>
    </cacheField>
    <cacheField name="[Calender].[Column1 (Year)].[Column1 (Year)]" caption="Column1 (Year)" numFmtId="0" hierarchy="3" level="1">
      <sharedItems containsSemiMixedTypes="0" containsNonDate="0" containsString="0"/>
    </cacheField>
  </cacheFields>
  <cacheHierarchies count="38">
    <cacheHierarchy uniqueName="[Calender].[Column1]" caption="Column1" attribute="1" time="1" defaultMemberUniqueName="[Calender].[Column1].[All]" allUniqueName="[Calender].[Column1].[All]" dimensionUniqueName="[Calender]" displayFolder="" count="0" memberValueDatatype="7" unbalanced="0"/>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1"/>
      </fieldsUsage>
    </cacheHierarchy>
    <cacheHierarchy uniqueName="[Calender].[Column1 (Day)]" caption="Column1 (Day)" attribute="1" defaultMemberUniqueName="[Calender].[Column1 (Day)].[All]" allUniqueName="[Calender].[Column1 (Day)].[All]" dimensionUniqueName="[Calender]" displayFolder="" count="0" memberValueDatatype="130" unbalanced="0"/>
    <cacheHierarchy uniqueName="[Calender].[Column1 (Year)]" caption="Column1 (Year)" attribute="1" defaultMemberUniqueName="[Calender].[Column1 (Year)].[All]" allUniqueName="[Calender].[Column1 (Year)].[All]" dimensionUniqueName="[Calender]" displayFolder="" count="2" memberValueDatatype="130" unbalanced="0">
      <fieldsUsage count="2">
        <fieldUsage x="-1"/>
        <fieldUsage x="2"/>
      </fieldsUsage>
    </cacheHierarchy>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Date.2]" caption="Patient Admission Date.2" attribute="1" time="1" defaultMemberUniqueName="[Hospital Emergency Room Data  2].[Patient Admission Date.2].[All]" allUniqueName="[Hospital Emergency Room Data  2].[Patient Admission Date.2].[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Column1]" caption="Column1" attribute="1" defaultMemberUniqueName="[Hospital Emergency Room Data  2].[Column1].[All]" allUniqueName="[Hospital Emergency Room Data  2].[Column1].[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Calender].[Column1 (Day Index)]" caption="Column1 (Day Index)" attribute="1" defaultMemberUniqueName="[Calender].[Column1 (Day Index)].[All]" allUniqueName="[Calender].[Column1 (Day Index)].[All]" dimensionUniqueName="[Calender]" displayFolder="" count="0" memberValueDatatype="5" unbalanced="0" hidden="1"/>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 caption="__XL_Count Calender" measure="1" displayFolder="" measureGroup="Calende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2" uniqueName="[Hospital Emergency Room Data  2]" caption="Hospital Emergency Room Data  2"/>
    <dimension measure="1" name="Measures" uniqueName="[Measures]" caption="Measures"/>
    <dimension name="Table2" uniqueName="[Table2]" caption="Table2"/>
  </dimensions>
  <measureGroups count="3">
    <measureGroup name="Calender" caption="Calender"/>
    <measureGroup name="Hospital Emergency Room Data  2" caption="Hospital Emergency Room Data  2"/>
    <measureGroup name="Table2" caption="Table2"/>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063.612223611111" createdVersion="8" refreshedVersion="8" minRefreshableVersion="3" recordCount="0" supportSubquery="1" supportAdvancedDrill="1" xr:uid="{D1DB375B-9760-4973-8E91-AC39106FA161}">
  <cacheSource type="external" connectionId="3"/>
  <cacheFields count="4">
    <cacheField name="[Calender].[Column1 (Day)].[Column1 (Day)]" caption="Column1 (Day)" numFmtId="0" hierarchy="2" level="1">
      <sharedItems count="27">
        <s v="2-Apr"/>
        <s v="3-Apr"/>
        <s v="4-Apr"/>
        <s v="5-Apr"/>
        <s v="6-Apr"/>
        <s v="7-Apr"/>
        <s v="8-Apr"/>
        <s v="9-Apr"/>
        <s v="11-Apr"/>
        <s v="12-Apr"/>
        <s v="13-Apr"/>
        <s v="14-Apr"/>
        <s v="15-Apr"/>
        <s v="16-Apr"/>
        <s v="17-Apr"/>
        <s v="18-Apr"/>
        <s v="19-Apr"/>
        <s v="20-Apr"/>
        <s v="22-Apr"/>
        <s v="23-Apr"/>
        <s v="24-Apr"/>
        <s v="25-Apr"/>
        <s v="26-Apr"/>
        <s v="27-Apr"/>
        <s v="28-Apr"/>
        <s v="29-Apr"/>
        <s v="30-Apr"/>
      </sharedItems>
    </cacheField>
    <cacheField name="[Calender].[Column1 (Month)].[Column1 (Month)]" caption="Column1 (Month)" numFmtId="0" hierarchy="1" level="1">
      <sharedItems containsSemiMixedTypes="0" containsNonDate="0" containsString="0"/>
    </cacheField>
    <cacheField name="[Measures].[Average of Patient Satisfaction Score]" caption="Average of Patient Satisfaction Score" numFmtId="0" hierarchy="30" level="32767"/>
    <cacheField name="[Calender].[Column1 (Year)].[Column1 (Year)]" caption="Column1 (Year)" numFmtId="0" hierarchy="3" level="1">
      <sharedItems containsSemiMixedTypes="0" containsNonDate="0" containsString="0"/>
    </cacheField>
  </cacheFields>
  <cacheHierarchies count="38">
    <cacheHierarchy uniqueName="[Calender].[Column1]" caption="Column1" attribute="1" time="1" defaultMemberUniqueName="[Calender].[Column1].[All]" allUniqueName="[Calender].[Column1].[All]" dimensionUniqueName="[Calender]" displayFolder="" count="0" memberValueDatatype="7" unbalanced="0"/>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1"/>
      </fieldsUsage>
    </cacheHierarchy>
    <cacheHierarchy uniqueName="[Calender].[Column1 (Day)]" caption="Column1 (Day)" attribute="1" defaultMemberUniqueName="[Calender].[Column1 (Day)].[All]" allUniqueName="[Calender].[Column1 (Day)].[All]" dimensionUniqueName="[Calender]" displayFolder="" count="2" memberValueDatatype="130" unbalanced="0">
      <fieldsUsage count="2">
        <fieldUsage x="-1"/>
        <fieldUsage x="0"/>
      </fieldsUsage>
    </cacheHierarchy>
    <cacheHierarchy uniqueName="[Calender].[Column1 (Year)]" caption="Column1 (Year)" attribute="1" defaultMemberUniqueName="[Calender].[Column1 (Year)].[All]" allUniqueName="[Calender].[Column1 (Year)].[All]" dimensionUniqueName="[Calender]" displayFolder="" count="2" memberValueDatatype="130" unbalanced="0">
      <fieldsUsage count="2">
        <fieldUsage x="-1"/>
        <fieldUsage x="3"/>
      </fieldsUsage>
    </cacheHierarchy>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Date.2]" caption="Patient Admission Date.2" attribute="1" time="1" defaultMemberUniqueName="[Hospital Emergency Room Data  2].[Patient Admission Date.2].[All]" allUniqueName="[Hospital Emergency Room Data  2].[Patient Admission Date.2].[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Column1]" caption="Column1" attribute="1" defaultMemberUniqueName="[Hospital Emergency Room Data  2].[Column1].[All]" allUniqueName="[Hospital Emergency Room Data  2].[Column1].[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Calender].[Column1 (Day Index)]" caption="Column1 (Day Index)" attribute="1" defaultMemberUniqueName="[Calender].[Column1 (Day Index)].[All]" allUniqueName="[Calender].[Column1 (Day Index)].[All]" dimensionUniqueName="[Calender]" displayFolder="" count="0" memberValueDatatype="5" unbalanced="0" hidden="1"/>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 caption="__XL_Count Calender" measure="1" displayFolder="" measureGroup="Calende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2" uniqueName="[Hospital Emergency Room Data  2]" caption="Hospital Emergency Room Data  2"/>
    <dimension measure="1" name="Measures" uniqueName="[Measures]" caption="Measures"/>
    <dimension name="Table2" uniqueName="[Table2]" caption="Table2"/>
  </dimensions>
  <measureGroups count="3">
    <measureGroup name="Calender" caption="Calender"/>
    <measureGroup name="Hospital Emergency Room Data  2" caption="Hospital Emergency Room Data  2"/>
    <measureGroup name="Table2" caption="Table2"/>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063.612224305558" createdVersion="8" refreshedVersion="8" minRefreshableVersion="3" recordCount="0" supportSubquery="1" supportAdvancedDrill="1" xr:uid="{2A200226-A707-4D9A-8029-52EEAE692D9A}">
  <cacheSource type="external" connectionId="3"/>
  <cacheFields count="4">
    <cacheField name="[Measures].[Distinct Count of Patient Id]" caption="Distinct Count of Patient Id" numFmtId="0" hierarchy="26" level="32767"/>
    <cacheField name="[Calender].[Column1 (Day)].[Column1 (Day)]" caption="Column1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Column1 (Month)].[Column1 (Month)]" caption="Column1 (Month)" numFmtId="0" hierarchy="1" level="1">
      <sharedItems containsSemiMixedTypes="0" containsNonDate="0" containsString="0"/>
    </cacheField>
    <cacheField name="[Calender].[Column1 (Year)].[Column1 (Year)]" caption="Column1 (Year)" numFmtId="0" hierarchy="3" level="1">
      <sharedItems containsSemiMixedTypes="0" containsNonDate="0" containsString="0"/>
    </cacheField>
  </cacheFields>
  <cacheHierarchies count="38">
    <cacheHierarchy uniqueName="[Calender].[Column1]" caption="Column1" attribute="1" time="1" defaultMemberUniqueName="[Calender].[Column1].[All]" allUniqueName="[Calender].[Column1].[All]" dimensionUniqueName="[Calender]" displayFolder="" count="0" memberValueDatatype="7" unbalanced="0"/>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2"/>
      </fieldsUsage>
    </cacheHierarchy>
    <cacheHierarchy uniqueName="[Calender].[Column1 (Day)]" caption="Column1 (Day)" attribute="1" defaultMemberUniqueName="[Calender].[Column1 (Day)].[All]" allUniqueName="[Calender].[Column1 (Day)].[All]" dimensionUniqueName="[Calender]" displayFolder="" count="2" memberValueDatatype="130" unbalanced="0">
      <fieldsUsage count="2">
        <fieldUsage x="-1"/>
        <fieldUsage x="1"/>
      </fieldsUsage>
    </cacheHierarchy>
    <cacheHierarchy uniqueName="[Calender].[Column1 (Year)]" caption="Column1 (Year)" attribute="1" defaultMemberUniqueName="[Calender].[Column1 (Year)].[All]" allUniqueName="[Calender].[Column1 (Year)].[All]" dimensionUniqueName="[Calender]" displayFolder="" count="2" memberValueDatatype="130" unbalanced="0">
      <fieldsUsage count="2">
        <fieldUsage x="-1"/>
        <fieldUsage x="3"/>
      </fieldsUsage>
    </cacheHierarchy>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Date.2]" caption="Patient Admission Date.2" attribute="1" time="1" defaultMemberUniqueName="[Hospital Emergency Room Data  2].[Patient Admission Date.2].[All]" allUniqueName="[Hospital Emergency Room Data  2].[Patient Admission Date.2].[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Column1]" caption="Column1" attribute="1" defaultMemberUniqueName="[Hospital Emergency Room Data  2].[Column1].[All]" allUniqueName="[Hospital Emergency Room Data  2].[Column1].[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Calender].[Column1 (Day Index)]" caption="Column1 (Day Index)" attribute="1" defaultMemberUniqueName="[Calender].[Column1 (Day Index)].[All]" allUniqueName="[Calender].[Column1 (Day Index)].[All]" dimensionUniqueName="[Calender]" displayFolder="" count="0" memberValueDatatype="5" unbalanced="0" hidden="1"/>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 caption="__XL_Count Calender" measure="1" displayFolder="" measureGroup="Calende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2" uniqueName="[Hospital Emergency Room Data  2]" caption="Hospital Emergency Room Data  2"/>
    <dimension measure="1" name="Measures" uniqueName="[Measures]" caption="Measures"/>
    <dimension name="Table2" uniqueName="[Table2]" caption="Table2"/>
  </dimensions>
  <measureGroups count="3">
    <measureGroup name="Calender" caption="Calender"/>
    <measureGroup name="Hospital Emergency Room Data  2" caption="Hospital Emergency Room Data  2"/>
    <measureGroup name="Table2" caption="Table2"/>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063.612224999997" createdVersion="8" refreshedVersion="8" minRefreshableVersion="3" recordCount="0" supportSubquery="1" supportAdvancedDrill="1" xr:uid="{A59DB8C2-ECBE-4C3D-AB43-770CCF2FA731}">
  <cacheSource type="external" connectionId="3"/>
  <cacheFields count="4">
    <cacheField name="[Calender].[Column1 (Day)].[Column1 (Day)]" caption="Column1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Column1 (Month)].[Column1 (Month)]" caption="Column1 (Month)" numFmtId="0" hierarchy="1" level="1">
      <sharedItems containsSemiMixedTypes="0" containsNonDate="0" containsString="0"/>
    </cacheField>
    <cacheField name="[Measures].[Average of Patient Waittime]" caption="Average of Patient Waittime" numFmtId="0" hierarchy="28" level="32767"/>
    <cacheField name="[Calender].[Column1 (Year)].[Column1 (Year)]" caption="Column1 (Year)" numFmtId="0" hierarchy="3" level="1">
      <sharedItems containsSemiMixedTypes="0" containsNonDate="0" containsString="0"/>
    </cacheField>
  </cacheFields>
  <cacheHierarchies count="38">
    <cacheHierarchy uniqueName="[Calender].[Column1]" caption="Column1" attribute="1" time="1" defaultMemberUniqueName="[Calender].[Column1].[All]" allUniqueName="[Calender].[Column1].[All]" dimensionUniqueName="[Calender]" displayFolder="" count="0" memberValueDatatype="7" unbalanced="0"/>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1"/>
      </fieldsUsage>
    </cacheHierarchy>
    <cacheHierarchy uniqueName="[Calender].[Column1 (Day)]" caption="Column1 (Day)" attribute="1" defaultMemberUniqueName="[Calender].[Column1 (Day)].[All]" allUniqueName="[Calender].[Column1 (Day)].[All]" dimensionUniqueName="[Calender]" displayFolder="" count="2" memberValueDatatype="130" unbalanced="0">
      <fieldsUsage count="2">
        <fieldUsage x="-1"/>
        <fieldUsage x="0"/>
      </fieldsUsage>
    </cacheHierarchy>
    <cacheHierarchy uniqueName="[Calender].[Column1 (Year)]" caption="Column1 (Year)" attribute="1" defaultMemberUniqueName="[Calender].[Column1 (Year)].[All]" allUniqueName="[Calender].[Column1 (Year)].[All]" dimensionUniqueName="[Calender]" displayFolder="" count="2" memberValueDatatype="130" unbalanced="0">
      <fieldsUsage count="2">
        <fieldUsage x="-1"/>
        <fieldUsage x="3"/>
      </fieldsUsage>
    </cacheHierarchy>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Date.2]" caption="Patient Admission Date.2" attribute="1" time="1" defaultMemberUniqueName="[Hospital Emergency Room Data  2].[Patient Admission Date.2].[All]" allUniqueName="[Hospital Emergency Room Data  2].[Patient Admission Date.2].[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Column1]" caption="Column1" attribute="1" defaultMemberUniqueName="[Hospital Emergency Room Data  2].[Column1].[All]" allUniqueName="[Hospital Emergency Room Data  2].[Column1].[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Calender].[Column1 (Day Index)]" caption="Column1 (Day Index)" attribute="1" defaultMemberUniqueName="[Calender].[Column1 (Day Index)].[All]" allUniqueName="[Calender].[Column1 (Day Index)].[All]" dimensionUniqueName="[Calender]" displayFolder="" count="0" memberValueDatatype="5" unbalanced="0" hidden="1"/>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 caption="__XL_Count Calender" measure="1" displayFolder="" measureGroup="Calende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2" uniqueName="[Hospital Emergency Room Data  2]" caption="Hospital Emergency Room Data  2"/>
    <dimension measure="1" name="Measures" uniqueName="[Measures]" caption="Measures"/>
    <dimension name="Table2" uniqueName="[Table2]" caption="Table2"/>
  </dimensions>
  <measureGroups count="3">
    <measureGroup name="Calender" caption="Calender"/>
    <measureGroup name="Hospital Emergency Room Data  2" caption="Hospital Emergency Room Data  2"/>
    <measureGroup name="Table2" caption="Table2"/>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063.612225578705" createdVersion="5" refreshedVersion="8" minRefreshableVersion="3" recordCount="0" supportSubquery="1" supportAdvancedDrill="1" xr:uid="{E2EE4857-3B33-4089-8129-608B8BF4CA35}">
  <cacheSource type="external" connectionId="3"/>
  <cacheFields count="5">
    <cacheField name="[Calender].[Column1 (Month)].[Column1 (Month)]" caption="Column1 (Month)" numFmtId="0" hierarchy="1" level="1">
      <sharedItems containsSemiMixedTypes="0" containsNonDate="0" containsString="0"/>
    </cacheField>
    <cacheField name="[Hospital Emergency Room Data  2].[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2" level="32767"/>
    <cacheField name="[Calender].[Column1 (Year)].[Column1 (Year)]" caption="Column1 (Year)" numFmtId="0" hierarchy="3" level="1">
      <sharedItems containsSemiMixedTypes="0" containsNonDate="0" containsString="0"/>
    </cacheField>
    <cacheField name="Unsupported0" numFmtId="0" hierarchy="38" level="32767">
      <extLst>
        <ext xmlns:x14="http://schemas.microsoft.com/office/spreadsheetml/2009/9/main" uri="{63CAB8AC-B538-458d-9737-405883B0398D}">
          <x14:cacheField ignore="1"/>
        </ext>
      </extLst>
    </cacheField>
  </cacheFields>
  <cacheHierarchies count="39">
    <cacheHierarchy uniqueName="[Calender].[Column1]" caption="Column1" attribute="1" time="1" defaultMemberUniqueName="[Calender].[Column1].[All]" allUniqueName="[Calender].[Column1].[All]" dimensionUniqueName="[Calender]" displayFolder="" count="0" memberValueDatatype="7" unbalanced="0"/>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0"/>
      </fieldsUsage>
    </cacheHierarchy>
    <cacheHierarchy uniqueName="[Calender].[Column1 (Day)]" caption="Column1 (Day)" attribute="1" defaultMemberUniqueName="[Calender].[Column1 (Day)].[All]" allUniqueName="[Calender].[Column1 (Day)].[All]" dimensionUniqueName="[Calender]" displayFolder="" count="0" memberValueDatatype="130" unbalanced="0"/>
    <cacheHierarchy uniqueName="[Calender].[Column1 (Year)]" caption="Column1 (Year)" attribute="1" defaultMemberUniqueName="[Calender].[Column1 (Year)].[All]" allUniqueName="[Calender].[Column1 (Year)].[All]" dimensionUniqueName="[Calender]" displayFolder="" count="2" memberValueDatatype="130" unbalanced="0">
      <fieldsUsage count="2">
        <fieldUsage x="-1"/>
        <fieldUsage x="3"/>
      </fieldsUsage>
    </cacheHierarchy>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Date.2]" caption="Patient Admission Date.2" attribute="1" time="1" defaultMemberUniqueName="[Hospital Emergency Room Data  2].[Patient Admission Date.2].[All]" allUniqueName="[Hospital Emergency Room Data  2].[Patient Admission Date.2].[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2" memberValueDatatype="130" unbalanced="0">
      <fieldsUsage count="2">
        <fieldUsage x="-1"/>
        <fieldUsage x="1"/>
      </fieldsUsage>
    </cacheHierarchy>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Column1]" caption="Column1" attribute="1" defaultMemberUniqueName="[Hospital Emergency Room Data  2].[Column1].[All]" allUniqueName="[Hospital Emergency Room Data  2].[Column1].[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Calender].[Column1 (Day Index)]" caption="Column1 (Day Index)" attribute="1" defaultMemberUniqueName="[Calender].[Column1 (Day Index)].[All]" allUniqueName="[Calender].[Column1 (Day Index)].[All]" dimensionUniqueName="[Calender]" displayFolder="" count="0" memberValueDatatype="5" unbalanced="0" hidden="1"/>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 caption="__XL_Count Calender" measure="1" displayFolder="" measureGroup="Calende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oneField="1" hidden="1">
      <fieldsUsage count="1">
        <fieldUsage x="2"/>
      </fieldsUsage>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y uniqueName="Unsupported0" caption="Column1" measure="1" count="0">
      <extLst>
        <ext xmlns:x14="http://schemas.microsoft.com/office/spreadsheetml/2009/9/main" uri="{8CF416AD-EC4C-4aba-99F5-12A058AE0983}">
          <x14:cacheHierarchy ignore="1"/>
        </ext>
      </extLst>
    </cacheHierarchy>
  </cacheHierarchies>
  <kpis count="0"/>
  <dimensions count="4">
    <dimension name="Calender" uniqueName="[Calender]" caption="Calender"/>
    <dimension name="Hospital Emergency Room Data  2" uniqueName="[Hospital Emergency Room Data  2]" caption="Hospital Emergency Room Data  2"/>
    <dimension measure="1" name="Measures" uniqueName="[Measures]" caption="Measures"/>
    <dimension name="Table2" uniqueName="[Table2]" caption="Table2"/>
  </dimensions>
  <measureGroups count="3">
    <measureGroup name="Calender" caption="Calender"/>
    <measureGroup name="Hospital Emergency Room Data  2" caption="Hospital Emergency Room Data  2"/>
    <measureGroup name="Table2" caption="Table2"/>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063.612225925928" createdVersion="5" refreshedVersion="8" minRefreshableVersion="3" recordCount="0" supportSubquery="1" supportAdvancedDrill="1" xr:uid="{B7938BA2-637C-4DC1-B060-5A6A367DF7C9}">
  <cacheSource type="external" connectionId="3"/>
  <cacheFields count="4">
    <cacheField name="[Calender].[Column1 (Month)].[Column1 (Month)]" caption="Column1 (Month)" numFmtId="0" hierarchy="1" level="1">
      <sharedItems containsSemiMixedTypes="0" containsNonDate="0" containsString="0"/>
    </cacheField>
    <cacheField name="[Hospital Emergency Room Data  2].[Column1].[Column1]" caption="Column1" numFmtId="0" hierarchy="16" level="1">
      <sharedItems count="8">
        <s v="0-09"/>
        <s v="10-19"/>
        <s v="20-29"/>
        <s v="30-39"/>
        <s v="40-49"/>
        <s v="50-59"/>
        <s v="60-69"/>
        <s v="70-79"/>
      </sharedItems>
    </cacheField>
    <cacheField name="[Measures].[Count of Column1]" caption="Count of Column1" numFmtId="0" hierarchy="34" level="32767"/>
    <cacheField name="[Calender].[Column1 (Year)].[Column1 (Year)]" caption="Column1 (Year)" numFmtId="0" hierarchy="3" level="1">
      <sharedItems containsSemiMixedTypes="0" containsNonDate="0" containsString="0"/>
    </cacheField>
  </cacheFields>
  <cacheHierarchies count="38">
    <cacheHierarchy uniqueName="[Calender].[Column1]" caption="Column1" attribute="1" time="1" defaultMemberUniqueName="[Calender].[Column1].[All]" allUniqueName="[Calender].[Column1].[All]" dimensionUniqueName="[Calender]" displayFolder="" count="0" memberValueDatatype="7" unbalanced="0"/>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0"/>
      </fieldsUsage>
    </cacheHierarchy>
    <cacheHierarchy uniqueName="[Calender].[Column1 (Day)]" caption="Column1 (Day)" attribute="1" defaultMemberUniqueName="[Calender].[Column1 (Day)].[All]" allUniqueName="[Calender].[Column1 (Day)].[All]" dimensionUniqueName="[Calender]" displayFolder="" count="0" memberValueDatatype="130" unbalanced="0"/>
    <cacheHierarchy uniqueName="[Calender].[Column1 (Year)]" caption="Column1 (Year)" attribute="1" defaultMemberUniqueName="[Calender].[Column1 (Year)].[All]" allUniqueName="[Calender].[Column1 (Year)].[All]" dimensionUniqueName="[Calender]" displayFolder="" count="2" memberValueDatatype="130" unbalanced="0">
      <fieldsUsage count="2">
        <fieldUsage x="-1"/>
        <fieldUsage x="3"/>
      </fieldsUsage>
    </cacheHierarchy>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Date.2]" caption="Patient Admission Date.2" attribute="1" time="1" defaultMemberUniqueName="[Hospital Emergency Room Data  2].[Patient Admission Date.2].[All]" allUniqueName="[Hospital Emergency Room Data  2].[Patient Admission Date.2].[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Column1]" caption="Column1" attribute="1" defaultMemberUniqueName="[Hospital Emergency Room Data  2].[Column1].[All]" allUniqueName="[Hospital Emergency Room Data  2].[Column1].[All]" dimensionUniqueName="[Hospital Emergency Room Data  2]" displayFolder="" count="2" memberValueDatatype="130" unbalanced="0">
      <fieldsUsage count="2">
        <fieldUsage x="-1"/>
        <fieldUsage x="1"/>
      </fieldsUsage>
    </cacheHierarchy>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Calender].[Column1 (Day Index)]" caption="Column1 (Day Index)" attribute="1" defaultMemberUniqueName="[Calender].[Column1 (Day Index)].[All]" allUniqueName="[Calender].[Column1 (Day Index)].[All]" dimensionUniqueName="[Calender]" displayFolder="" count="0" memberValueDatatype="5" unbalanced="0" hidden="1"/>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 caption="__XL_Count Calender" measure="1" displayFolder="" measureGroup="Calende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Hospital Emergency Room Data  2"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2" uniqueName="[Hospital Emergency Room Data  2]" caption="Hospital Emergency Room Data  2"/>
    <dimension measure="1" name="Measures" uniqueName="[Measures]" caption="Measures"/>
    <dimension name="Table2" uniqueName="[Table2]" caption="Table2"/>
  </dimensions>
  <measureGroups count="3">
    <measureGroup name="Calender" caption="Calender"/>
    <measureGroup name="Hospital Emergency Room Data  2" caption="Hospital Emergency Room Data  2"/>
    <measureGroup name="Table2" caption="Table2"/>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050.673944212962" createdVersion="3" refreshedVersion="8" minRefreshableVersion="3" recordCount="0" supportSubquery="1" supportAdvancedDrill="1" xr:uid="{63FD2E58-990A-4F16-BF68-6D1A49181EA5}">
  <cacheSource type="external" connectionId="3">
    <extLst>
      <ext xmlns:x14="http://schemas.microsoft.com/office/spreadsheetml/2009/9/main" uri="{F057638F-6D5F-4e77-A914-E7F072B9BCA8}">
        <x14:sourceConnection name="ThisWorkbookDataModel"/>
      </ext>
    </extLst>
  </cacheSource>
  <cacheFields count="0"/>
  <cacheHierarchies count="38">
    <cacheHierarchy uniqueName="[Calender].[Column1]" caption="Column1" attribute="1" time="1" defaultMemberUniqueName="[Calender].[Column1].[All]" allUniqueName="[Calender].[Column1].[All]" dimensionUniqueName="[Calender]" displayFolder="" count="0" memberValueDatatype="7" unbalanced="0"/>
    <cacheHierarchy uniqueName="[Calender].[Column1 (Month)]" caption="Column1 (Month)" attribute="1" defaultMemberUniqueName="[Calender].[Column1 (Month)].[All]" allUniqueName="[Calender].[Column1 (Month)].[All]" dimensionUniqueName="[Calender]" displayFolder="" count="2" memberValueDatatype="130" unbalanced="0"/>
    <cacheHierarchy uniqueName="[Calender].[Column1 (Day)]" caption="Column1 (Day)" attribute="1" defaultMemberUniqueName="[Calender].[Column1 (Day)].[All]" allUniqueName="[Calender].[Column1 (Day)].[All]" dimensionUniqueName="[Calender]" displayFolder="" count="0" memberValueDatatype="130" unbalanced="0"/>
    <cacheHierarchy uniqueName="[Calender].[Column1 (Year)]" caption="Column1 (Year)" attribute="1" defaultMemberUniqueName="[Calender].[Column1 (Year)].[All]" allUniqueName="[Calender].[Column1 (Year)].[All]" dimensionUniqueName="[Calender]" displayFolder="" count="2" memberValueDatatype="130" unbalanced="0"/>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Date.2]" caption="Patient Admission Date.2" attribute="1" time="1" defaultMemberUniqueName="[Hospital Emergency Room Data  2].[Patient Admission Date.2].[All]" allUniqueName="[Hospital Emergency Room Data  2].[Patient Admission Date.2].[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Column1]" caption="Column1" attribute="1" defaultMemberUniqueName="[Hospital Emergency Room Data  2].[Column1].[All]" allUniqueName="[Hospital Emergency Room Data  2].[Column1].[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Calender].[Column1 (Day Index)]" caption="Column1 (Day Index)" attribute="1" defaultMemberUniqueName="[Calender].[Column1 (Day Index)].[All]" allUniqueName="[Calender].[Column1 (Day Index)].[All]" dimensionUniqueName="[Calender]" displayFolder="" count="0" memberValueDatatype="5" unbalanced="0" hidden="1"/>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 caption="__XL_Count Calender" measure="1" displayFolder="" measureGroup="Calende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83158983"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050.675214120369" createdVersion="3" refreshedVersion="8" minRefreshableVersion="3" recordCount="0" supportSubquery="1" supportAdvancedDrill="1" xr:uid="{43BC97BB-7F7D-473C-94E6-432C821EBDDC}">
  <cacheSource type="external" connectionId="3">
    <extLst>
      <ext xmlns:x14="http://schemas.microsoft.com/office/spreadsheetml/2009/9/main" uri="{F057638F-6D5F-4e77-A914-E7F072B9BCA8}">
        <x14:sourceConnection name="ThisWorkbookDataModel"/>
      </ext>
    </extLst>
  </cacheSource>
  <cacheFields count="0"/>
  <cacheHierarchies count="38">
    <cacheHierarchy uniqueName="[Calender].[Column1]" caption="Column1" attribute="1" time="1" defaultMemberUniqueName="[Calender].[Column1].[All]" allUniqueName="[Calender].[Column1].[All]" dimensionUniqueName="[Calender]" displayFolder="" count="0" memberValueDatatype="7" unbalanced="0"/>
    <cacheHierarchy uniqueName="[Calender].[Column1 (Month)]" caption="Column1 (Month)" attribute="1" defaultMemberUniqueName="[Calender].[Column1 (Month)].[All]" allUniqueName="[Calender].[Column1 (Month)].[All]" dimensionUniqueName="[Calender]" displayFolder="" count="0" memberValueDatatype="130" unbalanced="0"/>
    <cacheHierarchy uniqueName="[Calender].[Column1 (Day)]" caption="Column1 (Day)" attribute="1" defaultMemberUniqueName="[Calender].[Column1 (Day)].[All]" allUniqueName="[Calender].[Column1 (Day)].[All]" dimensionUniqueName="[Calender]" displayFolder="" count="0" memberValueDatatype="130" unbalanced="0"/>
    <cacheHierarchy uniqueName="[Calender].[Column1 (Year)]" caption="Column1 (Year)" attribute="1" defaultMemberUniqueName="[Calender].[Column1 (Year)].[All]" allUniqueName="[Calender].[Column1 (Year)].[All]" dimensionUniqueName="[Calender]" displayFolder="" count="2" memberValueDatatype="130" unbalanced="0"/>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Date.2]" caption="Patient Admission Date.2" attribute="1" time="1" defaultMemberUniqueName="[Hospital Emergency Room Data  2].[Patient Admission Date.2].[All]" allUniqueName="[Hospital Emergency Room Data  2].[Patient Admission Date.2].[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Column1]" caption="Column1" attribute="1" defaultMemberUniqueName="[Hospital Emergency Room Data  2].[Column1].[All]" allUniqueName="[Hospital Emergency Room Data  2].[Column1].[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Calender].[Column1 (Day Index)]" caption="Column1 (Day Index)" attribute="1" defaultMemberUniqueName="[Calender].[Column1 (Day Index)].[All]" allUniqueName="[Calender].[Column1 (Day Index)].[All]" dimensionUniqueName="[Calender]" displayFolder="" count="0" memberValueDatatype="5" unbalanced="0" hidden="1"/>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 caption="__XL_Count Calender" measure="1" displayFolder="" measureGroup="Calende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47370940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240DEA-4350-401A-BB04-9935EA133590}" name="PivotTable4" cacheId="217" applyNumberFormats="0" applyBorderFormats="0" applyFontFormats="0" applyPatternFormats="0" applyAlignmentFormats="0" applyWidthHeightFormats="1" dataCaption="Values" tag="7f98a7c2-e4df-4b7e-a0ae-17ba7248b6e5" updatedVersion="8" minRefreshableVersion="3" useAutoFormatting="1" subtotalHiddenItems="1" itemPrintTitles="1" createdVersion="8" indent="0" outline="1" outlineData="1" multipleFieldFilters="0" chartFormat="28">
  <location ref="O9:P37" firstHeaderRow="1" firstDataRow="1" firstDataCol="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Satisfaction Score" fld="2" subtotal="average" baseField="0" baseItem="0"/>
  </dataFields>
  <formats count="1">
    <format dxfId="66">
      <pivotArea outline="0" collapsedLevelsAreSubtotals="1" fieldPosition="0"/>
    </format>
  </formats>
  <chartFormats count="4">
    <chartFormat chart="22"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er].[Column1 (Month)].&amp;[Apr]"/>
      </members>
    </pivotHierarchy>
    <pivotHierarchy dragToData="1"/>
    <pivotHierarchy multipleItemSelectionAllowed="1" dragToData="1">
      <members count="1" level="1">
        <member name="[Calender].[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9DDB84-AD26-46E5-95E6-0A4AF167E71E}" name="PivotTable10" cacheId="202" applyNumberFormats="0" applyBorderFormats="0" applyFontFormats="0" applyPatternFormats="0" applyAlignmentFormats="0" applyWidthHeightFormats="1" dataCaption="Values" tag="af7928c8-4000-4118-83b7-5a2b2895182f" updatedVersion="8" minRefreshableVersion="3" subtotalHiddenItems="1" itemPrintTitles="1" createdVersion="5" indent="0" outline="1" outlineData="1" multipleFieldFilters="0" chartFormat="19">
  <location ref="D36:E3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67">
      <pivotArea outline="0" collapsedLevelsAreSubtotals="1" fieldPosition="0"/>
    </format>
  </formats>
  <chartFormats count="3">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 count="1" selected="0">
            <x v="0"/>
          </reference>
        </references>
      </pivotArea>
    </chartFormat>
    <chartFormat chart="12" format="6">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members count="1" level="1">
        <member name="[Calender].[Column1 (Month)].&amp;[Apr]"/>
      </members>
    </pivotHierarchy>
    <pivotHierarchy dragToData="1"/>
    <pivotHierarchy multipleItemSelectionAllowed="1" dragToData="1">
      <members count="1" level="1">
        <member name="[Calender].[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Count of Patient Admission Flag"/>
    <pivotHierarchy dragToData="1" caption="Distinct Count of Patient Admission Flag"/>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4F7940-6DB2-48FC-96F6-C7971C13E73E}" name="PivotTable12" cacheId="208" applyNumberFormats="0" applyBorderFormats="0" applyFontFormats="0" applyPatternFormats="0" applyAlignmentFormats="0" applyWidthHeightFormats="1" dataCaption="Values" tag="af7928c8-4000-4118-83b7-5a2b2895182f" updatedVersion="8" minRefreshableVersion="3" subtotalHiddenItems="1" itemPrintTitles="1" createdVersion="5" indent="0" outline="1" outlineData="1" multipleFieldFilters="0" chartFormat="25">
  <location ref="D49:E5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i>
    <i>
      <x v="6"/>
    </i>
    <i>
      <x v="5"/>
    </i>
    <i>
      <x v="2"/>
    </i>
    <i>
      <x v="4"/>
    </i>
    <i t="grand">
      <x/>
    </i>
  </rowItems>
  <colItems count="1">
    <i/>
  </colItems>
  <dataFields count="1">
    <dataField name="Count of Department Referral" fld="2" subtotal="count" baseField="0" baseItem="0"/>
  </dataFields>
  <formats count="1">
    <format dxfId="68">
      <pivotArea outline="0" collapsedLevelsAreSubtotals="1" fieldPosition="0"/>
    </format>
  </formats>
  <chartFormats count="1">
    <chartFormat chart="24"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er].[Column1 (Month)].&amp;[Apr]"/>
      </members>
    </pivotHierarchy>
    <pivotHierarchy dragToData="1"/>
    <pivotHierarchy multipleItemSelectionAllowed="1" dragToData="1">
      <members count="1" level="1">
        <member name="[Calender].[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Count of Patient Admission Flag"/>
    <pivotHierarchy dragToData="1" caption="Distinct Count of Patient Admission Flag"/>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FFA804-1A03-4050-8F9D-BC270ACD9EA5}" name="PivotTable8" cacheId="226" applyNumberFormats="0" applyBorderFormats="0" applyFontFormats="0" applyPatternFormats="0" applyAlignmentFormats="0" applyWidthHeightFormats="1" dataCaption="Values" tag="af7928c8-4000-4118-83b7-5a2b2895182f" updatedVersion="8" minRefreshableVersion="3" subtotalHiddenItems="1" itemPrintTitles="1" createdVersion="5" indent="0" outline="1" outlineData="1" multipleFieldFilters="0" chartFormat="13">
  <location ref="A22:C2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70">
      <pivotArea outline="0" collapsedLevelsAreSubtotals="1" fieldPosition="0"/>
    </format>
    <format dxfId="69">
      <pivotArea outline="0" fieldPosition="0">
        <references count="1">
          <reference field="4294967294" count="1">
            <x v="1"/>
          </reference>
        </references>
      </pivotArea>
    </format>
  </formats>
  <chartFormats count="8">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pivotArea type="data" outline="0" fieldPosition="0">
        <references count="2">
          <reference field="4294967294" count="1" selected="0">
            <x v="0"/>
          </reference>
          <reference field="1" count="1" selected="0">
            <x v="0"/>
          </reference>
        </references>
      </pivotArea>
    </chartFormat>
    <chartFormat chart="5" format="11">
      <pivotArea type="data" outline="0" fieldPosition="0">
        <references count="2">
          <reference field="4294967294" count="1" selected="0">
            <x v="0"/>
          </reference>
          <reference field="1" count="1" selected="0">
            <x v="1"/>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1" count="1" selected="0">
            <x v="0"/>
          </reference>
        </references>
      </pivotArea>
    </chartFormat>
    <chartFormat chart="12" format="18">
      <pivotArea type="data" outline="0" fieldPosition="0">
        <references count="2">
          <reference field="4294967294" count="1" selected="0">
            <x v="0"/>
          </reference>
          <reference field="1" count="1" selected="0">
            <x v="1"/>
          </reference>
        </references>
      </pivotArea>
    </chartFormat>
    <chartFormat chart="12" format="19" series="1">
      <pivotArea type="data" outline="0" fieldPosition="0">
        <references count="1">
          <reference field="4294967294" count="1" selected="0">
            <x v="1"/>
          </reference>
        </references>
      </pivotArea>
    </chartFormat>
  </chartFormats>
  <pivotHierarchies count="39">
    <pivotHierarchy dragToData="1"/>
    <pivotHierarchy multipleItemSelectionAllowed="1" dragToData="1">
      <members count="1" level="1">
        <member name="[Calender].[Column1 (Month)].&amp;[Apr]"/>
      </members>
    </pivotHierarchy>
    <pivotHierarchy dragToData="1"/>
    <pivotHierarchy multipleItemSelectionAllowed="1" dragToData="1">
      <members count="1" level="1">
        <member name="[Calender].[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Count of Patient Admission Flag"/>
    <pivotHierarchy dragToData="1" caption="Distinct Count of Patient Admission Flag"/>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D96DC8-4208-405B-9BBA-9493FDF348DE}" name="PivotTable9" cacheId="229" applyNumberFormats="0" applyBorderFormats="0" applyFontFormats="0" applyPatternFormats="0" applyAlignmentFormats="0" applyWidthHeightFormats="1" dataCaption="Values" tag="af7928c8-4000-4118-83b7-5a2b2895182f" updatedVersion="8" minRefreshableVersion="3" subtotalHiddenItems="1" itemPrintTitles="1" createdVersion="5" indent="0" outline="1" outlineData="1" multipleFieldFilters="0" chartFormat="10">
  <location ref="A36:B4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Column1" fld="2" subtotal="count" baseField="0" baseItem="0"/>
  </dataFields>
  <formats count="1">
    <format dxfId="71">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er].[Column1 (Month)].&amp;[Apr]"/>
      </members>
    </pivotHierarchy>
    <pivotHierarchy dragToData="1"/>
    <pivotHierarchy multipleItemSelectionAllowed="1" dragToData="1">
      <members count="1" level="1">
        <member name="[Calender].[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Count of Patient Admission Flag"/>
    <pivotHierarchy dragToData="1" caption="Distinct Count of Patient Admission Fla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92CC39-80FA-4996-AE73-526A96263B37}" name="PivotTable13" cacheId="196" applyNumberFormats="0" applyBorderFormats="0" applyFontFormats="0" applyPatternFormats="0" applyAlignmentFormats="0" applyWidthHeightFormats="1" dataCaption="Values" tag="af7928c8-4000-4118-83b7-5a2b2895182f" updatedVersion="8" minRefreshableVersion="3" subtotalHiddenItems="1" itemPrintTitles="1" createdVersion="5" indent="0" outline="1" outlineData="1" multipleFieldFilters="0" chartFormat="25">
  <location ref="A48:A50"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72">
      <pivotArea outline="0" collapsedLevelsAreSubtotals="1" fieldPosition="0"/>
    </format>
  </formats>
  <pivotHierarchies count="38">
    <pivotHierarchy dragToData="1"/>
    <pivotHierarchy multipleItemSelectionAllowed="1" dragToData="1">
      <members count="1" level="1">
        <member name="[Calender].[Column1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Count of Patient Admission Flag"/>
    <pivotHierarchy dragToData="1" caption="Distinct Count of Patient Admission Flag"/>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CD3AC3-30C9-4070-AA25-FDA52C5AE14A}" name="PivotTable6" cacheId="223" applyNumberFormats="0" applyBorderFormats="0" applyFontFormats="0" applyPatternFormats="0" applyAlignmentFormats="0" applyWidthHeightFormats="1" dataCaption="Values" tag="7f98a7c2-e4df-4b7e-a0ae-17ba7248b6e5" updatedVersion="8" minRefreshableVersion="3" useAutoFormatting="1" subtotalHiddenItems="1" itemPrintTitles="1" createdVersion="8" indent="0" outline="1" outlineData="1" multipleFieldFilters="0" chartFormat="22">
  <location ref="I8:J39"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1" numFmtId="2"/>
  </dataFields>
  <formats count="1">
    <format dxfId="73">
      <pivotArea outline="0" collapsedLevelsAreSubtotals="1" fieldPosition="0"/>
    </format>
  </formats>
  <chartFormats count="6">
    <chartFormat chart="11"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er].[Column1 (Month)].&amp;[Apr]"/>
      </members>
    </pivotHierarchy>
    <pivotHierarchy dragToData="1"/>
    <pivotHierarchy multipleItemSelectionAllowed="1" dragToData="1">
      <members count="1" level="1">
        <member name="[Calender].[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0C957A-15E3-4AC4-A6E9-EDBBC155F8FE}" name="PivotTable2" cacheId="211" applyNumberFormats="0" applyBorderFormats="0" applyFontFormats="0" applyPatternFormats="0" applyAlignmentFormats="0" applyWidthHeightFormats="1" dataCaption="Values" tag="4df26969-a9f0-401e-b0be-b56e57d64616"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74">
      <pivotArea outline="0" collapsedLevelsAreSubtotals="1" fieldPosition="0"/>
    </format>
  </formats>
  <pivotHierarchies count="38">
    <pivotHierarchy dragToData="1"/>
    <pivotHierarchy multipleItemSelectionAllowed="1" dragToData="1">
      <members count="1" level="1">
        <member name="[Calender].[Column1 (Month)].&amp;[Apr]"/>
      </members>
    </pivotHierarchy>
    <pivotHierarchy dragToData="1"/>
    <pivotHierarchy multipleItemSelectionAllowed="1" dragToData="1">
      <members count="1" level="1">
        <member name="[Calender].[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A473B9-D36D-43E4-88C6-99F8F22DB739}" name="PivotTable5" cacheId="220" applyNumberFormats="0" applyBorderFormats="0" applyFontFormats="0" applyPatternFormats="0" applyAlignmentFormats="0" applyWidthHeightFormats="1" dataCaption="Values" tag="0bf26788-9ae5-47e9-a910-92f99ec0b334" updatedVersion="8" minRefreshableVersion="3" useAutoFormatting="1" subtotalHiddenItems="1" itemPrintTitles="1" createdVersion="8" indent="0" outline="1" outlineData="1" multipleFieldFilters="0" chartFormat="9">
  <location ref="F8:G39"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er].[Column1 (Month)].&amp;[Apr]"/>
      </members>
    </pivotHierarchy>
    <pivotHierarchy dragToData="1"/>
    <pivotHierarchy multipleItemSelectionAllowed="1" dragToData="1">
      <members count="1" level="1">
        <member name="[Calender].[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C356C6D-CAD3-4A05-9B9D-2FD3EEDFF61B}" name="PivotTable1" cacheId="199" applyNumberFormats="0" applyBorderFormats="0" applyFontFormats="0" applyPatternFormats="0" applyAlignmentFormats="0" applyWidthHeightFormats="1" dataCaption="Values" tag="854cc4e6-84f1-4895-9037-43b05093acb1" updatedVersion="8" minRefreshableVersion="3" subtotalHiddenItems="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8">
    <pivotHierarchy dragToData="1"/>
    <pivotHierarchy multipleItemSelectionAllowed="1" dragToData="1">
      <members count="1" level="1">
        <member name="[Calender].[Column1 (Month)].&amp;[Apr]"/>
      </members>
    </pivotHierarchy>
    <pivotHierarchy dragToData="1"/>
    <pivotHierarchy multipleItemSelectionAllowed="1" dragToData="1">
      <members count="1" level="1">
        <member name="[Calender].[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D02E0BC-3718-49E7-8F2F-916C6F1AA8D9}" name="PivotTable11" cacheId="205" applyNumberFormats="0" applyBorderFormats="0" applyFontFormats="0" applyPatternFormats="0" applyAlignmentFormats="0" applyWidthHeightFormats="1" dataCaption="Values" tag="af7928c8-4000-4118-83b7-5a2b2895182f" updatedVersion="8" minRefreshableVersion="3" subtotalHiddenItems="1" itemPrintTitles="1" createdVersion="5" indent="0" outline="1" outlineData="1" multipleFieldFilters="0" chartFormat="21">
  <location ref="D42:E4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75">
      <pivotArea outline="0" collapsedLevelsAreSubtotals="1" fieldPosition="0"/>
    </format>
  </formats>
  <chartFormats count="3">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 count="1" selected="0">
            <x v="0"/>
          </reference>
        </references>
      </pivotArea>
    </chartFormat>
    <chartFormat chart="20" format="6">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members count="1" level="1">
        <member name="[Calender].[Column1 (Month)].&amp;[Apr]"/>
      </members>
    </pivotHierarchy>
    <pivotHierarchy dragToData="1"/>
    <pivotHierarchy multipleItemSelectionAllowed="1" dragToData="1">
      <members count="1" level="1">
        <member name="[Calender].[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Count of Patient Admission Flag"/>
    <pivotHierarchy dragToData="1" caption="Distinct Count of Patient Admission Flag"/>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68EB804-9992-4A5C-A012-69258558E0A6}" name="PivotTable3" cacheId="214" applyNumberFormats="0" applyBorderFormats="0" applyFontFormats="0" applyPatternFormats="0" applyAlignmentFormats="0" applyWidthHeightFormats="1" dataCaption="Values" tag="af7928c8-4000-4118-83b7-5a2b2895182f"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76">
      <pivotArea outline="0" collapsedLevelsAreSubtotals="1" fieldPosition="0"/>
    </format>
  </formats>
  <pivotHierarchies count="38">
    <pivotHierarchy dragToData="1"/>
    <pivotHierarchy multipleItemSelectionAllowed="1" dragToData="1">
      <members count="1" level="1">
        <member name="[Calender].[Column1 (Month)].&amp;[Apr]"/>
      </members>
    </pivotHierarchy>
    <pivotHierarchy dragToData="1"/>
    <pivotHierarchy multipleItemSelectionAllowed="1" dragToData="1">
      <members count="1" level="1">
        <member name="[Calender].[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__Month" xr10:uid="{F1A0D88A-E30E-41F8-BE31-1CC7E6F8D757}" sourceName="[Calender].[Column1 (Month)]">
  <pivotTables>
    <pivotTable tabId="1" name="PivotTable5"/>
    <pivotTable tabId="1" name="PivotTable1"/>
    <pivotTable tabId="1" name="PivotTable2"/>
    <pivotTable tabId="1" name="PivotTable3"/>
    <pivotTable tabId="1" name="PivotTable6"/>
    <pivotTable tabId="1" name="PivotTable4"/>
    <pivotTable tabId="1" name="PivotTable8"/>
    <pivotTable tabId="1" name="PivotTable9"/>
    <pivotTable tabId="1" name="PivotTable10"/>
    <pivotTable tabId="1" name="PivotTable11"/>
    <pivotTable tabId="1" name="PivotTable12"/>
    <pivotTable tabId="1" name="PivotTable13"/>
  </pivotTables>
  <data>
    <olap pivotCacheId="183158983">
      <levels count="2">
        <level uniqueName="[Calender].[Column1 (Month)].[(All)]" sourceCaption="(All)" count="0"/>
        <level uniqueName="[Calender].[Column1 (Month)].[Column1 (Month)]" sourceCaption="Column1 (Month)" count="12">
          <ranges>
            <range startItem="0">
              <i n="[Calender].[Column1 (Month)].&amp;[Jan]" c="Jan"/>
              <i n="[Calender].[Column1 (Month)].&amp;[Feb]" c="Feb"/>
              <i n="[Calender].[Column1 (Month)].&amp;[Mar]" c="Mar"/>
              <i n="[Calender].[Column1 (Month)].&amp;[Apr]" c="Apr"/>
              <i n="[Calender].[Column1 (Month)].&amp;[May]" c="May"/>
              <i n="[Calender].[Column1 (Month)].&amp;[Jun]" c="Jun"/>
              <i n="[Calender].[Column1 (Month)].&amp;[Jul]" c="Jul"/>
              <i n="[Calender].[Column1 (Month)].&amp;[Aug]" c="Aug"/>
              <i n="[Calender].[Column1 (Month)].&amp;[Sep]" c="Sep"/>
              <i n="[Calender].[Column1 (Month)].&amp;[Oct]" c="Oct"/>
              <i n="[Calender].[Column1 (Month)].&amp;[Nov]" c="Nov"/>
              <i n="[Calender].[Column1 (Month)].&amp;[Dec]" c="Dec"/>
            </range>
          </ranges>
        </level>
      </levels>
      <selections count="1">
        <selection n="[Calender].[Column1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__Year" xr10:uid="{DACB6959-C34C-4AC5-A578-15543EA6C5D1}" sourceName="[Calender].[Column1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8"/>
    <pivotTable tabId="1" name="PivotTable9"/>
  </pivotTables>
  <data>
    <olap pivotCacheId="1473709408">
      <levels count="2">
        <level uniqueName="[Calender].[Column1 (Year)].[(All)]" sourceCaption="(All)" count="0"/>
        <level uniqueName="[Calender].[Column1 (Year)].[Column1 (Year)]" sourceCaption="Column1 (Year)" count="2">
          <ranges>
            <range startItem="0">
              <i n="[Calender].[Column1 (Year)].&amp;[2023]" c="2023"/>
              <i n="[Calender].[Column1 (Year)].&amp;[2024]" c="2024"/>
            </range>
          </ranges>
        </level>
      </levels>
      <selections count="1">
        <selection n="[Calender].[Column1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Month)" xr10:uid="{6016D045-E494-42DE-857D-F96AD6A356B0}" cache="Slicer_Column1__Month" caption="Column1 (Month)" level="1" rowHeight="247650"/>
  <slicer name="Column1 (Year)" xr10:uid="{C16CA2C4-5CEB-4B56-988E-55496C494D7A}" cache="Slicer_Column1__Year" caption="Column1 (Year)" showCaption="0"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Month) 1" xr10:uid="{A6A47DB7-7A2B-405D-A7B6-967581F20FED}" cache="Slicer_Column1__Month" caption="Column1 (Month)" showCaption="0" level="1" style="rohit" rowHeight="288000"/>
  <slicer name="Column1 (Year) 1" xr10:uid="{75633C94-22E1-4A04-A17D-203D11913694}" cache="Slicer_Column1__Year" caption="Column1 (Year)" columnCount="2" showCaption="0" level="1" style="rohit" rowHeight="288000"/>
</slicers>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microsoft.com/office/2007/relationships/slicer" Target="../slicers/slicer2.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A3F53-D841-4F51-987C-B26D94302397}">
  <sheetPr codeName="Sheet1"/>
  <dimension ref="A2:P58"/>
  <sheetViews>
    <sheetView zoomScale="104" zoomScaleNormal="130" workbookViewId="0">
      <selection activeCell="E15" sqref="E15"/>
    </sheetView>
  </sheetViews>
  <sheetFormatPr defaultRowHeight="14.4" x14ac:dyDescent="0.3"/>
  <cols>
    <col min="1" max="1" width="15.77734375" customWidth="1"/>
    <col min="2" max="2" width="13.6640625" customWidth="1"/>
    <col min="3" max="3" width="29.109375" bestFit="1" customWidth="1"/>
    <col min="4" max="4" width="17.6640625" customWidth="1"/>
    <col min="5" max="5" width="40.21875" customWidth="1"/>
    <col min="6" max="6" width="12.6640625" bestFit="1" customWidth="1"/>
    <col min="7" max="7" width="23.6640625" bestFit="1" customWidth="1"/>
    <col min="8" max="8" width="15.5546875" bestFit="1" customWidth="1"/>
    <col min="9" max="9" width="12.6640625" bestFit="1" customWidth="1"/>
    <col min="10" max="10" width="24.33203125" bestFit="1" customWidth="1"/>
    <col min="11" max="11" width="21.44140625" bestFit="1" customWidth="1"/>
    <col min="12" max="14" width="15.5546875" bestFit="1" customWidth="1"/>
    <col min="15" max="15" width="12.6640625" bestFit="1" customWidth="1"/>
    <col min="16" max="16" width="32.109375" bestFit="1" customWidth="1"/>
    <col min="17" max="17" width="15.5546875" bestFit="1" customWidth="1"/>
    <col min="18" max="18" width="10.5546875" bestFit="1" customWidth="1"/>
    <col min="19" max="29" width="15.5546875" bestFit="1" customWidth="1"/>
    <col min="30" max="30" width="10.5546875" bestFit="1" customWidth="1"/>
    <col min="31" max="736" width="15.5546875" bestFit="1" customWidth="1"/>
    <col min="737" max="737" width="10.5546875" bestFit="1" customWidth="1"/>
  </cols>
  <sheetData>
    <row r="2" spans="1:16" x14ac:dyDescent="0.3">
      <c r="A2" t="s">
        <v>1</v>
      </c>
    </row>
    <row r="3" spans="1:16" x14ac:dyDescent="0.3">
      <c r="A3" t="s">
        <v>0</v>
      </c>
    </row>
    <row r="4" spans="1:16" x14ac:dyDescent="0.3">
      <c r="A4" s="13">
        <v>469</v>
      </c>
    </row>
    <row r="7" spans="1:16" x14ac:dyDescent="0.3">
      <c r="F7" t="s">
        <v>6</v>
      </c>
      <c r="I7" t="s">
        <v>7</v>
      </c>
    </row>
    <row r="8" spans="1:16" x14ac:dyDescent="0.3">
      <c r="A8" t="s">
        <v>2</v>
      </c>
      <c r="F8" s="3" t="s">
        <v>5</v>
      </c>
      <c r="G8" t="s">
        <v>0</v>
      </c>
      <c r="I8" s="3" t="s">
        <v>5</v>
      </c>
      <c r="J8" t="s">
        <v>2</v>
      </c>
      <c r="O8" t="s">
        <v>8</v>
      </c>
    </row>
    <row r="9" spans="1:16" x14ac:dyDescent="0.3">
      <c r="A9" s="1">
        <v>35.044776119402982</v>
      </c>
      <c r="F9" s="4" t="s">
        <v>44</v>
      </c>
      <c r="G9" s="13">
        <v>12</v>
      </c>
      <c r="I9" s="4" t="s">
        <v>44</v>
      </c>
      <c r="J9" s="1">
        <v>31.833333333333332</v>
      </c>
      <c r="O9" s="3" t="s">
        <v>5</v>
      </c>
      <c r="P9" t="s">
        <v>3</v>
      </c>
    </row>
    <row r="10" spans="1:16" x14ac:dyDescent="0.3">
      <c r="F10" s="4" t="s">
        <v>45</v>
      </c>
      <c r="G10" s="13">
        <v>19</v>
      </c>
      <c r="I10" s="4" t="s">
        <v>45</v>
      </c>
      <c r="J10" s="1">
        <v>39.368421052631582</v>
      </c>
      <c r="O10" s="4" t="s">
        <v>45</v>
      </c>
      <c r="P10" s="1">
        <v>4.5999999999999996</v>
      </c>
    </row>
    <row r="11" spans="1:16" x14ac:dyDescent="0.3">
      <c r="A11" t="s">
        <v>3</v>
      </c>
      <c r="F11" s="4" t="s">
        <v>46</v>
      </c>
      <c r="G11" s="13">
        <v>17</v>
      </c>
      <c r="I11" s="4" t="s">
        <v>46</v>
      </c>
      <c r="J11" s="1">
        <v>32.352941176470587</v>
      </c>
      <c r="O11" s="4" t="s">
        <v>46</v>
      </c>
      <c r="P11" s="1">
        <v>4.5999999999999996</v>
      </c>
    </row>
    <row r="12" spans="1:16" x14ac:dyDescent="0.3">
      <c r="A12" s="1">
        <v>4.6269841269841274</v>
      </c>
      <c r="F12" s="4" t="s">
        <v>47</v>
      </c>
      <c r="G12" s="13">
        <v>20</v>
      </c>
      <c r="I12" s="4" t="s">
        <v>47</v>
      </c>
      <c r="J12" s="1">
        <v>34.049999999999997</v>
      </c>
      <c r="O12" s="4" t="s">
        <v>47</v>
      </c>
      <c r="P12" s="1">
        <v>5.666666666666667</v>
      </c>
    </row>
    <row r="13" spans="1:16" x14ac:dyDescent="0.3">
      <c r="F13" s="4" t="s">
        <v>48</v>
      </c>
      <c r="G13" s="13">
        <v>15</v>
      </c>
      <c r="I13" s="4" t="s">
        <v>48</v>
      </c>
      <c r="J13" s="1">
        <v>31.8</v>
      </c>
      <c r="O13" s="4" t="s">
        <v>48</v>
      </c>
      <c r="P13" s="1">
        <v>3.4</v>
      </c>
    </row>
    <row r="14" spans="1:16" x14ac:dyDescent="0.3">
      <c r="F14" s="4" t="s">
        <v>49</v>
      </c>
      <c r="G14" s="13">
        <v>17</v>
      </c>
      <c r="I14" s="4" t="s">
        <v>49</v>
      </c>
      <c r="J14" s="1">
        <v>37.823529411764703</v>
      </c>
      <c r="O14" s="4" t="s">
        <v>49</v>
      </c>
      <c r="P14" s="1">
        <v>4.333333333333333</v>
      </c>
    </row>
    <row r="15" spans="1:16" x14ac:dyDescent="0.3">
      <c r="F15" s="4" t="s">
        <v>50</v>
      </c>
      <c r="G15" s="13">
        <v>16</v>
      </c>
      <c r="I15" s="4" t="s">
        <v>50</v>
      </c>
      <c r="J15" s="1">
        <v>31.875</v>
      </c>
      <c r="O15" s="4" t="s">
        <v>50</v>
      </c>
      <c r="P15" s="1">
        <v>4.4000000000000004</v>
      </c>
    </row>
    <row r="16" spans="1:16" x14ac:dyDescent="0.3">
      <c r="F16" s="4" t="s">
        <v>51</v>
      </c>
      <c r="G16" s="13">
        <v>10</v>
      </c>
      <c r="I16" s="4" t="s">
        <v>51</v>
      </c>
      <c r="J16" s="1">
        <v>27.3</v>
      </c>
      <c r="O16" s="4" t="s">
        <v>51</v>
      </c>
      <c r="P16" s="1">
        <v>4.25</v>
      </c>
    </row>
    <row r="17" spans="1:16" x14ac:dyDescent="0.3">
      <c r="F17" s="4" t="s">
        <v>52</v>
      </c>
      <c r="G17" s="13">
        <v>15</v>
      </c>
      <c r="I17" s="4" t="s">
        <v>52</v>
      </c>
      <c r="J17" s="1">
        <v>31.933333333333334</v>
      </c>
      <c r="O17" s="4" t="s">
        <v>52</v>
      </c>
      <c r="P17" s="1">
        <v>4.5999999999999996</v>
      </c>
    </row>
    <row r="18" spans="1:16" x14ac:dyDescent="0.3">
      <c r="F18" s="4" t="s">
        <v>53</v>
      </c>
      <c r="G18" s="13">
        <v>14</v>
      </c>
      <c r="I18" s="4" t="s">
        <v>53</v>
      </c>
      <c r="J18" s="1">
        <v>30.5</v>
      </c>
      <c r="O18" s="4" t="s">
        <v>54</v>
      </c>
      <c r="P18" s="1">
        <v>2.3333333333333335</v>
      </c>
    </row>
    <row r="19" spans="1:16" x14ac:dyDescent="0.3">
      <c r="F19" s="4" t="s">
        <v>54</v>
      </c>
      <c r="G19" s="13">
        <v>16</v>
      </c>
      <c r="I19" s="4" t="s">
        <v>54</v>
      </c>
      <c r="J19" s="1">
        <v>38.0625</v>
      </c>
      <c r="O19" s="4" t="s">
        <v>55</v>
      </c>
      <c r="P19" s="1">
        <v>9</v>
      </c>
    </row>
    <row r="20" spans="1:16" x14ac:dyDescent="0.3">
      <c r="F20" s="4" t="s">
        <v>55</v>
      </c>
      <c r="G20" s="13">
        <v>12</v>
      </c>
      <c r="I20" s="4" t="s">
        <v>55</v>
      </c>
      <c r="J20" s="1">
        <v>36.333333333333336</v>
      </c>
      <c r="O20" s="4" t="s">
        <v>56</v>
      </c>
      <c r="P20" s="1">
        <v>2.75</v>
      </c>
    </row>
    <row r="21" spans="1:16" x14ac:dyDescent="0.3">
      <c r="F21" s="4" t="s">
        <v>56</v>
      </c>
      <c r="G21" s="13">
        <v>12</v>
      </c>
      <c r="I21" s="4" t="s">
        <v>56</v>
      </c>
      <c r="J21" s="1">
        <v>27</v>
      </c>
      <c r="O21" s="4" t="s">
        <v>57</v>
      </c>
      <c r="P21" s="1">
        <v>6.8888888888888893</v>
      </c>
    </row>
    <row r="22" spans="1:16" x14ac:dyDescent="0.3">
      <c r="A22" s="3" t="s">
        <v>5</v>
      </c>
      <c r="B22" t="s">
        <v>14</v>
      </c>
      <c r="C22" t="s">
        <v>15</v>
      </c>
      <c r="F22" s="4" t="s">
        <v>57</v>
      </c>
      <c r="G22" s="13">
        <v>13</v>
      </c>
      <c r="I22" s="4" t="s">
        <v>57</v>
      </c>
      <c r="J22" s="1">
        <v>37.46153846153846</v>
      </c>
      <c r="O22" s="4" t="s">
        <v>58</v>
      </c>
      <c r="P22" s="1">
        <v>5</v>
      </c>
    </row>
    <row r="23" spans="1:16" x14ac:dyDescent="0.3">
      <c r="A23" s="4" t="s">
        <v>12</v>
      </c>
      <c r="B23" s="6">
        <v>217</v>
      </c>
      <c r="C23" s="7">
        <v>0.46268656716417911</v>
      </c>
      <c r="D23" s="7"/>
      <c r="E23" s="7"/>
      <c r="F23" s="4" t="s">
        <v>58</v>
      </c>
      <c r="G23" s="13">
        <v>20</v>
      </c>
      <c r="I23" s="4" t="s">
        <v>58</v>
      </c>
      <c r="J23" s="1">
        <v>39.25</v>
      </c>
      <c r="O23" s="4" t="s">
        <v>59</v>
      </c>
      <c r="P23" s="1">
        <v>4.166666666666667</v>
      </c>
    </row>
    <row r="24" spans="1:16" x14ac:dyDescent="0.3">
      <c r="A24" s="4" t="s">
        <v>13</v>
      </c>
      <c r="B24" s="6">
        <v>252</v>
      </c>
      <c r="C24" s="7">
        <v>0.53731343283582089</v>
      </c>
      <c r="D24" s="7"/>
      <c r="E24" s="7"/>
      <c r="F24" s="4" t="s">
        <v>59</v>
      </c>
      <c r="G24" s="13">
        <v>17</v>
      </c>
      <c r="I24" s="4" t="s">
        <v>59</v>
      </c>
      <c r="J24" s="1">
        <v>33.647058823529413</v>
      </c>
      <c r="O24" s="4" t="s">
        <v>60</v>
      </c>
      <c r="P24" s="1">
        <v>2.5</v>
      </c>
    </row>
    <row r="25" spans="1:16" x14ac:dyDescent="0.3">
      <c r="A25" s="4" t="s">
        <v>4</v>
      </c>
      <c r="B25" s="6">
        <v>469</v>
      </c>
      <c r="C25" s="7">
        <v>1</v>
      </c>
      <c r="D25" s="7"/>
      <c r="E25" s="7"/>
      <c r="F25" s="4" t="s">
        <v>60</v>
      </c>
      <c r="G25" s="13">
        <v>10</v>
      </c>
      <c r="I25" s="4" t="s">
        <v>60</v>
      </c>
      <c r="J25" s="1">
        <v>42.2</v>
      </c>
      <c r="O25" s="4" t="s">
        <v>61</v>
      </c>
      <c r="P25" s="1">
        <v>6</v>
      </c>
    </row>
    <row r="26" spans="1:16" x14ac:dyDescent="0.3">
      <c r="F26" s="4" t="s">
        <v>61</v>
      </c>
      <c r="G26" s="13">
        <v>16</v>
      </c>
      <c r="I26" s="4" t="s">
        <v>61</v>
      </c>
      <c r="J26" s="1">
        <v>33.3125</v>
      </c>
      <c r="O26" s="4" t="s">
        <v>62</v>
      </c>
      <c r="P26" s="1">
        <v>3.8</v>
      </c>
    </row>
    <row r="27" spans="1:16" x14ac:dyDescent="0.3">
      <c r="C27" s="6"/>
      <c r="D27" s="6"/>
      <c r="E27" s="6"/>
      <c r="F27" s="4" t="s">
        <v>62</v>
      </c>
      <c r="G27" s="13">
        <v>13</v>
      </c>
      <c r="I27" s="4" t="s">
        <v>62</v>
      </c>
      <c r="J27" s="1">
        <v>25.76923076923077</v>
      </c>
      <c r="O27" s="4" t="s">
        <v>63</v>
      </c>
      <c r="P27" s="1">
        <v>3.6</v>
      </c>
    </row>
    <row r="28" spans="1:16" x14ac:dyDescent="0.3">
      <c r="C28" s="6"/>
      <c r="D28" s="6"/>
      <c r="E28" s="6"/>
      <c r="F28" s="4" t="s">
        <v>63</v>
      </c>
      <c r="G28" s="13">
        <v>16</v>
      </c>
      <c r="I28" s="4" t="s">
        <v>63</v>
      </c>
      <c r="J28" s="1">
        <v>37.125</v>
      </c>
      <c r="O28" s="4" t="s">
        <v>65</v>
      </c>
      <c r="P28" s="1">
        <v>5.8571428571428568</v>
      </c>
    </row>
    <row r="29" spans="1:16" ht="15.6" customHeight="1" x14ac:dyDescent="0.3">
      <c r="A29" s="9" t="s">
        <v>16</v>
      </c>
      <c r="B29" s="9" t="s">
        <v>18</v>
      </c>
      <c r="C29" s="10" t="s">
        <v>17</v>
      </c>
      <c r="D29" s="8"/>
      <c r="E29" s="6"/>
      <c r="F29" s="4" t="s">
        <v>64</v>
      </c>
      <c r="G29" s="13">
        <v>18</v>
      </c>
      <c r="I29" s="4" t="s">
        <v>64</v>
      </c>
      <c r="J29" s="1">
        <v>37</v>
      </c>
      <c r="O29" s="4" t="s">
        <v>66</v>
      </c>
      <c r="P29" s="1">
        <v>6.25</v>
      </c>
    </row>
    <row r="30" spans="1:16" ht="17.399999999999999" customHeight="1" x14ac:dyDescent="0.3">
      <c r="A30" s="11" t="str">
        <f>A24</f>
        <v>Not Admitted</v>
      </c>
      <c r="B30" s="11">
        <f>B24</f>
        <v>252</v>
      </c>
      <c r="C30" s="12">
        <f>C24</f>
        <v>0.53731343283582089</v>
      </c>
      <c r="D30" s="5"/>
      <c r="F30" s="4" t="s">
        <v>65</v>
      </c>
      <c r="G30" s="13">
        <v>21</v>
      </c>
      <c r="I30" s="4" t="s">
        <v>65</v>
      </c>
      <c r="J30" s="1">
        <v>36.80952380952381</v>
      </c>
      <c r="O30" s="4" t="s">
        <v>67</v>
      </c>
      <c r="P30" s="1">
        <v>4.666666666666667</v>
      </c>
    </row>
    <row r="31" spans="1:16" ht="16.2" customHeight="1" x14ac:dyDescent="0.3">
      <c r="A31" s="11" t="str">
        <f>A23</f>
        <v>Admitted</v>
      </c>
      <c r="B31" s="11">
        <f>B23</f>
        <v>217</v>
      </c>
      <c r="C31" s="12">
        <f>C23</f>
        <v>0.46268656716417911</v>
      </c>
      <c r="D31" s="5"/>
      <c r="F31" s="4" t="s">
        <v>66</v>
      </c>
      <c r="G31" s="13">
        <v>15</v>
      </c>
      <c r="I31" s="4" t="s">
        <v>66</v>
      </c>
      <c r="J31" s="1">
        <v>39.799999999999997</v>
      </c>
      <c r="O31" s="4" t="s">
        <v>68</v>
      </c>
      <c r="P31" s="1">
        <v>0</v>
      </c>
    </row>
    <row r="32" spans="1:16" x14ac:dyDescent="0.3">
      <c r="F32" s="4" t="s">
        <v>67</v>
      </c>
      <c r="G32" s="13">
        <v>18</v>
      </c>
      <c r="I32" s="4" t="s">
        <v>67</v>
      </c>
      <c r="J32" s="1">
        <v>38</v>
      </c>
      <c r="O32" s="4" t="s">
        <v>69</v>
      </c>
      <c r="P32" s="1">
        <v>4.666666666666667</v>
      </c>
    </row>
    <row r="33" spans="1:16" x14ac:dyDescent="0.3">
      <c r="F33" s="4" t="s">
        <v>68</v>
      </c>
      <c r="G33" s="13">
        <v>15</v>
      </c>
      <c r="I33" s="4" t="s">
        <v>68</v>
      </c>
      <c r="J33" s="1">
        <v>36.133333333333333</v>
      </c>
      <c r="O33" s="4" t="s">
        <v>70</v>
      </c>
      <c r="P33" s="1">
        <v>2.8</v>
      </c>
    </row>
    <row r="34" spans="1:16" x14ac:dyDescent="0.3">
      <c r="F34" s="4" t="s">
        <v>69</v>
      </c>
      <c r="G34" s="13">
        <v>18</v>
      </c>
      <c r="I34" s="4" t="s">
        <v>69</v>
      </c>
      <c r="J34" s="1">
        <v>36.555555555555557</v>
      </c>
      <c r="O34" s="4" t="s">
        <v>71</v>
      </c>
      <c r="P34" s="1">
        <v>4.2</v>
      </c>
    </row>
    <row r="35" spans="1:16" x14ac:dyDescent="0.3">
      <c r="A35" t="s">
        <v>28</v>
      </c>
      <c r="D35" t="s">
        <v>29</v>
      </c>
      <c r="F35" s="4" t="s">
        <v>70</v>
      </c>
      <c r="G35" s="13">
        <v>19</v>
      </c>
      <c r="I35" s="4" t="s">
        <v>70</v>
      </c>
      <c r="J35" s="1">
        <v>39.210526315789473</v>
      </c>
      <c r="O35" s="4" t="s">
        <v>72</v>
      </c>
      <c r="P35" s="1">
        <v>2.5</v>
      </c>
    </row>
    <row r="36" spans="1:16" x14ac:dyDescent="0.3">
      <c r="A36" s="3" t="s">
        <v>5</v>
      </c>
      <c r="B36" t="s">
        <v>27</v>
      </c>
      <c r="D36" s="3" t="s">
        <v>5</v>
      </c>
      <c r="E36" t="s">
        <v>11</v>
      </c>
      <c r="F36" s="4" t="s">
        <v>71</v>
      </c>
      <c r="G36" s="13">
        <v>16</v>
      </c>
      <c r="I36" s="4" t="s">
        <v>71</v>
      </c>
      <c r="J36" s="1">
        <v>31.1875</v>
      </c>
      <c r="O36" s="4" t="s">
        <v>73</v>
      </c>
      <c r="P36" s="1">
        <v>5</v>
      </c>
    </row>
    <row r="37" spans="1:16" x14ac:dyDescent="0.3">
      <c r="A37" s="4" t="s">
        <v>19</v>
      </c>
      <c r="B37" s="6">
        <v>59</v>
      </c>
      <c r="D37" s="4" t="s">
        <v>9</v>
      </c>
      <c r="E37" s="6">
        <v>268</v>
      </c>
      <c r="F37" s="4" t="s">
        <v>72</v>
      </c>
      <c r="G37" s="13">
        <v>13</v>
      </c>
      <c r="I37" s="4" t="s">
        <v>72</v>
      </c>
      <c r="J37" s="1">
        <v>35.153846153846153</v>
      </c>
      <c r="O37" s="4" t="s">
        <v>4</v>
      </c>
      <c r="P37" s="1">
        <v>4.6269841269841274</v>
      </c>
    </row>
    <row r="38" spans="1:16" x14ac:dyDescent="0.3">
      <c r="A38" s="4" t="s">
        <v>20</v>
      </c>
      <c r="B38" s="6">
        <v>57</v>
      </c>
      <c r="D38" s="4" t="s">
        <v>10</v>
      </c>
      <c r="E38" s="6">
        <v>201</v>
      </c>
      <c r="F38" s="4" t="s">
        <v>73</v>
      </c>
      <c r="G38" s="13">
        <v>16</v>
      </c>
      <c r="I38" s="4" t="s">
        <v>73</v>
      </c>
      <c r="J38" s="1">
        <v>34.25</v>
      </c>
    </row>
    <row r="39" spans="1:16" x14ac:dyDescent="0.3">
      <c r="A39" s="4" t="s">
        <v>21</v>
      </c>
      <c r="B39" s="6">
        <v>69</v>
      </c>
      <c r="D39" s="4" t="s">
        <v>4</v>
      </c>
      <c r="E39" s="6">
        <v>469</v>
      </c>
      <c r="F39" s="4" t="s">
        <v>4</v>
      </c>
      <c r="G39" s="13">
        <v>469</v>
      </c>
      <c r="I39" s="4" t="s">
        <v>4</v>
      </c>
      <c r="J39" s="1">
        <v>35.044776119402982</v>
      </c>
    </row>
    <row r="40" spans="1:16" x14ac:dyDescent="0.3">
      <c r="A40" s="4" t="s">
        <v>22</v>
      </c>
      <c r="B40" s="6">
        <v>62</v>
      </c>
    </row>
    <row r="41" spans="1:16" x14ac:dyDescent="0.3">
      <c r="A41" s="4" t="s">
        <v>23</v>
      </c>
      <c r="B41" s="6">
        <v>54</v>
      </c>
      <c r="D41" s="4" t="s">
        <v>33</v>
      </c>
    </row>
    <row r="42" spans="1:16" x14ac:dyDescent="0.3">
      <c r="A42" s="4" t="s">
        <v>24</v>
      </c>
      <c r="B42" s="6">
        <v>57</v>
      </c>
      <c r="D42" s="3" t="s">
        <v>5</v>
      </c>
      <c r="E42" t="s">
        <v>32</v>
      </c>
    </row>
    <row r="43" spans="1:16" x14ac:dyDescent="0.3">
      <c r="A43" s="4" t="s">
        <v>25</v>
      </c>
      <c r="B43" s="6">
        <v>54</v>
      </c>
      <c r="D43" s="4" t="s">
        <v>30</v>
      </c>
      <c r="E43" s="6">
        <v>241</v>
      </c>
    </row>
    <row r="44" spans="1:16" x14ac:dyDescent="0.3">
      <c r="A44" s="4" t="s">
        <v>26</v>
      </c>
      <c r="B44" s="6">
        <v>57</v>
      </c>
      <c r="D44" s="4" t="s">
        <v>31</v>
      </c>
      <c r="E44" s="6">
        <v>228</v>
      </c>
    </row>
    <row r="45" spans="1:16" x14ac:dyDescent="0.3">
      <c r="A45" s="4" t="s">
        <v>4</v>
      </c>
      <c r="B45" s="6">
        <v>469</v>
      </c>
      <c r="D45" s="4" t="s">
        <v>4</v>
      </c>
      <c r="E45" s="6">
        <v>469</v>
      </c>
    </row>
    <row r="48" spans="1:16" x14ac:dyDescent="0.3">
      <c r="A48" s="3" t="s">
        <v>5</v>
      </c>
    </row>
    <row r="49" spans="1:5" x14ac:dyDescent="0.3">
      <c r="A49" s="4" t="s">
        <v>43</v>
      </c>
      <c r="D49" s="3" t="s">
        <v>5</v>
      </c>
      <c r="E49" t="s">
        <v>42</v>
      </c>
    </row>
    <row r="50" spans="1:5" x14ac:dyDescent="0.3">
      <c r="A50" s="4" t="s">
        <v>4</v>
      </c>
      <c r="D50" s="4" t="s">
        <v>41</v>
      </c>
      <c r="E50" s="6">
        <v>3</v>
      </c>
    </row>
    <row r="51" spans="1:5" x14ac:dyDescent="0.3">
      <c r="D51" s="4" t="s">
        <v>35</v>
      </c>
      <c r="E51" s="6">
        <v>8</v>
      </c>
    </row>
    <row r="52" spans="1:5" x14ac:dyDescent="0.3">
      <c r="D52" s="4" t="s">
        <v>37</v>
      </c>
      <c r="E52" s="6">
        <v>10</v>
      </c>
    </row>
    <row r="53" spans="1:5" x14ac:dyDescent="0.3">
      <c r="D53" s="4" t="s">
        <v>34</v>
      </c>
      <c r="E53" s="6">
        <v>13</v>
      </c>
    </row>
    <row r="54" spans="1:5" x14ac:dyDescent="0.3">
      <c r="D54" s="4" t="s">
        <v>40</v>
      </c>
      <c r="E54" s="6">
        <v>15</v>
      </c>
    </row>
    <row r="55" spans="1:5" x14ac:dyDescent="0.3">
      <c r="D55" s="4" t="s">
        <v>39</v>
      </c>
      <c r="E55" s="6">
        <v>44</v>
      </c>
    </row>
    <row r="56" spans="1:5" x14ac:dyDescent="0.3">
      <c r="D56" s="4" t="s">
        <v>36</v>
      </c>
      <c r="E56" s="6">
        <v>92</v>
      </c>
    </row>
    <row r="57" spans="1:5" x14ac:dyDescent="0.3">
      <c r="D57" s="4" t="s">
        <v>38</v>
      </c>
      <c r="E57" s="6">
        <v>284</v>
      </c>
    </row>
    <row r="58" spans="1:5" x14ac:dyDescent="0.3">
      <c r="D58" s="4" t="s">
        <v>4</v>
      </c>
      <c r="E58" s="6">
        <v>469</v>
      </c>
    </row>
  </sheetData>
  <customSheetViews>
    <customSheetView guid="{F685FDE4-1F45-438C-8A22-259DE723E816}" scale="56" topLeftCell="A8">
      <selection activeCell="A48" sqref="A48"/>
      <pageMargins left="0.7" right="0.7" top="0.75" bottom="0.75" header="0.3" footer="0.3"/>
    </customSheetView>
  </customSheetViews>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308BD-142B-45AF-B976-9F0468D84C1E}">
  <sheetPr codeName="Sheet2"/>
  <dimension ref="A1:M32"/>
  <sheetViews>
    <sheetView tabSelected="1" zoomScaleNormal="100" workbookViewId="0">
      <selection activeCell="N10" sqref="N10"/>
    </sheetView>
  </sheetViews>
  <sheetFormatPr defaultRowHeight="14.4" x14ac:dyDescent="0.3"/>
  <cols>
    <col min="2" max="2" width="8.33203125" customWidth="1"/>
    <col min="3" max="3" width="22.44140625" customWidth="1"/>
    <col min="4" max="4" width="12.44140625" customWidth="1"/>
    <col min="5" max="5" width="21.33203125" customWidth="1"/>
    <col min="6" max="6" width="12.21875" customWidth="1"/>
    <col min="7" max="7" width="15.33203125" customWidth="1"/>
    <col min="9" max="9" width="17.5546875" customWidth="1"/>
    <col min="11" max="11" width="19.5546875" customWidth="1"/>
    <col min="12" max="12" width="2.5546875" customWidth="1"/>
    <col min="13" max="13" width="22" customWidth="1"/>
  </cols>
  <sheetData>
    <row r="1" spans="1:13" x14ac:dyDescent="0.3">
      <c r="A1" s="2"/>
      <c r="B1" s="2"/>
      <c r="C1" s="2"/>
      <c r="D1" s="2"/>
      <c r="E1" s="2"/>
      <c r="F1" s="2"/>
      <c r="G1" s="2"/>
      <c r="H1" s="2"/>
      <c r="I1" s="2"/>
      <c r="J1" s="2"/>
      <c r="K1" s="2"/>
      <c r="L1" s="2"/>
      <c r="M1" s="2"/>
    </row>
    <row r="2" spans="1:13" x14ac:dyDescent="0.3">
      <c r="A2" s="2"/>
      <c r="B2" s="2"/>
      <c r="C2" s="2"/>
      <c r="D2" s="2"/>
      <c r="E2" s="2"/>
      <c r="F2" s="2"/>
      <c r="G2" s="2"/>
      <c r="H2" s="2"/>
      <c r="I2" s="2"/>
      <c r="J2" s="2"/>
      <c r="K2" s="2"/>
      <c r="L2" s="2"/>
      <c r="M2" s="2"/>
    </row>
    <row r="3" spans="1:13" ht="35.4" customHeight="1" x14ac:dyDescent="0.3">
      <c r="A3" s="2"/>
      <c r="B3" s="2"/>
      <c r="C3" s="2"/>
      <c r="D3" s="2"/>
      <c r="E3" s="2"/>
      <c r="F3" s="2"/>
      <c r="G3" s="2"/>
      <c r="H3" s="2"/>
      <c r="I3" s="2"/>
      <c r="J3" s="2"/>
      <c r="K3" s="2"/>
      <c r="L3" s="2"/>
      <c r="M3" s="2"/>
    </row>
    <row r="4" spans="1:13" x14ac:dyDescent="0.3">
      <c r="A4" s="2"/>
      <c r="B4" s="2"/>
      <c r="C4" s="2"/>
      <c r="D4" s="2"/>
      <c r="E4" s="2"/>
      <c r="F4" s="2"/>
      <c r="G4" s="2"/>
      <c r="H4" s="2"/>
      <c r="I4" s="2"/>
      <c r="J4" s="2"/>
      <c r="K4" s="2"/>
      <c r="L4" s="2"/>
      <c r="M4" s="2"/>
    </row>
    <row r="5" spans="1:13" ht="33" customHeight="1" x14ac:dyDescent="0.3">
      <c r="A5" s="2"/>
      <c r="B5" s="2"/>
      <c r="C5" s="2"/>
      <c r="D5" s="2"/>
      <c r="E5" s="2"/>
      <c r="F5" s="2"/>
      <c r="G5" s="2"/>
      <c r="H5" s="2"/>
      <c r="I5" s="2"/>
      <c r="J5" s="2"/>
      <c r="K5" s="2"/>
      <c r="L5" s="2"/>
      <c r="M5" s="2"/>
    </row>
    <row r="6" spans="1:13" ht="30.6" customHeight="1" x14ac:dyDescent="0.3">
      <c r="A6" s="2"/>
      <c r="B6" s="2"/>
      <c r="C6" s="2"/>
      <c r="D6" s="2"/>
      <c r="E6" s="2"/>
      <c r="F6" s="2"/>
      <c r="G6" s="2"/>
      <c r="H6" s="2"/>
      <c r="I6" s="2"/>
      <c r="J6" s="2"/>
      <c r="K6" s="2"/>
      <c r="L6" s="2"/>
      <c r="M6" s="2"/>
    </row>
    <row r="7" spans="1:13" ht="24.6" customHeight="1" x14ac:dyDescent="0.3">
      <c r="A7" s="2"/>
      <c r="B7" s="2"/>
      <c r="C7" s="2"/>
      <c r="D7" s="2"/>
      <c r="E7" s="2"/>
      <c r="F7" s="2"/>
      <c r="G7" s="2"/>
      <c r="H7" s="2"/>
      <c r="I7" s="2"/>
      <c r="J7" s="2"/>
      <c r="K7" s="2"/>
      <c r="L7" s="2"/>
      <c r="M7" s="2"/>
    </row>
    <row r="8" spans="1:13" x14ac:dyDescent="0.3">
      <c r="A8" s="2"/>
      <c r="B8" s="2"/>
      <c r="C8" s="2"/>
      <c r="D8" s="2"/>
      <c r="E8" s="2"/>
      <c r="F8" s="2"/>
      <c r="G8" s="2"/>
      <c r="H8" s="2"/>
      <c r="I8" s="2"/>
      <c r="J8" s="2"/>
      <c r="K8" s="2"/>
      <c r="L8" s="2"/>
      <c r="M8" s="2"/>
    </row>
    <row r="9" spans="1:13" ht="25.8" customHeight="1" x14ac:dyDescent="0.3">
      <c r="A9" s="2"/>
      <c r="B9" s="2"/>
      <c r="C9" s="2"/>
      <c r="D9" s="2"/>
      <c r="E9" s="2"/>
      <c r="F9" s="2"/>
      <c r="G9" s="2"/>
      <c r="H9" s="2"/>
      <c r="I9" s="2"/>
      <c r="J9" s="2"/>
      <c r="K9" s="2"/>
      <c r="L9" s="2"/>
      <c r="M9" s="2"/>
    </row>
    <row r="10" spans="1:13" x14ac:dyDescent="0.3">
      <c r="A10" s="2"/>
      <c r="B10" s="2"/>
      <c r="C10" s="2"/>
      <c r="D10" s="2"/>
      <c r="E10" s="2"/>
      <c r="F10" s="2"/>
      <c r="G10" s="2"/>
      <c r="H10" s="2"/>
      <c r="I10" s="2"/>
      <c r="J10" s="2"/>
      <c r="K10" s="2"/>
      <c r="L10" s="2"/>
      <c r="M10" s="2"/>
    </row>
    <row r="11" spans="1:13" x14ac:dyDescent="0.3">
      <c r="A11" s="2"/>
      <c r="B11" s="2"/>
      <c r="C11" s="2"/>
      <c r="D11" s="2"/>
      <c r="E11" s="2"/>
      <c r="F11" s="2"/>
      <c r="G11" s="2"/>
      <c r="H11" s="2"/>
      <c r="I11" s="2"/>
      <c r="J11" s="2"/>
      <c r="K11" s="2"/>
      <c r="L11" s="2"/>
      <c r="M11" s="2"/>
    </row>
    <row r="12" spans="1:13" x14ac:dyDescent="0.3">
      <c r="A12" s="2"/>
      <c r="B12" s="2"/>
      <c r="C12" s="2"/>
      <c r="D12" s="2"/>
      <c r="E12" s="2"/>
      <c r="F12" s="2"/>
      <c r="G12" s="2"/>
      <c r="H12" s="2"/>
      <c r="I12" s="2"/>
      <c r="J12" s="2"/>
      <c r="K12" s="2"/>
      <c r="L12" s="2"/>
      <c r="M12" s="2"/>
    </row>
    <row r="13" spans="1:13" x14ac:dyDescent="0.3">
      <c r="A13" s="2"/>
      <c r="B13" s="2"/>
      <c r="C13" s="2"/>
      <c r="D13" s="2"/>
      <c r="E13" s="2"/>
      <c r="F13" s="2"/>
      <c r="G13" s="2"/>
      <c r="H13" s="2"/>
      <c r="I13" s="2"/>
      <c r="J13" s="2"/>
      <c r="K13" s="2"/>
      <c r="L13" s="2"/>
      <c r="M13" s="2"/>
    </row>
    <row r="14" spans="1:13" x14ac:dyDescent="0.3">
      <c r="A14" s="2"/>
      <c r="B14" s="2"/>
      <c r="C14" s="2"/>
      <c r="D14" s="2"/>
      <c r="E14" s="2"/>
      <c r="F14" s="2"/>
      <c r="G14" s="2"/>
      <c r="H14" s="2"/>
      <c r="I14" s="2"/>
      <c r="J14" s="2"/>
      <c r="K14" s="2"/>
      <c r="L14" s="2"/>
      <c r="M14" s="2"/>
    </row>
    <row r="15" spans="1:13" x14ac:dyDescent="0.3">
      <c r="A15" s="2"/>
      <c r="B15" s="2"/>
      <c r="C15" s="2"/>
      <c r="D15" s="2"/>
      <c r="E15" s="2"/>
      <c r="F15" s="2"/>
      <c r="G15" s="2"/>
      <c r="H15" s="2"/>
      <c r="I15" s="2"/>
      <c r="J15" s="2"/>
      <c r="K15" s="2"/>
      <c r="L15" s="2"/>
      <c r="M15" s="2"/>
    </row>
    <row r="16" spans="1:13" x14ac:dyDescent="0.3">
      <c r="A16" s="2"/>
      <c r="B16" s="2"/>
      <c r="C16" s="2"/>
      <c r="D16" s="2"/>
      <c r="E16" s="2"/>
      <c r="F16" s="2"/>
      <c r="G16" s="2"/>
      <c r="H16" s="2"/>
      <c r="I16" s="2"/>
      <c r="J16" s="2"/>
      <c r="K16" s="2"/>
      <c r="L16" s="2"/>
      <c r="M16" s="2"/>
    </row>
    <row r="17" spans="1:13" x14ac:dyDescent="0.3">
      <c r="A17" s="2"/>
      <c r="B17" s="2"/>
      <c r="C17" s="2"/>
      <c r="D17" s="2"/>
      <c r="E17" s="2"/>
      <c r="F17" s="2"/>
      <c r="G17" s="2"/>
      <c r="H17" s="2"/>
      <c r="I17" s="2"/>
      <c r="J17" s="2"/>
      <c r="K17" s="2"/>
      <c r="L17" s="2"/>
      <c r="M17" s="2"/>
    </row>
    <row r="18" spans="1:13" x14ac:dyDescent="0.3">
      <c r="A18" s="2"/>
      <c r="B18" s="2"/>
      <c r="C18" s="2"/>
      <c r="D18" s="2"/>
      <c r="E18" s="2"/>
      <c r="F18" s="2"/>
      <c r="G18" s="2"/>
      <c r="H18" s="2"/>
      <c r="I18" s="2"/>
      <c r="J18" s="2"/>
      <c r="K18" s="2"/>
      <c r="L18" s="2"/>
      <c r="M18" s="2"/>
    </row>
    <row r="19" spans="1:13" ht="37.200000000000003" customHeight="1" x14ac:dyDescent="0.3">
      <c r="A19" s="2"/>
      <c r="B19" s="2"/>
      <c r="C19" s="2"/>
      <c r="D19" s="2"/>
      <c r="E19" s="2"/>
      <c r="F19" s="2"/>
      <c r="G19" s="2"/>
      <c r="H19" s="2"/>
      <c r="I19" s="2"/>
      <c r="J19" s="2"/>
      <c r="K19" s="2"/>
      <c r="L19" s="2"/>
      <c r="M19" s="2"/>
    </row>
    <row r="20" spans="1:13" ht="18.600000000000001" customHeight="1" x14ac:dyDescent="0.3">
      <c r="A20" s="2"/>
      <c r="B20" s="2"/>
      <c r="C20" s="2"/>
      <c r="D20" s="2"/>
      <c r="E20" s="2"/>
      <c r="F20" s="2"/>
      <c r="G20" s="2"/>
      <c r="H20" s="2"/>
      <c r="I20" s="2"/>
      <c r="J20" s="2"/>
      <c r="K20" s="2"/>
      <c r="L20" s="2"/>
      <c r="M20" s="2"/>
    </row>
    <row r="21" spans="1:13" ht="12" customHeight="1" x14ac:dyDescent="0.3">
      <c r="A21" s="2"/>
      <c r="B21" s="2"/>
      <c r="C21" s="2"/>
      <c r="D21" s="2"/>
      <c r="E21" s="2"/>
      <c r="F21" s="2"/>
      <c r="G21" s="2"/>
      <c r="H21" s="2"/>
      <c r="I21" s="2"/>
      <c r="J21" s="2"/>
      <c r="K21" s="2"/>
      <c r="L21" s="2"/>
      <c r="M21" s="2"/>
    </row>
    <row r="30" spans="1:13" x14ac:dyDescent="0.3">
      <c r="F30" s="9"/>
      <c r="G30" s="9"/>
      <c r="H30" s="10"/>
      <c r="I30" s="8"/>
    </row>
    <row r="31" spans="1:13" x14ac:dyDescent="0.3">
      <c r="F31" s="11"/>
      <c r="G31" s="11"/>
      <c r="H31" s="12"/>
      <c r="I31" s="5"/>
    </row>
    <row r="32" spans="1:13" x14ac:dyDescent="0.3">
      <c r="F32" s="11"/>
      <c r="G32" s="11"/>
      <c r="H32" s="12"/>
      <c r="I32" s="5"/>
    </row>
  </sheetData>
  <customSheetViews>
    <customSheetView guid="{F685FDE4-1F45-438C-8A22-259DE723E816}" scale="104">
      <selection activeCell="N5" sqref="N5"/>
      <pageMargins left="0.7" right="0.7" top="0.75" bottom="0.75" header="0.3" footer="0.3"/>
      <pageSetup paperSize="9" orientation="portrait" r:id="rId1"/>
    </customSheetView>
  </customSheetViews>
  <pageMargins left="0.7" right="0.7" top="0.75" bottom="0.75" header="0.3" footer="0.3"/>
  <pageSetup paperSize="9" orientation="portrait" r:id="rId2"/>
  <drawing r:id="rId3"/>
  <legacy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779E1-A342-4BA8-AA39-589C8E6329E8}">
  <sheetPr codeName="Sheet3"/>
  <dimension ref="A1:AA56"/>
  <sheetViews>
    <sheetView zoomScale="134" workbookViewId="0"/>
  </sheetViews>
  <sheetFormatPr defaultRowHeight="14.4" x14ac:dyDescent="0.3"/>
  <sheetData>
    <row r="1" spans="1:27" x14ac:dyDescent="0.3">
      <c r="A1" s="5"/>
      <c r="B1" s="5"/>
      <c r="C1" s="5"/>
      <c r="D1" s="5"/>
      <c r="E1" s="5"/>
      <c r="F1" s="5"/>
      <c r="G1" s="5"/>
      <c r="H1" s="5"/>
      <c r="I1" s="5"/>
      <c r="J1" s="5"/>
      <c r="K1" s="5"/>
      <c r="L1" s="5"/>
      <c r="M1" s="5"/>
      <c r="N1" s="5"/>
      <c r="O1" s="5"/>
      <c r="P1" s="5"/>
      <c r="Q1" s="5"/>
      <c r="R1" s="5"/>
      <c r="S1" s="5"/>
      <c r="T1" s="5"/>
      <c r="U1" s="5"/>
      <c r="V1" s="5"/>
      <c r="W1" s="5"/>
      <c r="X1" s="5"/>
      <c r="Y1" s="5"/>
      <c r="Z1" s="5"/>
      <c r="AA1" s="5"/>
    </row>
    <row r="2" spans="1:27" x14ac:dyDescent="0.3">
      <c r="A2" s="5"/>
      <c r="B2" s="5"/>
      <c r="C2" s="5"/>
      <c r="D2" s="5"/>
      <c r="E2" s="5"/>
      <c r="F2" s="5"/>
      <c r="G2" s="5"/>
      <c r="H2" s="5"/>
      <c r="I2" s="5"/>
      <c r="J2" s="5"/>
      <c r="K2" s="5"/>
      <c r="L2" s="5"/>
      <c r="M2" s="5"/>
      <c r="N2" s="5"/>
      <c r="O2" s="5"/>
      <c r="P2" s="5"/>
      <c r="Q2" s="5"/>
      <c r="R2" s="5"/>
      <c r="S2" s="5"/>
      <c r="T2" s="5"/>
      <c r="U2" s="5"/>
      <c r="V2" s="5"/>
      <c r="W2" s="5"/>
      <c r="X2" s="5"/>
      <c r="Y2" s="5"/>
      <c r="Z2" s="5"/>
      <c r="AA2" s="5"/>
    </row>
    <row r="3" spans="1:27" x14ac:dyDescent="0.3">
      <c r="A3" s="5"/>
      <c r="B3" s="5"/>
      <c r="C3" s="5"/>
      <c r="D3" s="5"/>
      <c r="E3" s="5"/>
      <c r="F3" s="5"/>
      <c r="G3" s="5"/>
      <c r="H3" s="5"/>
      <c r="I3" s="5"/>
      <c r="J3" s="5"/>
      <c r="K3" s="5"/>
      <c r="L3" s="5"/>
      <c r="M3" s="5"/>
      <c r="N3" s="5"/>
      <c r="O3" s="5"/>
      <c r="P3" s="5"/>
      <c r="Q3" s="5"/>
      <c r="R3" s="5"/>
      <c r="S3" s="5"/>
      <c r="T3" s="5"/>
      <c r="U3" s="5"/>
      <c r="V3" s="5"/>
      <c r="W3" s="5"/>
      <c r="X3" s="5"/>
      <c r="Y3" s="5"/>
      <c r="Z3" s="5"/>
      <c r="AA3" s="5"/>
    </row>
    <row r="4" spans="1:27" x14ac:dyDescent="0.3">
      <c r="A4" s="5"/>
      <c r="B4" s="5"/>
      <c r="C4" s="5"/>
      <c r="D4" s="5"/>
      <c r="E4" s="5"/>
      <c r="F4" s="5"/>
      <c r="G4" s="5"/>
      <c r="H4" s="5"/>
      <c r="I4" s="5"/>
      <c r="J4" s="5"/>
      <c r="K4" s="5"/>
      <c r="L4" s="5"/>
      <c r="M4" s="5"/>
      <c r="N4" s="5"/>
      <c r="O4" s="5"/>
      <c r="P4" s="5"/>
      <c r="Q4" s="5"/>
      <c r="R4" s="5"/>
      <c r="S4" s="5"/>
      <c r="T4" s="5"/>
      <c r="U4" s="5"/>
      <c r="V4" s="5"/>
      <c r="W4" s="5"/>
      <c r="X4" s="5"/>
      <c r="Y4" s="5"/>
      <c r="Z4" s="5"/>
      <c r="AA4" s="5"/>
    </row>
    <row r="5" spans="1:27" x14ac:dyDescent="0.3">
      <c r="A5" s="5"/>
      <c r="B5" s="5"/>
      <c r="C5" s="5"/>
      <c r="D5" s="5"/>
      <c r="E5" s="5"/>
      <c r="F5" s="5"/>
      <c r="G5" s="5"/>
      <c r="H5" s="5"/>
      <c r="I5" s="5"/>
      <c r="J5" s="5"/>
      <c r="K5" s="5"/>
      <c r="L5" s="5"/>
      <c r="M5" s="5"/>
      <c r="N5" s="5"/>
      <c r="O5" s="5"/>
      <c r="P5" s="5"/>
      <c r="Q5" s="5"/>
      <c r="R5" s="5"/>
      <c r="S5" s="5"/>
      <c r="T5" s="5"/>
      <c r="U5" s="5"/>
      <c r="V5" s="5"/>
      <c r="W5" s="5"/>
      <c r="X5" s="5"/>
      <c r="Y5" s="5"/>
      <c r="Z5" s="5"/>
      <c r="AA5" s="5"/>
    </row>
    <row r="6" spans="1:27" x14ac:dyDescent="0.3">
      <c r="A6" s="5"/>
      <c r="B6" s="5"/>
      <c r="C6" s="5"/>
      <c r="D6" s="5"/>
      <c r="E6" s="5"/>
      <c r="F6" s="5"/>
      <c r="G6" s="5"/>
      <c r="H6" s="5"/>
      <c r="I6" s="5"/>
      <c r="J6" s="5"/>
      <c r="K6" s="5"/>
      <c r="L6" s="5"/>
      <c r="M6" s="5"/>
      <c r="N6" s="5"/>
      <c r="O6" s="5"/>
      <c r="P6" s="5"/>
      <c r="Q6" s="5"/>
      <c r="R6" s="5"/>
      <c r="S6" s="5"/>
      <c r="T6" s="5"/>
      <c r="U6" s="5"/>
      <c r="V6" s="5"/>
      <c r="W6" s="5"/>
      <c r="X6" s="5"/>
      <c r="Y6" s="5"/>
      <c r="Z6" s="5"/>
      <c r="AA6" s="5"/>
    </row>
    <row r="7" spans="1:27" x14ac:dyDescent="0.3">
      <c r="A7" s="5"/>
      <c r="B7" s="5"/>
      <c r="C7" s="5"/>
      <c r="D7" s="5"/>
      <c r="E7" s="5"/>
      <c r="F7" s="5"/>
      <c r="G7" s="5"/>
      <c r="H7" s="5"/>
      <c r="I7" s="5"/>
      <c r="J7" s="5"/>
      <c r="K7" s="5"/>
      <c r="L7" s="5"/>
      <c r="M7" s="5"/>
      <c r="N7" s="5"/>
      <c r="O7" s="5"/>
      <c r="P7" s="5"/>
      <c r="Q7" s="5"/>
      <c r="R7" s="5"/>
      <c r="S7" s="5"/>
      <c r="T7" s="5"/>
      <c r="U7" s="5"/>
      <c r="V7" s="5"/>
      <c r="W7" s="5"/>
      <c r="X7" s="5"/>
      <c r="Y7" s="5"/>
      <c r="Z7" s="5"/>
      <c r="AA7" s="5"/>
    </row>
    <row r="8" spans="1:27" x14ac:dyDescent="0.3">
      <c r="A8" s="5"/>
      <c r="B8" s="5"/>
      <c r="C8" s="5"/>
      <c r="D8" s="5"/>
      <c r="E8" s="5"/>
      <c r="F8" s="5"/>
      <c r="G8" s="5"/>
      <c r="H8" s="5"/>
      <c r="I8" s="5"/>
      <c r="J8" s="5"/>
      <c r="K8" s="5"/>
      <c r="L8" s="5"/>
      <c r="M8" s="5"/>
      <c r="N8" s="5"/>
      <c r="O8" s="5"/>
      <c r="P8" s="5"/>
      <c r="Q8" s="5"/>
      <c r="R8" s="5"/>
      <c r="S8" s="5"/>
      <c r="T8" s="5"/>
      <c r="U8" s="5"/>
      <c r="V8" s="5"/>
      <c r="W8" s="5"/>
      <c r="X8" s="5"/>
      <c r="Y8" s="5"/>
      <c r="Z8" s="5"/>
      <c r="AA8" s="5"/>
    </row>
    <row r="9" spans="1:27" x14ac:dyDescent="0.3">
      <c r="A9" s="5"/>
      <c r="B9" s="5"/>
      <c r="C9" s="5"/>
      <c r="D9" s="5"/>
      <c r="E9" s="5"/>
      <c r="F9" s="5"/>
      <c r="G9" s="5"/>
      <c r="H9" s="5"/>
      <c r="I9" s="5"/>
      <c r="J9" s="5"/>
      <c r="K9" s="5"/>
      <c r="L9" s="5"/>
      <c r="M9" s="5"/>
      <c r="N9" s="5"/>
      <c r="O9" s="5"/>
      <c r="P9" s="5"/>
      <c r="Q9" s="5"/>
      <c r="R9" s="5"/>
      <c r="S9" s="5"/>
      <c r="T9" s="5"/>
      <c r="U9" s="5"/>
      <c r="V9" s="5"/>
      <c r="W9" s="5"/>
      <c r="X9" s="5"/>
      <c r="Y9" s="5"/>
      <c r="Z9" s="5"/>
      <c r="AA9" s="5"/>
    </row>
    <row r="10" spans="1:27"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row>
    <row r="11" spans="1:27"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row>
    <row r="12" spans="1:27"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row>
    <row r="13" spans="1:27"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row>
    <row r="14" spans="1:27"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row>
    <row r="15" spans="1:27"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row>
    <row r="16" spans="1:27"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row>
    <row r="17" spans="1:27"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row>
    <row r="18" spans="1:27"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row>
    <row r="19" spans="1:27"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spans="1:27"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spans="1:27"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spans="1:27"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spans="1:27"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spans="1:27"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spans="1:27"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spans="1:27"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spans="1:27"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spans="1:27"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spans="1:27"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spans="1:27"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spans="1:27"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spans="1:27"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spans="1:27"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spans="1:27"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spans="1:27"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spans="1:27"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spans="1:27"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spans="1:27"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spans="1:27"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spans="1:27"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spans="1:27"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spans="1:27"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spans="1:27"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spans="1:27"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spans="1:27"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spans="1:27"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spans="1:27" x14ac:dyDescent="0.3">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spans="1:27" x14ac:dyDescent="0.3">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spans="1:27" x14ac:dyDescent="0.3">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spans="1:27" x14ac:dyDescent="0.3">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spans="1:27" x14ac:dyDescent="0.3">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spans="1:27" x14ac:dyDescent="0.3">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spans="1:27" x14ac:dyDescent="0.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spans="1:27" x14ac:dyDescent="0.3">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spans="1:27" x14ac:dyDescent="0.3">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spans="1:27" x14ac:dyDescent="0.3">
      <c r="A56" s="5"/>
      <c r="B56" s="5"/>
      <c r="C56" s="5"/>
      <c r="D56" s="5"/>
      <c r="E56" s="5"/>
      <c r="F56" s="5"/>
      <c r="G56" s="5"/>
      <c r="H56" s="5"/>
      <c r="I56" s="5"/>
      <c r="J56" s="5"/>
      <c r="K56" s="5"/>
      <c r="L56" s="5"/>
      <c r="M56" s="5"/>
      <c r="N56" s="5"/>
      <c r="O56" s="5"/>
      <c r="P56" s="5"/>
      <c r="Q56" s="5"/>
      <c r="R56" s="5"/>
      <c r="S56" s="5"/>
      <c r="T56" s="5"/>
      <c r="U56" s="5"/>
      <c r="V56" s="5"/>
      <c r="W56" s="5"/>
      <c r="X56" s="5"/>
      <c r="Y56" s="5"/>
      <c r="Z56" s="5"/>
      <c r="AA56" s="5"/>
    </row>
  </sheetData>
  <customSheetViews>
    <customSheetView guid="{F685FDE4-1F45-438C-8A22-259DE723E816}" scale="134">
      <pageMargins left="0.7" right="0.7" top="0.75" bottom="0.75" header="0.3" footer="0.3"/>
    </customSheetView>
  </customSheetView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E8CF1-9425-437D-A93A-F0DC8559DD51}">
  <sheetPr codeName="Sheet4"/>
  <dimension ref="A1:T27"/>
  <sheetViews>
    <sheetView zoomScale="124" workbookViewId="0"/>
  </sheetViews>
  <sheetFormatPr defaultRowHeight="14.4" x14ac:dyDescent="0.3"/>
  <sheetData>
    <row r="1" spans="1:20" x14ac:dyDescent="0.3">
      <c r="A1" s="5"/>
      <c r="B1" s="5"/>
      <c r="C1" s="5"/>
      <c r="D1" s="5"/>
      <c r="E1" s="5"/>
      <c r="F1" s="5"/>
      <c r="G1" s="5"/>
      <c r="H1" s="5"/>
      <c r="I1" s="5"/>
      <c r="J1" s="5"/>
      <c r="K1" s="5"/>
      <c r="L1" s="5"/>
      <c r="M1" s="5"/>
      <c r="N1" s="5"/>
      <c r="O1" s="5"/>
      <c r="P1" s="5"/>
      <c r="Q1" s="5"/>
      <c r="R1" s="5"/>
      <c r="S1" s="5"/>
      <c r="T1" s="5"/>
    </row>
    <row r="2" spans="1:20" x14ac:dyDescent="0.3">
      <c r="A2" s="5"/>
      <c r="B2" s="5"/>
      <c r="C2" s="5"/>
      <c r="D2" s="5"/>
      <c r="E2" s="5"/>
      <c r="F2" s="5"/>
      <c r="G2" s="5"/>
      <c r="H2" s="5"/>
      <c r="I2" s="5"/>
      <c r="J2" s="5"/>
      <c r="K2" s="5"/>
      <c r="L2" s="5"/>
      <c r="M2" s="5"/>
      <c r="N2" s="5"/>
      <c r="O2" s="5"/>
      <c r="P2" s="5"/>
      <c r="Q2" s="5"/>
      <c r="R2" s="5"/>
      <c r="S2" s="5"/>
      <c r="T2" s="5"/>
    </row>
    <row r="3" spans="1:20" x14ac:dyDescent="0.3">
      <c r="A3" s="5"/>
      <c r="B3" s="5"/>
      <c r="C3" s="5"/>
      <c r="D3" s="5"/>
      <c r="E3" s="5"/>
      <c r="F3" s="5"/>
      <c r="G3" s="5"/>
      <c r="H3" s="5"/>
      <c r="I3" s="5"/>
      <c r="J3" s="5"/>
      <c r="K3" s="5"/>
      <c r="L3" s="5"/>
      <c r="M3" s="5"/>
      <c r="N3" s="5"/>
      <c r="O3" s="5"/>
      <c r="P3" s="5"/>
      <c r="Q3" s="5"/>
      <c r="R3" s="5"/>
      <c r="S3" s="5"/>
      <c r="T3" s="5"/>
    </row>
    <row r="4" spans="1:20" x14ac:dyDescent="0.3">
      <c r="A4" s="5"/>
      <c r="B4" s="5"/>
      <c r="C4" s="5"/>
      <c r="D4" s="5"/>
      <c r="E4" s="5"/>
      <c r="F4" s="5"/>
      <c r="G4" s="5"/>
      <c r="H4" s="5"/>
      <c r="I4" s="5"/>
      <c r="J4" s="5"/>
      <c r="K4" s="5"/>
      <c r="L4" s="5"/>
      <c r="M4" s="5"/>
      <c r="N4" s="5"/>
      <c r="O4" s="5"/>
      <c r="P4" s="5"/>
      <c r="Q4" s="5"/>
      <c r="R4" s="5"/>
      <c r="S4" s="5"/>
      <c r="T4" s="5"/>
    </row>
    <row r="5" spans="1:20" x14ac:dyDescent="0.3">
      <c r="A5" s="5"/>
      <c r="B5" s="5"/>
      <c r="C5" s="5"/>
      <c r="D5" s="5"/>
      <c r="E5" s="5"/>
      <c r="F5" s="5"/>
      <c r="G5" s="5"/>
      <c r="H5" s="5"/>
      <c r="I5" s="5"/>
      <c r="J5" s="5"/>
      <c r="K5" s="5"/>
      <c r="L5" s="5"/>
      <c r="M5" s="5"/>
      <c r="N5" s="5"/>
      <c r="O5" s="5"/>
      <c r="P5" s="5"/>
      <c r="Q5" s="5"/>
      <c r="R5" s="5"/>
      <c r="S5" s="5"/>
      <c r="T5" s="5"/>
    </row>
    <row r="6" spans="1:20" x14ac:dyDescent="0.3">
      <c r="A6" s="5"/>
      <c r="B6" s="5"/>
      <c r="C6" s="5"/>
      <c r="D6" s="5"/>
      <c r="E6" s="5"/>
      <c r="F6" s="5"/>
      <c r="G6" s="5"/>
      <c r="H6" s="5"/>
      <c r="I6" s="5"/>
      <c r="J6" s="5"/>
      <c r="K6" s="5"/>
      <c r="L6" s="5"/>
      <c r="M6" s="5"/>
      <c r="N6" s="5"/>
      <c r="O6" s="5"/>
      <c r="P6" s="5"/>
      <c r="Q6" s="5"/>
      <c r="R6" s="5"/>
      <c r="S6" s="5"/>
      <c r="T6" s="5"/>
    </row>
    <row r="7" spans="1:20" x14ac:dyDescent="0.3">
      <c r="A7" s="5"/>
      <c r="B7" s="5"/>
      <c r="C7" s="5"/>
      <c r="D7" s="5"/>
      <c r="E7" s="5"/>
      <c r="F7" s="5"/>
      <c r="G7" s="5"/>
      <c r="H7" s="5"/>
      <c r="I7" s="5"/>
      <c r="J7" s="5"/>
      <c r="K7" s="5"/>
      <c r="L7" s="5"/>
      <c r="M7" s="5"/>
      <c r="N7" s="5"/>
      <c r="O7" s="5"/>
      <c r="P7" s="5"/>
      <c r="Q7" s="5"/>
      <c r="R7" s="5"/>
      <c r="S7" s="5"/>
      <c r="T7" s="5"/>
    </row>
    <row r="8" spans="1:20" x14ac:dyDescent="0.3">
      <c r="A8" s="5"/>
      <c r="B8" s="5"/>
      <c r="C8" s="5"/>
      <c r="D8" s="5"/>
      <c r="E8" s="5"/>
      <c r="F8" s="5"/>
      <c r="G8" s="5"/>
      <c r="H8" s="5"/>
      <c r="I8" s="5"/>
      <c r="J8" s="5"/>
      <c r="K8" s="5"/>
      <c r="L8" s="5"/>
      <c r="M8" s="5"/>
      <c r="N8" s="5"/>
      <c r="O8" s="5"/>
      <c r="P8" s="5"/>
      <c r="Q8" s="5"/>
      <c r="R8" s="5"/>
      <c r="S8" s="5"/>
      <c r="T8" s="5"/>
    </row>
    <row r="9" spans="1:20" x14ac:dyDescent="0.3">
      <c r="A9" s="5"/>
      <c r="B9" s="5"/>
      <c r="C9" s="5"/>
      <c r="D9" s="5"/>
      <c r="E9" s="5"/>
      <c r="F9" s="5"/>
      <c r="G9" s="5"/>
      <c r="H9" s="5"/>
      <c r="I9" s="5"/>
      <c r="J9" s="5"/>
      <c r="K9" s="5"/>
      <c r="L9" s="5"/>
      <c r="M9" s="5"/>
      <c r="N9" s="5"/>
      <c r="O9" s="5"/>
      <c r="P9" s="5"/>
      <c r="Q9" s="5"/>
      <c r="R9" s="5"/>
      <c r="S9" s="5"/>
      <c r="T9" s="5"/>
    </row>
    <row r="10" spans="1:20" x14ac:dyDescent="0.3">
      <c r="A10" s="5"/>
      <c r="B10" s="5"/>
      <c r="C10" s="5"/>
      <c r="D10" s="5"/>
      <c r="E10" s="5"/>
      <c r="F10" s="5"/>
      <c r="G10" s="5"/>
      <c r="H10" s="5"/>
      <c r="I10" s="5"/>
      <c r="J10" s="5"/>
      <c r="K10" s="5"/>
      <c r="L10" s="5"/>
      <c r="M10" s="5"/>
      <c r="N10" s="5"/>
      <c r="O10" s="5"/>
      <c r="P10" s="5"/>
      <c r="Q10" s="5"/>
      <c r="R10" s="5"/>
      <c r="S10" s="5"/>
      <c r="T10" s="5"/>
    </row>
    <row r="11" spans="1:20" x14ac:dyDescent="0.3">
      <c r="A11" s="5"/>
      <c r="B11" s="5"/>
      <c r="C11" s="5"/>
      <c r="D11" s="5"/>
      <c r="E11" s="5"/>
      <c r="F11" s="5"/>
      <c r="G11" s="5"/>
      <c r="H11" s="5"/>
      <c r="I11" s="5"/>
      <c r="J11" s="5"/>
      <c r="K11" s="5"/>
      <c r="L11" s="5"/>
      <c r="M11" s="5"/>
      <c r="N11" s="5"/>
      <c r="O11" s="5"/>
      <c r="P11" s="5"/>
      <c r="Q11" s="5"/>
      <c r="R11" s="5"/>
      <c r="S11" s="5"/>
      <c r="T11" s="5"/>
    </row>
    <row r="12" spans="1:20" x14ac:dyDescent="0.3">
      <c r="A12" s="5"/>
      <c r="B12" s="5"/>
      <c r="C12" s="5"/>
      <c r="D12" s="5"/>
      <c r="E12" s="5"/>
      <c r="F12" s="5"/>
      <c r="G12" s="5"/>
      <c r="H12" s="5"/>
      <c r="I12" s="5"/>
      <c r="J12" s="5"/>
      <c r="K12" s="5"/>
      <c r="L12" s="5"/>
      <c r="M12" s="5"/>
      <c r="N12" s="5"/>
      <c r="O12" s="5"/>
      <c r="P12" s="5"/>
      <c r="Q12" s="5"/>
      <c r="R12" s="5"/>
      <c r="S12" s="5"/>
      <c r="T12" s="5"/>
    </row>
    <row r="13" spans="1:20" x14ac:dyDescent="0.3">
      <c r="A13" s="5"/>
      <c r="B13" s="5"/>
      <c r="C13" s="5"/>
      <c r="D13" s="5"/>
      <c r="E13" s="5"/>
      <c r="F13" s="5"/>
      <c r="G13" s="5"/>
      <c r="H13" s="5"/>
      <c r="I13" s="5"/>
      <c r="J13" s="5"/>
      <c r="K13" s="5"/>
      <c r="L13" s="5"/>
      <c r="M13" s="5"/>
      <c r="N13" s="5"/>
      <c r="O13" s="5"/>
      <c r="P13" s="5"/>
      <c r="Q13" s="5"/>
      <c r="R13" s="5"/>
      <c r="S13" s="5"/>
      <c r="T13" s="5"/>
    </row>
    <row r="14" spans="1:20" x14ac:dyDescent="0.3">
      <c r="A14" s="5"/>
      <c r="B14" s="5"/>
      <c r="C14" s="5"/>
      <c r="D14" s="5"/>
      <c r="E14" s="5"/>
      <c r="F14" s="5"/>
      <c r="G14" s="5"/>
      <c r="H14" s="5"/>
      <c r="I14" s="5"/>
      <c r="J14" s="5"/>
      <c r="K14" s="5"/>
      <c r="L14" s="5"/>
      <c r="M14" s="5"/>
      <c r="N14" s="5"/>
      <c r="O14" s="5"/>
      <c r="P14" s="5"/>
      <c r="Q14" s="5"/>
      <c r="R14" s="5"/>
      <c r="S14" s="5"/>
      <c r="T14" s="5"/>
    </row>
    <row r="15" spans="1:20" x14ac:dyDescent="0.3">
      <c r="A15" s="5"/>
      <c r="B15" s="5"/>
      <c r="C15" s="5"/>
      <c r="D15" s="5"/>
      <c r="E15" s="5"/>
      <c r="F15" s="5"/>
      <c r="G15" s="5"/>
      <c r="H15" s="5"/>
      <c r="I15" s="5"/>
      <c r="J15" s="5"/>
      <c r="K15" s="5"/>
      <c r="L15" s="5"/>
      <c r="M15" s="5"/>
      <c r="N15" s="5"/>
      <c r="O15" s="5"/>
      <c r="P15" s="5"/>
      <c r="Q15" s="5"/>
      <c r="R15" s="5"/>
      <c r="S15" s="5"/>
      <c r="T15" s="5"/>
    </row>
    <row r="16" spans="1:20" x14ac:dyDescent="0.3">
      <c r="A16" s="5"/>
      <c r="B16" s="5"/>
      <c r="C16" s="5"/>
      <c r="D16" s="5"/>
      <c r="E16" s="5"/>
      <c r="F16" s="5"/>
      <c r="G16" s="5"/>
      <c r="H16" s="5"/>
      <c r="I16" s="5"/>
      <c r="J16" s="5"/>
      <c r="K16" s="5"/>
      <c r="L16" s="5"/>
      <c r="M16" s="5"/>
      <c r="N16" s="5"/>
      <c r="O16" s="5"/>
      <c r="P16" s="5"/>
      <c r="Q16" s="5"/>
      <c r="R16" s="5"/>
      <c r="S16" s="5"/>
      <c r="T16" s="5"/>
    </row>
    <row r="17" spans="1:20" x14ac:dyDescent="0.3">
      <c r="A17" s="5"/>
      <c r="B17" s="5"/>
      <c r="C17" s="5"/>
      <c r="D17" s="5"/>
      <c r="E17" s="5"/>
      <c r="F17" s="5"/>
      <c r="G17" s="5"/>
      <c r="H17" s="5"/>
      <c r="I17" s="5"/>
      <c r="J17" s="5"/>
      <c r="K17" s="5"/>
      <c r="L17" s="5"/>
      <c r="M17" s="5"/>
      <c r="N17" s="5"/>
      <c r="O17" s="5"/>
      <c r="P17" s="5"/>
      <c r="Q17" s="5"/>
      <c r="R17" s="5"/>
      <c r="S17" s="5"/>
      <c r="T17" s="5"/>
    </row>
    <row r="18" spans="1:20" x14ac:dyDescent="0.3">
      <c r="A18" s="5"/>
      <c r="B18" s="5"/>
      <c r="C18" s="5"/>
      <c r="D18" s="5"/>
      <c r="E18" s="5"/>
      <c r="F18" s="5"/>
      <c r="G18" s="5"/>
      <c r="H18" s="5"/>
      <c r="I18" s="5"/>
      <c r="J18" s="5"/>
      <c r="K18" s="5"/>
      <c r="L18" s="5"/>
      <c r="M18" s="5"/>
      <c r="N18" s="5"/>
      <c r="O18" s="5"/>
      <c r="P18" s="5"/>
      <c r="Q18" s="5"/>
      <c r="R18" s="5"/>
      <c r="S18" s="5"/>
      <c r="T18" s="5"/>
    </row>
    <row r="19" spans="1:20" x14ac:dyDescent="0.3">
      <c r="A19" s="5"/>
      <c r="B19" s="5"/>
      <c r="C19" s="5"/>
      <c r="D19" s="5"/>
      <c r="E19" s="5"/>
      <c r="F19" s="5"/>
      <c r="G19" s="5"/>
      <c r="H19" s="5"/>
      <c r="I19" s="5"/>
      <c r="J19" s="5"/>
      <c r="K19" s="5"/>
      <c r="L19" s="5"/>
      <c r="M19" s="5"/>
      <c r="N19" s="5"/>
      <c r="O19" s="5"/>
      <c r="P19" s="5"/>
      <c r="Q19" s="5"/>
      <c r="R19" s="5"/>
      <c r="S19" s="5"/>
      <c r="T19" s="5"/>
    </row>
    <row r="20" spans="1:20" x14ac:dyDescent="0.3">
      <c r="A20" s="5"/>
      <c r="B20" s="5"/>
      <c r="C20" s="5"/>
      <c r="D20" s="5"/>
      <c r="E20" s="5"/>
      <c r="F20" s="5"/>
      <c r="G20" s="5"/>
      <c r="H20" s="5"/>
      <c r="I20" s="5"/>
      <c r="J20" s="5"/>
      <c r="K20" s="5"/>
      <c r="L20" s="5"/>
      <c r="M20" s="5"/>
      <c r="N20" s="5"/>
      <c r="O20" s="5"/>
      <c r="P20" s="5"/>
      <c r="Q20" s="5"/>
      <c r="R20" s="5"/>
      <c r="S20" s="5"/>
      <c r="T20" s="5"/>
    </row>
    <row r="21" spans="1:20" x14ac:dyDescent="0.3">
      <c r="A21" s="5"/>
      <c r="B21" s="5"/>
      <c r="C21" s="5"/>
      <c r="D21" s="5"/>
      <c r="E21" s="5"/>
      <c r="F21" s="5"/>
      <c r="G21" s="5"/>
      <c r="H21" s="5"/>
      <c r="I21" s="5"/>
      <c r="J21" s="5"/>
      <c r="K21" s="5"/>
      <c r="L21" s="5"/>
      <c r="M21" s="5"/>
      <c r="N21" s="5"/>
      <c r="O21" s="5"/>
      <c r="P21" s="5"/>
      <c r="Q21" s="5"/>
      <c r="R21" s="5"/>
      <c r="S21" s="5"/>
      <c r="T21" s="5"/>
    </row>
    <row r="22" spans="1:20" x14ac:dyDescent="0.3">
      <c r="A22" s="5"/>
      <c r="B22" s="5"/>
      <c r="C22" s="5"/>
      <c r="D22" s="5"/>
      <c r="E22" s="5"/>
      <c r="F22" s="5"/>
      <c r="G22" s="5"/>
      <c r="H22" s="5"/>
      <c r="I22" s="5"/>
      <c r="J22" s="5"/>
      <c r="K22" s="5"/>
      <c r="L22" s="5"/>
      <c r="M22" s="5"/>
      <c r="N22" s="5"/>
      <c r="O22" s="5"/>
      <c r="P22" s="5"/>
      <c r="Q22" s="5"/>
      <c r="R22" s="5"/>
      <c r="S22" s="5"/>
      <c r="T22" s="5"/>
    </row>
    <row r="23" spans="1:20" x14ac:dyDescent="0.3">
      <c r="A23" s="5"/>
      <c r="B23" s="5"/>
      <c r="C23" s="5"/>
      <c r="D23" s="5"/>
      <c r="E23" s="5"/>
      <c r="F23" s="5"/>
      <c r="G23" s="5"/>
      <c r="H23" s="5"/>
      <c r="I23" s="5"/>
      <c r="J23" s="5"/>
      <c r="K23" s="5"/>
      <c r="L23" s="5"/>
      <c r="M23" s="5"/>
      <c r="N23" s="5"/>
      <c r="O23" s="5"/>
      <c r="P23" s="5"/>
      <c r="Q23" s="5"/>
      <c r="R23" s="5"/>
      <c r="S23" s="5"/>
      <c r="T23" s="5"/>
    </row>
    <row r="24" spans="1:20" x14ac:dyDescent="0.3">
      <c r="A24" s="5"/>
      <c r="B24" s="5"/>
      <c r="C24" s="5"/>
      <c r="D24" s="5"/>
      <c r="E24" s="5"/>
      <c r="F24" s="5"/>
      <c r="G24" s="5"/>
      <c r="H24" s="5"/>
      <c r="I24" s="5"/>
      <c r="J24" s="5"/>
      <c r="K24" s="5"/>
      <c r="L24" s="5"/>
      <c r="M24" s="5"/>
      <c r="N24" s="5"/>
      <c r="O24" s="5"/>
      <c r="P24" s="5"/>
      <c r="Q24" s="5"/>
      <c r="R24" s="5"/>
      <c r="S24" s="5"/>
      <c r="T24" s="5"/>
    </row>
    <row r="25" spans="1:20" x14ac:dyDescent="0.3">
      <c r="C25" s="5"/>
      <c r="D25" s="5"/>
      <c r="E25" s="5"/>
      <c r="F25" s="5"/>
      <c r="G25" s="5"/>
      <c r="H25" s="5"/>
      <c r="I25" s="5"/>
      <c r="J25" s="5"/>
      <c r="K25" s="5"/>
      <c r="L25" s="5"/>
      <c r="M25" s="5"/>
      <c r="N25" s="5"/>
      <c r="O25" s="5"/>
      <c r="P25" s="5"/>
      <c r="Q25" s="5"/>
      <c r="R25" s="5"/>
      <c r="S25" s="5"/>
      <c r="T25" s="5"/>
    </row>
    <row r="26" spans="1:20" x14ac:dyDescent="0.3">
      <c r="C26" s="5"/>
      <c r="D26" s="5"/>
      <c r="E26" s="5"/>
      <c r="F26" s="5"/>
      <c r="G26" s="5"/>
      <c r="H26" s="5"/>
      <c r="I26" s="5"/>
      <c r="J26" s="5"/>
      <c r="K26" s="5"/>
      <c r="L26" s="5"/>
      <c r="M26" s="5"/>
      <c r="N26" s="5"/>
      <c r="O26" s="5"/>
      <c r="P26" s="5"/>
      <c r="Q26" s="5"/>
      <c r="R26" s="5"/>
    </row>
    <row r="27" spans="1:20" x14ac:dyDescent="0.3">
      <c r="C27" s="5"/>
      <c r="D27" s="5"/>
      <c r="E27" s="5"/>
      <c r="F27" s="5"/>
      <c r="G27" s="5"/>
      <c r="H27" s="5"/>
      <c r="I27" s="5"/>
      <c r="J27" s="5"/>
      <c r="K27" s="5"/>
      <c r="L27" s="5"/>
      <c r="M27" s="5"/>
      <c r="N27" s="5"/>
      <c r="O27" s="5"/>
      <c r="P27" s="5"/>
      <c r="Q27" s="5"/>
      <c r="R27" s="5"/>
    </row>
  </sheetData>
  <customSheetViews>
    <customSheetView guid="{F685FDE4-1F45-438C-8A22-259DE723E816}" scale="124">
      <pageMargins left="0.7" right="0.7" top="0.75" bottom="0.75" header="0.3" footer="0.3"/>
    </customSheetView>
  </customSheetView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2A8E0-EC6D-4686-B708-E248A3722D27}">
  <sheetPr codeName="Sheet5"/>
  <dimension ref="A1:AA56"/>
  <sheetViews>
    <sheetView zoomScale="119" workbookViewId="0"/>
  </sheetViews>
  <sheetFormatPr defaultRowHeight="14.4" x14ac:dyDescent="0.3"/>
  <sheetData>
    <row r="1" spans="1:27" x14ac:dyDescent="0.3">
      <c r="A1" s="5"/>
      <c r="B1" s="5"/>
      <c r="C1" s="5"/>
      <c r="D1" s="5"/>
      <c r="E1" s="5"/>
      <c r="F1" s="5"/>
      <c r="G1" s="5"/>
      <c r="H1" s="5"/>
      <c r="I1" s="5"/>
      <c r="J1" s="5"/>
      <c r="K1" s="5"/>
      <c r="L1" s="5"/>
      <c r="M1" s="5"/>
      <c r="N1" s="5"/>
      <c r="O1" s="5"/>
      <c r="P1" s="5"/>
      <c r="Q1" s="5"/>
      <c r="R1" s="5"/>
      <c r="S1" s="5"/>
      <c r="T1" s="5"/>
      <c r="U1" s="5"/>
      <c r="V1" s="5"/>
      <c r="W1" s="5"/>
      <c r="X1" s="5"/>
      <c r="Y1" s="5"/>
      <c r="Z1" s="5"/>
      <c r="AA1" s="5"/>
    </row>
    <row r="2" spans="1:27" x14ac:dyDescent="0.3">
      <c r="A2" s="5"/>
      <c r="B2" s="5"/>
      <c r="C2" s="5"/>
      <c r="D2" s="5"/>
      <c r="E2" s="5"/>
      <c r="F2" s="5"/>
      <c r="G2" s="5"/>
      <c r="H2" s="5"/>
      <c r="I2" s="5"/>
      <c r="J2" s="5"/>
      <c r="K2" s="5"/>
      <c r="L2" s="5"/>
      <c r="M2" s="5"/>
      <c r="N2" s="5"/>
      <c r="O2" s="5"/>
      <c r="P2" s="5"/>
      <c r="Q2" s="5"/>
      <c r="R2" s="5"/>
      <c r="S2" s="5"/>
      <c r="T2" s="5"/>
      <c r="U2" s="5"/>
      <c r="V2" s="5"/>
      <c r="W2" s="5"/>
      <c r="X2" s="5"/>
      <c r="Y2" s="5"/>
      <c r="Z2" s="5"/>
      <c r="AA2" s="5"/>
    </row>
    <row r="3" spans="1:27" x14ac:dyDescent="0.3">
      <c r="A3" s="5"/>
      <c r="B3" s="5"/>
      <c r="C3" s="5"/>
      <c r="D3" s="5"/>
      <c r="E3" s="5"/>
      <c r="F3" s="5"/>
      <c r="G3" s="5"/>
      <c r="H3" s="5"/>
      <c r="I3" s="5"/>
      <c r="J3" s="5"/>
      <c r="K3" s="5"/>
      <c r="L3" s="5"/>
      <c r="M3" s="5"/>
      <c r="N3" s="5"/>
      <c r="O3" s="5"/>
      <c r="P3" s="5"/>
      <c r="Q3" s="5"/>
      <c r="R3" s="5"/>
      <c r="S3" s="5"/>
      <c r="T3" s="5"/>
      <c r="U3" s="5"/>
      <c r="V3" s="5"/>
      <c r="W3" s="5"/>
      <c r="X3" s="5"/>
      <c r="Y3" s="5"/>
      <c r="Z3" s="5"/>
      <c r="AA3" s="5"/>
    </row>
    <row r="4" spans="1:27" x14ac:dyDescent="0.3">
      <c r="A4" s="5"/>
      <c r="B4" s="5"/>
      <c r="C4" s="5"/>
      <c r="D4" s="5"/>
      <c r="E4" s="5"/>
      <c r="F4" s="5"/>
      <c r="G4" s="5"/>
      <c r="H4" s="5"/>
      <c r="I4" s="5"/>
      <c r="J4" s="5"/>
      <c r="K4" s="5"/>
      <c r="L4" s="5"/>
      <c r="M4" s="5"/>
      <c r="N4" s="5"/>
      <c r="O4" s="5"/>
      <c r="P4" s="5"/>
      <c r="Q4" s="5"/>
      <c r="R4" s="5"/>
      <c r="S4" s="5"/>
      <c r="T4" s="5"/>
      <c r="U4" s="5"/>
      <c r="V4" s="5"/>
      <c r="W4" s="5"/>
      <c r="X4" s="5"/>
      <c r="Y4" s="5"/>
      <c r="Z4" s="5"/>
      <c r="AA4" s="5"/>
    </row>
    <row r="5" spans="1:27" x14ac:dyDescent="0.3">
      <c r="A5" s="5"/>
      <c r="B5" s="5"/>
      <c r="C5" s="5"/>
      <c r="D5" s="5"/>
      <c r="E5" s="5"/>
      <c r="F5" s="5"/>
      <c r="G5" s="5"/>
      <c r="H5" s="5"/>
      <c r="I5" s="5"/>
      <c r="J5" s="5"/>
      <c r="K5" s="5"/>
      <c r="L5" s="5"/>
      <c r="M5" s="5"/>
      <c r="N5" s="5"/>
      <c r="O5" s="5"/>
      <c r="P5" s="5"/>
      <c r="Q5" s="5"/>
      <c r="R5" s="5"/>
      <c r="S5" s="5"/>
      <c r="T5" s="5"/>
      <c r="U5" s="5"/>
      <c r="V5" s="5"/>
      <c r="W5" s="5"/>
      <c r="X5" s="5"/>
      <c r="Y5" s="5"/>
      <c r="Z5" s="5"/>
      <c r="AA5" s="5"/>
    </row>
    <row r="6" spans="1:27" x14ac:dyDescent="0.3">
      <c r="A6" s="5"/>
      <c r="B6" s="5"/>
      <c r="C6" s="5"/>
      <c r="D6" s="5"/>
      <c r="E6" s="5"/>
      <c r="F6" s="5"/>
      <c r="G6" s="5"/>
      <c r="H6" s="5"/>
      <c r="I6" s="5"/>
      <c r="J6" s="5"/>
      <c r="K6" s="5"/>
      <c r="L6" s="5"/>
      <c r="M6" s="5"/>
      <c r="N6" s="5"/>
      <c r="O6" s="5"/>
      <c r="P6" s="5"/>
      <c r="Q6" s="5"/>
      <c r="R6" s="5"/>
      <c r="S6" s="5"/>
      <c r="T6" s="5"/>
      <c r="U6" s="5"/>
      <c r="V6" s="5"/>
      <c r="W6" s="5"/>
      <c r="X6" s="5"/>
      <c r="Y6" s="5"/>
      <c r="Z6" s="5"/>
      <c r="AA6" s="5"/>
    </row>
    <row r="7" spans="1:27" x14ac:dyDescent="0.3">
      <c r="A7" s="5"/>
      <c r="B7" s="5"/>
      <c r="C7" s="5"/>
      <c r="D7" s="5"/>
      <c r="E7" s="5"/>
      <c r="F7" s="5"/>
      <c r="G7" s="5"/>
      <c r="H7" s="5"/>
      <c r="I7" s="5"/>
      <c r="J7" s="5"/>
      <c r="K7" s="5"/>
      <c r="L7" s="5"/>
      <c r="M7" s="5"/>
      <c r="N7" s="5"/>
      <c r="O7" s="5"/>
      <c r="P7" s="5"/>
      <c r="Q7" s="5"/>
      <c r="R7" s="5"/>
      <c r="S7" s="5"/>
      <c r="T7" s="5"/>
      <c r="U7" s="5"/>
      <c r="V7" s="5"/>
      <c r="W7" s="5"/>
      <c r="X7" s="5"/>
      <c r="Y7" s="5"/>
      <c r="Z7" s="5"/>
      <c r="AA7" s="5"/>
    </row>
    <row r="8" spans="1:27" x14ac:dyDescent="0.3">
      <c r="A8" s="5"/>
      <c r="B8" s="5"/>
      <c r="C8" s="5"/>
      <c r="D8" s="5"/>
      <c r="E8" s="5"/>
      <c r="F8" s="5"/>
      <c r="G8" s="5"/>
      <c r="H8" s="5"/>
      <c r="I8" s="5"/>
      <c r="J8" s="5"/>
      <c r="K8" s="5"/>
      <c r="L8" s="5"/>
      <c r="M8" s="5"/>
      <c r="N8" s="5"/>
      <c r="O8" s="5"/>
      <c r="P8" s="5"/>
      <c r="Q8" s="5"/>
      <c r="R8" s="5"/>
      <c r="S8" s="5"/>
      <c r="T8" s="5"/>
      <c r="U8" s="5"/>
      <c r="V8" s="5"/>
      <c r="W8" s="5"/>
      <c r="X8" s="5"/>
      <c r="Y8" s="5"/>
      <c r="Z8" s="5"/>
      <c r="AA8" s="5"/>
    </row>
    <row r="9" spans="1:27" x14ac:dyDescent="0.3">
      <c r="A9" s="5"/>
      <c r="B9" s="5"/>
      <c r="C9" s="5"/>
      <c r="D9" s="5"/>
      <c r="E9" s="5"/>
      <c r="F9" s="5"/>
      <c r="G9" s="5"/>
      <c r="H9" s="5"/>
      <c r="I9" s="5"/>
      <c r="J9" s="5"/>
      <c r="K9" s="5"/>
      <c r="L9" s="5"/>
      <c r="M9" s="5"/>
      <c r="N9" s="5"/>
      <c r="O9" s="5"/>
      <c r="P9" s="5"/>
      <c r="Q9" s="5"/>
      <c r="R9" s="5"/>
      <c r="S9" s="5"/>
      <c r="T9" s="5"/>
      <c r="U9" s="5"/>
      <c r="V9" s="5"/>
      <c r="W9" s="5"/>
      <c r="X9" s="5"/>
      <c r="Y9" s="5"/>
      <c r="Z9" s="5"/>
      <c r="AA9" s="5"/>
    </row>
    <row r="10" spans="1:27"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row>
    <row r="11" spans="1:27"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row>
    <row r="12" spans="1:27"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row>
    <row r="13" spans="1:27"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row>
    <row r="14" spans="1:27"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row>
    <row r="15" spans="1:27"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row>
    <row r="16" spans="1:27"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row>
    <row r="17" spans="1:27"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row>
    <row r="18" spans="1:27"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row>
    <row r="19" spans="1:27"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spans="1:27"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spans="1:27"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spans="1:27"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spans="1:27"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spans="1:27"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spans="1:27"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spans="1:27"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spans="1:27"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spans="1:27"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spans="1:27"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spans="1:27"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spans="1:27"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spans="1:27"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spans="1:27"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spans="1:27"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spans="1:27"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spans="1:27"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spans="1:27"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spans="1:27"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spans="1:27"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spans="1:27"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spans="1:27"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spans="1:27"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spans="1:27"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spans="1:27"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spans="1:27"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spans="1:27"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spans="1:27" x14ac:dyDescent="0.3">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spans="1:27" x14ac:dyDescent="0.3">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spans="1:27" x14ac:dyDescent="0.3">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spans="1:27" x14ac:dyDescent="0.3">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spans="1:27" x14ac:dyDescent="0.3">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spans="1:27" x14ac:dyDescent="0.3">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spans="1:27" x14ac:dyDescent="0.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spans="1:27" x14ac:dyDescent="0.3">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spans="1:27" x14ac:dyDescent="0.3">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spans="1:27" x14ac:dyDescent="0.3">
      <c r="A56" s="5"/>
      <c r="B56" s="5"/>
      <c r="C56" s="5"/>
      <c r="D56" s="5"/>
      <c r="E56" s="5"/>
      <c r="F56" s="5"/>
      <c r="G56" s="5"/>
      <c r="H56" s="5"/>
      <c r="I56" s="5"/>
      <c r="J56" s="5"/>
      <c r="K56" s="5"/>
      <c r="L56" s="5"/>
      <c r="M56" s="5"/>
      <c r="N56" s="5"/>
      <c r="O56" s="5"/>
      <c r="P56" s="5"/>
      <c r="Q56" s="5"/>
      <c r="R56" s="5"/>
      <c r="S56" s="5"/>
      <c r="T56" s="5"/>
      <c r="U56" s="5"/>
      <c r="V56" s="5"/>
      <c r="W56" s="5"/>
      <c r="X56" s="5"/>
      <c r="Y56" s="5"/>
      <c r="Z56" s="5"/>
      <c r="AA56" s="5"/>
    </row>
  </sheetData>
  <customSheetViews>
    <customSheetView guid="{F685FDE4-1F45-438C-8A22-259DE723E816}" scale="119">
      <pageMargins left="0.7" right="0.7" top="0.75" bottom="0.75" header="0.3" footer="0.3"/>
    </customSheetView>
  </customSheetView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F8B1C03F-085F-4160-B1B9-76280A1F2C42}">
  <ds:schemaRefs>
    <ds:schemaRef ds:uri="http://schemas.microsoft.com/DataMashup"/>
  </ds:schemaRefs>
</ds:datastoreItem>
</file>

<file path=customXml/itemProps2.xml><?xml version="1.0" encoding="utf-8"?>
<ds:datastoreItem xmlns:ds="http://schemas.openxmlformats.org/officeDocument/2006/customXml" ds:itemID="{C1C9CEE6-1A55-4A49-8EA6-F03E7E3BE8E3}">
  <ds:schemaRefs/>
</ds:datastoreItem>
</file>

<file path=customXml/itemProps3.xml><?xml version="1.0" encoding="utf-8"?>
<ds:datastoreItem xmlns:ds="http://schemas.openxmlformats.org/officeDocument/2006/customXml" ds:itemID="{D8BA43B8-3C97-43BB-92AA-9E3BF81E89D2}">
  <ds:schemaRefs/>
</ds:datastoreItem>
</file>

<file path=customXml/itemProps4.xml><?xml version="1.0" encoding="utf-8"?>
<ds:datastoreItem xmlns:ds="http://schemas.openxmlformats.org/officeDocument/2006/customXml" ds:itemID="{AAA802F5-3078-440F-B882-BBA507405BA4}">
  <ds:schemaRefs/>
</ds:datastoreItem>
</file>

<file path=customXml/itemProps5.xml><?xml version="1.0" encoding="utf-8"?>
<ds:datastoreItem xmlns:ds="http://schemas.openxmlformats.org/officeDocument/2006/customXml" ds:itemID="{C350A830-1F8B-4EC1-A01F-C9BDF6C2E598}">
  <ds:schemaRefs/>
</ds:datastoreItem>
</file>

<file path=customXml/itemProps6.xml><?xml version="1.0" encoding="utf-8"?>
<ds:datastoreItem xmlns:ds="http://schemas.openxmlformats.org/officeDocument/2006/customXml" ds:itemID="{C5ACA4AC-3825-47F8-BCB3-3B03AF1C3576}">
  <ds:schemaRefs/>
</ds:datastoreItem>
</file>

<file path=customXml/itemProps7.xml><?xml version="1.0" encoding="utf-8"?>
<ds:datastoreItem xmlns:ds="http://schemas.openxmlformats.org/officeDocument/2006/customXml" ds:itemID="{7E47DC33-52EE-4945-AD6A-335138F8539F}">
  <ds:schemaRefs/>
</ds:datastoreItem>
</file>

<file path=customXml/itemProps8.xml><?xml version="1.0" encoding="utf-8"?>
<ds:datastoreItem xmlns:ds="http://schemas.openxmlformats.org/officeDocument/2006/customXml" ds:itemID="{ECDB1A01-2270-41DE-8481-49C01DAC01BA}">
  <ds:schemaRefs/>
</ds:datastoreItem>
</file>

<file path=customXml/itemProps9.xml><?xml version="1.0" encoding="utf-8"?>
<ds:datastoreItem xmlns:ds="http://schemas.openxmlformats.org/officeDocument/2006/customXml" ds:itemID="{CB46F6CE-3549-4C14-B630-AB98340B654D}">
  <ds:schemaRefs/>
</ds:datastoreItem>
</file>

<file path=customXml/itemProps10.xml><?xml version="1.0" encoding="utf-8"?>
<ds:datastoreItem xmlns:ds="http://schemas.openxmlformats.org/officeDocument/2006/customXml" ds:itemID="{4BEADEC0-92D5-4B66-B8E1-F5B464117565}">
  <ds:schemaRefs/>
</ds:datastoreItem>
</file>

<file path=customXml/itemProps11.xml><?xml version="1.0" encoding="utf-8"?>
<ds:datastoreItem xmlns:ds="http://schemas.openxmlformats.org/officeDocument/2006/customXml" ds:itemID="{A791035E-3DDC-4416-B841-323B915958CA}">
  <ds:schemaRefs/>
</ds:datastoreItem>
</file>

<file path=customXml/itemProps12.xml><?xml version="1.0" encoding="utf-8"?>
<ds:datastoreItem xmlns:ds="http://schemas.openxmlformats.org/officeDocument/2006/customXml" ds:itemID="{09A4F5C1-20EE-44E0-BC5E-0C3DB7E799ED}">
  <ds:schemaRefs/>
</ds:datastoreItem>
</file>

<file path=customXml/itemProps13.xml><?xml version="1.0" encoding="utf-8"?>
<ds:datastoreItem xmlns:ds="http://schemas.openxmlformats.org/officeDocument/2006/customXml" ds:itemID="{A8B19839-1AE9-4B75-80F2-CD9298F8984D}">
  <ds:schemaRefs/>
</ds:datastoreItem>
</file>

<file path=customXml/itemProps14.xml><?xml version="1.0" encoding="utf-8"?>
<ds:datastoreItem xmlns:ds="http://schemas.openxmlformats.org/officeDocument/2006/customXml" ds:itemID="{C68E2402-0615-48C9-B182-1D3217C76A9D}">
  <ds:schemaRefs/>
</ds:datastoreItem>
</file>

<file path=customXml/itemProps15.xml><?xml version="1.0" encoding="utf-8"?>
<ds:datastoreItem xmlns:ds="http://schemas.openxmlformats.org/officeDocument/2006/customXml" ds:itemID="{BDCB7343-7B7A-40E5-BC0C-039DCEA9484C}">
  <ds:schemaRefs/>
</ds:datastoreItem>
</file>

<file path=customXml/itemProps16.xml><?xml version="1.0" encoding="utf-8"?>
<ds:datastoreItem xmlns:ds="http://schemas.openxmlformats.org/officeDocument/2006/customXml" ds:itemID="{FB46A2E3-DDFB-4A04-8447-41426B349AC6}">
  <ds:schemaRefs/>
</ds:datastoreItem>
</file>

<file path=customXml/itemProps17.xml><?xml version="1.0" encoding="utf-8"?>
<ds:datastoreItem xmlns:ds="http://schemas.openxmlformats.org/officeDocument/2006/customXml" ds:itemID="{1268C39A-EC55-43AF-AA92-596A2E0B1192}">
  <ds:schemaRefs/>
</ds:datastoreItem>
</file>

<file path=customXml/itemProps18.xml><?xml version="1.0" encoding="utf-8"?>
<ds:datastoreItem xmlns:ds="http://schemas.openxmlformats.org/officeDocument/2006/customXml" ds:itemID="{C3B8A330-69B1-466E-B5EF-E2043FE2D34B}">
  <ds:schemaRefs/>
</ds:datastoreItem>
</file>

<file path=customXml/itemProps19.xml><?xml version="1.0" encoding="utf-8"?>
<ds:datastoreItem xmlns:ds="http://schemas.openxmlformats.org/officeDocument/2006/customXml" ds:itemID="{186107D9-7E0B-49BD-9E77-045FD51B55BD}">
  <ds:schemaRefs/>
</ds:datastoreItem>
</file>

<file path=customXml/itemProps20.xml><?xml version="1.0" encoding="utf-8"?>
<ds:datastoreItem xmlns:ds="http://schemas.openxmlformats.org/officeDocument/2006/customXml" ds:itemID="{0F1CBF44-A432-4A2C-B729-2FF84FCAD3EE}">
  <ds:schemaRefs/>
</ds:datastoreItem>
</file>

<file path=customXml/itemProps21.xml><?xml version="1.0" encoding="utf-8"?>
<ds:datastoreItem xmlns:ds="http://schemas.openxmlformats.org/officeDocument/2006/customXml" ds:itemID="{CCECCF4C-F914-4B1D-A124-F8F752CCEB58}">
  <ds:schemaRefs/>
</ds:datastoreItem>
</file>

<file path=customXml/itemProps22.xml><?xml version="1.0" encoding="utf-8"?>
<ds:datastoreItem xmlns:ds="http://schemas.openxmlformats.org/officeDocument/2006/customXml" ds:itemID="{06307D79-164C-4CC3-AE69-24FA13448F0E}">
  <ds:schemaRefs/>
</ds:datastoreItem>
</file>

<file path=customXml/itemProps23.xml><?xml version="1.0" encoding="utf-8"?>
<ds:datastoreItem xmlns:ds="http://schemas.openxmlformats.org/officeDocument/2006/customXml" ds:itemID="{F72B4625-94B6-41C9-9A21-A9A1C327A83C}">
  <ds:schemaRefs/>
</ds:datastoreItem>
</file>

<file path=customXml/itemProps24.xml><?xml version="1.0" encoding="utf-8"?>
<ds:datastoreItem xmlns:ds="http://schemas.openxmlformats.org/officeDocument/2006/customXml" ds:itemID="{76B7392A-FFFC-4AE5-BDD5-4DC1F1D669EF}">
  <ds:schemaRefs/>
</ds:datastoreItem>
</file>

<file path=customXml/itemProps25.xml><?xml version="1.0" encoding="utf-8"?>
<ds:datastoreItem xmlns:ds="http://schemas.openxmlformats.org/officeDocument/2006/customXml" ds:itemID="{B0D94800-8E7A-4608-98E2-69A572194D57}">
  <ds:schemaRefs/>
</ds:datastoreItem>
</file>

<file path=customXml/itemProps26.xml><?xml version="1.0" encoding="utf-8"?>
<ds:datastoreItem xmlns:ds="http://schemas.openxmlformats.org/officeDocument/2006/customXml" ds:itemID="{E747014F-0CE1-49CA-9741-C706197873D3}">
  <ds:schemaRefs/>
</ds:datastoreItem>
</file>

<file path=customXml/itemProps27.xml><?xml version="1.0" encoding="utf-8"?>
<ds:datastoreItem xmlns:ds="http://schemas.openxmlformats.org/officeDocument/2006/customXml" ds:itemID="{D3CCDCCE-0EDA-4CBE-8ECF-D7D91C2699F6}">
  <ds:schemaRefs/>
</ds:datastoreItem>
</file>

<file path=customXml/itemProps28.xml><?xml version="1.0" encoding="utf-8"?>
<ds:datastoreItem xmlns:ds="http://schemas.openxmlformats.org/officeDocument/2006/customXml" ds:itemID="{FF4F5EDE-2BB4-41AE-95AC-7672CC6F7F50}">
  <ds:schemaRefs/>
</ds:datastoreItem>
</file>

<file path=customXml/itemProps29.xml><?xml version="1.0" encoding="utf-8"?>
<ds:datastoreItem xmlns:ds="http://schemas.openxmlformats.org/officeDocument/2006/customXml" ds:itemID="{DEEEDAA4-5502-4606-A7BE-9A9EEBD4E34F}">
  <ds:schemaRefs/>
</ds:datastoreItem>
</file>

<file path=customXml/itemProps30.xml><?xml version="1.0" encoding="utf-8"?>
<ds:datastoreItem xmlns:ds="http://schemas.openxmlformats.org/officeDocument/2006/customXml" ds:itemID="{DA48F5D5-6E7B-45F0-9A53-F8D5D95C661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aveage wait time daily trend</vt:lpstr>
      <vt:lpstr>Daily ER No of Patient</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kavhale</dc:creator>
  <cp:lastModifiedBy>rohit kavhale</cp:lastModifiedBy>
  <dcterms:created xsi:type="dcterms:W3CDTF">2026-01-27T10:09:23Z</dcterms:created>
  <dcterms:modified xsi:type="dcterms:W3CDTF">2026-02-10T09:11:42Z</dcterms:modified>
</cp:coreProperties>
</file>