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sk2" sheetId="2" r:id="rId5"/>
  </sheets>
  <definedNames/>
  <calcPr/>
</workbook>
</file>

<file path=xl/sharedStrings.xml><?xml version="1.0" encoding="utf-8"?>
<sst xmlns="http://schemas.openxmlformats.org/spreadsheetml/2006/main" count="49" uniqueCount="28">
  <si>
    <t>Product ID</t>
  </si>
  <si>
    <t>Product</t>
  </si>
  <si>
    <t>Sales</t>
  </si>
  <si>
    <t>Target</t>
  </si>
  <si>
    <t>Region</t>
  </si>
  <si>
    <t>Task1</t>
  </si>
  <si>
    <t>Regional Bonus</t>
  </si>
  <si>
    <t>Commision rate</t>
  </si>
  <si>
    <t>Bonus Amount</t>
  </si>
  <si>
    <t>Sales Performance</t>
  </si>
  <si>
    <t>Task 6</t>
  </si>
  <si>
    <t>Year-End Bonus</t>
  </si>
  <si>
    <t>Task 8</t>
  </si>
  <si>
    <t>Product A</t>
  </si>
  <si>
    <t>North</t>
  </si>
  <si>
    <t>Product B</t>
  </si>
  <si>
    <t>South</t>
  </si>
  <si>
    <t>Good</t>
  </si>
  <si>
    <t>High Performer</t>
  </si>
  <si>
    <t>Product C</t>
  </si>
  <si>
    <t>East</t>
  </si>
  <si>
    <t>Product D</t>
  </si>
  <si>
    <t>West</t>
  </si>
  <si>
    <t>Low Performer</t>
  </si>
  <si>
    <t>Product E</t>
  </si>
  <si>
    <t>Product F</t>
  </si>
  <si>
    <t xml:space="preserve"> Product B</t>
  </si>
  <si>
    <t xml:space="preserve"> Product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</si>
</sst>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3" numFmtId="9" xfId="0" applyAlignment="1" applyBorder="1" applyFont="1" applyNumberFormat="1">
      <alignment horizontal="left" readingOrder="0"/>
    </xf>
    <xf borderId="1" fillId="2" fontId="4" numFmtId="0" xfId="0" applyBorder="1" applyFont="1"/>
    <xf borderId="0" fillId="0" fontId="3" numFmtId="0" xfId="0" applyAlignment="1" applyFont="1">
      <alignment horizontal="left"/>
    </xf>
    <xf borderId="1" fillId="2" fontId="4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6" max="6" width="17.38"/>
    <col customWidth="1" min="7" max="7" width="16.13"/>
    <col customWidth="1" min="8" max="8" width="18.0"/>
    <col customWidth="1" min="10" max="10" width="16.13"/>
    <col customWidth="1" min="11" max="11" width="14.63"/>
    <col customWidth="1" min="12" max="12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101.0</v>
      </c>
      <c r="B2" s="5" t="s">
        <v>13</v>
      </c>
      <c r="C2" s="5">
        <v>120.0</v>
      </c>
      <c r="D2" s="5">
        <v>150.0</v>
      </c>
      <c r="E2" s="5" t="s">
        <v>14</v>
      </c>
      <c r="F2" s="6" t="str">
        <f t="shared" ref="F2:F7" si="1">IF(C2 &gt;= D2, "Met Target", "Did not meet Target")</f>
        <v>Did not meet Target</v>
      </c>
      <c r="G2" s="5" t="str">
        <f t="shared" ref="G2:G7" si="2">IF(AND(C2&gt;200,E2="North"),"Eligible", "Not Eligible")</f>
        <v>Not Eligible</v>
      </c>
      <c r="H2" s="7">
        <v>0.05</v>
      </c>
      <c r="I2" s="6" t="str">
        <f t="shared" ref="I2:I7" si="3">IF(C2&gt;=D2, "10%", "5%")</f>
        <v>5%</v>
      </c>
      <c r="J2" s="8" t="str">
        <f>IF(B2&gt;=200,"Excellent",IF(B2&gt;=150,"Good","Needs Improvement"))</f>
        <v>Excellent</v>
      </c>
      <c r="K2" s="6" t="str">
        <f t="shared" ref="K2:K7" si="4">IF(C2&gt;200,"High",IF(C2&gt;=100, "Medium","Low"))</f>
        <v>Medium</v>
      </c>
      <c r="L2" s="6" t="str">
        <f t="shared" ref="L2:L7" si="5">IF(AND(C2&gt;=150, E2="North"), "$500", "$300")
</f>
        <v>$300</v>
      </c>
      <c r="M2" s="5" t="str">
        <f>IF(C2 &gt;= $K$1, "High Performer", "Low Performer")</f>
        <v>Low Performer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5">
        <v>102.0</v>
      </c>
      <c r="B3" s="5" t="s">
        <v>15</v>
      </c>
      <c r="C3" s="5">
        <v>150.0</v>
      </c>
      <c r="D3" s="5">
        <v>140.0</v>
      </c>
      <c r="E3" s="5" t="s">
        <v>16</v>
      </c>
      <c r="F3" s="6" t="str">
        <f t="shared" si="1"/>
        <v>Met Target</v>
      </c>
      <c r="G3" s="5" t="str">
        <f t="shared" si="2"/>
        <v>Not Eligible</v>
      </c>
      <c r="H3" s="7">
        <v>0.07</v>
      </c>
      <c r="I3" s="6" t="str">
        <f t="shared" si="3"/>
        <v>10%</v>
      </c>
      <c r="J3" s="10" t="s">
        <v>17</v>
      </c>
      <c r="K3" s="6" t="str">
        <f t="shared" si="4"/>
        <v>Medium</v>
      </c>
      <c r="L3" s="6" t="str">
        <f t="shared" si="5"/>
        <v>$300</v>
      </c>
      <c r="M3" s="5" t="s">
        <v>18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5">
        <v>103.0</v>
      </c>
      <c r="B4" s="5" t="s">
        <v>19</v>
      </c>
      <c r="C4" s="5">
        <v>200.0</v>
      </c>
      <c r="D4" s="5">
        <v>200.0</v>
      </c>
      <c r="E4" s="5" t="s">
        <v>20</v>
      </c>
      <c r="F4" s="6" t="str">
        <f t="shared" si="1"/>
        <v>Met Target</v>
      </c>
      <c r="G4" s="5" t="str">
        <f t="shared" si="2"/>
        <v>Not Eligible</v>
      </c>
      <c r="H4" s="7">
        <v>0.1</v>
      </c>
      <c r="I4" s="6" t="str">
        <f t="shared" si="3"/>
        <v>10%</v>
      </c>
      <c r="J4" s="8" t="str">
        <f t="shared" ref="J4:J6" si="6">IF(B4&gt;=200,"Excellent",IF(B4&gt;=150,"Good","Needs Improvement"))</f>
        <v>Excellent</v>
      </c>
      <c r="K4" s="6" t="str">
        <f t="shared" si="4"/>
        <v>Medium</v>
      </c>
      <c r="L4" s="6" t="str">
        <f t="shared" si="5"/>
        <v>$300</v>
      </c>
      <c r="M4" s="5" t="s">
        <v>18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5">
        <v>104.0</v>
      </c>
      <c r="B5" s="5" t="s">
        <v>21</v>
      </c>
      <c r="C5" s="5">
        <v>90.0</v>
      </c>
      <c r="D5" s="5">
        <v>100.0</v>
      </c>
      <c r="E5" s="5" t="s">
        <v>22</v>
      </c>
      <c r="F5" s="6" t="str">
        <f t="shared" si="1"/>
        <v>Did not meet Target</v>
      </c>
      <c r="G5" s="5" t="str">
        <f t="shared" si="2"/>
        <v>Not Eligible</v>
      </c>
      <c r="H5" s="7">
        <v>0.05</v>
      </c>
      <c r="I5" s="6" t="str">
        <f t="shared" si="3"/>
        <v>5%</v>
      </c>
      <c r="J5" s="8" t="str">
        <f t="shared" si="6"/>
        <v>Excellent</v>
      </c>
      <c r="K5" s="6" t="str">
        <f t="shared" si="4"/>
        <v>Low</v>
      </c>
      <c r="L5" s="6" t="str">
        <f t="shared" si="5"/>
        <v>$300</v>
      </c>
      <c r="M5" s="5" t="s">
        <v>23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5">
        <v>105.0</v>
      </c>
      <c r="B6" s="5" t="s">
        <v>24</v>
      </c>
      <c r="C6" s="5">
        <v>220.0</v>
      </c>
      <c r="D6" s="5">
        <v>210.0</v>
      </c>
      <c r="E6" s="5" t="s">
        <v>14</v>
      </c>
      <c r="F6" s="6" t="str">
        <f t="shared" si="1"/>
        <v>Met Target</v>
      </c>
      <c r="G6" s="5" t="str">
        <f t="shared" si="2"/>
        <v>Eligible</v>
      </c>
      <c r="H6" s="7">
        <v>0.1</v>
      </c>
      <c r="I6" s="6" t="str">
        <f t="shared" si="3"/>
        <v>10%</v>
      </c>
      <c r="J6" s="8" t="str">
        <f t="shared" si="6"/>
        <v>Excellent</v>
      </c>
      <c r="K6" s="6" t="str">
        <f t="shared" si="4"/>
        <v>High</v>
      </c>
      <c r="L6" s="6" t="str">
        <f t="shared" si="5"/>
        <v>$500</v>
      </c>
      <c r="M6" s="5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5">
        <v>106.0</v>
      </c>
      <c r="B7" s="5" t="s">
        <v>25</v>
      </c>
      <c r="C7" s="5">
        <v>130.0</v>
      </c>
      <c r="D7" s="5">
        <v>160.0</v>
      </c>
      <c r="E7" s="5" t="s">
        <v>16</v>
      </c>
      <c r="F7" s="6" t="str">
        <f t="shared" si="1"/>
        <v>Did not meet Target</v>
      </c>
      <c r="G7" s="5" t="str">
        <f t="shared" si="2"/>
        <v>Not Eligible</v>
      </c>
      <c r="H7" s="7">
        <v>0.05</v>
      </c>
      <c r="I7" s="6" t="str">
        <f t="shared" si="3"/>
        <v>5%</v>
      </c>
      <c r="J7" s="11"/>
      <c r="K7" s="6" t="str">
        <f t="shared" si="4"/>
        <v>Medium</v>
      </c>
      <c r="L7" s="6" t="str">
        <f t="shared" si="5"/>
        <v>$300</v>
      </c>
      <c r="M7" s="5" t="s">
        <v>23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B8" s="9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6</v>
      </c>
    </row>
    <row r="2">
      <c r="A2" s="14">
        <v>101.0</v>
      </c>
      <c r="B2" s="14" t="s">
        <v>13</v>
      </c>
      <c r="C2" s="14">
        <v>120.0</v>
      </c>
      <c r="D2" s="14">
        <v>150.0</v>
      </c>
      <c r="E2" s="14" t="s">
        <v>14</v>
      </c>
      <c r="F2" s="15" t="str">
        <f t="shared" ref="F2:F7" si="1">IF(AND(E2="North", C2&gt;200), "Yes", "No")</f>
        <v>No</v>
      </c>
    </row>
    <row r="3">
      <c r="A3" s="14">
        <v>102.0</v>
      </c>
      <c r="B3" s="14" t="s">
        <v>26</v>
      </c>
      <c r="C3" s="14">
        <v>150.0</v>
      </c>
      <c r="D3" s="14">
        <v>140.0</v>
      </c>
      <c r="E3" s="14" t="s">
        <v>16</v>
      </c>
      <c r="F3" s="15" t="str">
        <f t="shared" si="1"/>
        <v>No</v>
      </c>
    </row>
    <row r="4">
      <c r="A4" s="14">
        <v>103.0</v>
      </c>
      <c r="B4" s="14" t="s">
        <v>19</v>
      </c>
      <c r="C4" s="14">
        <v>200.0</v>
      </c>
      <c r="D4" s="14">
        <v>200.0</v>
      </c>
      <c r="E4" s="14" t="s">
        <v>20</v>
      </c>
      <c r="F4" s="15" t="str">
        <f t="shared" si="1"/>
        <v>No</v>
      </c>
    </row>
    <row r="5">
      <c r="A5" s="14">
        <v>104.0</v>
      </c>
      <c r="B5" s="14" t="s">
        <v>27</v>
      </c>
      <c r="C5" s="14">
        <v>90.0</v>
      </c>
      <c r="D5" s="14">
        <v>100.0</v>
      </c>
      <c r="E5" s="14" t="s">
        <v>22</v>
      </c>
      <c r="F5" s="15" t="str">
        <f t="shared" si="1"/>
        <v>No</v>
      </c>
    </row>
    <row r="6">
      <c r="A6" s="14">
        <v>105.0</v>
      </c>
      <c r="B6" s="14" t="s">
        <v>24</v>
      </c>
      <c r="C6" s="14">
        <v>220.0</v>
      </c>
      <c r="D6" s="14">
        <v>210.0</v>
      </c>
      <c r="E6" s="14" t="s">
        <v>14</v>
      </c>
      <c r="F6" s="15" t="str">
        <f t="shared" si="1"/>
        <v>Yes</v>
      </c>
    </row>
    <row r="7">
      <c r="A7" s="14">
        <v>106.0</v>
      </c>
      <c r="B7" s="14" t="s">
        <v>25</v>
      </c>
      <c r="C7" s="14">
        <v>130.0</v>
      </c>
      <c r="D7" s="14">
        <v>160.0</v>
      </c>
      <c r="E7" s="14" t="s">
        <v>16</v>
      </c>
      <c r="F7" s="15" t="str">
        <f t="shared" si="1"/>
        <v>No</v>
      </c>
    </row>
  </sheetData>
  <drawing r:id="rId1"/>
</worksheet>
</file>