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task7" sheetId="2" r:id="rId5"/>
    <sheet state="visible" name="Order" sheetId="3" r:id="rId6"/>
  </sheets>
  <definedNames/>
  <calcPr/>
</workbook>
</file>

<file path=xl/sharedStrings.xml><?xml version="1.0" encoding="utf-8"?>
<sst xmlns="http://schemas.openxmlformats.org/spreadsheetml/2006/main" count="41" uniqueCount="39">
  <si>
    <t>Product ID</t>
  </si>
  <si>
    <t>Product</t>
  </si>
  <si>
    <t>Price</t>
  </si>
  <si>
    <t>Ordered</t>
  </si>
  <si>
    <t>Question 6</t>
  </si>
  <si>
    <t>Product A</t>
  </si>
  <si>
    <t>Use VLOOKUP to find out which products from the Products worksheet have not been ordered.</t>
  </si>
  <si>
    <t>Product B</t>
  </si>
  <si>
    <t>Product C</t>
  </si>
  <si>
    <t>Product D</t>
  </si>
  <si>
    <t>Product E</t>
  </si>
  <si>
    <t>Product F</t>
  </si>
  <si>
    <t>Product name</t>
  </si>
  <si>
    <t>Total qaantity sold</t>
  </si>
  <si>
    <t>Question 7</t>
  </si>
  <si>
    <t>Use VLOOKUP to find the Product name and summarize the total quantity sold for each produc</t>
  </si>
  <si>
    <t>Total quatity sold</t>
  </si>
  <si>
    <t>Task 2</t>
  </si>
  <si>
    <t>Task 1</t>
  </si>
  <si>
    <t>Task 3</t>
  </si>
  <si>
    <t>Task 4</t>
  </si>
  <si>
    <t>Task 5</t>
  </si>
  <si>
    <t>OrderID</t>
  </si>
  <si>
    <t>ProductID</t>
  </si>
  <si>
    <t>Quantity</t>
  </si>
  <si>
    <t>Total Price</t>
  </si>
  <si>
    <t>Product Price</t>
  </si>
  <si>
    <t>Product Name</t>
  </si>
  <si>
    <t xml:space="preserve">Check </t>
  </si>
  <si>
    <t xml:space="preserve">Original Price </t>
  </si>
  <si>
    <t>Discounted Price</t>
  </si>
  <si>
    <t>Order Value</t>
  </si>
  <si>
    <t>Maximum order value</t>
  </si>
  <si>
    <t>Question</t>
  </si>
  <si>
    <t>Use VLOOKUP to find the product names for each ProductID in the Orders
worksheet.</t>
  </si>
  <si>
    <t>Use VLOOKUP to find the price for each ProductID in the Orders worksheet, then calculate the TotalPrice by multiplying the Quantity by the Product Price.</t>
  </si>
  <si>
    <t>Use VLOOKUP to check if there are any ProductIDs in the Orders worksheet that do not exist in the Products worksheet.</t>
  </si>
  <si>
    <t>Assume a discount of 10% is given on all products. Use VLOOKUP to find the original price and then calculate the discounted price</t>
  </si>
  <si>
    <t>Use VLOOKUP to find the price for each ProductID and then calculate the order value. Find the maximum order value from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</si>
</sst>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5.13"/>
  </cols>
  <sheetData>
    <row r="1">
      <c r="A1" s="1"/>
      <c r="B1" s="1"/>
      <c r="C1" s="1"/>
      <c r="D1" s="2"/>
      <c r="E1" s="2"/>
    </row>
    <row r="2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>
      <c r="A3" s="1">
        <v>101.0</v>
      </c>
      <c r="B3" s="3" t="s">
        <v>5</v>
      </c>
      <c r="C3" s="1">
        <v>120.0</v>
      </c>
      <c r="D3" s="4" t="str">
        <f>IF(ISNUMBER(VLOOKUP(A3, Order!$B$3:$B$8, 1, FALSE)), "Ordered", "Not Ordered")
</f>
        <v>Ordered</v>
      </c>
      <c r="E3" s="2" t="s">
        <v>6</v>
      </c>
    </row>
    <row r="4">
      <c r="A4" s="1">
        <v>102.0</v>
      </c>
      <c r="B4" s="1" t="s">
        <v>7</v>
      </c>
      <c r="C4" s="1">
        <v>150.0</v>
      </c>
      <c r="D4" s="4" t="str">
        <f>IF(ISNUMBER(VLOOKUP(A4, Order!$B$3:$B$8, 1, FALSE)), "Ordered", "Not Ordered")
</f>
        <v>Ordered</v>
      </c>
    </row>
    <row r="5">
      <c r="A5" s="1">
        <v>103.0</v>
      </c>
      <c r="B5" s="1" t="s">
        <v>8</v>
      </c>
      <c r="C5" s="1">
        <v>200.0</v>
      </c>
      <c r="D5" s="4" t="str">
        <f>IF(ISNUMBER(VLOOKUP(A5, Order!$B$3:$B$8, 1, FALSE)), "Ordered", "Not Ordered")
</f>
        <v>Ordered</v>
      </c>
    </row>
    <row r="6">
      <c r="A6" s="1">
        <v>104.0</v>
      </c>
      <c r="B6" s="3" t="s">
        <v>9</v>
      </c>
      <c r="C6" s="1">
        <v>90.0</v>
      </c>
      <c r="D6" s="4" t="str">
        <f>IF(ISNUMBER(VLOOKUP(A6, Order!$B$3:$B$8, 1, FALSE)), "Ordered", "Not Ordered")
</f>
        <v>Ordered</v>
      </c>
    </row>
    <row r="7">
      <c r="A7" s="1">
        <v>105.0</v>
      </c>
      <c r="B7" s="1" t="s">
        <v>10</v>
      </c>
      <c r="C7" s="1">
        <v>220.0</v>
      </c>
      <c r="D7" s="4" t="str">
        <f>IF(ISNUMBER(VLOOKUP(A7, Order!$B$3:$B$8, 1, FALSE)), "Ordered", "Not Ordered")
</f>
        <v>Ordered</v>
      </c>
    </row>
    <row r="8">
      <c r="A8" s="1">
        <v>106.0</v>
      </c>
      <c r="B8" s="3" t="s">
        <v>11</v>
      </c>
      <c r="C8" s="1">
        <v>130.0</v>
      </c>
      <c r="D8" s="4" t="str">
        <f>IF(ISNUMBER(VLOOKUP(A8, Order!$B$3:$B$8, 1, FALSE)), "Ordered", "Not Ordered")
</f>
        <v>Ordered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9.25"/>
  </cols>
  <sheetData>
    <row r="1">
      <c r="A1" s="2" t="s">
        <v>0</v>
      </c>
      <c r="B1" s="2" t="s">
        <v>12</v>
      </c>
      <c r="C1" s="2" t="s">
        <v>13</v>
      </c>
      <c r="E1" s="2" t="s">
        <v>14</v>
      </c>
    </row>
    <row r="2">
      <c r="A2" s="2">
        <v>101.0</v>
      </c>
      <c r="B2" s="4" t="str">
        <f>VLOOKUP(A2,Products!$A$2:$B$8,2,0)
</f>
        <v>Product A</v>
      </c>
      <c r="C2" s="4">
        <f>VLOOKUP(A2, Order!$B$2:$C$8, 2, FALSE)</f>
        <v>2</v>
      </c>
      <c r="E2" s="2" t="s">
        <v>15</v>
      </c>
    </row>
    <row r="3">
      <c r="A3" s="2">
        <v>103.0</v>
      </c>
      <c r="B3" s="4" t="str">
        <f>VLOOKUP(A3,Products!$A$2:$B$8,2,0)
</f>
        <v>Product C</v>
      </c>
      <c r="C3" s="4">
        <f>VLOOKUP(A3, Order!$B$2:$C$8, 2, FALSE)</f>
        <v>1</v>
      </c>
    </row>
    <row r="4">
      <c r="A4" s="2">
        <v>105.0</v>
      </c>
      <c r="B4" s="4" t="str">
        <f>VLOOKUP(A4,Products!$A$2:$B$8,2,0)
</f>
        <v>Product E</v>
      </c>
      <c r="C4" s="4">
        <f>VLOOKUP(A4, Order!$B$2:$C$8, 2, FALSE)</f>
        <v>4</v>
      </c>
    </row>
    <row r="5">
      <c r="A5" s="2">
        <v>106.0</v>
      </c>
      <c r="B5" s="4" t="str">
        <f>VLOOKUP(A5,Products!$A$2:$B$8,2,0)
</f>
        <v>Product F</v>
      </c>
      <c r="C5" s="4">
        <f>VLOOKUP(A5, Order!$B$2:$C$8, 2, FALSE)</f>
        <v>3</v>
      </c>
    </row>
    <row r="6">
      <c r="A6" s="2">
        <v>102.0</v>
      </c>
      <c r="B6" s="4" t="str">
        <f>VLOOKUP(A6,Products!$A$2:$B$8,2,0)
</f>
        <v>Product B</v>
      </c>
      <c r="C6" s="4">
        <f>VLOOKUP(A6, Order!$B$2:$C$8, 2, FALSE)</f>
        <v>5</v>
      </c>
    </row>
    <row r="7">
      <c r="A7" s="2">
        <v>104.0</v>
      </c>
      <c r="B7" s="4" t="str">
        <f>VLOOKUP(A7,Products!$A$2:$B$8,2,0)
</f>
        <v>Product D</v>
      </c>
      <c r="C7" s="4">
        <f>VLOOKUP(A7, Order!$B$2:$C$8, 2, FALSE)</f>
        <v>6</v>
      </c>
    </row>
    <row r="8">
      <c r="B8" s="2" t="s">
        <v>16</v>
      </c>
      <c r="C8" s="4">
        <f>SUM(C2:C7)</f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13"/>
  </cols>
  <sheetData>
    <row r="1">
      <c r="A1" s="2"/>
      <c r="B1" s="2"/>
      <c r="C1" s="2"/>
      <c r="D1" s="2" t="s">
        <v>17</v>
      </c>
      <c r="F1" s="2" t="s">
        <v>18</v>
      </c>
      <c r="G1" s="2" t="s">
        <v>19</v>
      </c>
      <c r="H1" s="2" t="s">
        <v>20</v>
      </c>
      <c r="J1" s="2" t="s">
        <v>21</v>
      </c>
    </row>
    <row r="2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2</v>
      </c>
      <c r="K2" s="2" t="s">
        <v>31</v>
      </c>
    </row>
    <row r="3">
      <c r="A3" s="2">
        <v>1.0</v>
      </c>
      <c r="B3" s="2">
        <v>101.0</v>
      </c>
      <c r="C3" s="2">
        <v>2.0</v>
      </c>
      <c r="D3" s="4">
        <f t="shared" ref="D3:D8" si="1">C3*E3</f>
        <v>240</v>
      </c>
      <c r="E3" s="4">
        <f>VLOOKUP(B3,Products!$A$2:$C$8,3,0)</f>
        <v>120</v>
      </c>
      <c r="F3" s="4" t="str">
        <f>VLOOKUP(B3,Products!$A$2:$C$8,2,0)</f>
        <v>Product A</v>
      </c>
      <c r="G3" s="4" t="str">
        <f>IF(ISNA(VLOOKUP(B3, Products!A2:C8, 1, FALSE)), "Not Found", "Exists")
</f>
        <v>Exists</v>
      </c>
      <c r="H3" s="4">
        <f>VLOOKUP(B3,Products!$A$2:$C$8,3,0)</f>
        <v>120</v>
      </c>
      <c r="I3" s="4">
        <f t="shared" ref="I3:I8" si="2">(H3*(1-0.1))</f>
        <v>108</v>
      </c>
      <c r="J3" s="4">
        <f>VLOOKUP(B3,Products!$A$2:$C$8,3,0)</f>
        <v>120</v>
      </c>
      <c r="K3" s="4">
        <f t="shared" ref="K3:K8" si="3">C3*J3</f>
        <v>240</v>
      </c>
    </row>
    <row r="4">
      <c r="A4" s="2">
        <v>2.0</v>
      </c>
      <c r="B4" s="2">
        <v>103.0</v>
      </c>
      <c r="C4" s="2">
        <v>1.0</v>
      </c>
      <c r="D4" s="4">
        <f t="shared" si="1"/>
        <v>200</v>
      </c>
      <c r="E4" s="4">
        <f>VLOOKUP(B4,Products!$A$2:$C$8,3,0)</f>
        <v>200</v>
      </c>
      <c r="F4" s="4" t="str">
        <f>VLOOKUP(B4,Products!$A$2:$C$8,2,0)</f>
        <v>Product C</v>
      </c>
      <c r="G4" s="4" t="str">
        <f>IF(ISNA(VLOOKUP(B4, Products!A3:C9, 1, FALSE)), "Not Found", "Exists")
</f>
        <v>Exists</v>
      </c>
      <c r="H4" s="4">
        <f>VLOOKUP(B4,Products!$A$2:$C$8,3,0)</f>
        <v>200</v>
      </c>
      <c r="I4" s="4">
        <f t="shared" si="2"/>
        <v>180</v>
      </c>
      <c r="J4" s="4">
        <f>VLOOKUP(B4,Products!$A$2:$C$8,3,0)</f>
        <v>200</v>
      </c>
      <c r="K4" s="4">
        <f t="shared" si="3"/>
        <v>200</v>
      </c>
    </row>
    <row r="5">
      <c r="A5" s="2">
        <v>3.0</v>
      </c>
      <c r="B5" s="2">
        <v>105.0</v>
      </c>
      <c r="C5" s="2">
        <v>4.0</v>
      </c>
      <c r="D5" s="4">
        <f t="shared" si="1"/>
        <v>880</v>
      </c>
      <c r="E5" s="4">
        <f>VLOOKUP(B5,Products!$A$2:$C$8,3,0)</f>
        <v>220</v>
      </c>
      <c r="F5" s="4" t="str">
        <f>VLOOKUP(B5,Products!$A$2:$C$8,2,0)</f>
        <v>Product E</v>
      </c>
      <c r="G5" s="4" t="str">
        <f>IF(ISNA(VLOOKUP(B5, Products!A4:C10, 1, FALSE)), "Not Found", "Exists")
</f>
        <v>Exists</v>
      </c>
      <c r="H5" s="4">
        <f>VLOOKUP(B5,Products!$A$2:$C$8,3,0)</f>
        <v>220</v>
      </c>
      <c r="I5" s="4">
        <f t="shared" si="2"/>
        <v>198</v>
      </c>
      <c r="J5" s="4">
        <f>VLOOKUP(B5,Products!$A$2:$C$8,3,0)</f>
        <v>220</v>
      </c>
      <c r="K5" s="4">
        <f t="shared" si="3"/>
        <v>880</v>
      </c>
    </row>
    <row r="6">
      <c r="A6" s="2">
        <v>4.0</v>
      </c>
      <c r="B6" s="2">
        <v>106.0</v>
      </c>
      <c r="C6" s="2">
        <v>3.0</v>
      </c>
      <c r="D6" s="4">
        <f t="shared" si="1"/>
        <v>390</v>
      </c>
      <c r="E6" s="4">
        <f>VLOOKUP(B6,Products!$A$2:$C$8,3,0)</f>
        <v>130</v>
      </c>
      <c r="F6" s="4" t="str">
        <f>VLOOKUP(B6,Products!$A$2:$C$8,2,0)</f>
        <v>Product F</v>
      </c>
      <c r="G6" s="4" t="str">
        <f>IF(ISNA(VLOOKUP(B6, Products!A5:C11, 1, FALSE)), "Not Found", "Exists")
</f>
        <v>Exists</v>
      </c>
      <c r="H6" s="4">
        <f>VLOOKUP(B6,Products!$A$2:$C$8,3,0)</f>
        <v>130</v>
      </c>
      <c r="I6" s="4">
        <f t="shared" si="2"/>
        <v>117</v>
      </c>
      <c r="J6" s="4">
        <f>VLOOKUP(B6,Products!$A$2:$C$8,3,0)</f>
        <v>130</v>
      </c>
      <c r="K6" s="4">
        <f t="shared" si="3"/>
        <v>390</v>
      </c>
    </row>
    <row r="7">
      <c r="A7" s="2">
        <v>5.0</v>
      </c>
      <c r="B7" s="2">
        <v>102.0</v>
      </c>
      <c r="C7" s="2">
        <v>5.0</v>
      </c>
      <c r="D7" s="4">
        <f t="shared" si="1"/>
        <v>750</v>
      </c>
      <c r="E7" s="4">
        <f>VLOOKUP(B7,Products!$A$2:$C$8,3,0)</f>
        <v>150</v>
      </c>
      <c r="F7" s="4" t="str">
        <f>VLOOKUP(B7,Products!$A$2:$C$8,2,0)</f>
        <v>Product B</v>
      </c>
      <c r="G7" s="4" t="str">
        <f>IF(ISNA(VLOOKUP(B7, Products!A2:C8, 1, FALSE)), "Not Found", "Exists")
</f>
        <v>Exists</v>
      </c>
      <c r="H7" s="4">
        <f>VLOOKUP(B7,Products!$A$2:$C$8,3,0)</f>
        <v>150</v>
      </c>
      <c r="I7" s="4">
        <f t="shared" si="2"/>
        <v>135</v>
      </c>
      <c r="J7" s="4">
        <f>VLOOKUP(B7,Products!$A$2:$C$8,3,0)</f>
        <v>150</v>
      </c>
      <c r="K7" s="4">
        <f t="shared" si="3"/>
        <v>750</v>
      </c>
    </row>
    <row r="8">
      <c r="A8" s="2">
        <v>6.0</v>
      </c>
      <c r="B8" s="2">
        <v>104.0</v>
      </c>
      <c r="C8" s="2">
        <v>6.0</v>
      </c>
      <c r="D8" s="4">
        <f t="shared" si="1"/>
        <v>540</v>
      </c>
      <c r="E8" s="4">
        <f>VLOOKUP(B8,Products!$A$2:$C$8,3,0)</f>
        <v>90</v>
      </c>
      <c r="F8" s="4" t="str">
        <f>VLOOKUP(B8,Products!$A$2:$C$8,2,0)</f>
        <v>Product D</v>
      </c>
      <c r="G8" s="4" t="str">
        <f>IF(ISNA(VLOOKUP(B8, Products!A3:C9, 1, FALSE)), "Not Found", "Exists")
</f>
        <v>Exists</v>
      </c>
      <c r="H8" s="4">
        <f>VLOOKUP(B8,Products!$A$2:$C$8,3,0)</f>
        <v>90</v>
      </c>
      <c r="I8" s="4">
        <f t="shared" si="2"/>
        <v>81</v>
      </c>
      <c r="J8" s="4">
        <f>VLOOKUP(B8,Products!$A$2:$C$8,3,0)</f>
        <v>90</v>
      </c>
      <c r="K8" s="4">
        <f t="shared" si="3"/>
        <v>540</v>
      </c>
    </row>
    <row r="9">
      <c r="J9" s="2" t="s">
        <v>32</v>
      </c>
      <c r="K9" s="4">
        <f>MAX(K3:K8)</f>
        <v>880</v>
      </c>
    </row>
    <row r="11">
      <c r="B11" s="2" t="s">
        <v>33</v>
      </c>
    </row>
    <row r="12">
      <c r="B12" s="2" t="s">
        <v>34</v>
      </c>
    </row>
    <row r="13">
      <c r="B13" s="2" t="s">
        <v>35</v>
      </c>
    </row>
    <row r="14">
      <c r="B14" s="2" t="s">
        <v>36</v>
      </c>
    </row>
    <row r="15">
      <c r="B15" s="2" t="s">
        <v>37</v>
      </c>
    </row>
    <row r="16">
      <c r="B16" s="2" t="s">
        <v>38</v>
      </c>
    </row>
  </sheetData>
  <mergeCells count="8">
    <mergeCell ref="D1:E1"/>
    <mergeCell ref="H1:I1"/>
    <mergeCell ref="J1:K1"/>
    <mergeCell ref="B12:H12"/>
    <mergeCell ref="B13:K13"/>
    <mergeCell ref="B14:I14"/>
    <mergeCell ref="B15:I15"/>
    <mergeCell ref="B16:I16"/>
  </mergeCells>
  <drawing r:id="rId1"/>
</worksheet>
</file>