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da Herath\Desktop\Thesis\"/>
    </mc:Choice>
  </mc:AlternateContent>
  <xr:revisionPtr revIDLastSave="0" documentId="13_ncr:1_{9DE9BD01-E93C-4720-A199-065B6232BA19}" xr6:coauthVersionLast="43" xr6:coauthVersionMax="43" xr10:uidLastSave="{00000000-0000-0000-0000-000000000000}"/>
  <bookViews>
    <workbookView xWindow="-120" yWindow="-120" windowWidth="20730" windowHeight="11160" activeTab="3" xr2:uid="{CF68CFEF-9437-4A1E-B33D-A82754E9ADC5}"/>
  </bookViews>
  <sheets>
    <sheet name="01" sheetId="1" r:id="rId1"/>
    <sheet name="02" sheetId="3" r:id="rId2"/>
    <sheet name="03" sheetId="2" r:id="rId3"/>
    <sheet name="Graph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F30" i="7"/>
  <c r="J4" i="1"/>
  <c r="J2" i="1"/>
  <c r="J4" i="3"/>
  <c r="J2" i="3"/>
  <c r="J2" i="2"/>
  <c r="J4" i="2"/>
  <c r="J5" i="1"/>
  <c r="E2" i="1" s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J8" i="2" l="1"/>
  <c r="J8" i="3"/>
  <c r="J8" i="1"/>
  <c r="F29" i="7"/>
  <c r="F28" i="7"/>
  <c r="J7" i="2"/>
  <c r="E30" i="7" s="1"/>
  <c r="J7" i="3"/>
  <c r="E29" i="7" s="1"/>
  <c r="J7" i="1"/>
  <c r="E28" i="7" s="1"/>
  <c r="E613" i="2"/>
  <c r="E634" i="2"/>
  <c r="E652" i="2"/>
  <c r="E668" i="2"/>
  <c r="E684" i="2"/>
  <c r="E700" i="2"/>
  <c r="E716" i="2"/>
  <c r="E732" i="2"/>
  <c r="E748" i="2"/>
  <c r="E764" i="2"/>
  <c r="E780" i="2"/>
  <c r="E796" i="2"/>
  <c r="E812" i="2"/>
  <c r="E828" i="2"/>
  <c r="E844" i="2"/>
  <c r="E860" i="2"/>
  <c r="E876" i="2"/>
  <c r="E892" i="2"/>
  <c r="E90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24" i="2"/>
  <c r="J3" i="2"/>
  <c r="J3" i="3"/>
  <c r="J3" i="1"/>
  <c r="J5" i="3"/>
  <c r="E36" i="3" s="1"/>
  <c r="J6" i="1" l="1"/>
  <c r="G28" i="7" s="1"/>
  <c r="E535" i="3"/>
  <c r="E458" i="3"/>
  <c r="E362" i="3"/>
  <c r="E192" i="3"/>
  <c r="E32" i="3"/>
  <c r="E572" i="3"/>
  <c r="E564" i="3"/>
  <c r="E556" i="3"/>
  <c r="E548" i="3"/>
  <c r="E540" i="3"/>
  <c r="E532" i="3"/>
  <c r="E524" i="3"/>
  <c r="E516" i="3"/>
  <c r="E500" i="3"/>
  <c r="E484" i="3"/>
  <c r="E468" i="3"/>
  <c r="E452" i="3"/>
  <c r="E436" i="3"/>
  <c r="E420" i="3"/>
  <c r="E404" i="3"/>
  <c r="E388" i="3"/>
  <c r="E372" i="3"/>
  <c r="E356" i="3"/>
  <c r="E340" i="3"/>
  <c r="E308" i="3"/>
  <c r="E276" i="3"/>
  <c r="E244" i="3"/>
  <c r="E212" i="3"/>
  <c r="E180" i="3"/>
  <c r="E148" i="3"/>
  <c r="E116" i="3"/>
  <c r="E84" i="3"/>
  <c r="E52" i="3"/>
  <c r="E20" i="3"/>
  <c r="E567" i="3"/>
  <c r="E551" i="3"/>
  <c r="E527" i="3"/>
  <c r="E506" i="3"/>
  <c r="E474" i="3"/>
  <c r="E426" i="3"/>
  <c r="E394" i="3"/>
  <c r="E346" i="3"/>
  <c r="E288" i="3"/>
  <c r="E224" i="3"/>
  <c r="E128" i="3"/>
  <c r="E96" i="3"/>
  <c r="E571" i="3"/>
  <c r="E555" i="3"/>
  <c r="E539" i="3"/>
  <c r="E523" i="3"/>
  <c r="E498" i="3"/>
  <c r="E466" i="3"/>
  <c r="E434" i="3"/>
  <c r="E402" i="3"/>
  <c r="E370" i="3"/>
  <c r="E336" i="3"/>
  <c r="E272" i="3"/>
  <c r="E240" i="3"/>
  <c r="E208" i="3"/>
  <c r="E144" i="3"/>
  <c r="E112" i="3"/>
  <c r="E80" i="3"/>
  <c r="E48" i="3"/>
  <c r="E12" i="3"/>
  <c r="E575" i="3"/>
  <c r="E559" i="3"/>
  <c r="E543" i="3"/>
  <c r="E519" i="3"/>
  <c r="E490" i="3"/>
  <c r="E442" i="3"/>
  <c r="E410" i="3"/>
  <c r="E378" i="3"/>
  <c r="E320" i="3"/>
  <c r="E256" i="3"/>
  <c r="E160" i="3"/>
  <c r="E64" i="3"/>
  <c r="E579" i="3"/>
  <c r="E563" i="3"/>
  <c r="E547" i="3"/>
  <c r="E531" i="3"/>
  <c r="E514" i="3"/>
  <c r="E482" i="3"/>
  <c r="E450" i="3"/>
  <c r="E418" i="3"/>
  <c r="E386" i="3"/>
  <c r="E354" i="3"/>
  <c r="E304" i="3"/>
  <c r="E176" i="3"/>
  <c r="E576" i="3"/>
  <c r="E568" i="3"/>
  <c r="E560" i="3"/>
  <c r="E552" i="3"/>
  <c r="E544" i="3"/>
  <c r="E536" i="3"/>
  <c r="E528" i="3"/>
  <c r="E520" i="3"/>
  <c r="E508" i="3"/>
  <c r="E492" i="3"/>
  <c r="E476" i="3"/>
  <c r="E460" i="3"/>
  <c r="E444" i="3"/>
  <c r="E428" i="3"/>
  <c r="E412" i="3"/>
  <c r="E396" i="3"/>
  <c r="E380" i="3"/>
  <c r="E364" i="3"/>
  <c r="E348" i="3"/>
  <c r="E324" i="3"/>
  <c r="E292" i="3"/>
  <c r="E260" i="3"/>
  <c r="E228" i="3"/>
  <c r="E196" i="3"/>
  <c r="E164" i="3"/>
  <c r="E132" i="3"/>
  <c r="E100" i="3"/>
  <c r="E68" i="3"/>
  <c r="E3" i="3"/>
  <c r="E2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7" i="3"/>
  <c r="E11" i="3"/>
  <c r="E15" i="3"/>
  <c r="E19" i="3"/>
  <c r="E16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251" i="3"/>
  <c r="E259" i="3"/>
  <c r="E267" i="3"/>
  <c r="E275" i="3"/>
  <c r="E283" i="3"/>
  <c r="E291" i="3"/>
  <c r="E299" i="3"/>
  <c r="E307" i="3"/>
  <c r="E315" i="3"/>
  <c r="E323" i="3"/>
  <c r="E331" i="3"/>
  <c r="E339" i="3"/>
  <c r="E343" i="3"/>
  <c r="E347" i="3"/>
  <c r="E351" i="3"/>
  <c r="E355" i="3"/>
  <c r="E359" i="3"/>
  <c r="E363" i="3"/>
  <c r="E367" i="3"/>
  <c r="E371" i="3"/>
  <c r="E375" i="3"/>
  <c r="E379" i="3"/>
  <c r="E383" i="3"/>
  <c r="E387" i="3"/>
  <c r="E391" i="3"/>
  <c r="E395" i="3"/>
  <c r="E399" i="3"/>
  <c r="E403" i="3"/>
  <c r="E407" i="3"/>
  <c r="E411" i="3"/>
  <c r="E415" i="3"/>
  <c r="E419" i="3"/>
  <c r="E423" i="3"/>
  <c r="E427" i="3"/>
  <c r="E431" i="3"/>
  <c r="E435" i="3"/>
  <c r="E439" i="3"/>
  <c r="E443" i="3"/>
  <c r="E447" i="3"/>
  <c r="E451" i="3"/>
  <c r="E455" i="3"/>
  <c r="E459" i="3"/>
  <c r="E463" i="3"/>
  <c r="E467" i="3"/>
  <c r="E471" i="3"/>
  <c r="E475" i="3"/>
  <c r="E479" i="3"/>
  <c r="E483" i="3"/>
  <c r="E487" i="3"/>
  <c r="E491" i="3"/>
  <c r="E495" i="3"/>
  <c r="E499" i="3"/>
  <c r="E503" i="3"/>
  <c r="E507" i="3"/>
  <c r="E511" i="3"/>
  <c r="E515" i="3"/>
  <c r="E8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E223" i="3"/>
  <c r="E231" i="3"/>
  <c r="E239" i="3"/>
  <c r="E247" i="3"/>
  <c r="E255" i="3"/>
  <c r="E263" i="3"/>
  <c r="E271" i="3"/>
  <c r="E279" i="3"/>
  <c r="E287" i="3"/>
  <c r="E295" i="3"/>
  <c r="E303" i="3"/>
  <c r="E311" i="3"/>
  <c r="E319" i="3"/>
  <c r="E327" i="3"/>
  <c r="E335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505" i="3"/>
  <c r="E509" i="3"/>
  <c r="E513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2" i="3"/>
  <c r="E504" i="3"/>
  <c r="E496" i="3"/>
  <c r="E488" i="3"/>
  <c r="E480" i="3"/>
  <c r="E472" i="3"/>
  <c r="E464" i="3"/>
  <c r="E456" i="3"/>
  <c r="E448" i="3"/>
  <c r="E440" i="3"/>
  <c r="E432" i="3"/>
  <c r="E424" i="3"/>
  <c r="E416" i="3"/>
  <c r="E408" i="3"/>
  <c r="E400" i="3"/>
  <c r="E392" i="3"/>
  <c r="E384" i="3"/>
  <c r="E376" i="3"/>
  <c r="E368" i="3"/>
  <c r="E360" i="3"/>
  <c r="E352" i="3"/>
  <c r="E344" i="3"/>
  <c r="E332" i="3"/>
  <c r="E316" i="3"/>
  <c r="E300" i="3"/>
  <c r="E284" i="3"/>
  <c r="E268" i="3"/>
  <c r="E252" i="3"/>
  <c r="E236" i="3"/>
  <c r="E220" i="3"/>
  <c r="E204" i="3"/>
  <c r="E188" i="3"/>
  <c r="E172" i="3"/>
  <c r="E156" i="3"/>
  <c r="E140" i="3"/>
  <c r="E124" i="3"/>
  <c r="E108" i="3"/>
  <c r="E92" i="3"/>
  <c r="E76" i="3"/>
  <c r="E60" i="3"/>
  <c r="E44" i="3"/>
  <c r="E28" i="3"/>
  <c r="E4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28" i="3"/>
  <c r="E312" i="3"/>
  <c r="E296" i="3"/>
  <c r="E280" i="3"/>
  <c r="E264" i="3"/>
  <c r="E248" i="3"/>
  <c r="E232" i="3"/>
  <c r="E216" i="3"/>
  <c r="E200" i="3"/>
  <c r="E184" i="3"/>
  <c r="E168" i="3"/>
  <c r="E152" i="3"/>
  <c r="E136" i="3"/>
  <c r="E120" i="3"/>
  <c r="E104" i="3"/>
  <c r="E88" i="3"/>
  <c r="E72" i="3"/>
  <c r="E56" i="3"/>
  <c r="E40" i="3"/>
  <c r="E24" i="3"/>
  <c r="E904" i="2"/>
  <c r="E888" i="2"/>
  <c r="E872" i="2"/>
  <c r="E856" i="2"/>
  <c r="E840" i="2"/>
  <c r="E824" i="2"/>
  <c r="E808" i="2"/>
  <c r="E792" i="2"/>
  <c r="E776" i="2"/>
  <c r="E760" i="2"/>
  <c r="E744" i="2"/>
  <c r="E728" i="2"/>
  <c r="E712" i="2"/>
  <c r="E696" i="2"/>
  <c r="E680" i="2"/>
  <c r="E664" i="2"/>
  <c r="E648" i="2"/>
  <c r="E629" i="2"/>
  <c r="E539" i="2"/>
  <c r="E900" i="2"/>
  <c r="E884" i="2"/>
  <c r="E868" i="2"/>
  <c r="E852" i="2"/>
  <c r="E836" i="2"/>
  <c r="E820" i="2"/>
  <c r="E804" i="2"/>
  <c r="E788" i="2"/>
  <c r="E772" i="2"/>
  <c r="E756" i="2"/>
  <c r="E740" i="2"/>
  <c r="E724" i="2"/>
  <c r="E708" i="2"/>
  <c r="E692" i="2"/>
  <c r="E676" i="2"/>
  <c r="E660" i="2"/>
  <c r="E644" i="2"/>
  <c r="E623" i="2"/>
  <c r="E912" i="2"/>
  <c r="E896" i="2"/>
  <c r="E880" i="2"/>
  <c r="E864" i="2"/>
  <c r="E848" i="2"/>
  <c r="E832" i="2"/>
  <c r="E816" i="2"/>
  <c r="E800" i="2"/>
  <c r="E784" i="2"/>
  <c r="E768" i="2"/>
  <c r="E752" i="2"/>
  <c r="E736" i="2"/>
  <c r="E720" i="2"/>
  <c r="E704" i="2"/>
  <c r="E688" i="2"/>
  <c r="E672" i="2"/>
  <c r="E656" i="2"/>
  <c r="E639" i="2"/>
  <c r="E618" i="2"/>
  <c r="E607" i="2"/>
  <c r="E602" i="2"/>
  <c r="E597" i="2"/>
  <c r="E587" i="2"/>
  <c r="E571" i="2"/>
  <c r="E555" i="2"/>
  <c r="E523" i="2"/>
  <c r="E507" i="2"/>
  <c r="E486" i="2"/>
  <c r="E464" i="2"/>
  <c r="E443" i="2"/>
  <c r="E422" i="2"/>
  <c r="E400" i="2"/>
  <c r="E379" i="2"/>
  <c r="E358" i="2"/>
  <c r="E336" i="2"/>
  <c r="E302" i="2"/>
  <c r="E260" i="2"/>
  <c r="E216" i="2"/>
  <c r="E174" i="2"/>
  <c r="E132" i="2"/>
  <c r="E88" i="2"/>
  <c r="E46" i="2"/>
  <c r="E4" i="2"/>
  <c r="E911" i="2"/>
  <c r="E907" i="2"/>
  <c r="E903" i="2"/>
  <c r="E899" i="2"/>
  <c r="E895" i="2"/>
  <c r="E891" i="2"/>
  <c r="E887" i="2"/>
  <c r="E883" i="2"/>
  <c r="E879" i="2"/>
  <c r="E875" i="2"/>
  <c r="E871" i="2"/>
  <c r="E867" i="2"/>
  <c r="E863" i="2"/>
  <c r="E859" i="2"/>
  <c r="E855" i="2"/>
  <c r="E851" i="2"/>
  <c r="E847" i="2"/>
  <c r="E843" i="2"/>
  <c r="E839" i="2"/>
  <c r="E835" i="2"/>
  <c r="E831" i="2"/>
  <c r="E827" i="2"/>
  <c r="E823" i="2"/>
  <c r="E819" i="2"/>
  <c r="E815" i="2"/>
  <c r="E811" i="2"/>
  <c r="E807" i="2"/>
  <c r="E803" i="2"/>
  <c r="E799" i="2"/>
  <c r="E795" i="2"/>
  <c r="E791" i="2"/>
  <c r="E787" i="2"/>
  <c r="E783" i="2"/>
  <c r="E779" i="2"/>
  <c r="E775" i="2"/>
  <c r="E771" i="2"/>
  <c r="E767" i="2"/>
  <c r="E763" i="2"/>
  <c r="E759" i="2"/>
  <c r="E755" i="2"/>
  <c r="E751" i="2"/>
  <c r="E74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E695" i="2"/>
  <c r="E691" i="2"/>
  <c r="E687" i="2"/>
  <c r="E683" i="2"/>
  <c r="E679" i="2"/>
  <c r="E675" i="2"/>
  <c r="E671" i="2"/>
  <c r="E667" i="2"/>
  <c r="E663" i="2"/>
  <c r="E659" i="2"/>
  <c r="E655" i="2"/>
  <c r="E651" i="2"/>
  <c r="E647" i="2"/>
  <c r="E643" i="2"/>
  <c r="E638" i="2"/>
  <c r="E633" i="2"/>
  <c r="E627" i="2"/>
  <c r="E622" i="2"/>
  <c r="E617" i="2"/>
  <c r="E611" i="2"/>
  <c r="E606" i="2"/>
  <c r="E601" i="2"/>
  <c r="E595" i="2"/>
  <c r="E583" i="2"/>
  <c r="E567" i="2"/>
  <c r="E551" i="2"/>
  <c r="E535" i="2"/>
  <c r="E519" i="2"/>
  <c r="E502" i="2"/>
  <c r="E480" i="2"/>
  <c r="E459" i="2"/>
  <c r="E438" i="2"/>
  <c r="E416" i="2"/>
  <c r="E395" i="2"/>
  <c r="E374" i="2"/>
  <c r="E352" i="2"/>
  <c r="E329" i="2"/>
  <c r="E292" i="2"/>
  <c r="E248" i="2"/>
  <c r="E206" i="2"/>
  <c r="E164" i="2"/>
  <c r="E120" i="2"/>
  <c r="E78" i="2"/>
  <c r="E36" i="2"/>
  <c r="E910" i="2"/>
  <c r="E906" i="2"/>
  <c r="E902" i="2"/>
  <c r="E898" i="2"/>
  <c r="E894" i="2"/>
  <c r="E890" i="2"/>
  <c r="E886" i="2"/>
  <c r="E882" i="2"/>
  <c r="E878" i="2"/>
  <c r="E874" i="2"/>
  <c r="E870" i="2"/>
  <c r="E866" i="2"/>
  <c r="E862" i="2"/>
  <c r="E858" i="2"/>
  <c r="E854" i="2"/>
  <c r="E850" i="2"/>
  <c r="E846" i="2"/>
  <c r="E842" i="2"/>
  <c r="E838" i="2"/>
  <c r="E834" i="2"/>
  <c r="E830" i="2"/>
  <c r="E826" i="2"/>
  <c r="E822" i="2"/>
  <c r="E818" i="2"/>
  <c r="E814" i="2"/>
  <c r="E810" i="2"/>
  <c r="E806" i="2"/>
  <c r="E802" i="2"/>
  <c r="E798" i="2"/>
  <c r="E794" i="2"/>
  <c r="E790" i="2"/>
  <c r="E786" i="2"/>
  <c r="E782" i="2"/>
  <c r="E778" i="2"/>
  <c r="E774" i="2"/>
  <c r="E770" i="2"/>
  <c r="E766" i="2"/>
  <c r="E762" i="2"/>
  <c r="E758" i="2"/>
  <c r="E754" i="2"/>
  <c r="E75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690" i="2"/>
  <c r="E686" i="2"/>
  <c r="E682" i="2"/>
  <c r="E678" i="2"/>
  <c r="E674" i="2"/>
  <c r="E670" i="2"/>
  <c r="E666" i="2"/>
  <c r="E662" i="2"/>
  <c r="E658" i="2"/>
  <c r="E654" i="2"/>
  <c r="E650" i="2"/>
  <c r="E646" i="2"/>
  <c r="E642" i="2"/>
  <c r="E637" i="2"/>
  <c r="E631" i="2"/>
  <c r="E626" i="2"/>
  <c r="E621" i="2"/>
  <c r="E615" i="2"/>
  <c r="E610" i="2"/>
  <c r="E605" i="2"/>
  <c r="E599" i="2"/>
  <c r="E593" i="2"/>
  <c r="E579" i="2"/>
  <c r="E563" i="2"/>
  <c r="E547" i="2"/>
  <c r="E531" i="2"/>
  <c r="E515" i="2"/>
  <c r="E496" i="2"/>
  <c r="E475" i="2"/>
  <c r="E454" i="2"/>
  <c r="E432" i="2"/>
  <c r="E411" i="2"/>
  <c r="E390" i="2"/>
  <c r="E368" i="2"/>
  <c r="E347" i="2"/>
  <c r="E322" i="2"/>
  <c r="E280" i="2"/>
  <c r="E238" i="2"/>
  <c r="E196" i="2"/>
  <c r="E152" i="2"/>
  <c r="E110" i="2"/>
  <c r="E68" i="2"/>
  <c r="E2" i="2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317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1" i="2"/>
  <c r="E326" i="2"/>
  <c r="E332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6" i="2"/>
  <c r="E16" i="2"/>
  <c r="E28" i="2"/>
  <c r="E38" i="2"/>
  <c r="E48" i="2"/>
  <c r="E60" i="2"/>
  <c r="E70" i="2"/>
  <c r="E80" i="2"/>
  <c r="E92" i="2"/>
  <c r="E102" i="2"/>
  <c r="E112" i="2"/>
  <c r="E124" i="2"/>
  <c r="E134" i="2"/>
  <c r="E144" i="2"/>
  <c r="E156" i="2"/>
  <c r="E166" i="2"/>
  <c r="E176" i="2"/>
  <c r="E188" i="2"/>
  <c r="E198" i="2"/>
  <c r="E208" i="2"/>
  <c r="E220" i="2"/>
  <c r="E230" i="2"/>
  <c r="E240" i="2"/>
  <c r="E252" i="2"/>
  <c r="E262" i="2"/>
  <c r="E272" i="2"/>
  <c r="E284" i="2"/>
  <c r="E294" i="2"/>
  <c r="E304" i="2"/>
  <c r="E316" i="2"/>
  <c r="E324" i="2"/>
  <c r="E330" i="2"/>
  <c r="E338" i="2"/>
  <c r="E343" i="2"/>
  <c r="E348" i="2"/>
  <c r="E354" i="2"/>
  <c r="E359" i="2"/>
  <c r="E364" i="2"/>
  <c r="E370" i="2"/>
  <c r="E375" i="2"/>
  <c r="E380" i="2"/>
  <c r="E386" i="2"/>
  <c r="E391" i="2"/>
  <c r="E396" i="2"/>
  <c r="E402" i="2"/>
  <c r="E407" i="2"/>
  <c r="E412" i="2"/>
  <c r="E418" i="2"/>
  <c r="E423" i="2"/>
  <c r="E428" i="2"/>
  <c r="E434" i="2"/>
  <c r="E439" i="2"/>
  <c r="E444" i="2"/>
  <c r="E450" i="2"/>
  <c r="E455" i="2"/>
  <c r="E460" i="2"/>
  <c r="E466" i="2"/>
  <c r="E471" i="2"/>
  <c r="E476" i="2"/>
  <c r="E482" i="2"/>
  <c r="E487" i="2"/>
  <c r="E492" i="2"/>
  <c r="E498" i="2"/>
  <c r="E503" i="2"/>
  <c r="E508" i="2"/>
  <c r="E512" i="2"/>
  <c r="E516" i="2"/>
  <c r="E520" i="2"/>
  <c r="E524" i="2"/>
  <c r="E528" i="2"/>
  <c r="E532" i="2"/>
  <c r="E536" i="2"/>
  <c r="E540" i="2"/>
  <c r="E544" i="2"/>
  <c r="E548" i="2"/>
  <c r="E552" i="2"/>
  <c r="E556" i="2"/>
  <c r="E560" i="2"/>
  <c r="E564" i="2"/>
  <c r="E568" i="2"/>
  <c r="E572" i="2"/>
  <c r="E576" i="2"/>
  <c r="E580" i="2"/>
  <c r="E584" i="2"/>
  <c r="E588" i="2"/>
  <c r="E592" i="2"/>
  <c r="E596" i="2"/>
  <c r="E600" i="2"/>
  <c r="E604" i="2"/>
  <c r="E608" i="2"/>
  <c r="E612" i="2"/>
  <c r="E616" i="2"/>
  <c r="E620" i="2"/>
  <c r="E624" i="2"/>
  <c r="E628" i="2"/>
  <c r="E632" i="2"/>
  <c r="E636" i="2"/>
  <c r="E640" i="2"/>
  <c r="E8" i="2"/>
  <c r="E20" i="2"/>
  <c r="E30" i="2"/>
  <c r="E40" i="2"/>
  <c r="E52" i="2"/>
  <c r="E62" i="2"/>
  <c r="E72" i="2"/>
  <c r="E84" i="2"/>
  <c r="E94" i="2"/>
  <c r="E104" i="2"/>
  <c r="E116" i="2"/>
  <c r="E126" i="2"/>
  <c r="E136" i="2"/>
  <c r="E148" i="2"/>
  <c r="E158" i="2"/>
  <c r="E168" i="2"/>
  <c r="E180" i="2"/>
  <c r="E190" i="2"/>
  <c r="E200" i="2"/>
  <c r="E212" i="2"/>
  <c r="E222" i="2"/>
  <c r="E232" i="2"/>
  <c r="E244" i="2"/>
  <c r="E254" i="2"/>
  <c r="E264" i="2"/>
  <c r="E276" i="2"/>
  <c r="E286" i="2"/>
  <c r="E296" i="2"/>
  <c r="E308" i="2"/>
  <c r="E318" i="2"/>
  <c r="E325" i="2"/>
  <c r="E333" i="2"/>
  <c r="E339" i="2"/>
  <c r="E344" i="2"/>
  <c r="E350" i="2"/>
  <c r="E355" i="2"/>
  <c r="E360" i="2"/>
  <c r="E366" i="2"/>
  <c r="E371" i="2"/>
  <c r="E376" i="2"/>
  <c r="E382" i="2"/>
  <c r="E387" i="2"/>
  <c r="E392" i="2"/>
  <c r="E398" i="2"/>
  <c r="E403" i="2"/>
  <c r="E408" i="2"/>
  <c r="E414" i="2"/>
  <c r="E419" i="2"/>
  <c r="E424" i="2"/>
  <c r="E430" i="2"/>
  <c r="E435" i="2"/>
  <c r="E440" i="2"/>
  <c r="E446" i="2"/>
  <c r="E451" i="2"/>
  <c r="E456" i="2"/>
  <c r="E462" i="2"/>
  <c r="E467" i="2"/>
  <c r="E472" i="2"/>
  <c r="E478" i="2"/>
  <c r="E483" i="2"/>
  <c r="E488" i="2"/>
  <c r="E494" i="2"/>
  <c r="E499" i="2"/>
  <c r="E504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12" i="2"/>
  <c r="E22" i="2"/>
  <c r="E32" i="2"/>
  <c r="E44" i="2"/>
  <c r="E54" i="2"/>
  <c r="E64" i="2"/>
  <c r="E76" i="2"/>
  <c r="E86" i="2"/>
  <c r="E96" i="2"/>
  <c r="E108" i="2"/>
  <c r="E118" i="2"/>
  <c r="E128" i="2"/>
  <c r="E140" i="2"/>
  <c r="E150" i="2"/>
  <c r="E160" i="2"/>
  <c r="E172" i="2"/>
  <c r="E182" i="2"/>
  <c r="E192" i="2"/>
  <c r="E204" i="2"/>
  <c r="E214" i="2"/>
  <c r="E224" i="2"/>
  <c r="E236" i="2"/>
  <c r="E246" i="2"/>
  <c r="E256" i="2"/>
  <c r="E268" i="2"/>
  <c r="E278" i="2"/>
  <c r="E288" i="2"/>
  <c r="E300" i="2"/>
  <c r="E310" i="2"/>
  <c r="E320" i="2"/>
  <c r="E328" i="2"/>
  <c r="E334" i="2"/>
  <c r="E340" i="2"/>
  <c r="E346" i="2"/>
  <c r="E351" i="2"/>
  <c r="E356" i="2"/>
  <c r="E362" i="2"/>
  <c r="E367" i="2"/>
  <c r="E372" i="2"/>
  <c r="E378" i="2"/>
  <c r="E383" i="2"/>
  <c r="E388" i="2"/>
  <c r="E394" i="2"/>
  <c r="E399" i="2"/>
  <c r="E404" i="2"/>
  <c r="E410" i="2"/>
  <c r="E415" i="2"/>
  <c r="E420" i="2"/>
  <c r="E426" i="2"/>
  <c r="E431" i="2"/>
  <c r="E436" i="2"/>
  <c r="E442" i="2"/>
  <c r="E447" i="2"/>
  <c r="E452" i="2"/>
  <c r="E458" i="2"/>
  <c r="E463" i="2"/>
  <c r="E468" i="2"/>
  <c r="E474" i="2"/>
  <c r="E479" i="2"/>
  <c r="E484" i="2"/>
  <c r="E490" i="2"/>
  <c r="E495" i="2"/>
  <c r="E500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913" i="2"/>
  <c r="E909" i="2"/>
  <c r="E905" i="2"/>
  <c r="E901" i="2"/>
  <c r="E897" i="2"/>
  <c r="E893" i="2"/>
  <c r="E889" i="2"/>
  <c r="E885" i="2"/>
  <c r="E881" i="2"/>
  <c r="E877" i="2"/>
  <c r="E873" i="2"/>
  <c r="E869" i="2"/>
  <c r="E865" i="2"/>
  <c r="E861" i="2"/>
  <c r="E857" i="2"/>
  <c r="E853" i="2"/>
  <c r="E849" i="2"/>
  <c r="E845" i="2"/>
  <c r="E841" i="2"/>
  <c r="E837" i="2"/>
  <c r="E833" i="2"/>
  <c r="E829" i="2"/>
  <c r="E825" i="2"/>
  <c r="E821" i="2"/>
  <c r="E817" i="2"/>
  <c r="E813" i="2"/>
  <c r="E809" i="2"/>
  <c r="E805" i="2"/>
  <c r="E801" i="2"/>
  <c r="E797" i="2"/>
  <c r="E793" i="2"/>
  <c r="E789" i="2"/>
  <c r="E785" i="2"/>
  <c r="E781" i="2"/>
  <c r="E777" i="2"/>
  <c r="E773" i="2"/>
  <c r="E769" i="2"/>
  <c r="E765" i="2"/>
  <c r="E761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E645" i="2"/>
  <c r="E641" i="2"/>
  <c r="E635" i="2"/>
  <c r="E630" i="2"/>
  <c r="E625" i="2"/>
  <c r="E619" i="2"/>
  <c r="E614" i="2"/>
  <c r="E609" i="2"/>
  <c r="E603" i="2"/>
  <c r="E598" i="2"/>
  <c r="E591" i="2"/>
  <c r="E575" i="2"/>
  <c r="E559" i="2"/>
  <c r="E543" i="2"/>
  <c r="E527" i="2"/>
  <c r="E511" i="2"/>
  <c r="E491" i="2"/>
  <c r="E470" i="2"/>
  <c r="E448" i="2"/>
  <c r="E427" i="2"/>
  <c r="E406" i="2"/>
  <c r="E384" i="2"/>
  <c r="E363" i="2"/>
  <c r="E342" i="2"/>
  <c r="E312" i="2"/>
  <c r="E270" i="2"/>
  <c r="E228" i="2"/>
  <c r="E184" i="2"/>
  <c r="E142" i="2"/>
  <c r="E100" i="2"/>
  <c r="E56" i="2"/>
  <c r="E14" i="2"/>
  <c r="J6" i="3" l="1"/>
  <c r="G29" i="7" s="1"/>
  <c r="J6" i="2"/>
  <c r="G30" i="7" s="1"/>
</calcChain>
</file>

<file path=xl/sharedStrings.xml><?xml version="1.0" encoding="utf-8"?>
<sst xmlns="http://schemas.openxmlformats.org/spreadsheetml/2006/main" count="40" uniqueCount="19">
  <si>
    <t>Time</t>
  </si>
  <si>
    <t>Load</t>
  </si>
  <si>
    <t>Deflection</t>
  </si>
  <si>
    <t>Displacement</t>
  </si>
  <si>
    <t>b</t>
  </si>
  <si>
    <t>L</t>
  </si>
  <si>
    <t>h</t>
  </si>
  <si>
    <t>Stress</t>
  </si>
  <si>
    <t>I</t>
  </si>
  <si>
    <t xml:space="preserve">Force </t>
  </si>
  <si>
    <t>elastic modulus</t>
  </si>
  <si>
    <t>elastic modules</t>
  </si>
  <si>
    <t>Avg elastic</t>
  </si>
  <si>
    <t>Sigma max</t>
  </si>
  <si>
    <t>Epsilon max</t>
  </si>
  <si>
    <t>Specimen</t>
  </si>
  <si>
    <t>Maximum displacement</t>
  </si>
  <si>
    <t>Average elastic modulus (MPa)</t>
  </si>
  <si>
    <t>Maximum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</si>
</sst>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Stress-Displacement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stress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'03'!$C$2:$C$913</c:f>
              <c:numCache>
                <c:formatCode>General</c:formatCode>
                <c:ptCount val="912"/>
                <c:pt idx="0">
                  <c:v>2.0000000000000001E-4</c:v>
                </c:pt>
                <c:pt idx="1">
                  <c:v>5.9999999999999995E-4</c:v>
                </c:pt>
                <c:pt idx="2">
                  <c:v>3.5999999999999999E-3</c:v>
                </c:pt>
                <c:pt idx="3">
                  <c:v>6.1000000000000004E-3</c:v>
                </c:pt>
                <c:pt idx="4">
                  <c:v>8.6999999999999994E-3</c:v>
                </c:pt>
                <c:pt idx="5">
                  <c:v>1.12E-2</c:v>
                </c:pt>
                <c:pt idx="6">
                  <c:v>1.41E-2</c:v>
                </c:pt>
                <c:pt idx="7">
                  <c:v>1.8599999999999998E-2</c:v>
                </c:pt>
                <c:pt idx="8">
                  <c:v>2.4299999999999999E-2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3.6700000000000003E-2</c:v>
                </c:pt>
                <c:pt idx="12">
                  <c:v>3.95E-2</c:v>
                </c:pt>
                <c:pt idx="13">
                  <c:v>4.1799999999999997E-2</c:v>
                </c:pt>
                <c:pt idx="14">
                  <c:v>4.4299999999999999E-2</c:v>
                </c:pt>
                <c:pt idx="15">
                  <c:v>4.7100000000000003E-2</c:v>
                </c:pt>
                <c:pt idx="16">
                  <c:v>4.9799999999999997E-2</c:v>
                </c:pt>
                <c:pt idx="17">
                  <c:v>5.28E-2</c:v>
                </c:pt>
                <c:pt idx="18">
                  <c:v>5.5500000000000001E-2</c:v>
                </c:pt>
                <c:pt idx="19">
                  <c:v>5.8000000000000003E-2</c:v>
                </c:pt>
                <c:pt idx="20">
                  <c:v>6.0600000000000001E-2</c:v>
                </c:pt>
                <c:pt idx="21">
                  <c:v>6.4100000000000004E-2</c:v>
                </c:pt>
                <c:pt idx="22">
                  <c:v>6.9199999999999998E-2</c:v>
                </c:pt>
                <c:pt idx="23">
                  <c:v>7.4899999999999994E-2</c:v>
                </c:pt>
                <c:pt idx="24">
                  <c:v>7.9799999999999996E-2</c:v>
                </c:pt>
                <c:pt idx="25">
                  <c:v>8.2900000000000001E-2</c:v>
                </c:pt>
                <c:pt idx="26">
                  <c:v>8.5699999999999998E-2</c:v>
                </c:pt>
                <c:pt idx="27">
                  <c:v>8.8200000000000001E-2</c:v>
                </c:pt>
                <c:pt idx="28">
                  <c:v>9.0499999999999997E-2</c:v>
                </c:pt>
                <c:pt idx="29">
                  <c:v>9.3299999999999994E-2</c:v>
                </c:pt>
                <c:pt idx="30">
                  <c:v>9.6199999999999994E-2</c:v>
                </c:pt>
                <c:pt idx="31">
                  <c:v>9.9000000000000005E-2</c:v>
                </c:pt>
                <c:pt idx="32">
                  <c:v>0.1019</c:v>
                </c:pt>
                <c:pt idx="33">
                  <c:v>0.1045</c:v>
                </c:pt>
                <c:pt idx="34">
                  <c:v>0.10680000000000001</c:v>
                </c:pt>
                <c:pt idx="35">
                  <c:v>0.10970000000000001</c:v>
                </c:pt>
                <c:pt idx="36">
                  <c:v>0.1135</c:v>
                </c:pt>
                <c:pt idx="37">
                  <c:v>0.1192</c:v>
                </c:pt>
                <c:pt idx="38">
                  <c:v>0.1249</c:v>
                </c:pt>
                <c:pt idx="39">
                  <c:v>0.12889999999999999</c:v>
                </c:pt>
                <c:pt idx="40">
                  <c:v>0.13189999999999999</c:v>
                </c:pt>
                <c:pt idx="41">
                  <c:v>0.13439999999999999</c:v>
                </c:pt>
                <c:pt idx="42">
                  <c:v>0.13689999999999999</c:v>
                </c:pt>
                <c:pt idx="43">
                  <c:v>0.13950000000000001</c:v>
                </c:pt>
                <c:pt idx="44">
                  <c:v>0.14219999999999999</c:v>
                </c:pt>
                <c:pt idx="45">
                  <c:v>0.14499999999999999</c:v>
                </c:pt>
                <c:pt idx="46">
                  <c:v>0.1479</c:v>
                </c:pt>
                <c:pt idx="47">
                  <c:v>0.1507</c:v>
                </c:pt>
                <c:pt idx="48">
                  <c:v>0.153</c:v>
                </c:pt>
                <c:pt idx="49">
                  <c:v>0.1555</c:v>
                </c:pt>
                <c:pt idx="50">
                  <c:v>0.15890000000000001</c:v>
                </c:pt>
                <c:pt idx="51">
                  <c:v>0.16350000000000001</c:v>
                </c:pt>
                <c:pt idx="52">
                  <c:v>0.1694</c:v>
                </c:pt>
                <c:pt idx="53">
                  <c:v>0.17449999999999999</c:v>
                </c:pt>
                <c:pt idx="54">
                  <c:v>0.17810000000000001</c:v>
                </c:pt>
                <c:pt idx="55">
                  <c:v>0.18079999999999999</c:v>
                </c:pt>
                <c:pt idx="56">
                  <c:v>0.18340000000000001</c:v>
                </c:pt>
                <c:pt idx="57">
                  <c:v>0.1857</c:v>
                </c:pt>
                <c:pt idx="58">
                  <c:v>0.18820000000000001</c:v>
                </c:pt>
                <c:pt idx="59">
                  <c:v>0.191</c:v>
                </c:pt>
                <c:pt idx="60">
                  <c:v>0.19389999999999999</c:v>
                </c:pt>
                <c:pt idx="61">
                  <c:v>0.19689999999999999</c:v>
                </c:pt>
                <c:pt idx="62">
                  <c:v>0.1996</c:v>
                </c:pt>
                <c:pt idx="63">
                  <c:v>0.2021</c:v>
                </c:pt>
                <c:pt idx="64">
                  <c:v>0.20469999999999999</c:v>
                </c:pt>
                <c:pt idx="65">
                  <c:v>0.20810000000000001</c:v>
                </c:pt>
                <c:pt idx="66">
                  <c:v>0.21290000000000001</c:v>
                </c:pt>
                <c:pt idx="67">
                  <c:v>0.21840000000000001</c:v>
                </c:pt>
                <c:pt idx="68">
                  <c:v>0.22389999999999999</c:v>
                </c:pt>
                <c:pt idx="69">
                  <c:v>0.2273</c:v>
                </c:pt>
                <c:pt idx="70">
                  <c:v>0.2298</c:v>
                </c:pt>
                <c:pt idx="71">
                  <c:v>0.23250000000000001</c:v>
                </c:pt>
                <c:pt idx="72">
                  <c:v>0.2349</c:v>
                </c:pt>
                <c:pt idx="73">
                  <c:v>0.23760000000000001</c:v>
                </c:pt>
                <c:pt idx="74">
                  <c:v>0.24060000000000001</c:v>
                </c:pt>
                <c:pt idx="75">
                  <c:v>0.24349999999999999</c:v>
                </c:pt>
                <c:pt idx="76">
                  <c:v>0.2465</c:v>
                </c:pt>
                <c:pt idx="77">
                  <c:v>0.2492</c:v>
                </c:pt>
                <c:pt idx="78">
                  <c:v>0.25169999999999998</c:v>
                </c:pt>
                <c:pt idx="79">
                  <c:v>0.25469999999999998</c:v>
                </c:pt>
                <c:pt idx="80">
                  <c:v>0.2591</c:v>
                </c:pt>
                <c:pt idx="81">
                  <c:v>0.26500000000000001</c:v>
                </c:pt>
                <c:pt idx="82">
                  <c:v>0.2707</c:v>
                </c:pt>
                <c:pt idx="83">
                  <c:v>0.2747</c:v>
                </c:pt>
                <c:pt idx="84">
                  <c:v>0.27750000000000002</c:v>
                </c:pt>
                <c:pt idx="85">
                  <c:v>0.2802</c:v>
                </c:pt>
                <c:pt idx="86">
                  <c:v>0.2828</c:v>
                </c:pt>
                <c:pt idx="87">
                  <c:v>0.28549999999999998</c:v>
                </c:pt>
                <c:pt idx="88">
                  <c:v>0.28849999999999998</c:v>
                </c:pt>
                <c:pt idx="89">
                  <c:v>0.29160000000000003</c:v>
                </c:pt>
                <c:pt idx="90">
                  <c:v>0.29459999999999997</c:v>
                </c:pt>
                <c:pt idx="91">
                  <c:v>0.29730000000000001</c:v>
                </c:pt>
                <c:pt idx="92">
                  <c:v>0.30009999999999998</c:v>
                </c:pt>
                <c:pt idx="93">
                  <c:v>0.30320000000000003</c:v>
                </c:pt>
                <c:pt idx="94">
                  <c:v>0.30809999999999998</c:v>
                </c:pt>
                <c:pt idx="95">
                  <c:v>0.31419999999999998</c:v>
                </c:pt>
                <c:pt idx="96">
                  <c:v>0.31929999999999997</c:v>
                </c:pt>
                <c:pt idx="97">
                  <c:v>0.32279999999999998</c:v>
                </c:pt>
                <c:pt idx="98">
                  <c:v>0.3256</c:v>
                </c:pt>
                <c:pt idx="99">
                  <c:v>0.3281</c:v>
                </c:pt>
                <c:pt idx="100">
                  <c:v>0.33069999999999999</c:v>
                </c:pt>
                <c:pt idx="101">
                  <c:v>0.33339999999999997</c:v>
                </c:pt>
                <c:pt idx="102">
                  <c:v>0.33610000000000001</c:v>
                </c:pt>
                <c:pt idx="103">
                  <c:v>0.33929999999999999</c:v>
                </c:pt>
                <c:pt idx="104">
                  <c:v>0.34229999999999999</c:v>
                </c:pt>
                <c:pt idx="105">
                  <c:v>0.3448</c:v>
                </c:pt>
                <c:pt idx="106">
                  <c:v>0.3473</c:v>
                </c:pt>
                <c:pt idx="107">
                  <c:v>0.35049999999999998</c:v>
                </c:pt>
                <c:pt idx="108">
                  <c:v>0.35470000000000002</c:v>
                </c:pt>
                <c:pt idx="109">
                  <c:v>0.36059999999999998</c:v>
                </c:pt>
                <c:pt idx="110">
                  <c:v>0.3659</c:v>
                </c:pt>
                <c:pt idx="111">
                  <c:v>0.36990000000000001</c:v>
                </c:pt>
                <c:pt idx="112">
                  <c:v>0.37259999999999999</c:v>
                </c:pt>
                <c:pt idx="113">
                  <c:v>0.37519999999999998</c:v>
                </c:pt>
                <c:pt idx="114">
                  <c:v>0.37769999999999998</c:v>
                </c:pt>
                <c:pt idx="115">
                  <c:v>0.38019999999999998</c:v>
                </c:pt>
                <c:pt idx="116">
                  <c:v>0.38279999999999997</c:v>
                </c:pt>
                <c:pt idx="117">
                  <c:v>0.38590000000000002</c:v>
                </c:pt>
                <c:pt idx="118">
                  <c:v>0.38890000000000002</c:v>
                </c:pt>
                <c:pt idx="119">
                  <c:v>0.39140000000000003</c:v>
                </c:pt>
                <c:pt idx="120">
                  <c:v>0.39400000000000002</c:v>
                </c:pt>
                <c:pt idx="121">
                  <c:v>0.3967</c:v>
                </c:pt>
                <c:pt idx="122">
                  <c:v>0.40010000000000001</c:v>
                </c:pt>
                <c:pt idx="123">
                  <c:v>0.40510000000000002</c:v>
                </c:pt>
                <c:pt idx="124">
                  <c:v>0.4108</c:v>
                </c:pt>
                <c:pt idx="125">
                  <c:v>0.41570000000000001</c:v>
                </c:pt>
                <c:pt idx="126">
                  <c:v>0.41909999999999997</c:v>
                </c:pt>
                <c:pt idx="127">
                  <c:v>0.42159999999999997</c:v>
                </c:pt>
                <c:pt idx="128">
                  <c:v>0.42409999999999998</c:v>
                </c:pt>
                <c:pt idx="129">
                  <c:v>0.42649999999999999</c:v>
                </c:pt>
                <c:pt idx="130">
                  <c:v>0.42920000000000003</c:v>
                </c:pt>
                <c:pt idx="131">
                  <c:v>0.43190000000000001</c:v>
                </c:pt>
                <c:pt idx="132">
                  <c:v>0.43469999999999998</c:v>
                </c:pt>
                <c:pt idx="133">
                  <c:v>0.43759999999999999</c:v>
                </c:pt>
                <c:pt idx="134">
                  <c:v>0.44019999999999998</c:v>
                </c:pt>
                <c:pt idx="135">
                  <c:v>0.44269999999999998</c:v>
                </c:pt>
                <c:pt idx="136">
                  <c:v>0.44569999999999999</c:v>
                </c:pt>
                <c:pt idx="137">
                  <c:v>0.44919999999999999</c:v>
                </c:pt>
                <c:pt idx="138">
                  <c:v>0.45519999999999999</c:v>
                </c:pt>
                <c:pt idx="139">
                  <c:v>0.46039999999999998</c:v>
                </c:pt>
                <c:pt idx="140">
                  <c:v>0.46489999999999998</c:v>
                </c:pt>
                <c:pt idx="141">
                  <c:v>0.46779999999999999</c:v>
                </c:pt>
                <c:pt idx="142">
                  <c:v>0.4703</c:v>
                </c:pt>
                <c:pt idx="143">
                  <c:v>0.47270000000000001</c:v>
                </c:pt>
                <c:pt idx="144">
                  <c:v>0.47520000000000001</c:v>
                </c:pt>
                <c:pt idx="145">
                  <c:v>0.47770000000000001</c:v>
                </c:pt>
                <c:pt idx="146">
                  <c:v>0.48070000000000002</c:v>
                </c:pt>
                <c:pt idx="147">
                  <c:v>0.4834</c:v>
                </c:pt>
                <c:pt idx="148">
                  <c:v>0.48620000000000002</c:v>
                </c:pt>
                <c:pt idx="149">
                  <c:v>0.4889</c:v>
                </c:pt>
                <c:pt idx="150">
                  <c:v>0.49120000000000003</c:v>
                </c:pt>
                <c:pt idx="151">
                  <c:v>0.49440000000000001</c:v>
                </c:pt>
                <c:pt idx="152">
                  <c:v>0.49859999999999999</c:v>
                </c:pt>
                <c:pt idx="153">
                  <c:v>0.50449999999999995</c:v>
                </c:pt>
                <c:pt idx="154">
                  <c:v>0.51019999999999999</c:v>
                </c:pt>
                <c:pt idx="155">
                  <c:v>0.51400000000000001</c:v>
                </c:pt>
                <c:pt idx="156">
                  <c:v>0.51700000000000002</c:v>
                </c:pt>
                <c:pt idx="157">
                  <c:v>0.51949999999999996</c:v>
                </c:pt>
                <c:pt idx="158">
                  <c:v>0.52180000000000004</c:v>
                </c:pt>
                <c:pt idx="159">
                  <c:v>0.52439999999999998</c:v>
                </c:pt>
                <c:pt idx="160">
                  <c:v>0.52729999999999999</c:v>
                </c:pt>
                <c:pt idx="161">
                  <c:v>0.53029999999999999</c:v>
                </c:pt>
                <c:pt idx="162">
                  <c:v>0.53320000000000001</c:v>
                </c:pt>
                <c:pt idx="163">
                  <c:v>0.53600000000000003</c:v>
                </c:pt>
                <c:pt idx="164">
                  <c:v>0.53849999999999998</c:v>
                </c:pt>
                <c:pt idx="165">
                  <c:v>0.54149999999999998</c:v>
                </c:pt>
                <c:pt idx="166">
                  <c:v>0.54530000000000001</c:v>
                </c:pt>
                <c:pt idx="167">
                  <c:v>0.55100000000000005</c:v>
                </c:pt>
                <c:pt idx="168">
                  <c:v>0.55730000000000002</c:v>
                </c:pt>
                <c:pt idx="169">
                  <c:v>0.5615</c:v>
                </c:pt>
                <c:pt idx="170">
                  <c:v>0.5645</c:v>
                </c:pt>
                <c:pt idx="171">
                  <c:v>0.56720000000000004</c:v>
                </c:pt>
                <c:pt idx="172">
                  <c:v>0.56969999999999998</c:v>
                </c:pt>
                <c:pt idx="173">
                  <c:v>0.57230000000000003</c:v>
                </c:pt>
                <c:pt idx="174">
                  <c:v>0.57540000000000002</c:v>
                </c:pt>
                <c:pt idx="175">
                  <c:v>0.57840000000000003</c:v>
                </c:pt>
                <c:pt idx="176">
                  <c:v>0.58150000000000002</c:v>
                </c:pt>
                <c:pt idx="177">
                  <c:v>0.58430000000000004</c:v>
                </c:pt>
                <c:pt idx="178">
                  <c:v>0.58679999999999999</c:v>
                </c:pt>
                <c:pt idx="179">
                  <c:v>0.58979999999999999</c:v>
                </c:pt>
                <c:pt idx="180">
                  <c:v>0.59399999999999997</c:v>
                </c:pt>
                <c:pt idx="181">
                  <c:v>0.59989999999999999</c:v>
                </c:pt>
                <c:pt idx="182">
                  <c:v>0.60540000000000005</c:v>
                </c:pt>
                <c:pt idx="183">
                  <c:v>0.60960000000000003</c:v>
                </c:pt>
                <c:pt idx="184">
                  <c:v>0.61260000000000003</c:v>
                </c:pt>
                <c:pt idx="185">
                  <c:v>0.61509999999999998</c:v>
                </c:pt>
                <c:pt idx="186">
                  <c:v>0.61760000000000004</c:v>
                </c:pt>
                <c:pt idx="187">
                  <c:v>0.62019999999999997</c:v>
                </c:pt>
                <c:pt idx="188">
                  <c:v>0.62309999999999999</c:v>
                </c:pt>
                <c:pt idx="189">
                  <c:v>0.62609999999999999</c:v>
                </c:pt>
                <c:pt idx="190">
                  <c:v>0.629</c:v>
                </c:pt>
                <c:pt idx="191">
                  <c:v>0.63180000000000003</c:v>
                </c:pt>
                <c:pt idx="192">
                  <c:v>0.63449999999999995</c:v>
                </c:pt>
                <c:pt idx="193">
                  <c:v>0.63729999999999998</c:v>
                </c:pt>
                <c:pt idx="194">
                  <c:v>0.64080000000000004</c:v>
                </c:pt>
                <c:pt idx="195">
                  <c:v>0.64610000000000001</c:v>
                </c:pt>
                <c:pt idx="196">
                  <c:v>0.65180000000000005</c:v>
                </c:pt>
                <c:pt idx="197">
                  <c:v>0.65620000000000001</c:v>
                </c:pt>
                <c:pt idx="198">
                  <c:v>0.65959999999999996</c:v>
                </c:pt>
                <c:pt idx="199">
                  <c:v>0.66239999999999999</c:v>
                </c:pt>
                <c:pt idx="200">
                  <c:v>0.66490000000000005</c:v>
                </c:pt>
                <c:pt idx="201">
                  <c:v>0.66720000000000002</c:v>
                </c:pt>
                <c:pt idx="202">
                  <c:v>0.67</c:v>
                </c:pt>
                <c:pt idx="203">
                  <c:v>0.67290000000000005</c:v>
                </c:pt>
                <c:pt idx="204">
                  <c:v>0.67589999999999995</c:v>
                </c:pt>
                <c:pt idx="205">
                  <c:v>0.67859999999999998</c:v>
                </c:pt>
                <c:pt idx="206">
                  <c:v>0.68110000000000004</c:v>
                </c:pt>
                <c:pt idx="207">
                  <c:v>0.68369999999999997</c:v>
                </c:pt>
                <c:pt idx="208">
                  <c:v>0.68659999999999999</c:v>
                </c:pt>
                <c:pt idx="209">
                  <c:v>0.69059999999999999</c:v>
                </c:pt>
                <c:pt idx="210">
                  <c:v>0.69630000000000003</c:v>
                </c:pt>
                <c:pt idx="211">
                  <c:v>0.70179999999999998</c:v>
                </c:pt>
                <c:pt idx="212">
                  <c:v>0.70579999999999998</c:v>
                </c:pt>
                <c:pt idx="213">
                  <c:v>0.70879999999999999</c:v>
                </c:pt>
                <c:pt idx="214">
                  <c:v>0.71130000000000004</c:v>
                </c:pt>
                <c:pt idx="215">
                  <c:v>0.71360000000000001</c:v>
                </c:pt>
                <c:pt idx="216">
                  <c:v>0.71619999999999995</c:v>
                </c:pt>
                <c:pt idx="217">
                  <c:v>0.71889999999999998</c:v>
                </c:pt>
                <c:pt idx="218">
                  <c:v>0.72189999999999999</c:v>
                </c:pt>
                <c:pt idx="219">
                  <c:v>0.7248</c:v>
                </c:pt>
                <c:pt idx="220">
                  <c:v>0.72760000000000002</c:v>
                </c:pt>
                <c:pt idx="221">
                  <c:v>0.72989999999999999</c:v>
                </c:pt>
                <c:pt idx="222">
                  <c:v>0.73260000000000003</c:v>
                </c:pt>
                <c:pt idx="223">
                  <c:v>0.73580000000000001</c:v>
                </c:pt>
                <c:pt idx="224">
                  <c:v>0.74070000000000003</c:v>
                </c:pt>
                <c:pt idx="225">
                  <c:v>0.74609999999999999</c:v>
                </c:pt>
                <c:pt idx="226">
                  <c:v>0.75119999999999998</c:v>
                </c:pt>
                <c:pt idx="227">
                  <c:v>0.75460000000000005</c:v>
                </c:pt>
                <c:pt idx="228">
                  <c:v>0.75729999999999997</c:v>
                </c:pt>
                <c:pt idx="229">
                  <c:v>0.75990000000000002</c:v>
                </c:pt>
                <c:pt idx="230">
                  <c:v>0.76219999999999999</c:v>
                </c:pt>
                <c:pt idx="231">
                  <c:v>0.76470000000000005</c:v>
                </c:pt>
                <c:pt idx="232">
                  <c:v>0.76739999999999997</c:v>
                </c:pt>
                <c:pt idx="233">
                  <c:v>0.77039999999999997</c:v>
                </c:pt>
                <c:pt idx="234">
                  <c:v>0.77339999999999998</c:v>
                </c:pt>
                <c:pt idx="235">
                  <c:v>0.77590000000000003</c:v>
                </c:pt>
                <c:pt idx="236">
                  <c:v>0.77839999999999998</c:v>
                </c:pt>
                <c:pt idx="237">
                  <c:v>0.78120000000000001</c:v>
                </c:pt>
                <c:pt idx="238">
                  <c:v>0.78480000000000005</c:v>
                </c:pt>
                <c:pt idx="239">
                  <c:v>0.79020000000000001</c:v>
                </c:pt>
                <c:pt idx="240">
                  <c:v>0.79590000000000005</c:v>
                </c:pt>
                <c:pt idx="241">
                  <c:v>0.80059999999999998</c:v>
                </c:pt>
                <c:pt idx="242">
                  <c:v>0.80369999999999997</c:v>
                </c:pt>
                <c:pt idx="243">
                  <c:v>0.80649999999999999</c:v>
                </c:pt>
                <c:pt idx="244">
                  <c:v>0.80900000000000005</c:v>
                </c:pt>
                <c:pt idx="245">
                  <c:v>0.81130000000000002</c:v>
                </c:pt>
                <c:pt idx="246">
                  <c:v>0.81410000000000005</c:v>
                </c:pt>
                <c:pt idx="247">
                  <c:v>0.81699999999999995</c:v>
                </c:pt>
                <c:pt idx="248">
                  <c:v>0.82</c:v>
                </c:pt>
                <c:pt idx="249">
                  <c:v>0.82289999999999996</c:v>
                </c:pt>
                <c:pt idx="250">
                  <c:v>0.82550000000000001</c:v>
                </c:pt>
                <c:pt idx="251">
                  <c:v>0.82840000000000003</c:v>
                </c:pt>
                <c:pt idx="252">
                  <c:v>0.83160000000000001</c:v>
                </c:pt>
                <c:pt idx="253">
                  <c:v>0.8367</c:v>
                </c:pt>
                <c:pt idx="254">
                  <c:v>0.84260000000000002</c:v>
                </c:pt>
                <c:pt idx="255">
                  <c:v>0.8478</c:v>
                </c:pt>
                <c:pt idx="256">
                  <c:v>0.85140000000000005</c:v>
                </c:pt>
                <c:pt idx="257">
                  <c:v>0.85419999999999996</c:v>
                </c:pt>
                <c:pt idx="258">
                  <c:v>0.85670000000000002</c:v>
                </c:pt>
                <c:pt idx="259">
                  <c:v>0.85919999999999996</c:v>
                </c:pt>
                <c:pt idx="260">
                  <c:v>0.86199999999999999</c:v>
                </c:pt>
                <c:pt idx="261">
                  <c:v>0.86509999999999998</c:v>
                </c:pt>
                <c:pt idx="262">
                  <c:v>0.86809999999999998</c:v>
                </c:pt>
                <c:pt idx="263">
                  <c:v>0.87109999999999999</c:v>
                </c:pt>
                <c:pt idx="264">
                  <c:v>0.87380000000000002</c:v>
                </c:pt>
                <c:pt idx="265">
                  <c:v>0.87649999999999995</c:v>
                </c:pt>
                <c:pt idx="266">
                  <c:v>0.87970000000000004</c:v>
                </c:pt>
                <c:pt idx="267">
                  <c:v>0.88460000000000005</c:v>
                </c:pt>
                <c:pt idx="268">
                  <c:v>0.89070000000000005</c:v>
                </c:pt>
                <c:pt idx="269">
                  <c:v>0.89570000000000005</c:v>
                </c:pt>
                <c:pt idx="270">
                  <c:v>0.89929999999999999</c:v>
                </c:pt>
                <c:pt idx="271">
                  <c:v>0.90190000000000003</c:v>
                </c:pt>
                <c:pt idx="272">
                  <c:v>0.90439999999999998</c:v>
                </c:pt>
                <c:pt idx="273">
                  <c:v>0.90690000000000004</c:v>
                </c:pt>
                <c:pt idx="274">
                  <c:v>0.90969999999999995</c:v>
                </c:pt>
                <c:pt idx="275">
                  <c:v>0.91259999999999997</c:v>
                </c:pt>
                <c:pt idx="276">
                  <c:v>0.91579999999999995</c:v>
                </c:pt>
                <c:pt idx="277">
                  <c:v>0.91849999999999998</c:v>
                </c:pt>
                <c:pt idx="278">
                  <c:v>0.92130000000000001</c:v>
                </c:pt>
                <c:pt idx="279">
                  <c:v>0.92379999999999995</c:v>
                </c:pt>
                <c:pt idx="280">
                  <c:v>0.92700000000000005</c:v>
                </c:pt>
                <c:pt idx="281">
                  <c:v>0.93140000000000001</c:v>
                </c:pt>
                <c:pt idx="282">
                  <c:v>0.93730000000000002</c:v>
                </c:pt>
                <c:pt idx="283">
                  <c:v>0.94259999999999999</c:v>
                </c:pt>
                <c:pt idx="284">
                  <c:v>0.94620000000000004</c:v>
                </c:pt>
                <c:pt idx="285">
                  <c:v>0.94910000000000005</c:v>
                </c:pt>
                <c:pt idx="286">
                  <c:v>0.95169999999999999</c:v>
                </c:pt>
                <c:pt idx="287">
                  <c:v>0.95399999999999996</c:v>
                </c:pt>
                <c:pt idx="288">
                  <c:v>0.95669999999999999</c:v>
                </c:pt>
                <c:pt idx="289">
                  <c:v>0.95950000000000002</c:v>
                </c:pt>
                <c:pt idx="290">
                  <c:v>0.96240000000000003</c:v>
                </c:pt>
                <c:pt idx="291">
                  <c:v>0.96519999999999995</c:v>
                </c:pt>
                <c:pt idx="292">
                  <c:v>0.96789999999999998</c:v>
                </c:pt>
                <c:pt idx="293">
                  <c:v>0.97040000000000004</c:v>
                </c:pt>
                <c:pt idx="294">
                  <c:v>0.97319999999999995</c:v>
                </c:pt>
                <c:pt idx="295">
                  <c:v>0.97660000000000002</c:v>
                </c:pt>
                <c:pt idx="296">
                  <c:v>0.98180000000000001</c:v>
                </c:pt>
                <c:pt idx="297">
                  <c:v>0.98750000000000004</c:v>
                </c:pt>
                <c:pt idx="298">
                  <c:v>0.99219999999999997</c:v>
                </c:pt>
                <c:pt idx="299">
                  <c:v>0.99529999999999996</c:v>
                </c:pt>
                <c:pt idx="300">
                  <c:v>0.99790000000000001</c:v>
                </c:pt>
                <c:pt idx="301">
                  <c:v>1.0004</c:v>
                </c:pt>
                <c:pt idx="302">
                  <c:v>1.0028999999999999</c:v>
                </c:pt>
                <c:pt idx="303">
                  <c:v>1.0055000000000001</c:v>
                </c:pt>
                <c:pt idx="304">
                  <c:v>1.0084</c:v>
                </c:pt>
                <c:pt idx="305">
                  <c:v>1.0112000000000001</c:v>
                </c:pt>
                <c:pt idx="306">
                  <c:v>1.0141</c:v>
                </c:pt>
                <c:pt idx="307">
                  <c:v>1.0166999999999999</c:v>
                </c:pt>
                <c:pt idx="308">
                  <c:v>1.0189999999999999</c:v>
                </c:pt>
                <c:pt idx="309">
                  <c:v>1.0219</c:v>
                </c:pt>
                <c:pt idx="310">
                  <c:v>1.0257000000000001</c:v>
                </c:pt>
                <c:pt idx="311">
                  <c:v>1.0314000000000001</c:v>
                </c:pt>
                <c:pt idx="312">
                  <c:v>1.0368999999999999</c:v>
                </c:pt>
                <c:pt idx="313">
                  <c:v>1.0410999999999999</c:v>
                </c:pt>
                <c:pt idx="314">
                  <c:v>1.0441</c:v>
                </c:pt>
                <c:pt idx="315">
                  <c:v>1.0464</c:v>
                </c:pt>
                <c:pt idx="316">
                  <c:v>1.0488999999999999</c:v>
                </c:pt>
                <c:pt idx="317">
                  <c:v>1.0512999999999999</c:v>
                </c:pt>
                <c:pt idx="318">
                  <c:v>1.0542</c:v>
                </c:pt>
                <c:pt idx="319">
                  <c:v>1.0571999999999999</c:v>
                </c:pt>
                <c:pt idx="320">
                  <c:v>1.0601</c:v>
                </c:pt>
                <c:pt idx="321">
                  <c:v>1.0629</c:v>
                </c:pt>
                <c:pt idx="322">
                  <c:v>1.0653999999999999</c:v>
                </c:pt>
                <c:pt idx="323">
                  <c:v>1.0681</c:v>
                </c:pt>
                <c:pt idx="324">
                  <c:v>1.0710999999999999</c:v>
                </c:pt>
                <c:pt idx="325">
                  <c:v>1.0752999999999999</c:v>
                </c:pt>
                <c:pt idx="326">
                  <c:v>1.081</c:v>
                </c:pt>
                <c:pt idx="327">
                  <c:v>1.0865</c:v>
                </c:pt>
                <c:pt idx="328">
                  <c:v>1.0905</c:v>
                </c:pt>
                <c:pt idx="329">
                  <c:v>1.0932999999999999</c:v>
                </c:pt>
                <c:pt idx="330">
                  <c:v>1.0960000000000001</c:v>
                </c:pt>
                <c:pt idx="331">
                  <c:v>1.0983000000000001</c:v>
                </c:pt>
                <c:pt idx="332">
                  <c:v>1.1011</c:v>
                </c:pt>
                <c:pt idx="333">
                  <c:v>1.1038000000000001</c:v>
                </c:pt>
                <c:pt idx="334">
                  <c:v>1.107</c:v>
                </c:pt>
                <c:pt idx="335">
                  <c:v>1.1099000000000001</c:v>
                </c:pt>
                <c:pt idx="336">
                  <c:v>1.1127</c:v>
                </c:pt>
                <c:pt idx="337">
                  <c:v>1.1152</c:v>
                </c:pt>
                <c:pt idx="338">
                  <c:v>1.1182000000000001</c:v>
                </c:pt>
                <c:pt idx="339">
                  <c:v>1.1218999999999999</c:v>
                </c:pt>
                <c:pt idx="340">
                  <c:v>1.1275999999999999</c:v>
                </c:pt>
                <c:pt idx="341">
                  <c:v>1.1335999999999999</c:v>
                </c:pt>
                <c:pt idx="342">
                  <c:v>1.1379999999999999</c:v>
                </c:pt>
                <c:pt idx="343">
                  <c:v>1.1409</c:v>
                </c:pt>
                <c:pt idx="344">
                  <c:v>1.1436999999999999</c:v>
                </c:pt>
                <c:pt idx="345">
                  <c:v>1.1461999999999999</c:v>
                </c:pt>
                <c:pt idx="346">
                  <c:v>1.149</c:v>
                </c:pt>
                <c:pt idx="347">
                  <c:v>1.1518999999999999</c:v>
                </c:pt>
                <c:pt idx="348">
                  <c:v>1.1547000000000001</c:v>
                </c:pt>
                <c:pt idx="349">
                  <c:v>1.1577999999999999</c:v>
                </c:pt>
                <c:pt idx="350">
                  <c:v>1.1606000000000001</c:v>
                </c:pt>
                <c:pt idx="351">
                  <c:v>1.1633</c:v>
                </c:pt>
                <c:pt idx="352">
                  <c:v>1.1663000000000001</c:v>
                </c:pt>
                <c:pt idx="353">
                  <c:v>1.1703000000000001</c:v>
                </c:pt>
                <c:pt idx="354">
                  <c:v>1.1761999999999999</c:v>
                </c:pt>
                <c:pt idx="355">
                  <c:v>1.1819</c:v>
                </c:pt>
                <c:pt idx="356">
                  <c:v>1.1860999999999999</c:v>
                </c:pt>
                <c:pt idx="357">
                  <c:v>1.1888000000000001</c:v>
                </c:pt>
                <c:pt idx="358">
                  <c:v>1.1916</c:v>
                </c:pt>
                <c:pt idx="359">
                  <c:v>1.1939</c:v>
                </c:pt>
                <c:pt idx="360">
                  <c:v>1.1966000000000001</c:v>
                </c:pt>
                <c:pt idx="361">
                  <c:v>1.1994</c:v>
                </c:pt>
                <c:pt idx="362">
                  <c:v>1.2025999999999999</c:v>
                </c:pt>
                <c:pt idx="363">
                  <c:v>1.2055</c:v>
                </c:pt>
                <c:pt idx="364">
                  <c:v>1.2082999999999999</c:v>
                </c:pt>
                <c:pt idx="365">
                  <c:v>1.2107999999999999</c:v>
                </c:pt>
                <c:pt idx="366">
                  <c:v>1.2135</c:v>
                </c:pt>
                <c:pt idx="367">
                  <c:v>1.2171000000000001</c:v>
                </c:pt>
                <c:pt idx="368">
                  <c:v>1.2225999999999999</c:v>
                </c:pt>
                <c:pt idx="369">
                  <c:v>1.2284999999999999</c:v>
                </c:pt>
                <c:pt idx="370">
                  <c:v>1.2332000000000001</c:v>
                </c:pt>
                <c:pt idx="371">
                  <c:v>1.2361</c:v>
                </c:pt>
                <c:pt idx="372">
                  <c:v>1.2389000000000001</c:v>
                </c:pt>
                <c:pt idx="373">
                  <c:v>1.2412000000000001</c:v>
                </c:pt>
                <c:pt idx="374">
                  <c:v>1.2437</c:v>
                </c:pt>
                <c:pt idx="375">
                  <c:v>1.2464</c:v>
                </c:pt>
                <c:pt idx="376">
                  <c:v>1.2494000000000001</c:v>
                </c:pt>
                <c:pt idx="377">
                  <c:v>1.2524</c:v>
                </c:pt>
                <c:pt idx="378">
                  <c:v>1.2551000000000001</c:v>
                </c:pt>
                <c:pt idx="379">
                  <c:v>1.2576000000000001</c:v>
                </c:pt>
                <c:pt idx="380">
                  <c:v>1.2602</c:v>
                </c:pt>
                <c:pt idx="381">
                  <c:v>1.2633000000000001</c:v>
                </c:pt>
                <c:pt idx="382">
                  <c:v>1.2678</c:v>
                </c:pt>
                <c:pt idx="383">
                  <c:v>1.2737000000000001</c:v>
                </c:pt>
                <c:pt idx="384">
                  <c:v>1.2788999999999999</c:v>
                </c:pt>
                <c:pt idx="385">
                  <c:v>1.2825</c:v>
                </c:pt>
                <c:pt idx="386">
                  <c:v>1.2852999999999999</c:v>
                </c:pt>
                <c:pt idx="387">
                  <c:v>1.2878000000000001</c:v>
                </c:pt>
                <c:pt idx="388">
                  <c:v>1.2901</c:v>
                </c:pt>
                <c:pt idx="389">
                  <c:v>1.2927</c:v>
                </c:pt>
                <c:pt idx="390">
                  <c:v>1.2953999999999999</c:v>
                </c:pt>
                <c:pt idx="391">
                  <c:v>1.2984</c:v>
                </c:pt>
                <c:pt idx="392">
                  <c:v>1.3010999999999999</c:v>
                </c:pt>
                <c:pt idx="393">
                  <c:v>1.3038000000000001</c:v>
                </c:pt>
                <c:pt idx="394">
                  <c:v>1.3062</c:v>
                </c:pt>
                <c:pt idx="395">
                  <c:v>1.3089</c:v>
                </c:pt>
                <c:pt idx="396">
                  <c:v>1.3121</c:v>
                </c:pt>
                <c:pt idx="397">
                  <c:v>1.3172999999999999</c:v>
                </c:pt>
                <c:pt idx="398">
                  <c:v>1.3226</c:v>
                </c:pt>
                <c:pt idx="399">
                  <c:v>1.3277000000000001</c:v>
                </c:pt>
                <c:pt idx="400">
                  <c:v>1.3310999999999999</c:v>
                </c:pt>
                <c:pt idx="401">
                  <c:v>1.3338000000000001</c:v>
                </c:pt>
                <c:pt idx="402">
                  <c:v>1.3363</c:v>
                </c:pt>
                <c:pt idx="403">
                  <c:v>1.3387</c:v>
                </c:pt>
                <c:pt idx="404">
                  <c:v>1.3411999999999999</c:v>
                </c:pt>
                <c:pt idx="405">
                  <c:v>1.3441000000000001</c:v>
                </c:pt>
                <c:pt idx="406">
                  <c:v>1.3469</c:v>
                </c:pt>
                <c:pt idx="407">
                  <c:v>1.3498000000000001</c:v>
                </c:pt>
                <c:pt idx="408">
                  <c:v>1.3524</c:v>
                </c:pt>
                <c:pt idx="409">
                  <c:v>1.3549</c:v>
                </c:pt>
                <c:pt idx="410">
                  <c:v>1.3575999999999999</c:v>
                </c:pt>
                <c:pt idx="411">
                  <c:v>1.3613999999999999</c:v>
                </c:pt>
                <c:pt idx="412">
                  <c:v>1.3667</c:v>
                </c:pt>
                <c:pt idx="413">
                  <c:v>1.3728</c:v>
                </c:pt>
                <c:pt idx="414">
                  <c:v>1.3771</c:v>
                </c:pt>
                <c:pt idx="415">
                  <c:v>1.3801999999999999</c:v>
                </c:pt>
                <c:pt idx="416">
                  <c:v>1.3828</c:v>
                </c:pt>
                <c:pt idx="417">
                  <c:v>1.3851</c:v>
                </c:pt>
                <c:pt idx="418">
                  <c:v>1.3877999999999999</c:v>
                </c:pt>
                <c:pt idx="419">
                  <c:v>1.3906000000000001</c:v>
                </c:pt>
                <c:pt idx="420">
                  <c:v>1.3936999999999999</c:v>
                </c:pt>
                <c:pt idx="421">
                  <c:v>1.3967000000000001</c:v>
                </c:pt>
                <c:pt idx="422">
                  <c:v>1.3994</c:v>
                </c:pt>
                <c:pt idx="423">
                  <c:v>1.4020000000000001</c:v>
                </c:pt>
                <c:pt idx="424">
                  <c:v>1.4047000000000001</c:v>
                </c:pt>
                <c:pt idx="425">
                  <c:v>1.4083000000000001</c:v>
                </c:pt>
                <c:pt idx="426">
                  <c:v>1.4136</c:v>
                </c:pt>
                <c:pt idx="427">
                  <c:v>1.4197</c:v>
                </c:pt>
                <c:pt idx="428">
                  <c:v>1.4248000000000001</c:v>
                </c:pt>
                <c:pt idx="429">
                  <c:v>1.4278999999999999</c:v>
                </c:pt>
                <c:pt idx="430">
                  <c:v>1.4307000000000001</c:v>
                </c:pt>
                <c:pt idx="431">
                  <c:v>1.4330000000000001</c:v>
                </c:pt>
                <c:pt idx="432">
                  <c:v>1.4357</c:v>
                </c:pt>
                <c:pt idx="433">
                  <c:v>1.4384999999999999</c:v>
                </c:pt>
                <c:pt idx="434">
                  <c:v>1.4414</c:v>
                </c:pt>
                <c:pt idx="435">
                  <c:v>1.4445999999999999</c:v>
                </c:pt>
                <c:pt idx="436">
                  <c:v>1.4473</c:v>
                </c:pt>
                <c:pt idx="437">
                  <c:v>1.4499</c:v>
                </c:pt>
                <c:pt idx="438">
                  <c:v>1.4527999999999999</c:v>
                </c:pt>
                <c:pt idx="439">
                  <c:v>1.4561999999999999</c:v>
                </c:pt>
                <c:pt idx="440">
                  <c:v>1.4615</c:v>
                </c:pt>
                <c:pt idx="441">
                  <c:v>1.4674</c:v>
                </c:pt>
                <c:pt idx="442">
                  <c:v>1.4723999999999999</c:v>
                </c:pt>
                <c:pt idx="443">
                  <c:v>1.4758</c:v>
                </c:pt>
                <c:pt idx="444">
                  <c:v>1.4786000000000001</c:v>
                </c:pt>
                <c:pt idx="445">
                  <c:v>1.4811000000000001</c:v>
                </c:pt>
                <c:pt idx="446">
                  <c:v>1.4836</c:v>
                </c:pt>
                <c:pt idx="447">
                  <c:v>1.4862</c:v>
                </c:pt>
                <c:pt idx="448">
                  <c:v>1.4889000000000001</c:v>
                </c:pt>
                <c:pt idx="449">
                  <c:v>1.4921</c:v>
                </c:pt>
                <c:pt idx="450">
                  <c:v>1.4952000000000001</c:v>
                </c:pt>
                <c:pt idx="451">
                  <c:v>1.4978</c:v>
                </c:pt>
                <c:pt idx="452">
                  <c:v>1.5003</c:v>
                </c:pt>
                <c:pt idx="453">
                  <c:v>1.5034999999999998</c:v>
                </c:pt>
                <c:pt idx="454">
                  <c:v>1.5079</c:v>
                </c:pt>
                <c:pt idx="455">
                  <c:v>1.5135999999999998</c:v>
                </c:pt>
                <c:pt idx="456">
                  <c:v>1.5188999999999999</c:v>
                </c:pt>
                <c:pt idx="457">
                  <c:v>1.5226999999999999</c:v>
                </c:pt>
                <c:pt idx="458">
                  <c:v>1.5255999999999998</c:v>
                </c:pt>
                <c:pt idx="459">
                  <c:v>1.5281</c:v>
                </c:pt>
                <c:pt idx="460">
                  <c:v>1.5306999999999999</c:v>
                </c:pt>
                <c:pt idx="461">
                  <c:v>1.5331999999999999</c:v>
                </c:pt>
                <c:pt idx="462">
                  <c:v>1.5362</c:v>
                </c:pt>
                <c:pt idx="463">
                  <c:v>1.5390999999999999</c:v>
                </c:pt>
                <c:pt idx="464">
                  <c:v>1.5419</c:v>
                </c:pt>
                <c:pt idx="465">
                  <c:v>1.5446</c:v>
                </c:pt>
                <c:pt idx="466">
                  <c:v>1.5470999999999999</c:v>
                </c:pt>
                <c:pt idx="467">
                  <c:v>1.5497000000000001</c:v>
                </c:pt>
                <c:pt idx="468">
                  <c:v>1.5529999999999999</c:v>
                </c:pt>
                <c:pt idx="469">
                  <c:v>1.5585</c:v>
                </c:pt>
                <c:pt idx="470">
                  <c:v>1.5642</c:v>
                </c:pt>
                <c:pt idx="471">
                  <c:v>1.5689</c:v>
                </c:pt>
                <c:pt idx="472">
                  <c:v>1.5720000000000001</c:v>
                </c:pt>
                <c:pt idx="473">
                  <c:v>1.5746</c:v>
                </c:pt>
                <c:pt idx="474">
                  <c:v>1.5770999999999999</c:v>
                </c:pt>
                <c:pt idx="475">
                  <c:v>1.5794000000000001</c:v>
                </c:pt>
                <c:pt idx="476">
                  <c:v>1.5819999999999999</c:v>
                </c:pt>
                <c:pt idx="477">
                  <c:v>1.5849</c:v>
                </c:pt>
                <c:pt idx="478">
                  <c:v>1.5878999999999999</c:v>
                </c:pt>
                <c:pt idx="479">
                  <c:v>1.5906</c:v>
                </c:pt>
                <c:pt idx="480">
                  <c:v>1.5931</c:v>
                </c:pt>
                <c:pt idx="481">
                  <c:v>1.5954999999999999</c:v>
                </c:pt>
                <c:pt idx="482">
                  <c:v>1.5984</c:v>
                </c:pt>
                <c:pt idx="483">
                  <c:v>1.6019999999999999</c:v>
                </c:pt>
                <c:pt idx="484">
                  <c:v>1.6078999999999999</c:v>
                </c:pt>
                <c:pt idx="485">
                  <c:v>1.6132</c:v>
                </c:pt>
                <c:pt idx="486">
                  <c:v>1.6173999999999999</c:v>
                </c:pt>
                <c:pt idx="487">
                  <c:v>1.6204000000000001</c:v>
                </c:pt>
                <c:pt idx="488">
                  <c:v>1.6229</c:v>
                </c:pt>
                <c:pt idx="489">
                  <c:v>1.6252</c:v>
                </c:pt>
                <c:pt idx="490">
                  <c:v>1.6276999999999999</c:v>
                </c:pt>
                <c:pt idx="491">
                  <c:v>1.6303000000000001</c:v>
                </c:pt>
                <c:pt idx="492">
                  <c:v>1.6332</c:v>
                </c:pt>
                <c:pt idx="493">
                  <c:v>1.6362000000000001</c:v>
                </c:pt>
                <c:pt idx="494">
                  <c:v>1.6391</c:v>
                </c:pt>
                <c:pt idx="495">
                  <c:v>1.6417000000000002</c:v>
                </c:pt>
                <c:pt idx="496">
                  <c:v>1.6442000000000001</c:v>
                </c:pt>
                <c:pt idx="497">
                  <c:v>1.6474</c:v>
                </c:pt>
                <c:pt idx="498">
                  <c:v>1.6516</c:v>
                </c:pt>
                <c:pt idx="499">
                  <c:v>1.6571</c:v>
                </c:pt>
                <c:pt idx="500">
                  <c:v>1.663</c:v>
                </c:pt>
                <c:pt idx="501">
                  <c:v>1.6667999999999998</c:v>
                </c:pt>
                <c:pt idx="502">
                  <c:v>1.6695</c:v>
                </c:pt>
                <c:pt idx="503">
                  <c:v>1.6720999999999999</c:v>
                </c:pt>
                <c:pt idx="504">
                  <c:v>1.6745999999999999</c:v>
                </c:pt>
                <c:pt idx="505">
                  <c:v>1.6771</c:v>
                </c:pt>
                <c:pt idx="506">
                  <c:v>1.6800999999999999</c:v>
                </c:pt>
                <c:pt idx="507">
                  <c:v>1.6830000000000001</c:v>
                </c:pt>
                <c:pt idx="508">
                  <c:v>1.6861999999999999</c:v>
                </c:pt>
                <c:pt idx="509">
                  <c:v>1.6888999999999998</c:v>
                </c:pt>
                <c:pt idx="510">
                  <c:v>1.6915</c:v>
                </c:pt>
                <c:pt idx="511">
                  <c:v>1.6945999999999999</c:v>
                </c:pt>
                <c:pt idx="512">
                  <c:v>1.6989000000000001</c:v>
                </c:pt>
                <c:pt idx="513">
                  <c:v>1.7048000000000001</c:v>
                </c:pt>
                <c:pt idx="514">
                  <c:v>1.7103000000000002</c:v>
                </c:pt>
                <c:pt idx="515">
                  <c:v>1.7143000000000002</c:v>
                </c:pt>
                <c:pt idx="516">
                  <c:v>1.7172000000000001</c:v>
                </c:pt>
                <c:pt idx="517">
                  <c:v>1.7197</c:v>
                </c:pt>
                <c:pt idx="518">
                  <c:v>1.7225000000000001</c:v>
                </c:pt>
                <c:pt idx="519">
                  <c:v>1.7250000000000001</c:v>
                </c:pt>
                <c:pt idx="520">
                  <c:v>1.728</c:v>
                </c:pt>
                <c:pt idx="521">
                  <c:v>1.7309000000000001</c:v>
                </c:pt>
                <c:pt idx="522">
                  <c:v>1.7339</c:v>
                </c:pt>
                <c:pt idx="523">
                  <c:v>1.7366000000000001</c:v>
                </c:pt>
                <c:pt idx="524">
                  <c:v>1.7391999999999999</c:v>
                </c:pt>
                <c:pt idx="525">
                  <c:v>1.7423</c:v>
                </c:pt>
                <c:pt idx="526">
                  <c:v>1.7463</c:v>
                </c:pt>
                <c:pt idx="527">
                  <c:v>1.7522</c:v>
                </c:pt>
                <c:pt idx="528">
                  <c:v>1.7579</c:v>
                </c:pt>
                <c:pt idx="529">
                  <c:v>1.7622</c:v>
                </c:pt>
                <c:pt idx="530">
                  <c:v>1.7648999999999999</c:v>
                </c:pt>
                <c:pt idx="531">
                  <c:v>1.7675999999999998</c:v>
                </c:pt>
                <c:pt idx="532">
                  <c:v>1.7702</c:v>
                </c:pt>
                <c:pt idx="533">
                  <c:v>1.7726999999999999</c:v>
                </c:pt>
                <c:pt idx="534">
                  <c:v>1.7757000000000001</c:v>
                </c:pt>
                <c:pt idx="535">
                  <c:v>1.7786</c:v>
                </c:pt>
                <c:pt idx="536">
                  <c:v>1.7816000000000001</c:v>
                </c:pt>
                <c:pt idx="537">
                  <c:v>1.7843</c:v>
                </c:pt>
                <c:pt idx="538">
                  <c:v>1.7867999999999999</c:v>
                </c:pt>
                <c:pt idx="539">
                  <c:v>1.7896000000000001</c:v>
                </c:pt>
                <c:pt idx="540">
                  <c:v>1.7932000000000001</c:v>
                </c:pt>
                <c:pt idx="541">
                  <c:v>1.7985</c:v>
                </c:pt>
                <c:pt idx="542">
                  <c:v>1.8044</c:v>
                </c:pt>
                <c:pt idx="543">
                  <c:v>1.8090000000000002</c:v>
                </c:pt>
                <c:pt idx="544">
                  <c:v>1.8122</c:v>
                </c:pt>
                <c:pt idx="545">
                  <c:v>1.8149</c:v>
                </c:pt>
                <c:pt idx="546">
                  <c:v>1.8172000000000001</c:v>
                </c:pt>
                <c:pt idx="547">
                  <c:v>1.8197999999999999</c:v>
                </c:pt>
                <c:pt idx="548">
                  <c:v>1.8223</c:v>
                </c:pt>
                <c:pt idx="549">
                  <c:v>1.8252999999999999</c:v>
                </c:pt>
                <c:pt idx="550">
                  <c:v>1.8284</c:v>
                </c:pt>
                <c:pt idx="551">
                  <c:v>1.8311999999999999</c:v>
                </c:pt>
                <c:pt idx="552">
                  <c:v>1.8336999999999999</c:v>
                </c:pt>
                <c:pt idx="553">
                  <c:v>1.8362000000000001</c:v>
                </c:pt>
                <c:pt idx="554">
                  <c:v>1.8391999999999999</c:v>
                </c:pt>
                <c:pt idx="555">
                  <c:v>1.8435999999999999</c:v>
                </c:pt>
                <c:pt idx="556">
                  <c:v>1.8492999999999999</c:v>
                </c:pt>
                <c:pt idx="557">
                  <c:v>1.8546</c:v>
                </c:pt>
                <c:pt idx="558">
                  <c:v>1.8584000000000001</c:v>
                </c:pt>
                <c:pt idx="559">
                  <c:v>1.8611</c:v>
                </c:pt>
                <c:pt idx="560">
                  <c:v>1.8637000000000001</c:v>
                </c:pt>
                <c:pt idx="561">
                  <c:v>1.8660000000000001</c:v>
                </c:pt>
                <c:pt idx="562">
                  <c:v>1.8685</c:v>
                </c:pt>
                <c:pt idx="563">
                  <c:v>1.8713</c:v>
                </c:pt>
                <c:pt idx="564">
                  <c:v>1.8740000000000001</c:v>
                </c:pt>
                <c:pt idx="565">
                  <c:v>1.8769</c:v>
                </c:pt>
                <c:pt idx="566">
                  <c:v>1.8794999999999999</c:v>
                </c:pt>
                <c:pt idx="567">
                  <c:v>1.8820000000000001</c:v>
                </c:pt>
                <c:pt idx="568">
                  <c:v>1.8845000000000001</c:v>
                </c:pt>
                <c:pt idx="569">
                  <c:v>1.8879000000000001</c:v>
                </c:pt>
                <c:pt idx="570">
                  <c:v>1.893</c:v>
                </c:pt>
                <c:pt idx="571">
                  <c:v>1.8987000000000001</c:v>
                </c:pt>
                <c:pt idx="572">
                  <c:v>1.9035</c:v>
                </c:pt>
                <c:pt idx="573">
                  <c:v>1.9071</c:v>
                </c:pt>
                <c:pt idx="574">
                  <c:v>1.9097</c:v>
                </c:pt>
                <c:pt idx="575">
                  <c:v>1.9121999999999999</c:v>
                </c:pt>
                <c:pt idx="576">
                  <c:v>1.9146999999999998</c:v>
                </c:pt>
                <c:pt idx="577">
                  <c:v>1.9173</c:v>
                </c:pt>
                <c:pt idx="578">
                  <c:v>1.92</c:v>
                </c:pt>
                <c:pt idx="579">
                  <c:v>1.923</c:v>
                </c:pt>
                <c:pt idx="580">
                  <c:v>1.9258999999999999</c:v>
                </c:pt>
                <c:pt idx="581">
                  <c:v>1.9285999999999999</c:v>
                </c:pt>
                <c:pt idx="582">
                  <c:v>1.931</c:v>
                </c:pt>
                <c:pt idx="583">
                  <c:v>1.9339</c:v>
                </c:pt>
                <c:pt idx="584">
                  <c:v>1.9375</c:v>
                </c:pt>
                <c:pt idx="585">
                  <c:v>1.9428000000000001</c:v>
                </c:pt>
                <c:pt idx="586">
                  <c:v>1.9487000000000001</c:v>
                </c:pt>
                <c:pt idx="587">
                  <c:v>1.9533</c:v>
                </c:pt>
                <c:pt idx="588">
                  <c:v>1.9565000000000001</c:v>
                </c:pt>
                <c:pt idx="589">
                  <c:v>1.9592000000000001</c:v>
                </c:pt>
                <c:pt idx="590">
                  <c:v>1.9618</c:v>
                </c:pt>
                <c:pt idx="591">
                  <c:v>1.9643000000000002</c:v>
                </c:pt>
                <c:pt idx="592">
                  <c:v>1.9670999999999998</c:v>
                </c:pt>
                <c:pt idx="593">
                  <c:v>1.97</c:v>
                </c:pt>
                <c:pt idx="594">
                  <c:v>1.9731999999999998</c:v>
                </c:pt>
                <c:pt idx="595">
                  <c:v>1.9759</c:v>
                </c:pt>
                <c:pt idx="596">
                  <c:v>1.9786999999999999</c:v>
                </c:pt>
                <c:pt idx="597">
                  <c:v>1.9814000000000001</c:v>
                </c:pt>
                <c:pt idx="598">
                  <c:v>1.9847999999999999</c:v>
                </c:pt>
                <c:pt idx="599">
                  <c:v>1.9896</c:v>
                </c:pt>
                <c:pt idx="600">
                  <c:v>1.9952999999999999</c:v>
                </c:pt>
                <c:pt idx="601">
                  <c:v>2.0005999999999999</c:v>
                </c:pt>
                <c:pt idx="602">
                  <c:v>2.004</c:v>
                </c:pt>
                <c:pt idx="603">
                  <c:v>2.0066999999999999</c:v>
                </c:pt>
                <c:pt idx="604">
                  <c:v>2.0093000000000001</c:v>
                </c:pt>
                <c:pt idx="605">
                  <c:v>2.0118</c:v>
                </c:pt>
                <c:pt idx="606">
                  <c:v>2.0145</c:v>
                </c:pt>
                <c:pt idx="607">
                  <c:v>2.0177</c:v>
                </c:pt>
                <c:pt idx="608">
                  <c:v>2.0209000000000001</c:v>
                </c:pt>
                <c:pt idx="609">
                  <c:v>2.0236000000000001</c:v>
                </c:pt>
                <c:pt idx="610">
                  <c:v>2.0263</c:v>
                </c:pt>
                <c:pt idx="611">
                  <c:v>2.0291000000000001</c:v>
                </c:pt>
                <c:pt idx="612">
                  <c:v>2.0325000000000002</c:v>
                </c:pt>
                <c:pt idx="613">
                  <c:v>2.0377000000000001</c:v>
                </c:pt>
                <c:pt idx="614">
                  <c:v>2.0438999999999998</c:v>
                </c:pt>
                <c:pt idx="615">
                  <c:v>2.0487000000000002</c:v>
                </c:pt>
                <c:pt idx="616">
                  <c:v>2.0520999999999998</c:v>
                </c:pt>
                <c:pt idx="617">
                  <c:v>2.0546000000000002</c:v>
                </c:pt>
                <c:pt idx="618">
                  <c:v>2.0573999999999999</c:v>
                </c:pt>
                <c:pt idx="619">
                  <c:v>2.0596999999999999</c:v>
                </c:pt>
                <c:pt idx="620">
                  <c:v>2.0623999999999998</c:v>
                </c:pt>
                <c:pt idx="621">
                  <c:v>2.0653999999999999</c:v>
                </c:pt>
                <c:pt idx="622">
                  <c:v>2.0685000000000002</c:v>
                </c:pt>
                <c:pt idx="623">
                  <c:v>2.0712999999999999</c:v>
                </c:pt>
                <c:pt idx="624">
                  <c:v>2.0739999999999998</c:v>
                </c:pt>
                <c:pt idx="625">
                  <c:v>2.0766</c:v>
                </c:pt>
                <c:pt idx="626">
                  <c:v>2.0798999999999999</c:v>
                </c:pt>
                <c:pt idx="627">
                  <c:v>2.0846</c:v>
                </c:pt>
                <c:pt idx="628">
                  <c:v>2.0907</c:v>
                </c:pt>
                <c:pt idx="629">
                  <c:v>2.0958000000000001</c:v>
                </c:pt>
                <c:pt idx="630">
                  <c:v>2.0994000000000002</c:v>
                </c:pt>
                <c:pt idx="631">
                  <c:v>2.1021000000000001</c:v>
                </c:pt>
                <c:pt idx="632">
                  <c:v>2.1046</c:v>
                </c:pt>
                <c:pt idx="633">
                  <c:v>2.1070000000000002</c:v>
                </c:pt>
                <c:pt idx="634">
                  <c:v>2.1097000000000001</c:v>
                </c:pt>
                <c:pt idx="635">
                  <c:v>2.1124000000000001</c:v>
                </c:pt>
                <c:pt idx="636">
                  <c:v>2.1154000000000002</c:v>
                </c:pt>
                <c:pt idx="637">
                  <c:v>2.1183000000000001</c:v>
                </c:pt>
                <c:pt idx="638">
                  <c:v>2.1208999999999998</c:v>
                </c:pt>
                <c:pt idx="639">
                  <c:v>2.1234000000000002</c:v>
                </c:pt>
                <c:pt idx="640">
                  <c:v>2.1263999999999998</c:v>
                </c:pt>
                <c:pt idx="641">
                  <c:v>2.1301999999999999</c:v>
                </c:pt>
                <c:pt idx="642">
                  <c:v>2.1354000000000002</c:v>
                </c:pt>
                <c:pt idx="643">
                  <c:v>2.1408999999999998</c:v>
                </c:pt>
                <c:pt idx="644">
                  <c:v>2.1454</c:v>
                </c:pt>
                <c:pt idx="645">
                  <c:v>2.1482999999999999</c:v>
                </c:pt>
                <c:pt idx="646">
                  <c:v>2.1511</c:v>
                </c:pt>
                <c:pt idx="647">
                  <c:v>2.1534</c:v>
                </c:pt>
                <c:pt idx="648">
                  <c:v>2.1556999999999999</c:v>
                </c:pt>
                <c:pt idx="649">
                  <c:v>2.1581999999999999</c:v>
                </c:pt>
                <c:pt idx="650">
                  <c:v>2.161</c:v>
                </c:pt>
                <c:pt idx="651">
                  <c:v>2.1638999999999999</c:v>
                </c:pt>
                <c:pt idx="652">
                  <c:v>2.1669</c:v>
                </c:pt>
                <c:pt idx="653">
                  <c:v>2.1694</c:v>
                </c:pt>
                <c:pt idx="654">
                  <c:v>2.1718999999999999</c:v>
                </c:pt>
                <c:pt idx="655">
                  <c:v>2.1747000000000001</c:v>
                </c:pt>
                <c:pt idx="656">
                  <c:v>2.1787000000000001</c:v>
                </c:pt>
                <c:pt idx="657">
                  <c:v>2.1848000000000001</c:v>
                </c:pt>
                <c:pt idx="658">
                  <c:v>2.1901000000000002</c:v>
                </c:pt>
                <c:pt idx="659">
                  <c:v>2.1941000000000002</c:v>
                </c:pt>
                <c:pt idx="660">
                  <c:v>2.1970999999999998</c:v>
                </c:pt>
                <c:pt idx="661">
                  <c:v>2.1993999999999998</c:v>
                </c:pt>
                <c:pt idx="662">
                  <c:v>2.2019000000000002</c:v>
                </c:pt>
                <c:pt idx="663">
                  <c:v>2.2042000000000002</c:v>
                </c:pt>
                <c:pt idx="664">
                  <c:v>2.2069999999999999</c:v>
                </c:pt>
                <c:pt idx="665">
                  <c:v>2.2099000000000002</c:v>
                </c:pt>
                <c:pt idx="666">
                  <c:v>2.2126999999999999</c:v>
                </c:pt>
                <c:pt idx="667">
                  <c:v>2.2153999999999998</c:v>
                </c:pt>
                <c:pt idx="668">
                  <c:v>2.2179000000000002</c:v>
                </c:pt>
                <c:pt idx="669">
                  <c:v>2.2204999999999999</c:v>
                </c:pt>
                <c:pt idx="670">
                  <c:v>2.2239</c:v>
                </c:pt>
                <c:pt idx="671">
                  <c:v>2.2284999999999999</c:v>
                </c:pt>
                <c:pt idx="672">
                  <c:v>2.2345999999999999</c:v>
                </c:pt>
                <c:pt idx="673">
                  <c:v>2.2399</c:v>
                </c:pt>
                <c:pt idx="674">
                  <c:v>2.2435</c:v>
                </c:pt>
                <c:pt idx="675">
                  <c:v>2.2462</c:v>
                </c:pt>
                <c:pt idx="676">
                  <c:v>2.2488000000000001</c:v>
                </c:pt>
                <c:pt idx="677">
                  <c:v>2.2513000000000001</c:v>
                </c:pt>
                <c:pt idx="678">
                  <c:v>2.254</c:v>
                </c:pt>
                <c:pt idx="679">
                  <c:v>2.2570000000000001</c:v>
                </c:pt>
                <c:pt idx="680">
                  <c:v>2.2599</c:v>
                </c:pt>
                <c:pt idx="681">
                  <c:v>2.2629000000000001</c:v>
                </c:pt>
                <c:pt idx="682">
                  <c:v>2.2654000000000001</c:v>
                </c:pt>
                <c:pt idx="683">
                  <c:v>2.2679999999999998</c:v>
                </c:pt>
                <c:pt idx="684">
                  <c:v>2.2711000000000001</c:v>
                </c:pt>
                <c:pt idx="685">
                  <c:v>2.2755999999999998</c:v>
                </c:pt>
                <c:pt idx="686">
                  <c:v>2.2812000000000001</c:v>
                </c:pt>
                <c:pt idx="687">
                  <c:v>2.2869000000000002</c:v>
                </c:pt>
                <c:pt idx="688">
                  <c:v>2.2907000000000002</c:v>
                </c:pt>
                <c:pt idx="689">
                  <c:v>2.2936999999999999</c:v>
                </c:pt>
                <c:pt idx="690">
                  <c:v>2.2961999999999998</c:v>
                </c:pt>
                <c:pt idx="691">
                  <c:v>2.2988</c:v>
                </c:pt>
                <c:pt idx="692">
                  <c:v>2.3014999999999999</c:v>
                </c:pt>
                <c:pt idx="693">
                  <c:v>2.3045</c:v>
                </c:pt>
                <c:pt idx="694">
                  <c:v>2.3073999999999999</c:v>
                </c:pt>
                <c:pt idx="695">
                  <c:v>2.3106</c:v>
                </c:pt>
                <c:pt idx="696">
                  <c:v>2.3130999999999999</c:v>
                </c:pt>
                <c:pt idx="697">
                  <c:v>2.3159000000000001</c:v>
                </c:pt>
                <c:pt idx="698">
                  <c:v>2.3188</c:v>
                </c:pt>
                <c:pt idx="699">
                  <c:v>2.323</c:v>
                </c:pt>
                <c:pt idx="700">
                  <c:v>2.3289</c:v>
                </c:pt>
                <c:pt idx="701">
                  <c:v>2.3348</c:v>
                </c:pt>
                <c:pt idx="702">
                  <c:v>2.3386</c:v>
                </c:pt>
                <c:pt idx="703">
                  <c:v>2.3416000000000001</c:v>
                </c:pt>
                <c:pt idx="704">
                  <c:v>2.3441000000000001</c:v>
                </c:pt>
                <c:pt idx="705">
                  <c:v>2.3467000000000002</c:v>
                </c:pt>
                <c:pt idx="706">
                  <c:v>2.3494000000000002</c:v>
                </c:pt>
                <c:pt idx="707">
                  <c:v>2.3521000000000001</c:v>
                </c:pt>
                <c:pt idx="708">
                  <c:v>2.3553000000000002</c:v>
                </c:pt>
                <c:pt idx="709">
                  <c:v>2.3582999999999998</c:v>
                </c:pt>
                <c:pt idx="710">
                  <c:v>2.3609999999999998</c:v>
                </c:pt>
                <c:pt idx="711">
                  <c:v>2.3635000000000002</c:v>
                </c:pt>
                <c:pt idx="712">
                  <c:v>2.3664999999999998</c:v>
                </c:pt>
                <c:pt idx="713">
                  <c:v>2.3702999999999999</c:v>
                </c:pt>
                <c:pt idx="714">
                  <c:v>2.3757999999999999</c:v>
                </c:pt>
                <c:pt idx="715">
                  <c:v>2.3815</c:v>
                </c:pt>
                <c:pt idx="716">
                  <c:v>2.3856999999999999</c:v>
                </c:pt>
                <c:pt idx="717">
                  <c:v>2.3889</c:v>
                </c:pt>
                <c:pt idx="718">
                  <c:v>2.3915999999999999</c:v>
                </c:pt>
                <c:pt idx="719">
                  <c:v>2.3938999999999999</c:v>
                </c:pt>
                <c:pt idx="720">
                  <c:v>2.3965000000000001</c:v>
                </c:pt>
                <c:pt idx="721">
                  <c:v>2.3992</c:v>
                </c:pt>
                <c:pt idx="722">
                  <c:v>2.4022000000000001</c:v>
                </c:pt>
                <c:pt idx="723">
                  <c:v>2.4051</c:v>
                </c:pt>
                <c:pt idx="724">
                  <c:v>2.4079000000000002</c:v>
                </c:pt>
                <c:pt idx="725">
                  <c:v>2.4104000000000001</c:v>
                </c:pt>
                <c:pt idx="726">
                  <c:v>2.4129</c:v>
                </c:pt>
                <c:pt idx="727">
                  <c:v>2.4159000000000002</c:v>
                </c:pt>
                <c:pt idx="728">
                  <c:v>2.4203000000000001</c:v>
                </c:pt>
                <c:pt idx="729">
                  <c:v>2.4258000000000002</c:v>
                </c:pt>
                <c:pt idx="730">
                  <c:v>2.4310999999999998</c:v>
                </c:pt>
                <c:pt idx="731">
                  <c:v>2.4346999999999999</c:v>
                </c:pt>
                <c:pt idx="732">
                  <c:v>2.4375999999999998</c:v>
                </c:pt>
                <c:pt idx="733">
                  <c:v>2.4401000000000002</c:v>
                </c:pt>
                <c:pt idx="734">
                  <c:v>2.4424999999999999</c:v>
                </c:pt>
                <c:pt idx="735">
                  <c:v>2.4449999999999998</c:v>
                </c:pt>
                <c:pt idx="736">
                  <c:v>2.4477000000000002</c:v>
                </c:pt>
                <c:pt idx="737">
                  <c:v>2.4506999999999999</c:v>
                </c:pt>
                <c:pt idx="738">
                  <c:v>2.4535999999999998</c:v>
                </c:pt>
                <c:pt idx="739">
                  <c:v>2.4563999999999999</c:v>
                </c:pt>
                <c:pt idx="740">
                  <c:v>2.4586999999999999</c:v>
                </c:pt>
                <c:pt idx="741">
                  <c:v>2.4615</c:v>
                </c:pt>
                <c:pt idx="742">
                  <c:v>2.4645999999999999</c:v>
                </c:pt>
                <c:pt idx="743">
                  <c:v>2.4697</c:v>
                </c:pt>
                <c:pt idx="744">
                  <c:v>2.4752000000000001</c:v>
                </c:pt>
                <c:pt idx="745">
                  <c:v>2.48</c:v>
                </c:pt>
                <c:pt idx="746">
                  <c:v>2.4836</c:v>
                </c:pt>
                <c:pt idx="747">
                  <c:v>2.4861</c:v>
                </c:pt>
                <c:pt idx="748">
                  <c:v>2.4887000000000001</c:v>
                </c:pt>
                <c:pt idx="749">
                  <c:v>2.4908000000000001</c:v>
                </c:pt>
                <c:pt idx="750">
                  <c:v>2.4935</c:v>
                </c:pt>
                <c:pt idx="751">
                  <c:v>2.4963000000000002</c:v>
                </c:pt>
                <c:pt idx="752">
                  <c:v>2.4994000000000001</c:v>
                </c:pt>
                <c:pt idx="753">
                  <c:v>2.5023999999999997</c:v>
                </c:pt>
                <c:pt idx="754">
                  <c:v>2.5049000000000001</c:v>
                </c:pt>
                <c:pt idx="755">
                  <c:v>2.5074999999999998</c:v>
                </c:pt>
                <c:pt idx="756">
                  <c:v>2.5103999999999997</c:v>
                </c:pt>
                <c:pt idx="757">
                  <c:v>2.5141999999999998</c:v>
                </c:pt>
                <c:pt idx="758">
                  <c:v>2.5197000000000003</c:v>
                </c:pt>
                <c:pt idx="759">
                  <c:v>2.5255999999999998</c:v>
                </c:pt>
                <c:pt idx="760">
                  <c:v>2.5297999999999998</c:v>
                </c:pt>
                <c:pt idx="761">
                  <c:v>2.5329999999999999</c:v>
                </c:pt>
                <c:pt idx="762">
                  <c:v>2.5354999999999999</c:v>
                </c:pt>
                <c:pt idx="763">
                  <c:v>2.5380000000000003</c:v>
                </c:pt>
                <c:pt idx="764">
                  <c:v>2.5406</c:v>
                </c:pt>
                <c:pt idx="765">
                  <c:v>2.5432999999999999</c:v>
                </c:pt>
                <c:pt idx="766">
                  <c:v>2.5463</c:v>
                </c:pt>
                <c:pt idx="767">
                  <c:v>2.5491999999999999</c:v>
                </c:pt>
                <c:pt idx="768">
                  <c:v>2.552</c:v>
                </c:pt>
                <c:pt idx="769">
                  <c:v>2.5545</c:v>
                </c:pt>
                <c:pt idx="770">
                  <c:v>2.5575000000000001</c:v>
                </c:pt>
                <c:pt idx="771">
                  <c:v>2.5608</c:v>
                </c:pt>
                <c:pt idx="772">
                  <c:v>2.5659000000000001</c:v>
                </c:pt>
                <c:pt idx="773">
                  <c:v>2.5718000000000001</c:v>
                </c:pt>
                <c:pt idx="774">
                  <c:v>2.5769000000000002</c:v>
                </c:pt>
                <c:pt idx="775">
                  <c:v>2.5803000000000003</c:v>
                </c:pt>
                <c:pt idx="776">
                  <c:v>2.5830000000000002</c:v>
                </c:pt>
                <c:pt idx="777">
                  <c:v>2.5855000000000001</c:v>
                </c:pt>
                <c:pt idx="778">
                  <c:v>2.5880999999999998</c:v>
                </c:pt>
                <c:pt idx="779">
                  <c:v>2.5907999999999998</c:v>
                </c:pt>
                <c:pt idx="780">
                  <c:v>2.5937999999999999</c:v>
                </c:pt>
                <c:pt idx="781">
                  <c:v>2.5968999999999998</c:v>
                </c:pt>
                <c:pt idx="782">
                  <c:v>2.5998999999999999</c:v>
                </c:pt>
                <c:pt idx="783">
                  <c:v>2.6024000000000003</c:v>
                </c:pt>
                <c:pt idx="784">
                  <c:v>2.6052</c:v>
                </c:pt>
                <c:pt idx="785">
                  <c:v>2.6085000000000003</c:v>
                </c:pt>
                <c:pt idx="786">
                  <c:v>2.6137999999999999</c:v>
                </c:pt>
                <c:pt idx="787">
                  <c:v>2.6196999999999999</c:v>
                </c:pt>
                <c:pt idx="788">
                  <c:v>2.6248</c:v>
                </c:pt>
                <c:pt idx="789">
                  <c:v>2.6282000000000001</c:v>
                </c:pt>
                <c:pt idx="790">
                  <c:v>2.6309</c:v>
                </c:pt>
                <c:pt idx="791">
                  <c:v>2.6334</c:v>
                </c:pt>
                <c:pt idx="792">
                  <c:v>2.6360000000000001</c:v>
                </c:pt>
                <c:pt idx="793">
                  <c:v>2.6387</c:v>
                </c:pt>
                <c:pt idx="794">
                  <c:v>2.6417000000000002</c:v>
                </c:pt>
                <c:pt idx="795">
                  <c:v>2.6448</c:v>
                </c:pt>
                <c:pt idx="796">
                  <c:v>2.6475999999999997</c:v>
                </c:pt>
                <c:pt idx="797">
                  <c:v>2.6501000000000001</c:v>
                </c:pt>
                <c:pt idx="798">
                  <c:v>2.6528</c:v>
                </c:pt>
                <c:pt idx="799">
                  <c:v>2.6562000000000001</c:v>
                </c:pt>
                <c:pt idx="800">
                  <c:v>2.6606000000000001</c:v>
                </c:pt>
                <c:pt idx="801">
                  <c:v>2.6669999999999998</c:v>
                </c:pt>
                <c:pt idx="802">
                  <c:v>2.6722999999999999</c:v>
                </c:pt>
                <c:pt idx="803">
                  <c:v>2.6756000000000002</c:v>
                </c:pt>
                <c:pt idx="804">
                  <c:v>2.6783999999999999</c:v>
                </c:pt>
                <c:pt idx="805">
                  <c:v>2.6808999999999998</c:v>
                </c:pt>
                <c:pt idx="806">
                  <c:v>2.6832000000000003</c:v>
                </c:pt>
                <c:pt idx="807">
                  <c:v>2.6858</c:v>
                </c:pt>
                <c:pt idx="808">
                  <c:v>2.6886999999999999</c:v>
                </c:pt>
                <c:pt idx="809">
                  <c:v>2.6915</c:v>
                </c:pt>
                <c:pt idx="810">
                  <c:v>2.6943999999999999</c:v>
                </c:pt>
                <c:pt idx="811">
                  <c:v>2.6968999999999999</c:v>
                </c:pt>
                <c:pt idx="812">
                  <c:v>2.6995</c:v>
                </c:pt>
                <c:pt idx="813">
                  <c:v>2.7021999999999999</c:v>
                </c:pt>
                <c:pt idx="814">
                  <c:v>2.706</c:v>
                </c:pt>
                <c:pt idx="815">
                  <c:v>2.7113</c:v>
                </c:pt>
                <c:pt idx="816">
                  <c:v>2.7170000000000001</c:v>
                </c:pt>
                <c:pt idx="817">
                  <c:v>2.7212000000000001</c:v>
                </c:pt>
                <c:pt idx="818">
                  <c:v>2.7244000000000002</c:v>
                </c:pt>
                <c:pt idx="819">
                  <c:v>2.7269000000000001</c:v>
                </c:pt>
                <c:pt idx="820">
                  <c:v>2.7294</c:v>
                </c:pt>
                <c:pt idx="821">
                  <c:v>2.7320000000000002</c:v>
                </c:pt>
                <c:pt idx="822">
                  <c:v>2.7345000000000002</c:v>
                </c:pt>
                <c:pt idx="823">
                  <c:v>2.7372000000000001</c:v>
                </c:pt>
                <c:pt idx="824">
                  <c:v>2.7401999999999997</c:v>
                </c:pt>
                <c:pt idx="825">
                  <c:v>2.7429000000000001</c:v>
                </c:pt>
                <c:pt idx="826">
                  <c:v>2.7454999999999998</c:v>
                </c:pt>
                <c:pt idx="827">
                  <c:v>2.7480000000000002</c:v>
                </c:pt>
                <c:pt idx="828">
                  <c:v>2.7509999999999999</c:v>
                </c:pt>
                <c:pt idx="829">
                  <c:v>2.7549999999999999</c:v>
                </c:pt>
                <c:pt idx="830">
                  <c:v>2.7608999999999999</c:v>
                </c:pt>
                <c:pt idx="831">
                  <c:v>2.7662</c:v>
                </c:pt>
                <c:pt idx="832">
                  <c:v>2.7702</c:v>
                </c:pt>
                <c:pt idx="833">
                  <c:v>2.7730999999999999</c:v>
                </c:pt>
                <c:pt idx="834">
                  <c:v>2.7755999999999998</c:v>
                </c:pt>
                <c:pt idx="835">
                  <c:v>2.778</c:v>
                </c:pt>
                <c:pt idx="836">
                  <c:v>2.7805</c:v>
                </c:pt>
                <c:pt idx="837">
                  <c:v>2.7831999999999999</c:v>
                </c:pt>
                <c:pt idx="838">
                  <c:v>2.7862</c:v>
                </c:pt>
                <c:pt idx="839">
                  <c:v>2.7892000000000001</c:v>
                </c:pt>
                <c:pt idx="840">
                  <c:v>2.7921</c:v>
                </c:pt>
                <c:pt idx="841">
                  <c:v>2.7944</c:v>
                </c:pt>
                <c:pt idx="842">
                  <c:v>2.7972000000000001</c:v>
                </c:pt>
                <c:pt idx="843">
                  <c:v>2.8003</c:v>
                </c:pt>
                <c:pt idx="844">
                  <c:v>2.8050000000000002</c:v>
                </c:pt>
                <c:pt idx="845">
                  <c:v>2.8109000000000002</c:v>
                </c:pt>
                <c:pt idx="846">
                  <c:v>2.8163999999999998</c:v>
                </c:pt>
                <c:pt idx="847">
                  <c:v>2.8197999999999999</c:v>
                </c:pt>
                <c:pt idx="848">
                  <c:v>2.8227000000000002</c:v>
                </c:pt>
                <c:pt idx="849">
                  <c:v>2.8250000000000002</c:v>
                </c:pt>
                <c:pt idx="850">
                  <c:v>2.8275999999999999</c:v>
                </c:pt>
                <c:pt idx="851">
                  <c:v>2.8303000000000003</c:v>
                </c:pt>
                <c:pt idx="852">
                  <c:v>2.8332999999999999</c:v>
                </c:pt>
                <c:pt idx="853">
                  <c:v>2.8361999999999998</c:v>
                </c:pt>
                <c:pt idx="854">
                  <c:v>2.8391999999999999</c:v>
                </c:pt>
                <c:pt idx="855">
                  <c:v>2.8418999999999999</c:v>
                </c:pt>
                <c:pt idx="856">
                  <c:v>2.8444000000000003</c:v>
                </c:pt>
                <c:pt idx="857">
                  <c:v>2.8473999999999999</c:v>
                </c:pt>
                <c:pt idx="858">
                  <c:v>2.8515999999999999</c:v>
                </c:pt>
                <c:pt idx="859">
                  <c:v>2.8573</c:v>
                </c:pt>
                <c:pt idx="860">
                  <c:v>2.863</c:v>
                </c:pt>
                <c:pt idx="861">
                  <c:v>2.8672</c:v>
                </c:pt>
                <c:pt idx="862">
                  <c:v>2.8702000000000001</c:v>
                </c:pt>
                <c:pt idx="863">
                  <c:v>2.8727</c:v>
                </c:pt>
                <c:pt idx="864">
                  <c:v>2.8752</c:v>
                </c:pt>
                <c:pt idx="865">
                  <c:v>2.8780000000000001</c:v>
                </c:pt>
                <c:pt idx="866">
                  <c:v>2.8809</c:v>
                </c:pt>
                <c:pt idx="867">
                  <c:v>2.8839000000000001</c:v>
                </c:pt>
                <c:pt idx="868">
                  <c:v>2.8868999999999998</c:v>
                </c:pt>
                <c:pt idx="869">
                  <c:v>2.8895999999999997</c:v>
                </c:pt>
                <c:pt idx="870">
                  <c:v>2.8923000000000001</c:v>
                </c:pt>
                <c:pt idx="871">
                  <c:v>2.8952999999999998</c:v>
                </c:pt>
                <c:pt idx="872">
                  <c:v>2.8997000000000002</c:v>
                </c:pt>
                <c:pt idx="873">
                  <c:v>2.9055999999999997</c:v>
                </c:pt>
                <c:pt idx="874">
                  <c:v>2.9112999999999998</c:v>
                </c:pt>
                <c:pt idx="875">
                  <c:v>2.9153000000000002</c:v>
                </c:pt>
                <c:pt idx="876">
                  <c:v>2.9180999999999999</c:v>
                </c:pt>
                <c:pt idx="877">
                  <c:v>2.9207999999999998</c:v>
                </c:pt>
                <c:pt idx="878">
                  <c:v>2.9230999999999998</c:v>
                </c:pt>
                <c:pt idx="879">
                  <c:v>2.9258999999999999</c:v>
                </c:pt>
                <c:pt idx="880">
                  <c:v>2.9287999999999998</c:v>
                </c:pt>
                <c:pt idx="881">
                  <c:v>2.9318</c:v>
                </c:pt>
                <c:pt idx="882">
                  <c:v>2.9348000000000001</c:v>
                </c:pt>
                <c:pt idx="883">
                  <c:v>2.9375</c:v>
                </c:pt>
                <c:pt idx="884">
                  <c:v>2.9401999999999999</c:v>
                </c:pt>
                <c:pt idx="885">
                  <c:v>2.9432</c:v>
                </c:pt>
                <c:pt idx="886">
                  <c:v>2.9474</c:v>
                </c:pt>
                <c:pt idx="887">
                  <c:v>2.9567000000000001</c:v>
                </c:pt>
                <c:pt idx="888">
                  <c:v>2.9607000000000001</c:v>
                </c:pt>
                <c:pt idx="889">
                  <c:v>2.9641000000000002</c:v>
                </c:pt>
                <c:pt idx="890">
                  <c:v>2.9666000000000001</c:v>
                </c:pt>
                <c:pt idx="891">
                  <c:v>2.9691000000000001</c:v>
                </c:pt>
                <c:pt idx="892">
                  <c:v>2.9717000000000002</c:v>
                </c:pt>
                <c:pt idx="893">
                  <c:v>2.9741999999999997</c:v>
                </c:pt>
                <c:pt idx="894">
                  <c:v>2.9769999999999999</c:v>
                </c:pt>
                <c:pt idx="895">
                  <c:v>2.9798999999999998</c:v>
                </c:pt>
                <c:pt idx="896">
                  <c:v>2.9828999999999999</c:v>
                </c:pt>
                <c:pt idx="897">
                  <c:v>2.9854000000000003</c:v>
                </c:pt>
                <c:pt idx="898">
                  <c:v>2.9878999999999998</c:v>
                </c:pt>
                <c:pt idx="899">
                  <c:v>2.9906999999999999</c:v>
                </c:pt>
                <c:pt idx="900">
                  <c:v>2.9944999999999999</c:v>
                </c:pt>
                <c:pt idx="901">
                  <c:v>3</c:v>
                </c:pt>
                <c:pt idx="902">
                  <c:v>3.0053999999999998</c:v>
                </c:pt>
                <c:pt idx="903">
                  <c:v>3.0099</c:v>
                </c:pt>
                <c:pt idx="904">
                  <c:v>3.0129999999999999</c:v>
                </c:pt>
                <c:pt idx="905">
                  <c:v>3.0154000000000001</c:v>
                </c:pt>
                <c:pt idx="906">
                  <c:v>3.0179</c:v>
                </c:pt>
                <c:pt idx="907">
                  <c:v>3.0202</c:v>
                </c:pt>
                <c:pt idx="908">
                  <c:v>3.0230000000000001</c:v>
                </c:pt>
                <c:pt idx="909">
                  <c:v>3.0257000000000001</c:v>
                </c:pt>
                <c:pt idx="910">
                  <c:v>3.0284</c:v>
                </c:pt>
                <c:pt idx="911">
                  <c:v>3.0284</c:v>
                </c:pt>
              </c:numCache>
            </c:numRef>
          </c:cat>
          <c:val>
            <c:numRef>
              <c:f>'01'!$D$2:$D$741</c:f>
              <c:numCache>
                <c:formatCode>0.00E+00</c:formatCode>
                <c:ptCount val="740"/>
                <c:pt idx="0">
                  <c:v>2.8062553109837993E-2</c:v>
                </c:pt>
                <c:pt idx="1">
                  <c:v>5.8797730325374858E-2</c:v>
                </c:pt>
                <c:pt idx="2">
                  <c:v>9.755077985800828E-2</c:v>
                </c:pt>
                <c:pt idx="3">
                  <c:v>0.14699432581343713</c:v>
                </c:pt>
                <c:pt idx="4">
                  <c:v>0.19109262355746828</c:v>
                </c:pt>
                <c:pt idx="5">
                  <c:v>0.22717304898440283</c:v>
                </c:pt>
                <c:pt idx="6">
                  <c:v>0.25389929004139139</c:v>
                </c:pt>
                <c:pt idx="7">
                  <c:v>0.27528028288698225</c:v>
                </c:pt>
                <c:pt idx="8">
                  <c:v>0.29933389983827197</c:v>
                </c:pt>
                <c:pt idx="9">
                  <c:v>0.31804226857816392</c:v>
                </c:pt>
                <c:pt idx="10">
                  <c:v>0.33942326142375484</c:v>
                </c:pt>
                <c:pt idx="11">
                  <c:v>0.37149475069214105</c:v>
                </c:pt>
                <c:pt idx="12">
                  <c:v>0.38886680737918372</c:v>
                </c:pt>
                <c:pt idx="13">
                  <c:v>0.41559304843617223</c:v>
                </c:pt>
                <c:pt idx="14">
                  <c:v>0.43831035333461249</c:v>
                </c:pt>
                <c:pt idx="15">
                  <c:v>0.4570187220745045</c:v>
                </c:pt>
                <c:pt idx="16">
                  <c:v>0.48775389929004132</c:v>
                </c:pt>
                <c:pt idx="17">
                  <c:v>0.53318850908692206</c:v>
                </c:pt>
                <c:pt idx="18">
                  <c:v>0.57862311888380247</c:v>
                </c:pt>
                <c:pt idx="19">
                  <c:v>0.62940297689208069</c:v>
                </c:pt>
                <c:pt idx="20">
                  <c:v>0.65746553000191876</c:v>
                </c:pt>
                <c:pt idx="21">
                  <c:v>0.67617389874181077</c:v>
                </c:pt>
                <c:pt idx="22">
                  <c:v>0.70290013979879928</c:v>
                </c:pt>
                <c:pt idx="23">
                  <c:v>0.72829006880293856</c:v>
                </c:pt>
                <c:pt idx="24">
                  <c:v>0.74967106164852937</c:v>
                </c:pt>
                <c:pt idx="25">
                  <c:v>0.78174255091691547</c:v>
                </c:pt>
                <c:pt idx="26">
                  <c:v>0.8138140401853019</c:v>
                </c:pt>
                <c:pt idx="27">
                  <c:v>0.84321290534798932</c:v>
                </c:pt>
                <c:pt idx="28">
                  <c:v>0.87261177051067684</c:v>
                </c:pt>
                <c:pt idx="29">
                  <c:v>0.89800169951481579</c:v>
                </c:pt>
                <c:pt idx="30">
                  <c:v>0.92339162851895507</c:v>
                </c:pt>
                <c:pt idx="31">
                  <c:v>0.96748992626298613</c:v>
                </c:pt>
                <c:pt idx="32">
                  <c:v>1.0249513445355114</c:v>
                </c:pt>
                <c:pt idx="33">
                  <c:v>1.0890943230722843</c:v>
                </c:pt>
                <c:pt idx="34">
                  <c:v>1.1425468051862615</c:v>
                </c:pt>
                <c:pt idx="35">
                  <c:v>1.1746182944546475</c:v>
                </c:pt>
                <c:pt idx="36">
                  <c:v>1.1986719114059374</c:v>
                </c:pt>
                <c:pt idx="37">
                  <c:v>1.2253981524629256</c:v>
                </c:pt>
                <c:pt idx="38">
                  <c:v>1.2521243935199142</c:v>
                </c:pt>
                <c:pt idx="39">
                  <c:v>1.2828595707354511</c:v>
                </c:pt>
                <c:pt idx="40">
                  <c:v>1.3122584358981386</c:v>
                </c:pt>
                <c:pt idx="41">
                  <c:v>1.3456662372193744</c:v>
                </c:pt>
                <c:pt idx="42">
                  <c:v>1.3817466626463091</c:v>
                </c:pt>
                <c:pt idx="43">
                  <c:v>1.409809215756147</c:v>
                </c:pt>
                <c:pt idx="44">
                  <c:v>1.437871768865985</c:v>
                </c:pt>
                <c:pt idx="45">
                  <c:v>1.4686069460815219</c:v>
                </c:pt>
                <c:pt idx="46">
                  <c:v>1.5167141799841011</c:v>
                </c:pt>
                <c:pt idx="47">
                  <c:v>1.5808571585208739</c:v>
                </c:pt>
                <c:pt idx="48">
                  <c:v>1.6436638250047972</c:v>
                </c:pt>
                <c:pt idx="49">
                  <c:v>1.6904347468545271</c:v>
                </c:pt>
                <c:pt idx="50">
                  <c:v>1.7238425481757629</c:v>
                </c:pt>
                <c:pt idx="51">
                  <c:v>1.75324141333845</c:v>
                </c:pt>
                <c:pt idx="52">
                  <c:v>1.7759587182368901</c:v>
                </c:pt>
                <c:pt idx="53">
                  <c:v>1.8080302075052765</c:v>
                </c:pt>
                <c:pt idx="54">
                  <c:v>1.8374290726679641</c:v>
                </c:pt>
                <c:pt idx="55">
                  <c:v>1.8735094980948988</c:v>
                </c:pt>
                <c:pt idx="56">
                  <c:v>1.9042446753104354</c:v>
                </c:pt>
                <c:pt idx="57">
                  <c:v>1.9363161645788216</c:v>
                </c:pt>
                <c:pt idx="58">
                  <c:v>1.9603697815301113</c:v>
                </c:pt>
                <c:pt idx="59">
                  <c:v>1.9911049587456484</c:v>
                </c:pt>
                <c:pt idx="60">
                  <c:v>2.0405485047010772</c:v>
                </c:pt>
                <c:pt idx="61">
                  <c:v>2.1046914832378496</c:v>
                </c:pt>
                <c:pt idx="62">
                  <c:v>2.1781886461445685</c:v>
                </c:pt>
                <c:pt idx="63">
                  <c:v>2.2236232559414488</c:v>
                </c:pt>
                <c:pt idx="64">
                  <c:v>2.2623763054740822</c:v>
                </c:pt>
                <c:pt idx="65">
                  <c:v>2.283757298319673</c:v>
                </c:pt>
                <c:pt idx="66">
                  <c:v>2.3118198514295116</c:v>
                </c:pt>
                <c:pt idx="67">
                  <c:v>2.3425550286450485</c:v>
                </c:pt>
                <c:pt idx="68">
                  <c:v>2.3839807022833801</c:v>
                </c:pt>
                <c:pt idx="69">
                  <c:v>2.414715879498917</c:v>
                </c:pt>
                <c:pt idx="70">
                  <c:v>2.4534689290315508</c:v>
                </c:pt>
                <c:pt idx="71">
                  <c:v>2.4788588580356898</c:v>
                </c:pt>
                <c:pt idx="72">
                  <c:v>2.5109303473040758</c:v>
                </c:pt>
                <c:pt idx="73">
                  <c:v>2.5483470847838601</c:v>
                </c:pt>
                <c:pt idx="74">
                  <c:v>2.5897727584221926</c:v>
                </c:pt>
                <c:pt idx="75">
                  <c:v>2.6619336092760615</c:v>
                </c:pt>
                <c:pt idx="76">
                  <c:v>2.7260765878128339</c:v>
                </c:pt>
                <c:pt idx="77">
                  <c:v>2.7795290699268116</c:v>
                </c:pt>
                <c:pt idx="78">
                  <c:v>2.8116005591951971</c:v>
                </c:pt>
                <c:pt idx="79">
                  <c:v>2.8369904881993366</c:v>
                </c:pt>
                <c:pt idx="80">
                  <c:v>2.8744072256791209</c:v>
                </c:pt>
                <c:pt idx="81">
                  <c:v>2.9051424028946573</c:v>
                </c:pt>
                <c:pt idx="82">
                  <c:v>2.933204956004495</c:v>
                </c:pt>
                <c:pt idx="83">
                  <c:v>2.9626038211671828</c:v>
                </c:pt>
                <c:pt idx="84">
                  <c:v>3.0026931827526653</c:v>
                </c:pt>
                <c:pt idx="85">
                  <c:v>3.0280831117568052</c:v>
                </c:pt>
                <c:pt idx="86">
                  <c:v>3.0614909130780408</c:v>
                </c:pt>
                <c:pt idx="87">
                  <c:v>3.0908897782407281</c:v>
                </c:pt>
                <c:pt idx="88">
                  <c:v>3.1323154518790606</c:v>
                </c:pt>
                <c:pt idx="89">
                  <c:v>3.1937858063101334</c:v>
                </c:pt>
                <c:pt idx="90">
                  <c:v>3.2672829692168524</c:v>
                </c:pt>
                <c:pt idx="91">
                  <c:v>3.31939913927798</c:v>
                </c:pt>
                <c:pt idx="92">
                  <c:v>3.3568158767577643</c:v>
                </c:pt>
                <c:pt idx="93">
                  <c:v>3.3808694937090542</c:v>
                </c:pt>
                <c:pt idx="94">
                  <c:v>3.4116046709245906</c:v>
                </c:pt>
                <c:pt idx="95">
                  <c:v>3.4410035360872784</c:v>
                </c:pt>
                <c:pt idx="96">
                  <c:v>3.4677297771442666</c:v>
                </c:pt>
                <c:pt idx="97">
                  <c:v>3.5051465146240504</c:v>
                </c:pt>
                <c:pt idx="98">
                  <c:v>3.5385543159452859</c:v>
                </c:pt>
                <c:pt idx="99">
                  <c:v>3.5719621172665219</c:v>
                </c:pt>
                <c:pt idx="100">
                  <c:v>3.5986883583235101</c:v>
                </c:pt>
                <c:pt idx="101">
                  <c:v>3.6280872234861974</c:v>
                </c:pt>
                <c:pt idx="102">
                  <c:v>3.6628313368602838</c:v>
                </c:pt>
                <c:pt idx="103">
                  <c:v>3.7096022587100137</c:v>
                </c:pt>
                <c:pt idx="104">
                  <c:v>3.7817631095638826</c:v>
                </c:pt>
                <c:pt idx="105">
                  <c:v>3.8499150242592028</c:v>
                </c:pt>
                <c:pt idx="106">
                  <c:v>3.8859954496861371</c:v>
                </c:pt>
                <c:pt idx="107">
                  <c:v>3.9180669389545248</c:v>
                </c:pt>
                <c:pt idx="108">
                  <c:v>3.9474658041172117</c:v>
                </c:pt>
                <c:pt idx="109">
                  <c:v>3.9728557331213503</c:v>
                </c:pt>
                <c:pt idx="110">
                  <c:v>4.0049272223897372</c:v>
                </c:pt>
                <c:pt idx="111">
                  <c:v>4.043680271922371</c:v>
                </c:pt>
                <c:pt idx="112">
                  <c:v>4.0784243852964561</c:v>
                </c:pt>
                <c:pt idx="113">
                  <c:v>4.1024780022477447</c:v>
                </c:pt>
                <c:pt idx="114">
                  <c:v>4.1345494915161316</c:v>
                </c:pt>
                <c:pt idx="115">
                  <c:v>4.1612757325731202</c:v>
                </c:pt>
                <c:pt idx="116">
                  <c:v>4.1933472218415062</c:v>
                </c:pt>
                <c:pt idx="117">
                  <c:v>4.2267550231627418</c:v>
                </c:pt>
                <c:pt idx="118">
                  <c:v>4.2908980016995146</c:v>
                </c:pt>
                <c:pt idx="119">
                  <c:v>4.3657314766590831</c:v>
                </c:pt>
                <c:pt idx="120">
                  <c:v>4.4098297744031134</c:v>
                </c:pt>
                <c:pt idx="121">
                  <c:v>4.4432375757243499</c:v>
                </c:pt>
                <c:pt idx="122">
                  <c:v>4.477981689098435</c:v>
                </c:pt>
                <c:pt idx="123">
                  <c:v>4.5167347386310679</c:v>
                </c:pt>
                <c:pt idx="124">
                  <c:v>4.5434609796880565</c:v>
                </c:pt>
                <c:pt idx="125">
                  <c:v>4.570187220745046</c:v>
                </c:pt>
                <c:pt idx="126">
                  <c:v>4.6009223979605816</c:v>
                </c:pt>
                <c:pt idx="127">
                  <c:v>4.6329938872289693</c:v>
                </c:pt>
                <c:pt idx="128">
                  <c:v>4.6704106247087527</c:v>
                </c:pt>
                <c:pt idx="129">
                  <c:v>4.7011458019242882</c:v>
                </c:pt>
                <c:pt idx="130">
                  <c:v>4.730544667086976</c:v>
                </c:pt>
                <c:pt idx="131">
                  <c:v>4.758607220196815</c:v>
                </c:pt>
                <c:pt idx="132">
                  <c:v>4.7960239576765984</c:v>
                </c:pt>
                <c:pt idx="133">
                  <c:v>4.8668484964776191</c:v>
                </c:pt>
                <c:pt idx="134">
                  <c:v>4.9323277870672397</c:v>
                </c:pt>
                <c:pt idx="135">
                  <c:v>4.9831076450755187</c:v>
                </c:pt>
                <c:pt idx="136">
                  <c:v>5.0218606946081517</c:v>
                </c:pt>
                <c:pt idx="137">
                  <c:v>5.0512595597708394</c:v>
                </c:pt>
                <c:pt idx="138">
                  <c:v>5.077985800827828</c:v>
                </c:pt>
                <c:pt idx="139">
                  <c:v>5.1073846659905158</c:v>
                </c:pt>
                <c:pt idx="140">
                  <c:v>5.1421287793646</c:v>
                </c:pt>
                <c:pt idx="141">
                  <c:v>5.1742002686329869</c:v>
                </c:pt>
                <c:pt idx="142">
                  <c:v>5.2102806940599216</c:v>
                </c:pt>
                <c:pt idx="143">
                  <c:v>5.2450248074340067</c:v>
                </c:pt>
                <c:pt idx="144">
                  <c:v>5.2730873605438449</c:v>
                </c:pt>
                <c:pt idx="145">
                  <c:v>5.3064951618650804</c:v>
                </c:pt>
                <c:pt idx="146">
                  <c:v>5.3452482113977133</c:v>
                </c:pt>
                <c:pt idx="147">
                  <c:v>5.4067185658287871</c:v>
                </c:pt>
                <c:pt idx="148">
                  <c:v>5.480215728735506</c:v>
                </c:pt>
                <c:pt idx="149">
                  <c:v>5.5350045229023328</c:v>
                </c:pt>
                <c:pt idx="150">
                  <c:v>5.5777665085935144</c:v>
                </c:pt>
                <c:pt idx="151">
                  <c:v>5.6071653737562013</c:v>
                </c:pt>
                <c:pt idx="152">
                  <c:v>5.6379005509717377</c:v>
                </c:pt>
                <c:pt idx="153">
                  <c:v>5.6686357281872759</c:v>
                </c:pt>
                <c:pt idx="154">
                  <c:v>5.6953619692442636</c:v>
                </c:pt>
                <c:pt idx="155">
                  <c:v>5.7407965790411444</c:v>
                </c:pt>
                <c:pt idx="156">
                  <c:v>5.7728680683095321</c:v>
                </c:pt>
                <c:pt idx="157">
                  <c:v>5.8049395575779164</c:v>
                </c:pt>
                <c:pt idx="158">
                  <c:v>5.8370110468463023</c:v>
                </c:pt>
                <c:pt idx="159">
                  <c:v>5.8677462240618397</c:v>
                </c:pt>
                <c:pt idx="160">
                  <c:v>5.9051629615416239</c:v>
                </c:pt>
                <c:pt idx="161">
                  <c:v>5.9693059400783968</c:v>
                </c:pt>
                <c:pt idx="162">
                  <c:v>6.0454757270908139</c:v>
                </c:pt>
                <c:pt idx="163">
                  <c:v>6.1069460815218894</c:v>
                </c:pt>
                <c:pt idx="164">
                  <c:v>6.1430265069488224</c:v>
                </c:pt>
                <c:pt idx="165">
                  <c:v>6.1670801239001118</c:v>
                </c:pt>
                <c:pt idx="166">
                  <c:v>6.1978153011156492</c:v>
                </c:pt>
                <c:pt idx="167">
                  <c:v>6.2298867903840351</c:v>
                </c:pt>
                <c:pt idx="168">
                  <c:v>6.2632945917052707</c:v>
                </c:pt>
                <c:pt idx="169">
                  <c:v>6.3007113291850541</c:v>
                </c:pt>
                <c:pt idx="170">
                  <c:v>6.3367917546119896</c:v>
                </c:pt>
                <c:pt idx="171">
                  <c:v>6.3661906197746774</c:v>
                </c:pt>
                <c:pt idx="172">
                  <c:v>6.3969257969902138</c:v>
                </c:pt>
                <c:pt idx="173">
                  <c:v>6.4289972862585998</c:v>
                </c:pt>
                <c:pt idx="174">
                  <c:v>6.4624050875798353</c:v>
                </c:pt>
                <c:pt idx="175">
                  <c:v>6.5318933143280065</c:v>
                </c:pt>
                <c:pt idx="176">
                  <c:v>6.6040541651818749</c:v>
                </c:pt>
                <c:pt idx="177">
                  <c:v>6.6494887749787557</c:v>
                </c:pt>
                <c:pt idx="178">
                  <c:v>6.6949233847756373</c:v>
                </c:pt>
                <c:pt idx="179">
                  <c:v>6.7269948740440242</c:v>
                </c:pt>
                <c:pt idx="180">
                  <c:v>6.7416943066253676</c:v>
                </c:pt>
                <c:pt idx="181">
                  <c:v>6.785792604369397</c:v>
                </c:pt>
                <c:pt idx="182">
                  <c:v>6.80182834900359</c:v>
                </c:pt>
                <c:pt idx="183">
                  <c:v>6.8352361503248256</c:v>
                </c:pt>
                <c:pt idx="184">
                  <c:v>6.8793344480688567</c:v>
                </c:pt>
                <c:pt idx="185">
                  <c:v>6.9247690578657384</c:v>
                </c:pt>
                <c:pt idx="186">
                  <c:v>6.9421411145527818</c:v>
                </c:pt>
                <c:pt idx="187">
                  <c:v>6.9555042350812739</c:v>
                </c:pt>
                <c:pt idx="188">
                  <c:v>7.0009388448781573</c:v>
                </c:pt>
                <c:pt idx="189">
                  <c:v>7.0437008305693363</c:v>
                </c:pt>
                <c:pt idx="190">
                  <c:v>7.1185343055289056</c:v>
                </c:pt>
                <c:pt idx="191">
                  <c:v>7.1866862202242263</c:v>
                </c:pt>
                <c:pt idx="192">
                  <c:v>7.2321208300211062</c:v>
                </c:pt>
                <c:pt idx="193">
                  <c:v>7.2682012554480426</c:v>
                </c:pt>
                <c:pt idx="194">
                  <c:v>7.2909185603464817</c:v>
                </c:pt>
                <c:pt idx="195">
                  <c:v>7.3176448014034694</c:v>
                </c:pt>
                <c:pt idx="196">
                  <c:v>7.3483799786190076</c:v>
                </c:pt>
                <c:pt idx="197">
                  <c:v>7.3751062196759953</c:v>
                </c:pt>
                <c:pt idx="198">
                  <c:v>7.4125229571557796</c:v>
                </c:pt>
                <c:pt idx="199">
                  <c:v>7.4486033825827143</c:v>
                </c:pt>
                <c:pt idx="200">
                  <c:v>7.4793385597982507</c:v>
                </c:pt>
                <c:pt idx="201">
                  <c:v>7.507401112908088</c:v>
                </c:pt>
                <c:pt idx="202">
                  <c:v>7.5341273539650775</c:v>
                </c:pt>
                <c:pt idx="203">
                  <c:v>7.5688714673391644</c:v>
                </c:pt>
                <c:pt idx="204">
                  <c:v>7.6143060771360425</c:v>
                </c:pt>
                <c:pt idx="205">
                  <c:v>7.6864669279899127</c:v>
                </c:pt>
                <c:pt idx="206">
                  <c:v>7.7532825306323838</c:v>
                </c:pt>
                <c:pt idx="207">
                  <c:v>7.7906992681121663</c:v>
                </c:pt>
                <c:pt idx="208">
                  <c:v>7.8241070694334018</c:v>
                </c:pt>
                <c:pt idx="209">
                  <c:v>7.8535059345960914</c:v>
                </c:pt>
                <c:pt idx="210">
                  <c:v>7.8802321756530791</c:v>
                </c:pt>
                <c:pt idx="211">
                  <c:v>7.9082947287629164</c:v>
                </c:pt>
                <c:pt idx="212">
                  <c:v>7.9376935939256041</c:v>
                </c:pt>
                <c:pt idx="213">
                  <c:v>7.9724377072996893</c:v>
                </c:pt>
                <c:pt idx="214">
                  <c:v>8.0071818206737753</c:v>
                </c:pt>
                <c:pt idx="215">
                  <c:v>8.0379169978893117</c:v>
                </c:pt>
                <c:pt idx="216">
                  <c:v>8.0713247992105472</c:v>
                </c:pt>
                <c:pt idx="217">
                  <c:v>8.1020599764260854</c:v>
                </c:pt>
                <c:pt idx="218">
                  <c:v>8.1341314656944697</c:v>
                </c:pt>
                <c:pt idx="219">
                  <c:v>8.1942655080726965</c:v>
                </c:pt>
                <c:pt idx="220">
                  <c:v>8.2677626709794136</c:v>
                </c:pt>
                <c:pt idx="221">
                  <c:v>8.3385872097804334</c:v>
                </c:pt>
                <c:pt idx="222">
                  <c:v>8.3693223869959699</c:v>
                </c:pt>
                <c:pt idx="223">
                  <c:v>8.3987212521586585</c:v>
                </c:pt>
                <c:pt idx="224">
                  <c:v>8.4214385570570975</c:v>
                </c:pt>
                <c:pt idx="225">
                  <c:v>8.4454921740083897</c:v>
                </c:pt>
                <c:pt idx="226">
                  <c:v>8.4802362873824713</c:v>
                </c:pt>
                <c:pt idx="227">
                  <c:v>8.5163167128094077</c:v>
                </c:pt>
                <c:pt idx="228">
                  <c:v>8.5470518900249441</c:v>
                </c:pt>
                <c:pt idx="229">
                  <c:v>8.5831323154518788</c:v>
                </c:pt>
                <c:pt idx="230">
                  <c:v>8.6111948685617161</c:v>
                </c:pt>
                <c:pt idx="231">
                  <c:v>8.640593733724403</c:v>
                </c:pt>
                <c:pt idx="232">
                  <c:v>8.678010471204189</c:v>
                </c:pt>
                <c:pt idx="233">
                  <c:v>8.7287903292124653</c:v>
                </c:pt>
                <c:pt idx="234">
                  <c:v>8.8103053644362816</c:v>
                </c:pt>
                <c:pt idx="235">
                  <c:v>8.8797935911844537</c:v>
                </c:pt>
                <c:pt idx="236">
                  <c:v>8.9172103286642361</c:v>
                </c:pt>
                <c:pt idx="237">
                  <c:v>8.9519544420383195</c:v>
                </c:pt>
                <c:pt idx="238">
                  <c:v>8.9719991228310647</c:v>
                </c:pt>
                <c:pt idx="239">
                  <c:v>8.994716427729502</c:v>
                </c:pt>
                <c:pt idx="240">
                  <c:v>9.0374784134206827</c:v>
                </c:pt>
                <c:pt idx="241">
                  <c:v>9.0655409665305235</c:v>
                </c:pt>
                <c:pt idx="242">
                  <c:v>9.1029577040103078</c:v>
                </c:pt>
                <c:pt idx="243">
                  <c:v>9.1390381294372425</c:v>
                </c:pt>
                <c:pt idx="244">
                  <c:v>9.1697733066527789</c:v>
                </c:pt>
                <c:pt idx="245">
                  <c:v>9.1911542994983684</c:v>
                </c:pt>
                <c:pt idx="246">
                  <c:v>9.2258984128724553</c:v>
                </c:pt>
                <c:pt idx="247">
                  <c:v>9.2833598311449794</c:v>
                </c:pt>
                <c:pt idx="248">
                  <c:v>9.3608659302102453</c:v>
                </c:pt>
                <c:pt idx="249">
                  <c:v>9.4343630931169642</c:v>
                </c:pt>
                <c:pt idx="250">
                  <c:v>9.4771250788081467</c:v>
                </c:pt>
                <c:pt idx="251">
                  <c:v>9.4998423837065875</c:v>
                </c:pt>
                <c:pt idx="252">
                  <c:v>9.5332501850278231</c:v>
                </c:pt>
                <c:pt idx="253">
                  <c:v>9.5573038019791117</c:v>
                </c:pt>
                <c:pt idx="254">
                  <c:v>9.5826937309832498</c:v>
                </c:pt>
                <c:pt idx="255">
                  <c:v>9.6094199720402393</c:v>
                </c:pt>
                <c:pt idx="256">
                  <c:v>9.6508456456785723</c:v>
                </c:pt>
                <c:pt idx="257">
                  <c:v>9.67757188673556</c:v>
                </c:pt>
                <c:pt idx="258">
                  <c:v>9.7083070639510982</c:v>
                </c:pt>
                <c:pt idx="259">
                  <c:v>9.7390422411666329</c:v>
                </c:pt>
                <c:pt idx="260">
                  <c:v>9.7711137304350224</c:v>
                </c:pt>
                <c:pt idx="261">
                  <c:v>9.8138757161262031</c:v>
                </c:pt>
                <c:pt idx="262">
                  <c:v>9.8873728790329203</c:v>
                </c:pt>
                <c:pt idx="263">
                  <c:v>9.955524793728241</c:v>
                </c:pt>
                <c:pt idx="264">
                  <c:v>10.006304651736519</c:v>
                </c:pt>
                <c:pt idx="265">
                  <c:v>10.042385077163456</c:v>
                </c:pt>
                <c:pt idx="266">
                  <c:v>10.065102382061895</c:v>
                </c:pt>
                <c:pt idx="267">
                  <c:v>10.087819686960334</c:v>
                </c:pt>
                <c:pt idx="268">
                  <c:v>10.115882240070174</c:v>
                </c:pt>
                <c:pt idx="269">
                  <c:v>10.145281105232861</c:v>
                </c:pt>
                <c:pt idx="270">
                  <c:v>10.180025218606946</c:v>
                </c:pt>
                <c:pt idx="271">
                  <c:v>10.217441956086729</c:v>
                </c:pt>
                <c:pt idx="272">
                  <c:v>10.241495573038021</c:v>
                </c:pt>
                <c:pt idx="273">
                  <c:v>10.272230750253557</c:v>
                </c:pt>
                <c:pt idx="274">
                  <c:v>10.298956991310543</c:v>
                </c:pt>
                <c:pt idx="275">
                  <c:v>10.33503741673748</c:v>
                </c:pt>
                <c:pt idx="276">
                  <c:v>10.389826210904307</c:v>
                </c:pt>
                <c:pt idx="277">
                  <c:v>10.463323373811024</c:v>
                </c:pt>
                <c:pt idx="278">
                  <c:v>10.524793728242098</c:v>
                </c:pt>
                <c:pt idx="279">
                  <c:v>10.56621940188043</c:v>
                </c:pt>
                <c:pt idx="280">
                  <c:v>10.59027301883172</c:v>
                </c:pt>
                <c:pt idx="281">
                  <c:v>10.619671883994409</c:v>
                </c:pt>
                <c:pt idx="282">
                  <c:v>10.645061812998545</c:v>
                </c:pt>
                <c:pt idx="283">
                  <c:v>10.670451742002685</c:v>
                </c:pt>
                <c:pt idx="284">
                  <c:v>10.702523231271073</c:v>
                </c:pt>
                <c:pt idx="285">
                  <c:v>10.737267344645156</c:v>
                </c:pt>
                <c:pt idx="286">
                  <c:v>10.766666209807845</c:v>
                </c:pt>
                <c:pt idx="287">
                  <c:v>10.797401387023381</c:v>
                </c:pt>
                <c:pt idx="288">
                  <c:v>10.82680025218607</c:v>
                </c:pt>
                <c:pt idx="289">
                  <c:v>10.856199117348755</c:v>
                </c:pt>
                <c:pt idx="290">
                  <c:v>10.890943230722842</c:v>
                </c:pt>
                <c:pt idx="291">
                  <c:v>10.953749897206764</c:v>
                </c:pt>
                <c:pt idx="292">
                  <c:v>11.027247060113483</c:v>
                </c:pt>
                <c:pt idx="293">
                  <c:v>11.092726350703106</c:v>
                </c:pt>
                <c:pt idx="294">
                  <c:v>11.124797839971492</c:v>
                </c:pt>
                <c:pt idx="295">
                  <c:v>11.150187768975631</c:v>
                </c:pt>
                <c:pt idx="296">
                  <c:v>11.174241385926921</c:v>
                </c:pt>
                <c:pt idx="297">
                  <c:v>11.199631314931059</c:v>
                </c:pt>
                <c:pt idx="298">
                  <c:v>11.223684931882348</c:v>
                </c:pt>
                <c:pt idx="299">
                  <c:v>11.259765357309284</c:v>
                </c:pt>
                <c:pt idx="300">
                  <c:v>11.294509470683369</c:v>
                </c:pt>
                <c:pt idx="301">
                  <c:v>11.323908335846056</c:v>
                </c:pt>
                <c:pt idx="302">
                  <c:v>11.354643513061593</c:v>
                </c:pt>
                <c:pt idx="303">
                  <c:v>11.380033442065731</c:v>
                </c:pt>
                <c:pt idx="304">
                  <c:v>11.41210493133412</c:v>
                </c:pt>
                <c:pt idx="305">
                  <c:v>11.458875853183848</c:v>
                </c:pt>
                <c:pt idx="306">
                  <c:v>11.532373016090567</c:v>
                </c:pt>
                <c:pt idx="307">
                  <c:v>11.601861242838737</c:v>
                </c:pt>
                <c:pt idx="308">
                  <c:v>11.643286916477068</c:v>
                </c:pt>
                <c:pt idx="309">
                  <c:v>11.678031029851157</c:v>
                </c:pt>
                <c:pt idx="310">
                  <c:v>11.704757270908143</c:v>
                </c:pt>
                <c:pt idx="311">
                  <c:v>11.728810887859433</c:v>
                </c:pt>
                <c:pt idx="312">
                  <c:v>11.760882377127821</c:v>
                </c:pt>
                <c:pt idx="313">
                  <c:v>11.791617554343356</c:v>
                </c:pt>
                <c:pt idx="314">
                  <c:v>11.823689043611742</c:v>
                </c:pt>
                <c:pt idx="315">
                  <c:v>11.857096844932977</c:v>
                </c:pt>
                <c:pt idx="316">
                  <c:v>11.891840958307062</c:v>
                </c:pt>
                <c:pt idx="317">
                  <c:v>11.919903511416903</c:v>
                </c:pt>
                <c:pt idx="318">
                  <c:v>11.946629752473893</c:v>
                </c:pt>
                <c:pt idx="319">
                  <c:v>11.986719114059374</c:v>
                </c:pt>
                <c:pt idx="320">
                  <c:v>12.050862092596146</c:v>
                </c:pt>
                <c:pt idx="321">
                  <c:v>12.129704503714262</c:v>
                </c:pt>
                <c:pt idx="322">
                  <c:v>12.191174858145335</c:v>
                </c:pt>
                <c:pt idx="323">
                  <c:v>12.219237411255174</c:v>
                </c:pt>
                <c:pt idx="324">
                  <c:v>12.243291028206464</c:v>
                </c:pt>
                <c:pt idx="325">
                  <c:v>12.271353581316301</c:v>
                </c:pt>
                <c:pt idx="326">
                  <c:v>12.298079822373291</c:v>
                </c:pt>
                <c:pt idx="327">
                  <c:v>12.331487623694526</c:v>
                </c:pt>
                <c:pt idx="328">
                  <c:v>12.368904361174309</c:v>
                </c:pt>
                <c:pt idx="329">
                  <c:v>12.399639538389847</c:v>
                </c:pt>
                <c:pt idx="330">
                  <c:v>12.43571996381678</c:v>
                </c:pt>
                <c:pt idx="331">
                  <c:v>12.467791453085166</c:v>
                </c:pt>
                <c:pt idx="332">
                  <c:v>12.493181382089306</c:v>
                </c:pt>
                <c:pt idx="333">
                  <c:v>12.529261807516242</c:v>
                </c:pt>
                <c:pt idx="334">
                  <c:v>12.596077410158713</c:v>
                </c:pt>
                <c:pt idx="335">
                  <c:v>12.674919821276827</c:v>
                </c:pt>
                <c:pt idx="336">
                  <c:v>12.731044927496505</c:v>
                </c:pt>
                <c:pt idx="337">
                  <c:v>12.769797977029137</c:v>
                </c:pt>
                <c:pt idx="338">
                  <c:v>12.788506345769031</c:v>
                </c:pt>
                <c:pt idx="339">
                  <c:v>12.812559962720318</c:v>
                </c:pt>
                <c:pt idx="340">
                  <c:v>12.839286203777309</c:v>
                </c:pt>
                <c:pt idx="341">
                  <c:v>12.87536662920424</c:v>
                </c:pt>
                <c:pt idx="342">
                  <c:v>12.90610180641978</c:v>
                </c:pt>
                <c:pt idx="343">
                  <c:v>12.947527480058113</c:v>
                </c:pt>
                <c:pt idx="344">
                  <c:v>12.972917409062251</c:v>
                </c:pt>
                <c:pt idx="345">
                  <c:v>13.000979962172091</c:v>
                </c:pt>
                <c:pt idx="346">
                  <c:v>13.025033579123377</c:v>
                </c:pt>
                <c:pt idx="347">
                  <c:v>13.063786628656013</c:v>
                </c:pt>
                <c:pt idx="348">
                  <c:v>13.126593295139935</c:v>
                </c:pt>
                <c:pt idx="349">
                  <c:v>13.198754145993805</c:v>
                </c:pt>
                <c:pt idx="350">
                  <c:v>13.257551876319178</c:v>
                </c:pt>
                <c:pt idx="351">
                  <c:v>13.298977549957511</c:v>
                </c:pt>
                <c:pt idx="352">
                  <c:v>13.320358542803104</c:v>
                </c:pt>
                <c:pt idx="353">
                  <c:v>13.34307584770154</c:v>
                </c:pt>
                <c:pt idx="354">
                  <c:v>13.367129464652836</c:v>
                </c:pt>
                <c:pt idx="355">
                  <c:v>13.396528329815521</c:v>
                </c:pt>
                <c:pt idx="356">
                  <c:v>13.425927194978204</c:v>
                </c:pt>
                <c:pt idx="357">
                  <c:v>13.457998684246594</c:v>
                </c:pt>
                <c:pt idx="358">
                  <c:v>13.48873386146213</c:v>
                </c:pt>
                <c:pt idx="359">
                  <c:v>13.515460102519121</c:v>
                </c:pt>
                <c:pt idx="360">
                  <c:v>13.540850031523259</c:v>
                </c:pt>
                <c:pt idx="361">
                  <c:v>13.575594144897343</c:v>
                </c:pt>
                <c:pt idx="362">
                  <c:v>13.621028754694226</c:v>
                </c:pt>
                <c:pt idx="363">
                  <c:v>13.686508045283844</c:v>
                </c:pt>
                <c:pt idx="364">
                  <c:v>13.754659959979168</c:v>
                </c:pt>
                <c:pt idx="365">
                  <c:v>13.804103505934595</c:v>
                </c:pt>
                <c:pt idx="366">
                  <c:v>13.840183931361528</c:v>
                </c:pt>
                <c:pt idx="367">
                  <c:v>13.86557386036567</c:v>
                </c:pt>
                <c:pt idx="368">
                  <c:v>13.885618541158411</c:v>
                </c:pt>
                <c:pt idx="369">
                  <c:v>13.908335846056852</c:v>
                </c:pt>
                <c:pt idx="370">
                  <c:v>13.933725775060989</c:v>
                </c:pt>
                <c:pt idx="371">
                  <c:v>13.964460952276527</c:v>
                </c:pt>
                <c:pt idx="372">
                  <c:v>14.00054137770346</c:v>
                </c:pt>
                <c:pt idx="373">
                  <c:v>14.024594994654752</c:v>
                </c:pt>
                <c:pt idx="374">
                  <c:v>14.056666483923138</c:v>
                </c:pt>
                <c:pt idx="375">
                  <c:v>14.079383788821577</c:v>
                </c:pt>
                <c:pt idx="376">
                  <c:v>14.111455278089961</c:v>
                </c:pt>
                <c:pt idx="377">
                  <c:v>14.162235136098243</c:v>
                </c:pt>
                <c:pt idx="378">
                  <c:v>14.237068611057811</c:v>
                </c:pt>
                <c:pt idx="379">
                  <c:v>14.298538965488884</c:v>
                </c:pt>
                <c:pt idx="380">
                  <c:v>14.342637263232916</c:v>
                </c:pt>
                <c:pt idx="381">
                  <c:v>14.372036128395601</c:v>
                </c:pt>
                <c:pt idx="382">
                  <c:v>14.39475343329404</c:v>
                </c:pt>
                <c:pt idx="383">
                  <c:v>14.416134426139635</c:v>
                </c:pt>
                <c:pt idx="384">
                  <c:v>14.437515418985226</c:v>
                </c:pt>
                <c:pt idx="385">
                  <c:v>14.469586908253614</c:v>
                </c:pt>
                <c:pt idx="386">
                  <c:v>14.492304213152053</c:v>
                </c:pt>
                <c:pt idx="387">
                  <c:v>14.524375702420437</c:v>
                </c:pt>
                <c:pt idx="388">
                  <c:v>14.548429319371726</c:v>
                </c:pt>
                <c:pt idx="389">
                  <c:v>14.576491872481567</c:v>
                </c:pt>
                <c:pt idx="390">
                  <c:v>14.604554425591404</c:v>
                </c:pt>
                <c:pt idx="391">
                  <c:v>14.633953290754091</c:v>
                </c:pt>
                <c:pt idx="392">
                  <c:v>14.694087333132314</c:v>
                </c:pt>
                <c:pt idx="393">
                  <c:v>14.763575559880486</c:v>
                </c:pt>
                <c:pt idx="394">
                  <c:v>14.825045914311559</c:v>
                </c:pt>
                <c:pt idx="395">
                  <c:v>14.865135275897041</c:v>
                </c:pt>
                <c:pt idx="396">
                  <c:v>14.89186151695403</c:v>
                </c:pt>
                <c:pt idx="397">
                  <c:v>14.909233573641071</c:v>
                </c:pt>
                <c:pt idx="398">
                  <c:v>14.938632438803761</c:v>
                </c:pt>
                <c:pt idx="399">
                  <c:v>14.969367616019296</c:v>
                </c:pt>
                <c:pt idx="400">
                  <c:v>14.993421232970588</c:v>
                </c:pt>
                <c:pt idx="401">
                  <c:v>15.029501658397519</c:v>
                </c:pt>
                <c:pt idx="402">
                  <c:v>15.060236835613059</c:v>
                </c:pt>
                <c:pt idx="403">
                  <c:v>15.088299388722897</c:v>
                </c:pt>
                <c:pt idx="404">
                  <c:v>15.111016693621337</c:v>
                </c:pt>
                <c:pt idx="405">
                  <c:v>15.145760806995421</c:v>
                </c:pt>
                <c:pt idx="406">
                  <c:v>15.187186480633756</c:v>
                </c:pt>
                <c:pt idx="407">
                  <c:v>15.263356267646168</c:v>
                </c:pt>
                <c:pt idx="408">
                  <c:v>15.322153997971547</c:v>
                </c:pt>
                <c:pt idx="409">
                  <c:v>15.378279104191224</c:v>
                </c:pt>
                <c:pt idx="410">
                  <c:v>15.407677969353909</c:v>
                </c:pt>
                <c:pt idx="411">
                  <c:v>15.434404210410898</c:v>
                </c:pt>
                <c:pt idx="412">
                  <c:v>15.450439955045091</c:v>
                </c:pt>
                <c:pt idx="413">
                  <c:v>15.47449357199638</c:v>
                </c:pt>
                <c:pt idx="414">
                  <c:v>15.505228749211922</c:v>
                </c:pt>
                <c:pt idx="415">
                  <c:v>15.539972862586003</c:v>
                </c:pt>
                <c:pt idx="416">
                  <c:v>15.574716975960087</c:v>
                </c:pt>
                <c:pt idx="417">
                  <c:v>15.602779529069927</c:v>
                </c:pt>
                <c:pt idx="418">
                  <c:v>15.624160521915515</c:v>
                </c:pt>
                <c:pt idx="419">
                  <c:v>15.654895699131057</c:v>
                </c:pt>
                <c:pt idx="420">
                  <c:v>15.708348181245031</c:v>
                </c:pt>
                <c:pt idx="421">
                  <c:v>15.777836407993199</c:v>
                </c:pt>
                <c:pt idx="422">
                  <c:v>15.852669882952769</c:v>
                </c:pt>
                <c:pt idx="423">
                  <c:v>15.8994408048025</c:v>
                </c:pt>
                <c:pt idx="424">
                  <c:v>15.91547654943669</c:v>
                </c:pt>
                <c:pt idx="425">
                  <c:v>15.939530166387986</c:v>
                </c:pt>
                <c:pt idx="426">
                  <c:v>15.959574847180725</c:v>
                </c:pt>
                <c:pt idx="427">
                  <c:v>15.986301088237713</c:v>
                </c:pt>
                <c:pt idx="428">
                  <c:v>16.015699953400397</c:v>
                </c:pt>
                <c:pt idx="429">
                  <c:v>16.045098818563083</c:v>
                </c:pt>
                <c:pt idx="430">
                  <c:v>16.078506619884319</c:v>
                </c:pt>
                <c:pt idx="431">
                  <c:v>16.097214988624213</c:v>
                </c:pt>
                <c:pt idx="432">
                  <c:v>16.121268605575505</c:v>
                </c:pt>
                <c:pt idx="433">
                  <c:v>16.152003782791041</c:v>
                </c:pt>
                <c:pt idx="434">
                  <c:v>16.200111016693622</c:v>
                </c:pt>
                <c:pt idx="435">
                  <c:v>16.268262931388939</c:v>
                </c:pt>
                <c:pt idx="436">
                  <c:v>16.332405909925711</c:v>
                </c:pt>
                <c:pt idx="437">
                  <c:v>16.376504207669743</c:v>
                </c:pt>
                <c:pt idx="438">
                  <c:v>16.40590307283243</c:v>
                </c:pt>
                <c:pt idx="439">
                  <c:v>16.428620377730873</c:v>
                </c:pt>
                <c:pt idx="440">
                  <c:v>16.451337682629312</c:v>
                </c:pt>
                <c:pt idx="441">
                  <c:v>16.474054987527758</c:v>
                </c:pt>
                <c:pt idx="442">
                  <c:v>16.500781228584742</c:v>
                </c:pt>
                <c:pt idx="443">
                  <c:v>16.527507469641733</c:v>
                </c:pt>
                <c:pt idx="444">
                  <c:v>16.559578958910116</c:v>
                </c:pt>
                <c:pt idx="445">
                  <c:v>16.582296263808558</c:v>
                </c:pt>
                <c:pt idx="446">
                  <c:v>16.609022504865546</c:v>
                </c:pt>
                <c:pt idx="447">
                  <c:v>16.638421370028233</c:v>
                </c:pt>
                <c:pt idx="448">
                  <c:v>16.670492859296619</c:v>
                </c:pt>
                <c:pt idx="449">
                  <c:v>16.721272717304899</c:v>
                </c:pt>
                <c:pt idx="450">
                  <c:v>16.78808831994737</c:v>
                </c:pt>
                <c:pt idx="451">
                  <c:v>16.856240234642691</c:v>
                </c:pt>
                <c:pt idx="452">
                  <c:v>16.892320660069625</c:v>
                </c:pt>
                <c:pt idx="453">
                  <c:v>16.91771058907376</c:v>
                </c:pt>
                <c:pt idx="454">
                  <c:v>16.939091581919357</c:v>
                </c:pt>
                <c:pt idx="455">
                  <c:v>16.961808886817796</c:v>
                </c:pt>
                <c:pt idx="456">
                  <c:v>16.983189879663385</c:v>
                </c:pt>
                <c:pt idx="457">
                  <c:v>17.008579808667527</c:v>
                </c:pt>
                <c:pt idx="458">
                  <c:v>17.033969737671661</c:v>
                </c:pt>
                <c:pt idx="459">
                  <c:v>17.064704914887201</c:v>
                </c:pt>
                <c:pt idx="460">
                  <c:v>17.08875853183849</c:v>
                </c:pt>
                <c:pt idx="461">
                  <c:v>17.111475836736933</c:v>
                </c:pt>
                <c:pt idx="462">
                  <c:v>17.135529453688218</c:v>
                </c:pt>
                <c:pt idx="463">
                  <c:v>17.174282503220855</c:v>
                </c:pt>
                <c:pt idx="464">
                  <c:v>17.231743921493379</c:v>
                </c:pt>
                <c:pt idx="465">
                  <c:v>17.305241084400098</c:v>
                </c:pt>
                <c:pt idx="466">
                  <c:v>17.365375126778321</c:v>
                </c:pt>
                <c:pt idx="467">
                  <c:v>17.394773991941008</c:v>
                </c:pt>
                <c:pt idx="468">
                  <c:v>17.413482360680902</c:v>
                </c:pt>
                <c:pt idx="469">
                  <c:v>17.442881225843593</c:v>
                </c:pt>
                <c:pt idx="470">
                  <c:v>17.469607466900577</c:v>
                </c:pt>
                <c:pt idx="471">
                  <c:v>17.477625339217674</c:v>
                </c:pt>
                <c:pt idx="472">
                  <c:v>17.503015268221812</c:v>
                </c:pt>
                <c:pt idx="473">
                  <c:v>17.539095693648747</c:v>
                </c:pt>
                <c:pt idx="474">
                  <c:v>17.568494558811434</c:v>
                </c:pt>
                <c:pt idx="475">
                  <c:v>17.595220799868422</c:v>
                </c:pt>
                <c:pt idx="476">
                  <c:v>17.617938104766864</c:v>
                </c:pt>
                <c:pt idx="477">
                  <c:v>17.637982785559608</c:v>
                </c:pt>
                <c:pt idx="478">
                  <c:v>17.688762643567884</c:v>
                </c:pt>
                <c:pt idx="479">
                  <c:v>17.752905622104656</c:v>
                </c:pt>
                <c:pt idx="480">
                  <c:v>17.822393848852826</c:v>
                </c:pt>
                <c:pt idx="481">
                  <c:v>17.867828458649708</c:v>
                </c:pt>
                <c:pt idx="482">
                  <c:v>17.898563635865244</c:v>
                </c:pt>
                <c:pt idx="483">
                  <c:v>17.925289876922232</c:v>
                </c:pt>
                <c:pt idx="484">
                  <c:v>17.938652997450728</c:v>
                </c:pt>
                <c:pt idx="485">
                  <c:v>17.960033990296321</c:v>
                </c:pt>
                <c:pt idx="486">
                  <c:v>17.989432855459004</c:v>
                </c:pt>
                <c:pt idx="487">
                  <c:v>18.021504344727393</c:v>
                </c:pt>
                <c:pt idx="488">
                  <c:v>18.04154902552013</c:v>
                </c:pt>
                <c:pt idx="489">
                  <c:v>18.068275266577121</c:v>
                </c:pt>
                <c:pt idx="490">
                  <c:v>18.085647323264165</c:v>
                </c:pt>
                <c:pt idx="491">
                  <c:v>18.111037252268307</c:v>
                </c:pt>
                <c:pt idx="492">
                  <c:v>18.152462925906637</c:v>
                </c:pt>
                <c:pt idx="493">
                  <c:v>18.215269592390559</c:v>
                </c:pt>
                <c:pt idx="494">
                  <c:v>18.286094131191579</c:v>
                </c:pt>
                <c:pt idx="495">
                  <c:v>18.340882925358404</c:v>
                </c:pt>
                <c:pt idx="496">
                  <c:v>18.364936542309696</c:v>
                </c:pt>
                <c:pt idx="497">
                  <c:v>18.384981223102439</c:v>
                </c:pt>
                <c:pt idx="498">
                  <c:v>18.407698528000875</c:v>
                </c:pt>
                <c:pt idx="499">
                  <c:v>18.426406896740765</c:v>
                </c:pt>
                <c:pt idx="500">
                  <c:v>18.450460513692057</c:v>
                </c:pt>
                <c:pt idx="501">
                  <c:v>18.477186754749049</c:v>
                </c:pt>
                <c:pt idx="502">
                  <c:v>18.503912995806033</c:v>
                </c:pt>
                <c:pt idx="503">
                  <c:v>18.531975548915877</c:v>
                </c:pt>
                <c:pt idx="504">
                  <c:v>18.548011293550069</c:v>
                </c:pt>
                <c:pt idx="505">
                  <c:v>18.577410158712755</c:v>
                </c:pt>
                <c:pt idx="506">
                  <c:v>18.618835832351088</c:v>
                </c:pt>
                <c:pt idx="507">
                  <c:v>18.68297881088786</c:v>
                </c:pt>
                <c:pt idx="508">
                  <c:v>18.744449165318933</c:v>
                </c:pt>
                <c:pt idx="509">
                  <c:v>18.797901647432909</c:v>
                </c:pt>
                <c:pt idx="510">
                  <c:v>18.824627888489896</c:v>
                </c:pt>
                <c:pt idx="511">
                  <c:v>18.846008881335493</c:v>
                </c:pt>
                <c:pt idx="512">
                  <c:v>18.863380938022534</c:v>
                </c:pt>
                <c:pt idx="513">
                  <c:v>18.883425618815274</c:v>
                </c:pt>
                <c:pt idx="514">
                  <c:v>18.903470299608014</c:v>
                </c:pt>
                <c:pt idx="515">
                  <c:v>18.928860228612155</c:v>
                </c:pt>
                <c:pt idx="516">
                  <c:v>18.959595405827692</c:v>
                </c:pt>
                <c:pt idx="517">
                  <c:v>18.984985334831826</c:v>
                </c:pt>
                <c:pt idx="518">
                  <c:v>18.999684767413175</c:v>
                </c:pt>
                <c:pt idx="519">
                  <c:v>19.026411008470163</c:v>
                </c:pt>
                <c:pt idx="520">
                  <c:v>19.050464625421451</c:v>
                </c:pt>
                <c:pt idx="521">
                  <c:v>19.106589731641126</c:v>
                </c:pt>
                <c:pt idx="522">
                  <c:v>19.176077958389296</c:v>
                </c:pt>
                <c:pt idx="523">
                  <c:v>19.229530440503279</c:v>
                </c:pt>
                <c:pt idx="524">
                  <c:v>19.265610865930206</c:v>
                </c:pt>
                <c:pt idx="525">
                  <c:v>19.286991858775803</c:v>
                </c:pt>
                <c:pt idx="526">
                  <c:v>19.301691291357145</c:v>
                </c:pt>
                <c:pt idx="527">
                  <c:v>19.317727035991336</c:v>
                </c:pt>
                <c:pt idx="528">
                  <c:v>19.337771716784079</c:v>
                </c:pt>
                <c:pt idx="529">
                  <c:v>19.36717058194677</c:v>
                </c:pt>
                <c:pt idx="530">
                  <c:v>19.392560510950904</c:v>
                </c:pt>
                <c:pt idx="531">
                  <c:v>19.42596831227214</c:v>
                </c:pt>
                <c:pt idx="532">
                  <c:v>19.437995120747786</c:v>
                </c:pt>
                <c:pt idx="533">
                  <c:v>19.458039801540529</c:v>
                </c:pt>
                <c:pt idx="534">
                  <c:v>19.479420794386119</c:v>
                </c:pt>
                <c:pt idx="535">
                  <c:v>19.516837531865903</c:v>
                </c:pt>
                <c:pt idx="536">
                  <c:v>19.572962638085574</c:v>
                </c:pt>
                <c:pt idx="537">
                  <c:v>19.642450864833751</c:v>
                </c:pt>
                <c:pt idx="538">
                  <c:v>19.681203914366385</c:v>
                </c:pt>
                <c:pt idx="539">
                  <c:v>19.710602779529069</c:v>
                </c:pt>
                <c:pt idx="540">
                  <c:v>19.734656396480361</c:v>
                </c:pt>
                <c:pt idx="541">
                  <c:v>19.748019517008856</c:v>
                </c:pt>
                <c:pt idx="542">
                  <c:v>19.762718949590194</c:v>
                </c:pt>
                <c:pt idx="543">
                  <c:v>19.781427318330092</c:v>
                </c:pt>
                <c:pt idx="544">
                  <c:v>19.810826183492775</c:v>
                </c:pt>
                <c:pt idx="545">
                  <c:v>19.832207176338368</c:v>
                </c:pt>
                <c:pt idx="546">
                  <c:v>19.857597105342503</c:v>
                </c:pt>
                <c:pt idx="547">
                  <c:v>19.872296537923848</c:v>
                </c:pt>
                <c:pt idx="548">
                  <c:v>19.899022778980839</c:v>
                </c:pt>
                <c:pt idx="549">
                  <c:v>19.923076395932128</c:v>
                </c:pt>
                <c:pt idx="550">
                  <c:v>19.964502069570464</c:v>
                </c:pt>
                <c:pt idx="551">
                  <c:v>20.027308736054383</c:v>
                </c:pt>
                <c:pt idx="552">
                  <c:v>20.087442778432607</c:v>
                </c:pt>
                <c:pt idx="553">
                  <c:v>20.119514267700993</c:v>
                </c:pt>
                <c:pt idx="554">
                  <c:v>20.148913132863683</c:v>
                </c:pt>
                <c:pt idx="555">
                  <c:v>20.164948877497878</c:v>
                </c:pt>
                <c:pt idx="556">
                  <c:v>20.183657246237768</c:v>
                </c:pt>
                <c:pt idx="557">
                  <c:v>20.199692990871959</c:v>
                </c:pt>
                <c:pt idx="558">
                  <c:v>20.210383487294756</c:v>
                </c:pt>
                <c:pt idx="559">
                  <c:v>20.238446040404593</c:v>
                </c:pt>
                <c:pt idx="560">
                  <c:v>20.26650859351443</c:v>
                </c:pt>
                <c:pt idx="561">
                  <c:v>20.290562210465723</c:v>
                </c:pt>
                <c:pt idx="562">
                  <c:v>20.303925330994215</c:v>
                </c:pt>
                <c:pt idx="563">
                  <c:v>20.323970011786958</c:v>
                </c:pt>
                <c:pt idx="564">
                  <c:v>20.356041501055344</c:v>
                </c:pt>
                <c:pt idx="565">
                  <c:v>20.412166607275019</c:v>
                </c:pt>
                <c:pt idx="566">
                  <c:v>20.47898220991749</c:v>
                </c:pt>
                <c:pt idx="567">
                  <c:v>20.537779940242867</c:v>
                </c:pt>
                <c:pt idx="568">
                  <c:v>20.561833557194156</c:v>
                </c:pt>
                <c:pt idx="569">
                  <c:v>20.580541925934046</c:v>
                </c:pt>
                <c:pt idx="570">
                  <c:v>20.59925029467394</c:v>
                </c:pt>
                <c:pt idx="571">
                  <c:v>20.611277103149586</c:v>
                </c:pt>
                <c:pt idx="572">
                  <c:v>20.628649159836627</c:v>
                </c:pt>
                <c:pt idx="573">
                  <c:v>20.651366464735069</c:v>
                </c:pt>
                <c:pt idx="574">
                  <c:v>20.676756393739204</c:v>
                </c:pt>
                <c:pt idx="575">
                  <c:v>20.706155258901891</c:v>
                </c:pt>
                <c:pt idx="576">
                  <c:v>20.722191003536086</c:v>
                </c:pt>
                <c:pt idx="577">
                  <c:v>20.73822674817028</c:v>
                </c:pt>
                <c:pt idx="578">
                  <c:v>20.763616677174419</c:v>
                </c:pt>
                <c:pt idx="579">
                  <c:v>20.809051286971297</c:v>
                </c:pt>
                <c:pt idx="580">
                  <c:v>20.875866889613768</c:v>
                </c:pt>
                <c:pt idx="581">
                  <c:v>20.934664619939145</c:v>
                </c:pt>
                <c:pt idx="582">
                  <c:v>20.966736109207535</c:v>
                </c:pt>
                <c:pt idx="583">
                  <c:v>20.985444477947425</c:v>
                </c:pt>
                <c:pt idx="584">
                  <c:v>21.001480222581616</c:v>
                </c:pt>
                <c:pt idx="585">
                  <c:v>21.018852279268661</c:v>
                </c:pt>
                <c:pt idx="586">
                  <c:v>21.044242208272799</c:v>
                </c:pt>
                <c:pt idx="587">
                  <c:v>21.058941640854144</c:v>
                </c:pt>
                <c:pt idx="588">
                  <c:v>21.085667881911132</c:v>
                </c:pt>
                <c:pt idx="589">
                  <c:v>21.112394122968123</c:v>
                </c:pt>
                <c:pt idx="590">
                  <c:v>21.132438803760859</c:v>
                </c:pt>
                <c:pt idx="591">
                  <c:v>21.144465612236505</c:v>
                </c:pt>
                <c:pt idx="592">
                  <c:v>21.173864477399192</c:v>
                </c:pt>
                <c:pt idx="593">
                  <c:v>21.216626463090378</c:v>
                </c:pt>
                <c:pt idx="594">
                  <c:v>21.286114689838545</c:v>
                </c:pt>
                <c:pt idx="595">
                  <c:v>21.34223979605822</c:v>
                </c:pt>
                <c:pt idx="596">
                  <c:v>21.370302349168057</c:v>
                </c:pt>
                <c:pt idx="597">
                  <c:v>21.386338093802252</c:v>
                </c:pt>
                <c:pt idx="598">
                  <c:v>21.405046462542145</c:v>
                </c:pt>
                <c:pt idx="599">
                  <c:v>21.422418519229186</c:v>
                </c:pt>
                <c:pt idx="600">
                  <c:v>21.446472136180478</c:v>
                </c:pt>
                <c:pt idx="601">
                  <c:v>21.463844192867519</c:v>
                </c:pt>
                <c:pt idx="602">
                  <c:v>21.483888873660263</c:v>
                </c:pt>
                <c:pt idx="603">
                  <c:v>21.507942490611548</c:v>
                </c:pt>
                <c:pt idx="604">
                  <c:v>21.514624050875799</c:v>
                </c:pt>
                <c:pt idx="605">
                  <c:v>21.536005043721389</c:v>
                </c:pt>
                <c:pt idx="606">
                  <c:v>21.568076532989778</c:v>
                </c:pt>
                <c:pt idx="607">
                  <c:v>21.597475398152461</c:v>
                </c:pt>
                <c:pt idx="608">
                  <c:v>21.661618376689233</c:v>
                </c:pt>
                <c:pt idx="609">
                  <c:v>21.717743482908912</c:v>
                </c:pt>
                <c:pt idx="610">
                  <c:v>21.757832844494391</c:v>
                </c:pt>
                <c:pt idx="611">
                  <c:v>21.78322277349853</c:v>
                </c:pt>
                <c:pt idx="612">
                  <c:v>21.791240645815627</c:v>
                </c:pt>
                <c:pt idx="613">
                  <c:v>21.805940078396976</c:v>
                </c:pt>
                <c:pt idx="614">
                  <c:v>21.819303198925471</c:v>
                </c:pt>
                <c:pt idx="615">
                  <c:v>21.838011567665358</c:v>
                </c:pt>
                <c:pt idx="616">
                  <c:v>21.859392560510951</c:v>
                </c:pt>
                <c:pt idx="617">
                  <c:v>21.88210986540939</c:v>
                </c:pt>
                <c:pt idx="618">
                  <c:v>21.898145610043581</c:v>
                </c:pt>
                <c:pt idx="619">
                  <c:v>21.911508730572073</c:v>
                </c:pt>
                <c:pt idx="620">
                  <c:v>21.930217099311971</c:v>
                </c:pt>
                <c:pt idx="621">
                  <c:v>21.959615964474658</c:v>
                </c:pt>
                <c:pt idx="622">
                  <c:v>22.001041638112987</c:v>
                </c:pt>
                <c:pt idx="623">
                  <c:v>22.063848304596913</c:v>
                </c:pt>
                <c:pt idx="624">
                  <c:v>22.11195553849949</c:v>
                </c:pt>
                <c:pt idx="625">
                  <c:v>22.136009155450783</c:v>
                </c:pt>
                <c:pt idx="626">
                  <c:v>22.148035963926429</c:v>
                </c:pt>
                <c:pt idx="627">
                  <c:v>22.161399084454921</c:v>
                </c:pt>
                <c:pt idx="628">
                  <c:v>22.176098517036262</c:v>
                </c:pt>
                <c:pt idx="629">
                  <c:v>22.190797949617608</c:v>
                </c:pt>
                <c:pt idx="630">
                  <c:v>22.208170006304652</c:v>
                </c:pt>
                <c:pt idx="631">
                  <c:v>22.230887311203094</c:v>
                </c:pt>
                <c:pt idx="632">
                  <c:v>22.250931991995831</c:v>
                </c:pt>
                <c:pt idx="633">
                  <c:v>22.260286176365781</c:v>
                </c:pt>
                <c:pt idx="634">
                  <c:v>22.276321920999969</c:v>
                </c:pt>
                <c:pt idx="635">
                  <c:v>22.296366601792712</c:v>
                </c:pt>
                <c:pt idx="636">
                  <c:v>22.323092842849704</c:v>
                </c:pt>
                <c:pt idx="637">
                  <c:v>22.391244757545021</c:v>
                </c:pt>
                <c:pt idx="638">
                  <c:v>22.438015679394752</c:v>
                </c:pt>
                <c:pt idx="639">
                  <c:v>22.478105040980235</c:v>
                </c:pt>
                <c:pt idx="640">
                  <c:v>22.500822345878678</c:v>
                </c:pt>
                <c:pt idx="641">
                  <c:v>22.515521778460023</c:v>
                </c:pt>
                <c:pt idx="642">
                  <c:v>22.526212274882813</c:v>
                </c:pt>
                <c:pt idx="643">
                  <c:v>22.539575395411308</c:v>
                </c:pt>
                <c:pt idx="644">
                  <c:v>22.551602203886951</c:v>
                </c:pt>
                <c:pt idx="645">
                  <c:v>22.567637948521149</c:v>
                </c:pt>
                <c:pt idx="646">
                  <c:v>22.58367369315534</c:v>
                </c:pt>
                <c:pt idx="647">
                  <c:v>22.601045749842385</c:v>
                </c:pt>
                <c:pt idx="648">
                  <c:v>22.61574518242373</c:v>
                </c:pt>
                <c:pt idx="649">
                  <c:v>22.629108302952222</c:v>
                </c:pt>
                <c:pt idx="650">
                  <c:v>22.654498231956364</c:v>
                </c:pt>
                <c:pt idx="651">
                  <c:v>22.68656972122475</c:v>
                </c:pt>
                <c:pt idx="652">
                  <c:v>22.752049011814368</c:v>
                </c:pt>
                <c:pt idx="653">
                  <c:v>22.802828869822644</c:v>
                </c:pt>
                <c:pt idx="654">
                  <c:v>22.838909295249582</c:v>
                </c:pt>
                <c:pt idx="655">
                  <c:v>22.852272415778074</c:v>
                </c:pt>
                <c:pt idx="656">
                  <c:v>22.862962912200871</c:v>
                </c:pt>
                <c:pt idx="657">
                  <c:v>22.881671280940761</c:v>
                </c:pt>
                <c:pt idx="658">
                  <c:v>22.887016529152163</c:v>
                </c:pt>
                <c:pt idx="659">
                  <c:v>22.909733834050598</c:v>
                </c:pt>
                <c:pt idx="660">
                  <c:v>22.924433266631951</c:v>
                </c:pt>
                <c:pt idx="661">
                  <c:v>22.952495819741781</c:v>
                </c:pt>
                <c:pt idx="662">
                  <c:v>22.964522628217424</c:v>
                </c:pt>
                <c:pt idx="663">
                  <c:v>22.97654943669307</c:v>
                </c:pt>
                <c:pt idx="664">
                  <c:v>22.999266741591516</c:v>
                </c:pt>
                <c:pt idx="665">
                  <c:v>23.023320358542804</c:v>
                </c:pt>
                <c:pt idx="666">
                  <c:v>23.088799649132426</c:v>
                </c:pt>
                <c:pt idx="667">
                  <c:v>23.143588443299247</c:v>
                </c:pt>
                <c:pt idx="668">
                  <c:v>23.185014116937584</c:v>
                </c:pt>
                <c:pt idx="669">
                  <c:v>23.214412982100267</c:v>
                </c:pt>
                <c:pt idx="670">
                  <c:v>23.221094542364519</c:v>
                </c:pt>
                <c:pt idx="671">
                  <c:v>23.226439790575917</c:v>
                </c:pt>
                <c:pt idx="672">
                  <c:v>23.239802911104409</c:v>
                </c:pt>
                <c:pt idx="673">
                  <c:v>23.255838655738607</c:v>
                </c:pt>
                <c:pt idx="674">
                  <c:v>23.274547024478494</c:v>
                </c:pt>
                <c:pt idx="675">
                  <c:v>23.298600641429783</c:v>
                </c:pt>
                <c:pt idx="676">
                  <c:v>23.31730901016968</c:v>
                </c:pt>
                <c:pt idx="677">
                  <c:v>23.329335818645323</c:v>
                </c:pt>
                <c:pt idx="678">
                  <c:v>23.346707875332363</c:v>
                </c:pt>
                <c:pt idx="679">
                  <c:v>23.37610674049505</c:v>
                </c:pt>
                <c:pt idx="680">
                  <c:v>23.432231846714725</c:v>
                </c:pt>
                <c:pt idx="681">
                  <c:v>23.485684328828704</c:v>
                </c:pt>
                <c:pt idx="682">
                  <c:v>23.529782626572736</c:v>
                </c:pt>
                <c:pt idx="683">
                  <c:v>23.545818371206924</c:v>
                </c:pt>
                <c:pt idx="684">
                  <c:v>23.552499931471175</c:v>
                </c:pt>
                <c:pt idx="685">
                  <c:v>23.559181491735426</c:v>
                </c:pt>
                <c:pt idx="686">
                  <c:v>23.571208300211065</c:v>
                </c:pt>
                <c:pt idx="687">
                  <c:v>23.581898796633862</c:v>
                </c:pt>
                <c:pt idx="688">
                  <c:v>23.599270853320903</c:v>
                </c:pt>
                <c:pt idx="689">
                  <c:v>23.619315534113646</c:v>
                </c:pt>
                <c:pt idx="690">
                  <c:v>23.635351278747841</c:v>
                </c:pt>
                <c:pt idx="691">
                  <c:v>23.643369151064935</c:v>
                </c:pt>
                <c:pt idx="692">
                  <c:v>23.663413831857682</c:v>
                </c:pt>
                <c:pt idx="693">
                  <c:v>23.687467448808967</c:v>
                </c:pt>
                <c:pt idx="694">
                  <c:v>23.736910994764397</c:v>
                </c:pt>
                <c:pt idx="695">
                  <c:v>0.54387900550971746</c:v>
                </c:pt>
                <c:pt idx="696">
                  <c:v>0.68953701927030508</c:v>
                </c:pt>
                <c:pt idx="697">
                  <c:v>0.74699843754283046</c:v>
                </c:pt>
                <c:pt idx="698">
                  <c:v>0.78307886296976514</c:v>
                </c:pt>
                <c:pt idx="699">
                  <c:v>0.80579616786820529</c:v>
                </c:pt>
                <c:pt idx="700">
                  <c:v>0.83385872097804337</c:v>
                </c:pt>
                <c:pt idx="701">
                  <c:v>0.83252240892519402</c:v>
                </c:pt>
                <c:pt idx="702">
                  <c:v>0.8378676571365915</c:v>
                </c:pt>
                <c:pt idx="703">
                  <c:v>0.84454921740083877</c:v>
                </c:pt>
                <c:pt idx="704">
                  <c:v>0.84187659329513986</c:v>
                </c:pt>
                <c:pt idx="705">
                  <c:v>0.83920396918944107</c:v>
                </c:pt>
                <c:pt idx="706">
                  <c:v>0.84454921740083877</c:v>
                </c:pt>
                <c:pt idx="707">
                  <c:v>0.85523971382363428</c:v>
                </c:pt>
                <c:pt idx="708">
                  <c:v>0.85657602587648363</c:v>
                </c:pt>
                <c:pt idx="709">
                  <c:v>0.86058496203503199</c:v>
                </c:pt>
                <c:pt idx="710">
                  <c:v>0.8739480825635263</c:v>
                </c:pt>
                <c:pt idx="711">
                  <c:v>0.87528439461637553</c:v>
                </c:pt>
                <c:pt idx="712">
                  <c:v>0.86993914640497794</c:v>
                </c:pt>
                <c:pt idx="713">
                  <c:v>0.87662070666922498</c:v>
                </c:pt>
                <c:pt idx="714">
                  <c:v>0.88196595488062257</c:v>
                </c:pt>
                <c:pt idx="715">
                  <c:v>0.88463857898632148</c:v>
                </c:pt>
                <c:pt idx="716">
                  <c:v>0.88731120309202038</c:v>
                </c:pt>
                <c:pt idx="717">
                  <c:v>0.8926564513034182</c:v>
                </c:pt>
                <c:pt idx="718">
                  <c:v>0.89399276335626765</c:v>
                </c:pt>
                <c:pt idx="719">
                  <c:v>0.89666538746196633</c:v>
                </c:pt>
                <c:pt idx="720">
                  <c:v>0.90201063567336415</c:v>
                </c:pt>
                <c:pt idx="721">
                  <c:v>0.90201063567336415</c:v>
                </c:pt>
                <c:pt idx="722">
                  <c:v>0.9033469477262136</c:v>
                </c:pt>
                <c:pt idx="723">
                  <c:v>0.91804638030755725</c:v>
                </c:pt>
                <c:pt idx="724">
                  <c:v>0.92873687673035288</c:v>
                </c:pt>
                <c:pt idx="725">
                  <c:v>0.93274581288890113</c:v>
                </c:pt>
                <c:pt idx="726">
                  <c:v>0.92873687673035288</c:v>
                </c:pt>
                <c:pt idx="727">
                  <c:v>0.92873687673035288</c:v>
                </c:pt>
                <c:pt idx="728">
                  <c:v>0.92740056467750343</c:v>
                </c:pt>
                <c:pt idx="729">
                  <c:v>0.92606425262465397</c:v>
                </c:pt>
                <c:pt idx="730">
                  <c:v>0.9247279405718043</c:v>
                </c:pt>
                <c:pt idx="731">
                  <c:v>0.93140950083605156</c:v>
                </c:pt>
                <c:pt idx="732">
                  <c:v>0.93274581288890113</c:v>
                </c:pt>
                <c:pt idx="733">
                  <c:v>0.93942737315314828</c:v>
                </c:pt>
                <c:pt idx="734">
                  <c:v>0.93541843699459992</c:v>
                </c:pt>
                <c:pt idx="735">
                  <c:v>0.93541843699459992</c:v>
                </c:pt>
                <c:pt idx="736">
                  <c:v>0.93675474904744938</c:v>
                </c:pt>
                <c:pt idx="737">
                  <c:v>0.94610893341739555</c:v>
                </c:pt>
                <c:pt idx="738">
                  <c:v>0.95011786957594369</c:v>
                </c:pt>
                <c:pt idx="739">
                  <c:v>0.95679942984019073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1-445A-BC1B-BB72C80D6BF8}"/>
            </c:ext>
          </c:extLst>
        </c:ser>
        <c:ser>
          <c:idx val="1"/>
          <c:order val="1"/>
          <c:tx>
            <c:v>stress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'03'!$C$2:$C$913</c:f>
              <c:numCache>
                <c:formatCode>General</c:formatCode>
                <c:ptCount val="912"/>
                <c:pt idx="0">
                  <c:v>2.0000000000000001E-4</c:v>
                </c:pt>
                <c:pt idx="1">
                  <c:v>5.9999999999999995E-4</c:v>
                </c:pt>
                <c:pt idx="2">
                  <c:v>3.5999999999999999E-3</c:v>
                </c:pt>
                <c:pt idx="3">
                  <c:v>6.1000000000000004E-3</c:v>
                </c:pt>
                <c:pt idx="4">
                  <c:v>8.6999999999999994E-3</c:v>
                </c:pt>
                <c:pt idx="5">
                  <c:v>1.12E-2</c:v>
                </c:pt>
                <c:pt idx="6">
                  <c:v>1.41E-2</c:v>
                </c:pt>
                <c:pt idx="7">
                  <c:v>1.8599999999999998E-2</c:v>
                </c:pt>
                <c:pt idx="8">
                  <c:v>2.4299999999999999E-2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3.6700000000000003E-2</c:v>
                </c:pt>
                <c:pt idx="12">
                  <c:v>3.95E-2</c:v>
                </c:pt>
                <c:pt idx="13">
                  <c:v>4.1799999999999997E-2</c:v>
                </c:pt>
                <c:pt idx="14">
                  <c:v>4.4299999999999999E-2</c:v>
                </c:pt>
                <c:pt idx="15">
                  <c:v>4.7100000000000003E-2</c:v>
                </c:pt>
                <c:pt idx="16">
                  <c:v>4.9799999999999997E-2</c:v>
                </c:pt>
                <c:pt idx="17">
                  <c:v>5.28E-2</c:v>
                </c:pt>
                <c:pt idx="18">
                  <c:v>5.5500000000000001E-2</c:v>
                </c:pt>
                <c:pt idx="19">
                  <c:v>5.8000000000000003E-2</c:v>
                </c:pt>
                <c:pt idx="20">
                  <c:v>6.0600000000000001E-2</c:v>
                </c:pt>
                <c:pt idx="21">
                  <c:v>6.4100000000000004E-2</c:v>
                </c:pt>
                <c:pt idx="22">
                  <c:v>6.9199999999999998E-2</c:v>
                </c:pt>
                <c:pt idx="23">
                  <c:v>7.4899999999999994E-2</c:v>
                </c:pt>
                <c:pt idx="24">
                  <c:v>7.9799999999999996E-2</c:v>
                </c:pt>
                <c:pt idx="25">
                  <c:v>8.2900000000000001E-2</c:v>
                </c:pt>
                <c:pt idx="26">
                  <c:v>8.5699999999999998E-2</c:v>
                </c:pt>
                <c:pt idx="27">
                  <c:v>8.8200000000000001E-2</c:v>
                </c:pt>
                <c:pt idx="28">
                  <c:v>9.0499999999999997E-2</c:v>
                </c:pt>
                <c:pt idx="29">
                  <c:v>9.3299999999999994E-2</c:v>
                </c:pt>
                <c:pt idx="30">
                  <c:v>9.6199999999999994E-2</c:v>
                </c:pt>
                <c:pt idx="31">
                  <c:v>9.9000000000000005E-2</c:v>
                </c:pt>
                <c:pt idx="32">
                  <c:v>0.1019</c:v>
                </c:pt>
                <c:pt idx="33">
                  <c:v>0.1045</c:v>
                </c:pt>
                <c:pt idx="34">
                  <c:v>0.10680000000000001</c:v>
                </c:pt>
                <c:pt idx="35">
                  <c:v>0.10970000000000001</c:v>
                </c:pt>
                <c:pt idx="36">
                  <c:v>0.1135</c:v>
                </c:pt>
                <c:pt idx="37">
                  <c:v>0.1192</c:v>
                </c:pt>
                <c:pt idx="38">
                  <c:v>0.1249</c:v>
                </c:pt>
                <c:pt idx="39">
                  <c:v>0.12889999999999999</c:v>
                </c:pt>
                <c:pt idx="40">
                  <c:v>0.13189999999999999</c:v>
                </c:pt>
                <c:pt idx="41">
                  <c:v>0.13439999999999999</c:v>
                </c:pt>
                <c:pt idx="42">
                  <c:v>0.13689999999999999</c:v>
                </c:pt>
                <c:pt idx="43">
                  <c:v>0.13950000000000001</c:v>
                </c:pt>
                <c:pt idx="44">
                  <c:v>0.14219999999999999</c:v>
                </c:pt>
                <c:pt idx="45">
                  <c:v>0.14499999999999999</c:v>
                </c:pt>
                <c:pt idx="46">
                  <c:v>0.1479</c:v>
                </c:pt>
                <c:pt idx="47">
                  <c:v>0.1507</c:v>
                </c:pt>
                <c:pt idx="48">
                  <c:v>0.153</c:v>
                </c:pt>
                <c:pt idx="49">
                  <c:v>0.1555</c:v>
                </c:pt>
                <c:pt idx="50">
                  <c:v>0.15890000000000001</c:v>
                </c:pt>
                <c:pt idx="51">
                  <c:v>0.16350000000000001</c:v>
                </c:pt>
                <c:pt idx="52">
                  <c:v>0.1694</c:v>
                </c:pt>
                <c:pt idx="53">
                  <c:v>0.17449999999999999</c:v>
                </c:pt>
                <c:pt idx="54">
                  <c:v>0.17810000000000001</c:v>
                </c:pt>
                <c:pt idx="55">
                  <c:v>0.18079999999999999</c:v>
                </c:pt>
                <c:pt idx="56">
                  <c:v>0.18340000000000001</c:v>
                </c:pt>
                <c:pt idx="57">
                  <c:v>0.1857</c:v>
                </c:pt>
                <c:pt idx="58">
                  <c:v>0.18820000000000001</c:v>
                </c:pt>
                <c:pt idx="59">
                  <c:v>0.191</c:v>
                </c:pt>
                <c:pt idx="60">
                  <c:v>0.19389999999999999</c:v>
                </c:pt>
                <c:pt idx="61">
                  <c:v>0.19689999999999999</c:v>
                </c:pt>
                <c:pt idx="62">
                  <c:v>0.1996</c:v>
                </c:pt>
                <c:pt idx="63">
                  <c:v>0.2021</c:v>
                </c:pt>
                <c:pt idx="64">
                  <c:v>0.20469999999999999</c:v>
                </c:pt>
                <c:pt idx="65">
                  <c:v>0.20810000000000001</c:v>
                </c:pt>
                <c:pt idx="66">
                  <c:v>0.21290000000000001</c:v>
                </c:pt>
                <c:pt idx="67">
                  <c:v>0.21840000000000001</c:v>
                </c:pt>
                <c:pt idx="68">
                  <c:v>0.22389999999999999</c:v>
                </c:pt>
                <c:pt idx="69">
                  <c:v>0.2273</c:v>
                </c:pt>
                <c:pt idx="70">
                  <c:v>0.2298</c:v>
                </c:pt>
                <c:pt idx="71">
                  <c:v>0.23250000000000001</c:v>
                </c:pt>
                <c:pt idx="72">
                  <c:v>0.2349</c:v>
                </c:pt>
                <c:pt idx="73">
                  <c:v>0.23760000000000001</c:v>
                </c:pt>
                <c:pt idx="74">
                  <c:v>0.24060000000000001</c:v>
                </c:pt>
                <c:pt idx="75">
                  <c:v>0.24349999999999999</c:v>
                </c:pt>
                <c:pt idx="76">
                  <c:v>0.2465</c:v>
                </c:pt>
                <c:pt idx="77">
                  <c:v>0.2492</c:v>
                </c:pt>
                <c:pt idx="78">
                  <c:v>0.25169999999999998</c:v>
                </c:pt>
                <c:pt idx="79">
                  <c:v>0.25469999999999998</c:v>
                </c:pt>
                <c:pt idx="80">
                  <c:v>0.2591</c:v>
                </c:pt>
                <c:pt idx="81">
                  <c:v>0.26500000000000001</c:v>
                </c:pt>
                <c:pt idx="82">
                  <c:v>0.2707</c:v>
                </c:pt>
                <c:pt idx="83">
                  <c:v>0.2747</c:v>
                </c:pt>
                <c:pt idx="84">
                  <c:v>0.27750000000000002</c:v>
                </c:pt>
                <c:pt idx="85">
                  <c:v>0.2802</c:v>
                </c:pt>
                <c:pt idx="86">
                  <c:v>0.2828</c:v>
                </c:pt>
                <c:pt idx="87">
                  <c:v>0.28549999999999998</c:v>
                </c:pt>
                <c:pt idx="88">
                  <c:v>0.28849999999999998</c:v>
                </c:pt>
                <c:pt idx="89">
                  <c:v>0.29160000000000003</c:v>
                </c:pt>
                <c:pt idx="90">
                  <c:v>0.29459999999999997</c:v>
                </c:pt>
                <c:pt idx="91">
                  <c:v>0.29730000000000001</c:v>
                </c:pt>
                <c:pt idx="92">
                  <c:v>0.30009999999999998</c:v>
                </c:pt>
                <c:pt idx="93">
                  <c:v>0.30320000000000003</c:v>
                </c:pt>
                <c:pt idx="94">
                  <c:v>0.30809999999999998</c:v>
                </c:pt>
                <c:pt idx="95">
                  <c:v>0.31419999999999998</c:v>
                </c:pt>
                <c:pt idx="96">
                  <c:v>0.31929999999999997</c:v>
                </c:pt>
                <c:pt idx="97">
                  <c:v>0.32279999999999998</c:v>
                </c:pt>
                <c:pt idx="98">
                  <c:v>0.3256</c:v>
                </c:pt>
                <c:pt idx="99">
                  <c:v>0.3281</c:v>
                </c:pt>
                <c:pt idx="100">
                  <c:v>0.33069999999999999</c:v>
                </c:pt>
                <c:pt idx="101">
                  <c:v>0.33339999999999997</c:v>
                </c:pt>
                <c:pt idx="102">
                  <c:v>0.33610000000000001</c:v>
                </c:pt>
                <c:pt idx="103">
                  <c:v>0.33929999999999999</c:v>
                </c:pt>
                <c:pt idx="104">
                  <c:v>0.34229999999999999</c:v>
                </c:pt>
                <c:pt idx="105">
                  <c:v>0.3448</c:v>
                </c:pt>
                <c:pt idx="106">
                  <c:v>0.3473</c:v>
                </c:pt>
                <c:pt idx="107">
                  <c:v>0.35049999999999998</c:v>
                </c:pt>
                <c:pt idx="108">
                  <c:v>0.35470000000000002</c:v>
                </c:pt>
                <c:pt idx="109">
                  <c:v>0.36059999999999998</c:v>
                </c:pt>
                <c:pt idx="110">
                  <c:v>0.3659</c:v>
                </c:pt>
                <c:pt idx="111">
                  <c:v>0.36990000000000001</c:v>
                </c:pt>
                <c:pt idx="112">
                  <c:v>0.37259999999999999</c:v>
                </c:pt>
                <c:pt idx="113">
                  <c:v>0.37519999999999998</c:v>
                </c:pt>
                <c:pt idx="114">
                  <c:v>0.37769999999999998</c:v>
                </c:pt>
                <c:pt idx="115">
                  <c:v>0.38019999999999998</c:v>
                </c:pt>
                <c:pt idx="116">
                  <c:v>0.38279999999999997</c:v>
                </c:pt>
                <c:pt idx="117">
                  <c:v>0.38590000000000002</c:v>
                </c:pt>
                <c:pt idx="118">
                  <c:v>0.38890000000000002</c:v>
                </c:pt>
                <c:pt idx="119">
                  <c:v>0.39140000000000003</c:v>
                </c:pt>
                <c:pt idx="120">
                  <c:v>0.39400000000000002</c:v>
                </c:pt>
                <c:pt idx="121">
                  <c:v>0.3967</c:v>
                </c:pt>
                <c:pt idx="122">
                  <c:v>0.40010000000000001</c:v>
                </c:pt>
                <c:pt idx="123">
                  <c:v>0.40510000000000002</c:v>
                </c:pt>
                <c:pt idx="124">
                  <c:v>0.4108</c:v>
                </c:pt>
                <c:pt idx="125">
                  <c:v>0.41570000000000001</c:v>
                </c:pt>
                <c:pt idx="126">
                  <c:v>0.41909999999999997</c:v>
                </c:pt>
                <c:pt idx="127">
                  <c:v>0.42159999999999997</c:v>
                </c:pt>
                <c:pt idx="128">
                  <c:v>0.42409999999999998</c:v>
                </c:pt>
                <c:pt idx="129">
                  <c:v>0.42649999999999999</c:v>
                </c:pt>
                <c:pt idx="130">
                  <c:v>0.42920000000000003</c:v>
                </c:pt>
                <c:pt idx="131">
                  <c:v>0.43190000000000001</c:v>
                </c:pt>
                <c:pt idx="132">
                  <c:v>0.43469999999999998</c:v>
                </c:pt>
                <c:pt idx="133">
                  <c:v>0.43759999999999999</c:v>
                </c:pt>
                <c:pt idx="134">
                  <c:v>0.44019999999999998</c:v>
                </c:pt>
                <c:pt idx="135">
                  <c:v>0.44269999999999998</c:v>
                </c:pt>
                <c:pt idx="136">
                  <c:v>0.44569999999999999</c:v>
                </c:pt>
                <c:pt idx="137">
                  <c:v>0.44919999999999999</c:v>
                </c:pt>
                <c:pt idx="138">
                  <c:v>0.45519999999999999</c:v>
                </c:pt>
                <c:pt idx="139">
                  <c:v>0.46039999999999998</c:v>
                </c:pt>
                <c:pt idx="140">
                  <c:v>0.46489999999999998</c:v>
                </c:pt>
                <c:pt idx="141">
                  <c:v>0.46779999999999999</c:v>
                </c:pt>
                <c:pt idx="142">
                  <c:v>0.4703</c:v>
                </c:pt>
                <c:pt idx="143">
                  <c:v>0.47270000000000001</c:v>
                </c:pt>
                <c:pt idx="144">
                  <c:v>0.47520000000000001</c:v>
                </c:pt>
                <c:pt idx="145">
                  <c:v>0.47770000000000001</c:v>
                </c:pt>
                <c:pt idx="146">
                  <c:v>0.48070000000000002</c:v>
                </c:pt>
                <c:pt idx="147">
                  <c:v>0.4834</c:v>
                </c:pt>
                <c:pt idx="148">
                  <c:v>0.48620000000000002</c:v>
                </c:pt>
                <c:pt idx="149">
                  <c:v>0.4889</c:v>
                </c:pt>
                <c:pt idx="150">
                  <c:v>0.49120000000000003</c:v>
                </c:pt>
                <c:pt idx="151">
                  <c:v>0.49440000000000001</c:v>
                </c:pt>
                <c:pt idx="152">
                  <c:v>0.49859999999999999</c:v>
                </c:pt>
                <c:pt idx="153">
                  <c:v>0.50449999999999995</c:v>
                </c:pt>
                <c:pt idx="154">
                  <c:v>0.51019999999999999</c:v>
                </c:pt>
                <c:pt idx="155">
                  <c:v>0.51400000000000001</c:v>
                </c:pt>
                <c:pt idx="156">
                  <c:v>0.51700000000000002</c:v>
                </c:pt>
                <c:pt idx="157">
                  <c:v>0.51949999999999996</c:v>
                </c:pt>
                <c:pt idx="158">
                  <c:v>0.52180000000000004</c:v>
                </c:pt>
                <c:pt idx="159">
                  <c:v>0.52439999999999998</c:v>
                </c:pt>
                <c:pt idx="160">
                  <c:v>0.52729999999999999</c:v>
                </c:pt>
                <c:pt idx="161">
                  <c:v>0.53029999999999999</c:v>
                </c:pt>
                <c:pt idx="162">
                  <c:v>0.53320000000000001</c:v>
                </c:pt>
                <c:pt idx="163">
                  <c:v>0.53600000000000003</c:v>
                </c:pt>
                <c:pt idx="164">
                  <c:v>0.53849999999999998</c:v>
                </c:pt>
                <c:pt idx="165">
                  <c:v>0.54149999999999998</c:v>
                </c:pt>
                <c:pt idx="166">
                  <c:v>0.54530000000000001</c:v>
                </c:pt>
                <c:pt idx="167">
                  <c:v>0.55100000000000005</c:v>
                </c:pt>
                <c:pt idx="168">
                  <c:v>0.55730000000000002</c:v>
                </c:pt>
                <c:pt idx="169">
                  <c:v>0.5615</c:v>
                </c:pt>
                <c:pt idx="170">
                  <c:v>0.5645</c:v>
                </c:pt>
                <c:pt idx="171">
                  <c:v>0.56720000000000004</c:v>
                </c:pt>
                <c:pt idx="172">
                  <c:v>0.56969999999999998</c:v>
                </c:pt>
                <c:pt idx="173">
                  <c:v>0.57230000000000003</c:v>
                </c:pt>
                <c:pt idx="174">
                  <c:v>0.57540000000000002</c:v>
                </c:pt>
                <c:pt idx="175">
                  <c:v>0.57840000000000003</c:v>
                </c:pt>
                <c:pt idx="176">
                  <c:v>0.58150000000000002</c:v>
                </c:pt>
                <c:pt idx="177">
                  <c:v>0.58430000000000004</c:v>
                </c:pt>
                <c:pt idx="178">
                  <c:v>0.58679999999999999</c:v>
                </c:pt>
                <c:pt idx="179">
                  <c:v>0.58979999999999999</c:v>
                </c:pt>
                <c:pt idx="180">
                  <c:v>0.59399999999999997</c:v>
                </c:pt>
                <c:pt idx="181">
                  <c:v>0.59989999999999999</c:v>
                </c:pt>
                <c:pt idx="182">
                  <c:v>0.60540000000000005</c:v>
                </c:pt>
                <c:pt idx="183">
                  <c:v>0.60960000000000003</c:v>
                </c:pt>
                <c:pt idx="184">
                  <c:v>0.61260000000000003</c:v>
                </c:pt>
                <c:pt idx="185">
                  <c:v>0.61509999999999998</c:v>
                </c:pt>
                <c:pt idx="186">
                  <c:v>0.61760000000000004</c:v>
                </c:pt>
                <c:pt idx="187">
                  <c:v>0.62019999999999997</c:v>
                </c:pt>
                <c:pt idx="188">
                  <c:v>0.62309999999999999</c:v>
                </c:pt>
                <c:pt idx="189">
                  <c:v>0.62609999999999999</c:v>
                </c:pt>
                <c:pt idx="190">
                  <c:v>0.629</c:v>
                </c:pt>
                <c:pt idx="191">
                  <c:v>0.63180000000000003</c:v>
                </c:pt>
                <c:pt idx="192">
                  <c:v>0.63449999999999995</c:v>
                </c:pt>
                <c:pt idx="193">
                  <c:v>0.63729999999999998</c:v>
                </c:pt>
                <c:pt idx="194">
                  <c:v>0.64080000000000004</c:v>
                </c:pt>
                <c:pt idx="195">
                  <c:v>0.64610000000000001</c:v>
                </c:pt>
                <c:pt idx="196">
                  <c:v>0.65180000000000005</c:v>
                </c:pt>
                <c:pt idx="197">
                  <c:v>0.65620000000000001</c:v>
                </c:pt>
                <c:pt idx="198">
                  <c:v>0.65959999999999996</c:v>
                </c:pt>
                <c:pt idx="199">
                  <c:v>0.66239999999999999</c:v>
                </c:pt>
                <c:pt idx="200">
                  <c:v>0.66490000000000005</c:v>
                </c:pt>
                <c:pt idx="201">
                  <c:v>0.66720000000000002</c:v>
                </c:pt>
                <c:pt idx="202">
                  <c:v>0.67</c:v>
                </c:pt>
                <c:pt idx="203">
                  <c:v>0.67290000000000005</c:v>
                </c:pt>
                <c:pt idx="204">
                  <c:v>0.67589999999999995</c:v>
                </c:pt>
                <c:pt idx="205">
                  <c:v>0.67859999999999998</c:v>
                </c:pt>
                <c:pt idx="206">
                  <c:v>0.68110000000000004</c:v>
                </c:pt>
                <c:pt idx="207">
                  <c:v>0.68369999999999997</c:v>
                </c:pt>
                <c:pt idx="208">
                  <c:v>0.68659999999999999</c:v>
                </c:pt>
                <c:pt idx="209">
                  <c:v>0.69059999999999999</c:v>
                </c:pt>
                <c:pt idx="210">
                  <c:v>0.69630000000000003</c:v>
                </c:pt>
                <c:pt idx="211">
                  <c:v>0.70179999999999998</c:v>
                </c:pt>
                <c:pt idx="212">
                  <c:v>0.70579999999999998</c:v>
                </c:pt>
                <c:pt idx="213">
                  <c:v>0.70879999999999999</c:v>
                </c:pt>
                <c:pt idx="214">
                  <c:v>0.71130000000000004</c:v>
                </c:pt>
                <c:pt idx="215">
                  <c:v>0.71360000000000001</c:v>
                </c:pt>
                <c:pt idx="216">
                  <c:v>0.71619999999999995</c:v>
                </c:pt>
                <c:pt idx="217">
                  <c:v>0.71889999999999998</c:v>
                </c:pt>
                <c:pt idx="218">
                  <c:v>0.72189999999999999</c:v>
                </c:pt>
                <c:pt idx="219">
                  <c:v>0.7248</c:v>
                </c:pt>
                <c:pt idx="220">
                  <c:v>0.72760000000000002</c:v>
                </c:pt>
                <c:pt idx="221">
                  <c:v>0.72989999999999999</c:v>
                </c:pt>
                <c:pt idx="222">
                  <c:v>0.73260000000000003</c:v>
                </c:pt>
                <c:pt idx="223">
                  <c:v>0.73580000000000001</c:v>
                </c:pt>
                <c:pt idx="224">
                  <c:v>0.74070000000000003</c:v>
                </c:pt>
                <c:pt idx="225">
                  <c:v>0.74609999999999999</c:v>
                </c:pt>
                <c:pt idx="226">
                  <c:v>0.75119999999999998</c:v>
                </c:pt>
                <c:pt idx="227">
                  <c:v>0.75460000000000005</c:v>
                </c:pt>
                <c:pt idx="228">
                  <c:v>0.75729999999999997</c:v>
                </c:pt>
                <c:pt idx="229">
                  <c:v>0.75990000000000002</c:v>
                </c:pt>
                <c:pt idx="230">
                  <c:v>0.76219999999999999</c:v>
                </c:pt>
                <c:pt idx="231">
                  <c:v>0.76470000000000005</c:v>
                </c:pt>
                <c:pt idx="232">
                  <c:v>0.76739999999999997</c:v>
                </c:pt>
                <c:pt idx="233">
                  <c:v>0.77039999999999997</c:v>
                </c:pt>
                <c:pt idx="234">
                  <c:v>0.77339999999999998</c:v>
                </c:pt>
                <c:pt idx="235">
                  <c:v>0.77590000000000003</c:v>
                </c:pt>
                <c:pt idx="236">
                  <c:v>0.77839999999999998</c:v>
                </c:pt>
                <c:pt idx="237">
                  <c:v>0.78120000000000001</c:v>
                </c:pt>
                <c:pt idx="238">
                  <c:v>0.78480000000000005</c:v>
                </c:pt>
                <c:pt idx="239">
                  <c:v>0.79020000000000001</c:v>
                </c:pt>
                <c:pt idx="240">
                  <c:v>0.79590000000000005</c:v>
                </c:pt>
                <c:pt idx="241">
                  <c:v>0.80059999999999998</c:v>
                </c:pt>
                <c:pt idx="242">
                  <c:v>0.80369999999999997</c:v>
                </c:pt>
                <c:pt idx="243">
                  <c:v>0.80649999999999999</c:v>
                </c:pt>
                <c:pt idx="244">
                  <c:v>0.80900000000000005</c:v>
                </c:pt>
                <c:pt idx="245">
                  <c:v>0.81130000000000002</c:v>
                </c:pt>
                <c:pt idx="246">
                  <c:v>0.81410000000000005</c:v>
                </c:pt>
                <c:pt idx="247">
                  <c:v>0.81699999999999995</c:v>
                </c:pt>
                <c:pt idx="248">
                  <c:v>0.82</c:v>
                </c:pt>
                <c:pt idx="249">
                  <c:v>0.82289999999999996</c:v>
                </c:pt>
                <c:pt idx="250">
                  <c:v>0.82550000000000001</c:v>
                </c:pt>
                <c:pt idx="251">
                  <c:v>0.82840000000000003</c:v>
                </c:pt>
                <c:pt idx="252">
                  <c:v>0.83160000000000001</c:v>
                </c:pt>
                <c:pt idx="253">
                  <c:v>0.8367</c:v>
                </c:pt>
                <c:pt idx="254">
                  <c:v>0.84260000000000002</c:v>
                </c:pt>
                <c:pt idx="255">
                  <c:v>0.8478</c:v>
                </c:pt>
                <c:pt idx="256">
                  <c:v>0.85140000000000005</c:v>
                </c:pt>
                <c:pt idx="257">
                  <c:v>0.85419999999999996</c:v>
                </c:pt>
                <c:pt idx="258">
                  <c:v>0.85670000000000002</c:v>
                </c:pt>
                <c:pt idx="259">
                  <c:v>0.85919999999999996</c:v>
                </c:pt>
                <c:pt idx="260">
                  <c:v>0.86199999999999999</c:v>
                </c:pt>
                <c:pt idx="261">
                  <c:v>0.86509999999999998</c:v>
                </c:pt>
                <c:pt idx="262">
                  <c:v>0.86809999999999998</c:v>
                </c:pt>
                <c:pt idx="263">
                  <c:v>0.87109999999999999</c:v>
                </c:pt>
                <c:pt idx="264">
                  <c:v>0.87380000000000002</c:v>
                </c:pt>
                <c:pt idx="265">
                  <c:v>0.87649999999999995</c:v>
                </c:pt>
                <c:pt idx="266">
                  <c:v>0.87970000000000004</c:v>
                </c:pt>
                <c:pt idx="267">
                  <c:v>0.88460000000000005</c:v>
                </c:pt>
                <c:pt idx="268">
                  <c:v>0.89070000000000005</c:v>
                </c:pt>
                <c:pt idx="269">
                  <c:v>0.89570000000000005</c:v>
                </c:pt>
                <c:pt idx="270">
                  <c:v>0.89929999999999999</c:v>
                </c:pt>
                <c:pt idx="271">
                  <c:v>0.90190000000000003</c:v>
                </c:pt>
                <c:pt idx="272">
                  <c:v>0.90439999999999998</c:v>
                </c:pt>
                <c:pt idx="273">
                  <c:v>0.90690000000000004</c:v>
                </c:pt>
                <c:pt idx="274">
                  <c:v>0.90969999999999995</c:v>
                </c:pt>
                <c:pt idx="275">
                  <c:v>0.91259999999999997</c:v>
                </c:pt>
                <c:pt idx="276">
                  <c:v>0.91579999999999995</c:v>
                </c:pt>
                <c:pt idx="277">
                  <c:v>0.91849999999999998</c:v>
                </c:pt>
                <c:pt idx="278">
                  <c:v>0.92130000000000001</c:v>
                </c:pt>
                <c:pt idx="279">
                  <c:v>0.92379999999999995</c:v>
                </c:pt>
                <c:pt idx="280">
                  <c:v>0.92700000000000005</c:v>
                </c:pt>
                <c:pt idx="281">
                  <c:v>0.93140000000000001</c:v>
                </c:pt>
                <c:pt idx="282">
                  <c:v>0.93730000000000002</c:v>
                </c:pt>
                <c:pt idx="283">
                  <c:v>0.94259999999999999</c:v>
                </c:pt>
                <c:pt idx="284">
                  <c:v>0.94620000000000004</c:v>
                </c:pt>
                <c:pt idx="285">
                  <c:v>0.94910000000000005</c:v>
                </c:pt>
                <c:pt idx="286">
                  <c:v>0.95169999999999999</c:v>
                </c:pt>
                <c:pt idx="287">
                  <c:v>0.95399999999999996</c:v>
                </c:pt>
                <c:pt idx="288">
                  <c:v>0.95669999999999999</c:v>
                </c:pt>
                <c:pt idx="289">
                  <c:v>0.95950000000000002</c:v>
                </c:pt>
                <c:pt idx="290">
                  <c:v>0.96240000000000003</c:v>
                </c:pt>
                <c:pt idx="291">
                  <c:v>0.96519999999999995</c:v>
                </c:pt>
                <c:pt idx="292">
                  <c:v>0.96789999999999998</c:v>
                </c:pt>
                <c:pt idx="293">
                  <c:v>0.97040000000000004</c:v>
                </c:pt>
                <c:pt idx="294">
                  <c:v>0.97319999999999995</c:v>
                </c:pt>
                <c:pt idx="295">
                  <c:v>0.97660000000000002</c:v>
                </c:pt>
                <c:pt idx="296">
                  <c:v>0.98180000000000001</c:v>
                </c:pt>
                <c:pt idx="297">
                  <c:v>0.98750000000000004</c:v>
                </c:pt>
                <c:pt idx="298">
                  <c:v>0.99219999999999997</c:v>
                </c:pt>
                <c:pt idx="299">
                  <c:v>0.99529999999999996</c:v>
                </c:pt>
                <c:pt idx="300">
                  <c:v>0.99790000000000001</c:v>
                </c:pt>
                <c:pt idx="301">
                  <c:v>1.0004</c:v>
                </c:pt>
                <c:pt idx="302">
                  <c:v>1.0028999999999999</c:v>
                </c:pt>
                <c:pt idx="303">
                  <c:v>1.0055000000000001</c:v>
                </c:pt>
                <c:pt idx="304">
                  <c:v>1.0084</c:v>
                </c:pt>
                <c:pt idx="305">
                  <c:v>1.0112000000000001</c:v>
                </c:pt>
                <c:pt idx="306">
                  <c:v>1.0141</c:v>
                </c:pt>
                <c:pt idx="307">
                  <c:v>1.0166999999999999</c:v>
                </c:pt>
                <c:pt idx="308">
                  <c:v>1.0189999999999999</c:v>
                </c:pt>
                <c:pt idx="309">
                  <c:v>1.0219</c:v>
                </c:pt>
                <c:pt idx="310">
                  <c:v>1.0257000000000001</c:v>
                </c:pt>
                <c:pt idx="311">
                  <c:v>1.0314000000000001</c:v>
                </c:pt>
                <c:pt idx="312">
                  <c:v>1.0368999999999999</c:v>
                </c:pt>
                <c:pt idx="313">
                  <c:v>1.0410999999999999</c:v>
                </c:pt>
                <c:pt idx="314">
                  <c:v>1.0441</c:v>
                </c:pt>
                <c:pt idx="315">
                  <c:v>1.0464</c:v>
                </c:pt>
                <c:pt idx="316">
                  <c:v>1.0488999999999999</c:v>
                </c:pt>
                <c:pt idx="317">
                  <c:v>1.0512999999999999</c:v>
                </c:pt>
                <c:pt idx="318">
                  <c:v>1.0542</c:v>
                </c:pt>
                <c:pt idx="319">
                  <c:v>1.0571999999999999</c:v>
                </c:pt>
                <c:pt idx="320">
                  <c:v>1.0601</c:v>
                </c:pt>
                <c:pt idx="321">
                  <c:v>1.0629</c:v>
                </c:pt>
                <c:pt idx="322">
                  <c:v>1.0653999999999999</c:v>
                </c:pt>
                <c:pt idx="323">
                  <c:v>1.0681</c:v>
                </c:pt>
                <c:pt idx="324">
                  <c:v>1.0710999999999999</c:v>
                </c:pt>
                <c:pt idx="325">
                  <c:v>1.0752999999999999</c:v>
                </c:pt>
                <c:pt idx="326">
                  <c:v>1.081</c:v>
                </c:pt>
                <c:pt idx="327">
                  <c:v>1.0865</c:v>
                </c:pt>
                <c:pt idx="328">
                  <c:v>1.0905</c:v>
                </c:pt>
                <c:pt idx="329">
                  <c:v>1.0932999999999999</c:v>
                </c:pt>
                <c:pt idx="330">
                  <c:v>1.0960000000000001</c:v>
                </c:pt>
                <c:pt idx="331">
                  <c:v>1.0983000000000001</c:v>
                </c:pt>
                <c:pt idx="332">
                  <c:v>1.1011</c:v>
                </c:pt>
                <c:pt idx="333">
                  <c:v>1.1038000000000001</c:v>
                </c:pt>
                <c:pt idx="334">
                  <c:v>1.107</c:v>
                </c:pt>
                <c:pt idx="335">
                  <c:v>1.1099000000000001</c:v>
                </c:pt>
                <c:pt idx="336">
                  <c:v>1.1127</c:v>
                </c:pt>
                <c:pt idx="337">
                  <c:v>1.1152</c:v>
                </c:pt>
                <c:pt idx="338">
                  <c:v>1.1182000000000001</c:v>
                </c:pt>
                <c:pt idx="339">
                  <c:v>1.1218999999999999</c:v>
                </c:pt>
                <c:pt idx="340">
                  <c:v>1.1275999999999999</c:v>
                </c:pt>
                <c:pt idx="341">
                  <c:v>1.1335999999999999</c:v>
                </c:pt>
                <c:pt idx="342">
                  <c:v>1.1379999999999999</c:v>
                </c:pt>
                <c:pt idx="343">
                  <c:v>1.1409</c:v>
                </c:pt>
                <c:pt idx="344">
                  <c:v>1.1436999999999999</c:v>
                </c:pt>
                <c:pt idx="345">
                  <c:v>1.1461999999999999</c:v>
                </c:pt>
                <c:pt idx="346">
                  <c:v>1.149</c:v>
                </c:pt>
                <c:pt idx="347">
                  <c:v>1.1518999999999999</c:v>
                </c:pt>
                <c:pt idx="348">
                  <c:v>1.1547000000000001</c:v>
                </c:pt>
                <c:pt idx="349">
                  <c:v>1.1577999999999999</c:v>
                </c:pt>
                <c:pt idx="350">
                  <c:v>1.1606000000000001</c:v>
                </c:pt>
                <c:pt idx="351">
                  <c:v>1.1633</c:v>
                </c:pt>
                <c:pt idx="352">
                  <c:v>1.1663000000000001</c:v>
                </c:pt>
                <c:pt idx="353">
                  <c:v>1.1703000000000001</c:v>
                </c:pt>
                <c:pt idx="354">
                  <c:v>1.1761999999999999</c:v>
                </c:pt>
                <c:pt idx="355">
                  <c:v>1.1819</c:v>
                </c:pt>
                <c:pt idx="356">
                  <c:v>1.1860999999999999</c:v>
                </c:pt>
                <c:pt idx="357">
                  <c:v>1.1888000000000001</c:v>
                </c:pt>
                <c:pt idx="358">
                  <c:v>1.1916</c:v>
                </c:pt>
                <c:pt idx="359">
                  <c:v>1.1939</c:v>
                </c:pt>
                <c:pt idx="360">
                  <c:v>1.1966000000000001</c:v>
                </c:pt>
                <c:pt idx="361">
                  <c:v>1.1994</c:v>
                </c:pt>
                <c:pt idx="362">
                  <c:v>1.2025999999999999</c:v>
                </c:pt>
                <c:pt idx="363">
                  <c:v>1.2055</c:v>
                </c:pt>
                <c:pt idx="364">
                  <c:v>1.2082999999999999</c:v>
                </c:pt>
                <c:pt idx="365">
                  <c:v>1.2107999999999999</c:v>
                </c:pt>
                <c:pt idx="366">
                  <c:v>1.2135</c:v>
                </c:pt>
                <c:pt idx="367">
                  <c:v>1.2171000000000001</c:v>
                </c:pt>
                <c:pt idx="368">
                  <c:v>1.2225999999999999</c:v>
                </c:pt>
                <c:pt idx="369">
                  <c:v>1.2284999999999999</c:v>
                </c:pt>
                <c:pt idx="370">
                  <c:v>1.2332000000000001</c:v>
                </c:pt>
                <c:pt idx="371">
                  <c:v>1.2361</c:v>
                </c:pt>
                <c:pt idx="372">
                  <c:v>1.2389000000000001</c:v>
                </c:pt>
                <c:pt idx="373">
                  <c:v>1.2412000000000001</c:v>
                </c:pt>
                <c:pt idx="374">
                  <c:v>1.2437</c:v>
                </c:pt>
                <c:pt idx="375">
                  <c:v>1.2464</c:v>
                </c:pt>
                <c:pt idx="376">
                  <c:v>1.2494000000000001</c:v>
                </c:pt>
                <c:pt idx="377">
                  <c:v>1.2524</c:v>
                </c:pt>
                <c:pt idx="378">
                  <c:v>1.2551000000000001</c:v>
                </c:pt>
                <c:pt idx="379">
                  <c:v>1.2576000000000001</c:v>
                </c:pt>
                <c:pt idx="380">
                  <c:v>1.2602</c:v>
                </c:pt>
                <c:pt idx="381">
                  <c:v>1.2633000000000001</c:v>
                </c:pt>
                <c:pt idx="382">
                  <c:v>1.2678</c:v>
                </c:pt>
                <c:pt idx="383">
                  <c:v>1.2737000000000001</c:v>
                </c:pt>
                <c:pt idx="384">
                  <c:v>1.2788999999999999</c:v>
                </c:pt>
                <c:pt idx="385">
                  <c:v>1.2825</c:v>
                </c:pt>
                <c:pt idx="386">
                  <c:v>1.2852999999999999</c:v>
                </c:pt>
                <c:pt idx="387">
                  <c:v>1.2878000000000001</c:v>
                </c:pt>
                <c:pt idx="388">
                  <c:v>1.2901</c:v>
                </c:pt>
                <c:pt idx="389">
                  <c:v>1.2927</c:v>
                </c:pt>
                <c:pt idx="390">
                  <c:v>1.2953999999999999</c:v>
                </c:pt>
                <c:pt idx="391">
                  <c:v>1.2984</c:v>
                </c:pt>
                <c:pt idx="392">
                  <c:v>1.3010999999999999</c:v>
                </c:pt>
                <c:pt idx="393">
                  <c:v>1.3038000000000001</c:v>
                </c:pt>
                <c:pt idx="394">
                  <c:v>1.3062</c:v>
                </c:pt>
                <c:pt idx="395">
                  <c:v>1.3089</c:v>
                </c:pt>
                <c:pt idx="396">
                  <c:v>1.3121</c:v>
                </c:pt>
                <c:pt idx="397">
                  <c:v>1.3172999999999999</c:v>
                </c:pt>
                <c:pt idx="398">
                  <c:v>1.3226</c:v>
                </c:pt>
                <c:pt idx="399">
                  <c:v>1.3277000000000001</c:v>
                </c:pt>
                <c:pt idx="400">
                  <c:v>1.3310999999999999</c:v>
                </c:pt>
                <c:pt idx="401">
                  <c:v>1.3338000000000001</c:v>
                </c:pt>
                <c:pt idx="402">
                  <c:v>1.3363</c:v>
                </c:pt>
                <c:pt idx="403">
                  <c:v>1.3387</c:v>
                </c:pt>
                <c:pt idx="404">
                  <c:v>1.3411999999999999</c:v>
                </c:pt>
                <c:pt idx="405">
                  <c:v>1.3441000000000001</c:v>
                </c:pt>
                <c:pt idx="406">
                  <c:v>1.3469</c:v>
                </c:pt>
                <c:pt idx="407">
                  <c:v>1.3498000000000001</c:v>
                </c:pt>
                <c:pt idx="408">
                  <c:v>1.3524</c:v>
                </c:pt>
                <c:pt idx="409">
                  <c:v>1.3549</c:v>
                </c:pt>
                <c:pt idx="410">
                  <c:v>1.3575999999999999</c:v>
                </c:pt>
                <c:pt idx="411">
                  <c:v>1.3613999999999999</c:v>
                </c:pt>
                <c:pt idx="412">
                  <c:v>1.3667</c:v>
                </c:pt>
                <c:pt idx="413">
                  <c:v>1.3728</c:v>
                </c:pt>
                <c:pt idx="414">
                  <c:v>1.3771</c:v>
                </c:pt>
                <c:pt idx="415">
                  <c:v>1.3801999999999999</c:v>
                </c:pt>
                <c:pt idx="416">
                  <c:v>1.3828</c:v>
                </c:pt>
                <c:pt idx="417">
                  <c:v>1.3851</c:v>
                </c:pt>
                <c:pt idx="418">
                  <c:v>1.3877999999999999</c:v>
                </c:pt>
                <c:pt idx="419">
                  <c:v>1.3906000000000001</c:v>
                </c:pt>
                <c:pt idx="420">
                  <c:v>1.3936999999999999</c:v>
                </c:pt>
                <c:pt idx="421">
                  <c:v>1.3967000000000001</c:v>
                </c:pt>
                <c:pt idx="422">
                  <c:v>1.3994</c:v>
                </c:pt>
                <c:pt idx="423">
                  <c:v>1.4020000000000001</c:v>
                </c:pt>
                <c:pt idx="424">
                  <c:v>1.4047000000000001</c:v>
                </c:pt>
                <c:pt idx="425">
                  <c:v>1.4083000000000001</c:v>
                </c:pt>
                <c:pt idx="426">
                  <c:v>1.4136</c:v>
                </c:pt>
                <c:pt idx="427">
                  <c:v>1.4197</c:v>
                </c:pt>
                <c:pt idx="428">
                  <c:v>1.4248000000000001</c:v>
                </c:pt>
                <c:pt idx="429">
                  <c:v>1.4278999999999999</c:v>
                </c:pt>
                <c:pt idx="430">
                  <c:v>1.4307000000000001</c:v>
                </c:pt>
                <c:pt idx="431">
                  <c:v>1.4330000000000001</c:v>
                </c:pt>
                <c:pt idx="432">
                  <c:v>1.4357</c:v>
                </c:pt>
                <c:pt idx="433">
                  <c:v>1.4384999999999999</c:v>
                </c:pt>
                <c:pt idx="434">
                  <c:v>1.4414</c:v>
                </c:pt>
                <c:pt idx="435">
                  <c:v>1.4445999999999999</c:v>
                </c:pt>
                <c:pt idx="436">
                  <c:v>1.4473</c:v>
                </c:pt>
                <c:pt idx="437">
                  <c:v>1.4499</c:v>
                </c:pt>
                <c:pt idx="438">
                  <c:v>1.4527999999999999</c:v>
                </c:pt>
                <c:pt idx="439">
                  <c:v>1.4561999999999999</c:v>
                </c:pt>
                <c:pt idx="440">
                  <c:v>1.4615</c:v>
                </c:pt>
                <c:pt idx="441">
                  <c:v>1.4674</c:v>
                </c:pt>
                <c:pt idx="442">
                  <c:v>1.4723999999999999</c:v>
                </c:pt>
                <c:pt idx="443">
                  <c:v>1.4758</c:v>
                </c:pt>
                <c:pt idx="444">
                  <c:v>1.4786000000000001</c:v>
                </c:pt>
                <c:pt idx="445">
                  <c:v>1.4811000000000001</c:v>
                </c:pt>
                <c:pt idx="446">
                  <c:v>1.4836</c:v>
                </c:pt>
                <c:pt idx="447">
                  <c:v>1.4862</c:v>
                </c:pt>
                <c:pt idx="448">
                  <c:v>1.4889000000000001</c:v>
                </c:pt>
                <c:pt idx="449">
                  <c:v>1.4921</c:v>
                </c:pt>
                <c:pt idx="450">
                  <c:v>1.4952000000000001</c:v>
                </c:pt>
                <c:pt idx="451">
                  <c:v>1.4978</c:v>
                </c:pt>
                <c:pt idx="452">
                  <c:v>1.5003</c:v>
                </c:pt>
                <c:pt idx="453">
                  <c:v>1.5034999999999998</c:v>
                </c:pt>
                <c:pt idx="454">
                  <c:v>1.5079</c:v>
                </c:pt>
                <c:pt idx="455">
                  <c:v>1.5135999999999998</c:v>
                </c:pt>
                <c:pt idx="456">
                  <c:v>1.5188999999999999</c:v>
                </c:pt>
                <c:pt idx="457">
                  <c:v>1.5226999999999999</c:v>
                </c:pt>
                <c:pt idx="458">
                  <c:v>1.5255999999999998</c:v>
                </c:pt>
                <c:pt idx="459">
                  <c:v>1.5281</c:v>
                </c:pt>
                <c:pt idx="460">
                  <c:v>1.5306999999999999</c:v>
                </c:pt>
                <c:pt idx="461">
                  <c:v>1.5331999999999999</c:v>
                </c:pt>
                <c:pt idx="462">
                  <c:v>1.5362</c:v>
                </c:pt>
                <c:pt idx="463">
                  <c:v>1.5390999999999999</c:v>
                </c:pt>
                <c:pt idx="464">
                  <c:v>1.5419</c:v>
                </c:pt>
                <c:pt idx="465">
                  <c:v>1.5446</c:v>
                </c:pt>
                <c:pt idx="466">
                  <c:v>1.5470999999999999</c:v>
                </c:pt>
                <c:pt idx="467">
                  <c:v>1.5497000000000001</c:v>
                </c:pt>
                <c:pt idx="468">
                  <c:v>1.5529999999999999</c:v>
                </c:pt>
                <c:pt idx="469">
                  <c:v>1.5585</c:v>
                </c:pt>
                <c:pt idx="470">
                  <c:v>1.5642</c:v>
                </c:pt>
                <c:pt idx="471">
                  <c:v>1.5689</c:v>
                </c:pt>
                <c:pt idx="472">
                  <c:v>1.5720000000000001</c:v>
                </c:pt>
                <c:pt idx="473">
                  <c:v>1.5746</c:v>
                </c:pt>
                <c:pt idx="474">
                  <c:v>1.5770999999999999</c:v>
                </c:pt>
                <c:pt idx="475">
                  <c:v>1.5794000000000001</c:v>
                </c:pt>
                <c:pt idx="476">
                  <c:v>1.5819999999999999</c:v>
                </c:pt>
                <c:pt idx="477">
                  <c:v>1.5849</c:v>
                </c:pt>
                <c:pt idx="478">
                  <c:v>1.5878999999999999</c:v>
                </c:pt>
                <c:pt idx="479">
                  <c:v>1.5906</c:v>
                </c:pt>
                <c:pt idx="480">
                  <c:v>1.5931</c:v>
                </c:pt>
                <c:pt idx="481">
                  <c:v>1.5954999999999999</c:v>
                </c:pt>
                <c:pt idx="482">
                  <c:v>1.5984</c:v>
                </c:pt>
                <c:pt idx="483">
                  <c:v>1.6019999999999999</c:v>
                </c:pt>
                <c:pt idx="484">
                  <c:v>1.6078999999999999</c:v>
                </c:pt>
                <c:pt idx="485">
                  <c:v>1.6132</c:v>
                </c:pt>
                <c:pt idx="486">
                  <c:v>1.6173999999999999</c:v>
                </c:pt>
                <c:pt idx="487">
                  <c:v>1.6204000000000001</c:v>
                </c:pt>
                <c:pt idx="488">
                  <c:v>1.6229</c:v>
                </c:pt>
                <c:pt idx="489">
                  <c:v>1.6252</c:v>
                </c:pt>
                <c:pt idx="490">
                  <c:v>1.6276999999999999</c:v>
                </c:pt>
                <c:pt idx="491">
                  <c:v>1.6303000000000001</c:v>
                </c:pt>
                <c:pt idx="492">
                  <c:v>1.6332</c:v>
                </c:pt>
                <c:pt idx="493">
                  <c:v>1.6362000000000001</c:v>
                </c:pt>
                <c:pt idx="494">
                  <c:v>1.6391</c:v>
                </c:pt>
                <c:pt idx="495">
                  <c:v>1.6417000000000002</c:v>
                </c:pt>
                <c:pt idx="496">
                  <c:v>1.6442000000000001</c:v>
                </c:pt>
                <c:pt idx="497">
                  <c:v>1.6474</c:v>
                </c:pt>
                <c:pt idx="498">
                  <c:v>1.6516</c:v>
                </c:pt>
                <c:pt idx="499">
                  <c:v>1.6571</c:v>
                </c:pt>
                <c:pt idx="500">
                  <c:v>1.663</c:v>
                </c:pt>
                <c:pt idx="501">
                  <c:v>1.6667999999999998</c:v>
                </c:pt>
                <c:pt idx="502">
                  <c:v>1.6695</c:v>
                </c:pt>
                <c:pt idx="503">
                  <c:v>1.6720999999999999</c:v>
                </c:pt>
                <c:pt idx="504">
                  <c:v>1.6745999999999999</c:v>
                </c:pt>
                <c:pt idx="505">
                  <c:v>1.6771</c:v>
                </c:pt>
                <c:pt idx="506">
                  <c:v>1.6800999999999999</c:v>
                </c:pt>
                <c:pt idx="507">
                  <c:v>1.6830000000000001</c:v>
                </c:pt>
                <c:pt idx="508">
                  <c:v>1.6861999999999999</c:v>
                </c:pt>
                <c:pt idx="509">
                  <c:v>1.6888999999999998</c:v>
                </c:pt>
                <c:pt idx="510">
                  <c:v>1.6915</c:v>
                </c:pt>
                <c:pt idx="511">
                  <c:v>1.6945999999999999</c:v>
                </c:pt>
                <c:pt idx="512">
                  <c:v>1.6989000000000001</c:v>
                </c:pt>
                <c:pt idx="513">
                  <c:v>1.7048000000000001</c:v>
                </c:pt>
                <c:pt idx="514">
                  <c:v>1.7103000000000002</c:v>
                </c:pt>
                <c:pt idx="515">
                  <c:v>1.7143000000000002</c:v>
                </c:pt>
                <c:pt idx="516">
                  <c:v>1.7172000000000001</c:v>
                </c:pt>
                <c:pt idx="517">
                  <c:v>1.7197</c:v>
                </c:pt>
                <c:pt idx="518">
                  <c:v>1.7225000000000001</c:v>
                </c:pt>
                <c:pt idx="519">
                  <c:v>1.7250000000000001</c:v>
                </c:pt>
                <c:pt idx="520">
                  <c:v>1.728</c:v>
                </c:pt>
                <c:pt idx="521">
                  <c:v>1.7309000000000001</c:v>
                </c:pt>
                <c:pt idx="522">
                  <c:v>1.7339</c:v>
                </c:pt>
                <c:pt idx="523">
                  <c:v>1.7366000000000001</c:v>
                </c:pt>
                <c:pt idx="524">
                  <c:v>1.7391999999999999</c:v>
                </c:pt>
                <c:pt idx="525">
                  <c:v>1.7423</c:v>
                </c:pt>
                <c:pt idx="526">
                  <c:v>1.7463</c:v>
                </c:pt>
                <c:pt idx="527">
                  <c:v>1.7522</c:v>
                </c:pt>
                <c:pt idx="528">
                  <c:v>1.7579</c:v>
                </c:pt>
                <c:pt idx="529">
                  <c:v>1.7622</c:v>
                </c:pt>
                <c:pt idx="530">
                  <c:v>1.7648999999999999</c:v>
                </c:pt>
                <c:pt idx="531">
                  <c:v>1.7675999999999998</c:v>
                </c:pt>
                <c:pt idx="532">
                  <c:v>1.7702</c:v>
                </c:pt>
                <c:pt idx="533">
                  <c:v>1.7726999999999999</c:v>
                </c:pt>
                <c:pt idx="534">
                  <c:v>1.7757000000000001</c:v>
                </c:pt>
                <c:pt idx="535">
                  <c:v>1.7786</c:v>
                </c:pt>
                <c:pt idx="536">
                  <c:v>1.7816000000000001</c:v>
                </c:pt>
                <c:pt idx="537">
                  <c:v>1.7843</c:v>
                </c:pt>
                <c:pt idx="538">
                  <c:v>1.7867999999999999</c:v>
                </c:pt>
                <c:pt idx="539">
                  <c:v>1.7896000000000001</c:v>
                </c:pt>
                <c:pt idx="540">
                  <c:v>1.7932000000000001</c:v>
                </c:pt>
                <c:pt idx="541">
                  <c:v>1.7985</c:v>
                </c:pt>
                <c:pt idx="542">
                  <c:v>1.8044</c:v>
                </c:pt>
                <c:pt idx="543">
                  <c:v>1.8090000000000002</c:v>
                </c:pt>
                <c:pt idx="544">
                  <c:v>1.8122</c:v>
                </c:pt>
                <c:pt idx="545">
                  <c:v>1.8149</c:v>
                </c:pt>
                <c:pt idx="546">
                  <c:v>1.8172000000000001</c:v>
                </c:pt>
                <c:pt idx="547">
                  <c:v>1.8197999999999999</c:v>
                </c:pt>
                <c:pt idx="548">
                  <c:v>1.8223</c:v>
                </c:pt>
                <c:pt idx="549">
                  <c:v>1.8252999999999999</c:v>
                </c:pt>
                <c:pt idx="550">
                  <c:v>1.8284</c:v>
                </c:pt>
                <c:pt idx="551">
                  <c:v>1.8311999999999999</c:v>
                </c:pt>
                <c:pt idx="552">
                  <c:v>1.8336999999999999</c:v>
                </c:pt>
                <c:pt idx="553">
                  <c:v>1.8362000000000001</c:v>
                </c:pt>
                <c:pt idx="554">
                  <c:v>1.8391999999999999</c:v>
                </c:pt>
                <c:pt idx="555">
                  <c:v>1.8435999999999999</c:v>
                </c:pt>
                <c:pt idx="556">
                  <c:v>1.8492999999999999</c:v>
                </c:pt>
                <c:pt idx="557">
                  <c:v>1.8546</c:v>
                </c:pt>
                <c:pt idx="558">
                  <c:v>1.8584000000000001</c:v>
                </c:pt>
                <c:pt idx="559">
                  <c:v>1.8611</c:v>
                </c:pt>
                <c:pt idx="560">
                  <c:v>1.8637000000000001</c:v>
                </c:pt>
                <c:pt idx="561">
                  <c:v>1.8660000000000001</c:v>
                </c:pt>
                <c:pt idx="562">
                  <c:v>1.8685</c:v>
                </c:pt>
                <c:pt idx="563">
                  <c:v>1.8713</c:v>
                </c:pt>
                <c:pt idx="564">
                  <c:v>1.8740000000000001</c:v>
                </c:pt>
                <c:pt idx="565">
                  <c:v>1.8769</c:v>
                </c:pt>
                <c:pt idx="566">
                  <c:v>1.8794999999999999</c:v>
                </c:pt>
                <c:pt idx="567">
                  <c:v>1.8820000000000001</c:v>
                </c:pt>
                <c:pt idx="568">
                  <c:v>1.8845000000000001</c:v>
                </c:pt>
                <c:pt idx="569">
                  <c:v>1.8879000000000001</c:v>
                </c:pt>
                <c:pt idx="570">
                  <c:v>1.893</c:v>
                </c:pt>
                <c:pt idx="571">
                  <c:v>1.8987000000000001</c:v>
                </c:pt>
                <c:pt idx="572">
                  <c:v>1.9035</c:v>
                </c:pt>
                <c:pt idx="573">
                  <c:v>1.9071</c:v>
                </c:pt>
                <c:pt idx="574">
                  <c:v>1.9097</c:v>
                </c:pt>
                <c:pt idx="575">
                  <c:v>1.9121999999999999</c:v>
                </c:pt>
                <c:pt idx="576">
                  <c:v>1.9146999999999998</c:v>
                </c:pt>
                <c:pt idx="577">
                  <c:v>1.9173</c:v>
                </c:pt>
                <c:pt idx="578">
                  <c:v>1.92</c:v>
                </c:pt>
                <c:pt idx="579">
                  <c:v>1.923</c:v>
                </c:pt>
                <c:pt idx="580">
                  <c:v>1.9258999999999999</c:v>
                </c:pt>
                <c:pt idx="581">
                  <c:v>1.9285999999999999</c:v>
                </c:pt>
                <c:pt idx="582">
                  <c:v>1.931</c:v>
                </c:pt>
                <c:pt idx="583">
                  <c:v>1.9339</c:v>
                </c:pt>
                <c:pt idx="584">
                  <c:v>1.9375</c:v>
                </c:pt>
                <c:pt idx="585">
                  <c:v>1.9428000000000001</c:v>
                </c:pt>
                <c:pt idx="586">
                  <c:v>1.9487000000000001</c:v>
                </c:pt>
                <c:pt idx="587">
                  <c:v>1.9533</c:v>
                </c:pt>
                <c:pt idx="588">
                  <c:v>1.9565000000000001</c:v>
                </c:pt>
                <c:pt idx="589">
                  <c:v>1.9592000000000001</c:v>
                </c:pt>
                <c:pt idx="590">
                  <c:v>1.9618</c:v>
                </c:pt>
                <c:pt idx="591">
                  <c:v>1.9643000000000002</c:v>
                </c:pt>
                <c:pt idx="592">
                  <c:v>1.9670999999999998</c:v>
                </c:pt>
                <c:pt idx="593">
                  <c:v>1.97</c:v>
                </c:pt>
                <c:pt idx="594">
                  <c:v>1.9731999999999998</c:v>
                </c:pt>
                <c:pt idx="595">
                  <c:v>1.9759</c:v>
                </c:pt>
                <c:pt idx="596">
                  <c:v>1.9786999999999999</c:v>
                </c:pt>
                <c:pt idx="597">
                  <c:v>1.9814000000000001</c:v>
                </c:pt>
                <c:pt idx="598">
                  <c:v>1.9847999999999999</c:v>
                </c:pt>
                <c:pt idx="599">
                  <c:v>1.9896</c:v>
                </c:pt>
                <c:pt idx="600">
                  <c:v>1.9952999999999999</c:v>
                </c:pt>
                <c:pt idx="601">
                  <c:v>2.0005999999999999</c:v>
                </c:pt>
                <c:pt idx="602">
                  <c:v>2.004</c:v>
                </c:pt>
                <c:pt idx="603">
                  <c:v>2.0066999999999999</c:v>
                </c:pt>
                <c:pt idx="604">
                  <c:v>2.0093000000000001</c:v>
                </c:pt>
                <c:pt idx="605">
                  <c:v>2.0118</c:v>
                </c:pt>
                <c:pt idx="606">
                  <c:v>2.0145</c:v>
                </c:pt>
                <c:pt idx="607">
                  <c:v>2.0177</c:v>
                </c:pt>
                <c:pt idx="608">
                  <c:v>2.0209000000000001</c:v>
                </c:pt>
                <c:pt idx="609">
                  <c:v>2.0236000000000001</c:v>
                </c:pt>
                <c:pt idx="610">
                  <c:v>2.0263</c:v>
                </c:pt>
                <c:pt idx="611">
                  <c:v>2.0291000000000001</c:v>
                </c:pt>
                <c:pt idx="612">
                  <c:v>2.0325000000000002</c:v>
                </c:pt>
                <c:pt idx="613">
                  <c:v>2.0377000000000001</c:v>
                </c:pt>
                <c:pt idx="614">
                  <c:v>2.0438999999999998</c:v>
                </c:pt>
                <c:pt idx="615">
                  <c:v>2.0487000000000002</c:v>
                </c:pt>
                <c:pt idx="616">
                  <c:v>2.0520999999999998</c:v>
                </c:pt>
                <c:pt idx="617">
                  <c:v>2.0546000000000002</c:v>
                </c:pt>
                <c:pt idx="618">
                  <c:v>2.0573999999999999</c:v>
                </c:pt>
                <c:pt idx="619">
                  <c:v>2.0596999999999999</c:v>
                </c:pt>
                <c:pt idx="620">
                  <c:v>2.0623999999999998</c:v>
                </c:pt>
                <c:pt idx="621">
                  <c:v>2.0653999999999999</c:v>
                </c:pt>
                <c:pt idx="622">
                  <c:v>2.0685000000000002</c:v>
                </c:pt>
                <c:pt idx="623">
                  <c:v>2.0712999999999999</c:v>
                </c:pt>
                <c:pt idx="624">
                  <c:v>2.0739999999999998</c:v>
                </c:pt>
                <c:pt idx="625">
                  <c:v>2.0766</c:v>
                </c:pt>
                <c:pt idx="626">
                  <c:v>2.0798999999999999</c:v>
                </c:pt>
                <c:pt idx="627">
                  <c:v>2.0846</c:v>
                </c:pt>
                <c:pt idx="628">
                  <c:v>2.0907</c:v>
                </c:pt>
                <c:pt idx="629">
                  <c:v>2.0958000000000001</c:v>
                </c:pt>
                <c:pt idx="630">
                  <c:v>2.0994000000000002</c:v>
                </c:pt>
                <c:pt idx="631">
                  <c:v>2.1021000000000001</c:v>
                </c:pt>
                <c:pt idx="632">
                  <c:v>2.1046</c:v>
                </c:pt>
                <c:pt idx="633">
                  <c:v>2.1070000000000002</c:v>
                </c:pt>
                <c:pt idx="634">
                  <c:v>2.1097000000000001</c:v>
                </c:pt>
                <c:pt idx="635">
                  <c:v>2.1124000000000001</c:v>
                </c:pt>
                <c:pt idx="636">
                  <c:v>2.1154000000000002</c:v>
                </c:pt>
                <c:pt idx="637">
                  <c:v>2.1183000000000001</c:v>
                </c:pt>
                <c:pt idx="638">
                  <c:v>2.1208999999999998</c:v>
                </c:pt>
                <c:pt idx="639">
                  <c:v>2.1234000000000002</c:v>
                </c:pt>
                <c:pt idx="640">
                  <c:v>2.1263999999999998</c:v>
                </c:pt>
                <c:pt idx="641">
                  <c:v>2.1301999999999999</c:v>
                </c:pt>
                <c:pt idx="642">
                  <c:v>2.1354000000000002</c:v>
                </c:pt>
                <c:pt idx="643">
                  <c:v>2.1408999999999998</c:v>
                </c:pt>
                <c:pt idx="644">
                  <c:v>2.1454</c:v>
                </c:pt>
                <c:pt idx="645">
                  <c:v>2.1482999999999999</c:v>
                </c:pt>
                <c:pt idx="646">
                  <c:v>2.1511</c:v>
                </c:pt>
                <c:pt idx="647">
                  <c:v>2.1534</c:v>
                </c:pt>
                <c:pt idx="648">
                  <c:v>2.1556999999999999</c:v>
                </c:pt>
                <c:pt idx="649">
                  <c:v>2.1581999999999999</c:v>
                </c:pt>
                <c:pt idx="650">
                  <c:v>2.161</c:v>
                </c:pt>
                <c:pt idx="651">
                  <c:v>2.1638999999999999</c:v>
                </c:pt>
                <c:pt idx="652">
                  <c:v>2.1669</c:v>
                </c:pt>
                <c:pt idx="653">
                  <c:v>2.1694</c:v>
                </c:pt>
                <c:pt idx="654">
                  <c:v>2.1718999999999999</c:v>
                </c:pt>
                <c:pt idx="655">
                  <c:v>2.1747000000000001</c:v>
                </c:pt>
                <c:pt idx="656">
                  <c:v>2.1787000000000001</c:v>
                </c:pt>
                <c:pt idx="657">
                  <c:v>2.1848000000000001</c:v>
                </c:pt>
                <c:pt idx="658">
                  <c:v>2.1901000000000002</c:v>
                </c:pt>
                <c:pt idx="659">
                  <c:v>2.1941000000000002</c:v>
                </c:pt>
                <c:pt idx="660">
                  <c:v>2.1970999999999998</c:v>
                </c:pt>
                <c:pt idx="661">
                  <c:v>2.1993999999999998</c:v>
                </c:pt>
                <c:pt idx="662">
                  <c:v>2.2019000000000002</c:v>
                </c:pt>
                <c:pt idx="663">
                  <c:v>2.2042000000000002</c:v>
                </c:pt>
                <c:pt idx="664">
                  <c:v>2.2069999999999999</c:v>
                </c:pt>
                <c:pt idx="665">
                  <c:v>2.2099000000000002</c:v>
                </c:pt>
                <c:pt idx="666">
                  <c:v>2.2126999999999999</c:v>
                </c:pt>
                <c:pt idx="667">
                  <c:v>2.2153999999999998</c:v>
                </c:pt>
                <c:pt idx="668">
                  <c:v>2.2179000000000002</c:v>
                </c:pt>
                <c:pt idx="669">
                  <c:v>2.2204999999999999</c:v>
                </c:pt>
                <c:pt idx="670">
                  <c:v>2.2239</c:v>
                </c:pt>
                <c:pt idx="671">
                  <c:v>2.2284999999999999</c:v>
                </c:pt>
                <c:pt idx="672">
                  <c:v>2.2345999999999999</c:v>
                </c:pt>
                <c:pt idx="673">
                  <c:v>2.2399</c:v>
                </c:pt>
                <c:pt idx="674">
                  <c:v>2.2435</c:v>
                </c:pt>
                <c:pt idx="675">
                  <c:v>2.2462</c:v>
                </c:pt>
                <c:pt idx="676">
                  <c:v>2.2488000000000001</c:v>
                </c:pt>
                <c:pt idx="677">
                  <c:v>2.2513000000000001</c:v>
                </c:pt>
                <c:pt idx="678">
                  <c:v>2.254</c:v>
                </c:pt>
                <c:pt idx="679">
                  <c:v>2.2570000000000001</c:v>
                </c:pt>
                <c:pt idx="680">
                  <c:v>2.2599</c:v>
                </c:pt>
                <c:pt idx="681">
                  <c:v>2.2629000000000001</c:v>
                </c:pt>
                <c:pt idx="682">
                  <c:v>2.2654000000000001</c:v>
                </c:pt>
                <c:pt idx="683">
                  <c:v>2.2679999999999998</c:v>
                </c:pt>
                <c:pt idx="684">
                  <c:v>2.2711000000000001</c:v>
                </c:pt>
                <c:pt idx="685">
                  <c:v>2.2755999999999998</c:v>
                </c:pt>
                <c:pt idx="686">
                  <c:v>2.2812000000000001</c:v>
                </c:pt>
                <c:pt idx="687">
                  <c:v>2.2869000000000002</c:v>
                </c:pt>
                <c:pt idx="688">
                  <c:v>2.2907000000000002</c:v>
                </c:pt>
                <c:pt idx="689">
                  <c:v>2.2936999999999999</c:v>
                </c:pt>
                <c:pt idx="690">
                  <c:v>2.2961999999999998</c:v>
                </c:pt>
                <c:pt idx="691">
                  <c:v>2.2988</c:v>
                </c:pt>
                <c:pt idx="692">
                  <c:v>2.3014999999999999</c:v>
                </c:pt>
                <c:pt idx="693">
                  <c:v>2.3045</c:v>
                </c:pt>
                <c:pt idx="694">
                  <c:v>2.3073999999999999</c:v>
                </c:pt>
                <c:pt idx="695">
                  <c:v>2.3106</c:v>
                </c:pt>
                <c:pt idx="696">
                  <c:v>2.3130999999999999</c:v>
                </c:pt>
                <c:pt idx="697">
                  <c:v>2.3159000000000001</c:v>
                </c:pt>
                <c:pt idx="698">
                  <c:v>2.3188</c:v>
                </c:pt>
                <c:pt idx="699">
                  <c:v>2.323</c:v>
                </c:pt>
                <c:pt idx="700">
                  <c:v>2.3289</c:v>
                </c:pt>
                <c:pt idx="701">
                  <c:v>2.3348</c:v>
                </c:pt>
                <c:pt idx="702">
                  <c:v>2.3386</c:v>
                </c:pt>
                <c:pt idx="703">
                  <c:v>2.3416000000000001</c:v>
                </c:pt>
                <c:pt idx="704">
                  <c:v>2.3441000000000001</c:v>
                </c:pt>
                <c:pt idx="705">
                  <c:v>2.3467000000000002</c:v>
                </c:pt>
                <c:pt idx="706">
                  <c:v>2.3494000000000002</c:v>
                </c:pt>
                <c:pt idx="707">
                  <c:v>2.3521000000000001</c:v>
                </c:pt>
                <c:pt idx="708">
                  <c:v>2.3553000000000002</c:v>
                </c:pt>
                <c:pt idx="709">
                  <c:v>2.3582999999999998</c:v>
                </c:pt>
                <c:pt idx="710">
                  <c:v>2.3609999999999998</c:v>
                </c:pt>
                <c:pt idx="711">
                  <c:v>2.3635000000000002</c:v>
                </c:pt>
                <c:pt idx="712">
                  <c:v>2.3664999999999998</c:v>
                </c:pt>
                <c:pt idx="713">
                  <c:v>2.3702999999999999</c:v>
                </c:pt>
                <c:pt idx="714">
                  <c:v>2.3757999999999999</c:v>
                </c:pt>
                <c:pt idx="715">
                  <c:v>2.3815</c:v>
                </c:pt>
                <c:pt idx="716">
                  <c:v>2.3856999999999999</c:v>
                </c:pt>
                <c:pt idx="717">
                  <c:v>2.3889</c:v>
                </c:pt>
                <c:pt idx="718">
                  <c:v>2.3915999999999999</c:v>
                </c:pt>
                <c:pt idx="719">
                  <c:v>2.3938999999999999</c:v>
                </c:pt>
                <c:pt idx="720">
                  <c:v>2.3965000000000001</c:v>
                </c:pt>
                <c:pt idx="721">
                  <c:v>2.3992</c:v>
                </c:pt>
                <c:pt idx="722">
                  <c:v>2.4022000000000001</c:v>
                </c:pt>
                <c:pt idx="723">
                  <c:v>2.4051</c:v>
                </c:pt>
                <c:pt idx="724">
                  <c:v>2.4079000000000002</c:v>
                </c:pt>
                <c:pt idx="725">
                  <c:v>2.4104000000000001</c:v>
                </c:pt>
                <c:pt idx="726">
                  <c:v>2.4129</c:v>
                </c:pt>
                <c:pt idx="727">
                  <c:v>2.4159000000000002</c:v>
                </c:pt>
                <c:pt idx="728">
                  <c:v>2.4203000000000001</c:v>
                </c:pt>
                <c:pt idx="729">
                  <c:v>2.4258000000000002</c:v>
                </c:pt>
                <c:pt idx="730">
                  <c:v>2.4310999999999998</c:v>
                </c:pt>
                <c:pt idx="731">
                  <c:v>2.4346999999999999</c:v>
                </c:pt>
                <c:pt idx="732">
                  <c:v>2.4375999999999998</c:v>
                </c:pt>
                <c:pt idx="733">
                  <c:v>2.4401000000000002</c:v>
                </c:pt>
                <c:pt idx="734">
                  <c:v>2.4424999999999999</c:v>
                </c:pt>
                <c:pt idx="735">
                  <c:v>2.4449999999999998</c:v>
                </c:pt>
                <c:pt idx="736">
                  <c:v>2.4477000000000002</c:v>
                </c:pt>
                <c:pt idx="737">
                  <c:v>2.4506999999999999</c:v>
                </c:pt>
                <c:pt idx="738">
                  <c:v>2.4535999999999998</c:v>
                </c:pt>
                <c:pt idx="739">
                  <c:v>2.4563999999999999</c:v>
                </c:pt>
                <c:pt idx="740">
                  <c:v>2.4586999999999999</c:v>
                </c:pt>
                <c:pt idx="741">
                  <c:v>2.4615</c:v>
                </c:pt>
                <c:pt idx="742">
                  <c:v>2.4645999999999999</c:v>
                </c:pt>
                <c:pt idx="743">
                  <c:v>2.4697</c:v>
                </c:pt>
                <c:pt idx="744">
                  <c:v>2.4752000000000001</c:v>
                </c:pt>
                <c:pt idx="745">
                  <c:v>2.48</c:v>
                </c:pt>
                <c:pt idx="746">
                  <c:v>2.4836</c:v>
                </c:pt>
                <c:pt idx="747">
                  <c:v>2.4861</c:v>
                </c:pt>
                <c:pt idx="748">
                  <c:v>2.4887000000000001</c:v>
                </c:pt>
                <c:pt idx="749">
                  <c:v>2.4908000000000001</c:v>
                </c:pt>
                <c:pt idx="750">
                  <c:v>2.4935</c:v>
                </c:pt>
                <c:pt idx="751">
                  <c:v>2.4963000000000002</c:v>
                </c:pt>
                <c:pt idx="752">
                  <c:v>2.4994000000000001</c:v>
                </c:pt>
                <c:pt idx="753">
                  <c:v>2.5023999999999997</c:v>
                </c:pt>
                <c:pt idx="754">
                  <c:v>2.5049000000000001</c:v>
                </c:pt>
                <c:pt idx="755">
                  <c:v>2.5074999999999998</c:v>
                </c:pt>
                <c:pt idx="756">
                  <c:v>2.5103999999999997</c:v>
                </c:pt>
                <c:pt idx="757">
                  <c:v>2.5141999999999998</c:v>
                </c:pt>
                <c:pt idx="758">
                  <c:v>2.5197000000000003</c:v>
                </c:pt>
                <c:pt idx="759">
                  <c:v>2.5255999999999998</c:v>
                </c:pt>
                <c:pt idx="760">
                  <c:v>2.5297999999999998</c:v>
                </c:pt>
                <c:pt idx="761">
                  <c:v>2.5329999999999999</c:v>
                </c:pt>
                <c:pt idx="762">
                  <c:v>2.5354999999999999</c:v>
                </c:pt>
                <c:pt idx="763">
                  <c:v>2.5380000000000003</c:v>
                </c:pt>
                <c:pt idx="764">
                  <c:v>2.5406</c:v>
                </c:pt>
                <c:pt idx="765">
                  <c:v>2.5432999999999999</c:v>
                </c:pt>
                <c:pt idx="766">
                  <c:v>2.5463</c:v>
                </c:pt>
                <c:pt idx="767">
                  <c:v>2.5491999999999999</c:v>
                </c:pt>
                <c:pt idx="768">
                  <c:v>2.552</c:v>
                </c:pt>
                <c:pt idx="769">
                  <c:v>2.5545</c:v>
                </c:pt>
                <c:pt idx="770">
                  <c:v>2.5575000000000001</c:v>
                </c:pt>
                <c:pt idx="771">
                  <c:v>2.5608</c:v>
                </c:pt>
                <c:pt idx="772">
                  <c:v>2.5659000000000001</c:v>
                </c:pt>
                <c:pt idx="773">
                  <c:v>2.5718000000000001</c:v>
                </c:pt>
                <c:pt idx="774">
                  <c:v>2.5769000000000002</c:v>
                </c:pt>
                <c:pt idx="775">
                  <c:v>2.5803000000000003</c:v>
                </c:pt>
                <c:pt idx="776">
                  <c:v>2.5830000000000002</c:v>
                </c:pt>
                <c:pt idx="777">
                  <c:v>2.5855000000000001</c:v>
                </c:pt>
                <c:pt idx="778">
                  <c:v>2.5880999999999998</c:v>
                </c:pt>
                <c:pt idx="779">
                  <c:v>2.5907999999999998</c:v>
                </c:pt>
                <c:pt idx="780">
                  <c:v>2.5937999999999999</c:v>
                </c:pt>
                <c:pt idx="781">
                  <c:v>2.5968999999999998</c:v>
                </c:pt>
                <c:pt idx="782">
                  <c:v>2.5998999999999999</c:v>
                </c:pt>
                <c:pt idx="783">
                  <c:v>2.6024000000000003</c:v>
                </c:pt>
                <c:pt idx="784">
                  <c:v>2.6052</c:v>
                </c:pt>
                <c:pt idx="785">
                  <c:v>2.6085000000000003</c:v>
                </c:pt>
                <c:pt idx="786">
                  <c:v>2.6137999999999999</c:v>
                </c:pt>
                <c:pt idx="787">
                  <c:v>2.6196999999999999</c:v>
                </c:pt>
                <c:pt idx="788">
                  <c:v>2.6248</c:v>
                </c:pt>
                <c:pt idx="789">
                  <c:v>2.6282000000000001</c:v>
                </c:pt>
                <c:pt idx="790">
                  <c:v>2.6309</c:v>
                </c:pt>
                <c:pt idx="791">
                  <c:v>2.6334</c:v>
                </c:pt>
                <c:pt idx="792">
                  <c:v>2.6360000000000001</c:v>
                </c:pt>
                <c:pt idx="793">
                  <c:v>2.6387</c:v>
                </c:pt>
                <c:pt idx="794">
                  <c:v>2.6417000000000002</c:v>
                </c:pt>
                <c:pt idx="795">
                  <c:v>2.6448</c:v>
                </c:pt>
                <c:pt idx="796">
                  <c:v>2.6475999999999997</c:v>
                </c:pt>
                <c:pt idx="797">
                  <c:v>2.6501000000000001</c:v>
                </c:pt>
                <c:pt idx="798">
                  <c:v>2.6528</c:v>
                </c:pt>
                <c:pt idx="799">
                  <c:v>2.6562000000000001</c:v>
                </c:pt>
                <c:pt idx="800">
                  <c:v>2.6606000000000001</c:v>
                </c:pt>
                <c:pt idx="801">
                  <c:v>2.6669999999999998</c:v>
                </c:pt>
                <c:pt idx="802">
                  <c:v>2.6722999999999999</c:v>
                </c:pt>
                <c:pt idx="803">
                  <c:v>2.6756000000000002</c:v>
                </c:pt>
                <c:pt idx="804">
                  <c:v>2.6783999999999999</c:v>
                </c:pt>
                <c:pt idx="805">
                  <c:v>2.6808999999999998</c:v>
                </c:pt>
                <c:pt idx="806">
                  <c:v>2.6832000000000003</c:v>
                </c:pt>
                <c:pt idx="807">
                  <c:v>2.6858</c:v>
                </c:pt>
                <c:pt idx="808">
                  <c:v>2.6886999999999999</c:v>
                </c:pt>
                <c:pt idx="809">
                  <c:v>2.6915</c:v>
                </c:pt>
                <c:pt idx="810">
                  <c:v>2.6943999999999999</c:v>
                </c:pt>
                <c:pt idx="811">
                  <c:v>2.6968999999999999</c:v>
                </c:pt>
                <c:pt idx="812">
                  <c:v>2.6995</c:v>
                </c:pt>
                <c:pt idx="813">
                  <c:v>2.7021999999999999</c:v>
                </c:pt>
                <c:pt idx="814">
                  <c:v>2.706</c:v>
                </c:pt>
                <c:pt idx="815">
                  <c:v>2.7113</c:v>
                </c:pt>
                <c:pt idx="816">
                  <c:v>2.7170000000000001</c:v>
                </c:pt>
                <c:pt idx="817">
                  <c:v>2.7212000000000001</c:v>
                </c:pt>
                <c:pt idx="818">
                  <c:v>2.7244000000000002</c:v>
                </c:pt>
                <c:pt idx="819">
                  <c:v>2.7269000000000001</c:v>
                </c:pt>
                <c:pt idx="820">
                  <c:v>2.7294</c:v>
                </c:pt>
                <c:pt idx="821">
                  <c:v>2.7320000000000002</c:v>
                </c:pt>
                <c:pt idx="822">
                  <c:v>2.7345000000000002</c:v>
                </c:pt>
                <c:pt idx="823">
                  <c:v>2.7372000000000001</c:v>
                </c:pt>
                <c:pt idx="824">
                  <c:v>2.7401999999999997</c:v>
                </c:pt>
                <c:pt idx="825">
                  <c:v>2.7429000000000001</c:v>
                </c:pt>
                <c:pt idx="826">
                  <c:v>2.7454999999999998</c:v>
                </c:pt>
                <c:pt idx="827">
                  <c:v>2.7480000000000002</c:v>
                </c:pt>
                <c:pt idx="828">
                  <c:v>2.7509999999999999</c:v>
                </c:pt>
                <c:pt idx="829">
                  <c:v>2.7549999999999999</c:v>
                </c:pt>
                <c:pt idx="830">
                  <c:v>2.7608999999999999</c:v>
                </c:pt>
                <c:pt idx="831">
                  <c:v>2.7662</c:v>
                </c:pt>
                <c:pt idx="832">
                  <c:v>2.7702</c:v>
                </c:pt>
                <c:pt idx="833">
                  <c:v>2.7730999999999999</c:v>
                </c:pt>
                <c:pt idx="834">
                  <c:v>2.7755999999999998</c:v>
                </c:pt>
                <c:pt idx="835">
                  <c:v>2.778</c:v>
                </c:pt>
                <c:pt idx="836">
                  <c:v>2.7805</c:v>
                </c:pt>
                <c:pt idx="837">
                  <c:v>2.7831999999999999</c:v>
                </c:pt>
                <c:pt idx="838">
                  <c:v>2.7862</c:v>
                </c:pt>
                <c:pt idx="839">
                  <c:v>2.7892000000000001</c:v>
                </c:pt>
                <c:pt idx="840">
                  <c:v>2.7921</c:v>
                </c:pt>
                <c:pt idx="841">
                  <c:v>2.7944</c:v>
                </c:pt>
                <c:pt idx="842">
                  <c:v>2.7972000000000001</c:v>
                </c:pt>
                <c:pt idx="843">
                  <c:v>2.8003</c:v>
                </c:pt>
                <c:pt idx="844">
                  <c:v>2.8050000000000002</c:v>
                </c:pt>
                <c:pt idx="845">
                  <c:v>2.8109000000000002</c:v>
                </c:pt>
                <c:pt idx="846">
                  <c:v>2.8163999999999998</c:v>
                </c:pt>
                <c:pt idx="847">
                  <c:v>2.8197999999999999</c:v>
                </c:pt>
                <c:pt idx="848">
                  <c:v>2.8227000000000002</c:v>
                </c:pt>
                <c:pt idx="849">
                  <c:v>2.8250000000000002</c:v>
                </c:pt>
                <c:pt idx="850">
                  <c:v>2.8275999999999999</c:v>
                </c:pt>
                <c:pt idx="851">
                  <c:v>2.8303000000000003</c:v>
                </c:pt>
                <c:pt idx="852">
                  <c:v>2.8332999999999999</c:v>
                </c:pt>
                <c:pt idx="853">
                  <c:v>2.8361999999999998</c:v>
                </c:pt>
                <c:pt idx="854">
                  <c:v>2.8391999999999999</c:v>
                </c:pt>
                <c:pt idx="855">
                  <c:v>2.8418999999999999</c:v>
                </c:pt>
                <c:pt idx="856">
                  <c:v>2.8444000000000003</c:v>
                </c:pt>
                <c:pt idx="857">
                  <c:v>2.8473999999999999</c:v>
                </c:pt>
                <c:pt idx="858">
                  <c:v>2.8515999999999999</c:v>
                </c:pt>
                <c:pt idx="859">
                  <c:v>2.8573</c:v>
                </c:pt>
                <c:pt idx="860">
                  <c:v>2.863</c:v>
                </c:pt>
                <c:pt idx="861">
                  <c:v>2.8672</c:v>
                </c:pt>
                <c:pt idx="862">
                  <c:v>2.8702000000000001</c:v>
                </c:pt>
                <c:pt idx="863">
                  <c:v>2.8727</c:v>
                </c:pt>
                <c:pt idx="864">
                  <c:v>2.8752</c:v>
                </c:pt>
                <c:pt idx="865">
                  <c:v>2.8780000000000001</c:v>
                </c:pt>
                <c:pt idx="866">
                  <c:v>2.8809</c:v>
                </c:pt>
                <c:pt idx="867">
                  <c:v>2.8839000000000001</c:v>
                </c:pt>
                <c:pt idx="868">
                  <c:v>2.8868999999999998</c:v>
                </c:pt>
                <c:pt idx="869">
                  <c:v>2.8895999999999997</c:v>
                </c:pt>
                <c:pt idx="870">
                  <c:v>2.8923000000000001</c:v>
                </c:pt>
                <c:pt idx="871">
                  <c:v>2.8952999999999998</c:v>
                </c:pt>
                <c:pt idx="872">
                  <c:v>2.8997000000000002</c:v>
                </c:pt>
                <c:pt idx="873">
                  <c:v>2.9055999999999997</c:v>
                </c:pt>
                <c:pt idx="874">
                  <c:v>2.9112999999999998</c:v>
                </c:pt>
                <c:pt idx="875">
                  <c:v>2.9153000000000002</c:v>
                </c:pt>
                <c:pt idx="876">
                  <c:v>2.9180999999999999</c:v>
                </c:pt>
                <c:pt idx="877">
                  <c:v>2.9207999999999998</c:v>
                </c:pt>
                <c:pt idx="878">
                  <c:v>2.9230999999999998</c:v>
                </c:pt>
                <c:pt idx="879">
                  <c:v>2.9258999999999999</c:v>
                </c:pt>
                <c:pt idx="880">
                  <c:v>2.9287999999999998</c:v>
                </c:pt>
                <c:pt idx="881">
                  <c:v>2.9318</c:v>
                </c:pt>
                <c:pt idx="882">
                  <c:v>2.9348000000000001</c:v>
                </c:pt>
                <c:pt idx="883">
                  <c:v>2.9375</c:v>
                </c:pt>
                <c:pt idx="884">
                  <c:v>2.9401999999999999</c:v>
                </c:pt>
                <c:pt idx="885">
                  <c:v>2.9432</c:v>
                </c:pt>
                <c:pt idx="886">
                  <c:v>2.9474</c:v>
                </c:pt>
                <c:pt idx="887">
                  <c:v>2.9567000000000001</c:v>
                </c:pt>
                <c:pt idx="888">
                  <c:v>2.9607000000000001</c:v>
                </c:pt>
                <c:pt idx="889">
                  <c:v>2.9641000000000002</c:v>
                </c:pt>
                <c:pt idx="890">
                  <c:v>2.9666000000000001</c:v>
                </c:pt>
                <c:pt idx="891">
                  <c:v>2.9691000000000001</c:v>
                </c:pt>
                <c:pt idx="892">
                  <c:v>2.9717000000000002</c:v>
                </c:pt>
                <c:pt idx="893">
                  <c:v>2.9741999999999997</c:v>
                </c:pt>
                <c:pt idx="894">
                  <c:v>2.9769999999999999</c:v>
                </c:pt>
                <c:pt idx="895">
                  <c:v>2.9798999999999998</c:v>
                </c:pt>
                <c:pt idx="896">
                  <c:v>2.9828999999999999</c:v>
                </c:pt>
                <c:pt idx="897">
                  <c:v>2.9854000000000003</c:v>
                </c:pt>
                <c:pt idx="898">
                  <c:v>2.9878999999999998</c:v>
                </c:pt>
                <c:pt idx="899">
                  <c:v>2.9906999999999999</c:v>
                </c:pt>
                <c:pt idx="900">
                  <c:v>2.9944999999999999</c:v>
                </c:pt>
                <c:pt idx="901">
                  <c:v>3</c:v>
                </c:pt>
                <c:pt idx="902">
                  <c:v>3.0053999999999998</c:v>
                </c:pt>
                <c:pt idx="903">
                  <c:v>3.0099</c:v>
                </c:pt>
                <c:pt idx="904">
                  <c:v>3.0129999999999999</c:v>
                </c:pt>
                <c:pt idx="905">
                  <c:v>3.0154000000000001</c:v>
                </c:pt>
                <c:pt idx="906">
                  <c:v>3.0179</c:v>
                </c:pt>
                <c:pt idx="907">
                  <c:v>3.0202</c:v>
                </c:pt>
                <c:pt idx="908">
                  <c:v>3.0230000000000001</c:v>
                </c:pt>
                <c:pt idx="909">
                  <c:v>3.0257000000000001</c:v>
                </c:pt>
                <c:pt idx="910">
                  <c:v>3.0284</c:v>
                </c:pt>
                <c:pt idx="911">
                  <c:v>3.0284</c:v>
                </c:pt>
              </c:numCache>
            </c:numRef>
          </c:cat>
          <c:val>
            <c:numRef>
              <c:f>'02'!$D$2:$D$579</c:f>
              <c:numCache>
                <c:formatCode>0.00E+00</c:formatCode>
                <c:ptCount val="578"/>
                <c:pt idx="0">
                  <c:v>3.0418199282160161E-3</c:v>
                </c:pt>
                <c:pt idx="1">
                  <c:v>3.0418199282160161E-3</c:v>
                </c:pt>
                <c:pt idx="2">
                  <c:v>1.0139399760720053E-3</c:v>
                </c:pt>
                <c:pt idx="3">
                  <c:v>2.0278799521440106E-3</c:v>
                </c:pt>
                <c:pt idx="4">
                  <c:v>2.0278799521440106E-3</c:v>
                </c:pt>
                <c:pt idx="5">
                  <c:v>2.0278799521440106E-3</c:v>
                </c:pt>
                <c:pt idx="6">
                  <c:v>0</c:v>
                </c:pt>
                <c:pt idx="7">
                  <c:v>1.0139399760720053E-3</c:v>
                </c:pt>
                <c:pt idx="8">
                  <c:v>1.0139399760720053E-3</c:v>
                </c:pt>
                <c:pt idx="9">
                  <c:v>3.0418199282160161E-3</c:v>
                </c:pt>
                <c:pt idx="10">
                  <c:v>2.8390319330016154E-2</c:v>
                </c:pt>
                <c:pt idx="11">
                  <c:v>6.6920038420752365E-2</c:v>
                </c:pt>
                <c:pt idx="12">
                  <c:v>0.12572855703292865</c:v>
                </c:pt>
                <c:pt idx="13">
                  <c:v>0.23624801442477725</c:v>
                </c:pt>
                <c:pt idx="14">
                  <c:v>0.3051959327976736</c:v>
                </c:pt>
                <c:pt idx="15">
                  <c:v>0.35792081155341787</c:v>
                </c:pt>
                <c:pt idx="16">
                  <c:v>0.40963175033309018</c:v>
                </c:pt>
                <c:pt idx="17">
                  <c:v>0.46945420892133849</c:v>
                </c:pt>
                <c:pt idx="18">
                  <c:v>0.52724878755744287</c:v>
                </c:pt>
                <c:pt idx="19">
                  <c:v>0.59011306607390712</c:v>
                </c:pt>
                <c:pt idx="20">
                  <c:v>0.71178586320254766</c:v>
                </c:pt>
                <c:pt idx="21">
                  <c:v>0.79188712131223626</c:v>
                </c:pt>
                <c:pt idx="22">
                  <c:v>0.8425841201158365</c:v>
                </c:pt>
                <c:pt idx="23">
                  <c:v>0.89530899887158077</c:v>
                </c:pt>
                <c:pt idx="24">
                  <c:v>0.9612150973162612</c:v>
                </c:pt>
                <c:pt idx="25">
                  <c:v>1.0159678560241494</c:v>
                </c:pt>
                <c:pt idx="26">
                  <c:v>1.0768042545884697</c:v>
                </c:pt>
                <c:pt idx="27">
                  <c:v>1.1792121921717422</c:v>
                </c:pt>
                <c:pt idx="28">
                  <c:v>1.2714807299942945</c:v>
                </c:pt>
                <c:pt idx="29">
                  <c:v>1.329275308630399</c:v>
                </c:pt>
                <c:pt idx="30">
                  <c:v>1.3749026075536392</c:v>
                </c:pt>
                <c:pt idx="31">
                  <c:v>1.4408087059983199</c:v>
                </c:pt>
                <c:pt idx="32">
                  <c:v>1.4935335847540638</c:v>
                </c:pt>
                <c:pt idx="33">
                  <c:v>1.5462584635098082</c:v>
                </c:pt>
                <c:pt idx="34">
                  <c:v>1.6294015415477128</c:v>
                </c:pt>
                <c:pt idx="35">
                  <c:v>1.7480325187481374</c:v>
                </c:pt>
                <c:pt idx="36">
                  <c:v>1.8098828572885297</c:v>
                </c:pt>
                <c:pt idx="37">
                  <c:v>1.8646356159964179</c:v>
                </c:pt>
                <c:pt idx="38">
                  <c:v>1.9214162546564499</c:v>
                </c:pt>
                <c:pt idx="39">
                  <c:v>1.9802247732686267</c:v>
                </c:pt>
                <c:pt idx="40">
                  <c:v>2.0370054119286585</c:v>
                </c:pt>
                <c:pt idx="41">
                  <c:v>2.1008836304211949</c:v>
                </c:pt>
                <c:pt idx="42">
                  <c:v>2.2235703675259075</c:v>
                </c:pt>
                <c:pt idx="43">
                  <c:v>2.3036716256355958</c:v>
                </c:pt>
                <c:pt idx="44">
                  <c:v>2.3634940842238441</c:v>
                </c:pt>
                <c:pt idx="45">
                  <c:v>2.4212886628599488</c:v>
                </c:pt>
                <c:pt idx="46">
                  <c:v>2.4811111214481971</c:v>
                </c:pt>
                <c:pt idx="47">
                  <c:v>2.5358638801560858</c:v>
                </c:pt>
                <c:pt idx="48">
                  <c:v>2.6007560386246933</c:v>
                </c:pt>
                <c:pt idx="49">
                  <c:v>2.727498535633694</c:v>
                </c:pt>
                <c:pt idx="50">
                  <c:v>2.8146973735758869</c:v>
                </c:pt>
                <c:pt idx="51">
                  <c:v>2.8724919522119912</c:v>
                </c:pt>
                <c:pt idx="52">
                  <c:v>2.9292725908720234</c:v>
                </c:pt>
                <c:pt idx="53">
                  <c:v>2.9911229294124158</c:v>
                </c:pt>
                <c:pt idx="54">
                  <c:v>3.0489175080485205</c:v>
                </c:pt>
                <c:pt idx="55">
                  <c:v>3.1158375464692725</c:v>
                </c:pt>
                <c:pt idx="56">
                  <c:v>3.2364964036218411</c:v>
                </c:pt>
                <c:pt idx="57">
                  <c:v>3.3318067613726097</c:v>
                </c:pt>
                <c:pt idx="58">
                  <c:v>3.3825037601762102</c:v>
                </c:pt>
                <c:pt idx="59">
                  <c:v>3.4352286389319548</c:v>
                </c:pt>
                <c:pt idx="60">
                  <c:v>3.507218377233067</c:v>
                </c:pt>
                <c:pt idx="61">
                  <c:v>3.5650129558691708</c:v>
                </c:pt>
                <c:pt idx="62">
                  <c:v>3.6197657145770594</c:v>
                </c:pt>
                <c:pt idx="63">
                  <c:v>3.7302851719689083</c:v>
                </c:pt>
                <c:pt idx="64">
                  <c:v>3.8347209895043246</c:v>
                </c:pt>
                <c:pt idx="65">
                  <c:v>3.8884598082361408</c:v>
                </c:pt>
                <c:pt idx="66">
                  <c:v>3.9421986269679574</c:v>
                </c:pt>
                <c:pt idx="67">
                  <c:v>4.0010071455801333</c:v>
                </c:pt>
                <c:pt idx="68">
                  <c:v>4.0577877842401655</c:v>
                </c:pt>
                <c:pt idx="69">
                  <c:v>4.1115266029719821</c:v>
                </c:pt>
                <c:pt idx="70">
                  <c:v>4.2098787806509659</c:v>
                </c:pt>
                <c:pt idx="71">
                  <c:v>4.3234400579710313</c:v>
                </c:pt>
                <c:pt idx="72">
                  <c:v>4.3842764565353507</c:v>
                </c:pt>
                <c:pt idx="73">
                  <c:v>4.4339595153628792</c:v>
                </c:pt>
                <c:pt idx="74">
                  <c:v>4.4897262140468399</c:v>
                </c:pt>
                <c:pt idx="75">
                  <c:v>4.5505626126111602</c:v>
                </c:pt>
                <c:pt idx="76">
                  <c:v>4.6032874913669044</c:v>
                </c:pt>
                <c:pt idx="77">
                  <c:v>4.6752772296680156</c:v>
                </c:pt>
                <c:pt idx="78">
                  <c:v>4.8010057867009461</c:v>
                </c:pt>
                <c:pt idx="79">
                  <c:v>4.88414886473885</c:v>
                </c:pt>
                <c:pt idx="80">
                  <c:v>4.9378876834706675</c:v>
                </c:pt>
                <c:pt idx="81">
                  <c:v>4.9885846822742677</c:v>
                </c:pt>
                <c:pt idx="82">
                  <c:v>5.0484071408625155</c:v>
                </c:pt>
                <c:pt idx="83">
                  <c:v>5.111271419378979</c:v>
                </c:pt>
                <c:pt idx="84">
                  <c:v>5.1670381180629388</c:v>
                </c:pt>
                <c:pt idx="85">
                  <c:v>5.2876969752155079</c:v>
                </c:pt>
                <c:pt idx="86">
                  <c:v>5.3890909728227081</c:v>
                </c:pt>
                <c:pt idx="87">
                  <c:v>5.4428297915545247</c:v>
                </c:pt>
                <c:pt idx="88">
                  <c:v>5.4925128503820533</c:v>
                </c:pt>
                <c:pt idx="89">
                  <c:v>5.5614607687549498</c:v>
                </c:pt>
                <c:pt idx="90">
                  <c:v>5.6101298876064059</c:v>
                </c:pt>
                <c:pt idx="91">
                  <c:v>5.6740081060989418</c:v>
                </c:pt>
                <c:pt idx="92">
                  <c:v>5.7865554434429347</c:v>
                </c:pt>
                <c:pt idx="93">
                  <c:v>5.8950470208826395</c:v>
                </c:pt>
                <c:pt idx="94">
                  <c:v>5.9487858396144553</c:v>
                </c:pt>
                <c:pt idx="95">
                  <c:v>6.0075943582266316</c:v>
                </c:pt>
                <c:pt idx="96">
                  <c:v>6.0653889368627363</c:v>
                </c:pt>
                <c:pt idx="97">
                  <c:v>6.1282532153792006</c:v>
                </c:pt>
                <c:pt idx="98">
                  <c:v>6.1799641541588732</c:v>
                </c:pt>
                <c:pt idx="99">
                  <c:v>6.2904836115507221</c:v>
                </c:pt>
                <c:pt idx="100">
                  <c:v>6.4111424687032894</c:v>
                </c:pt>
                <c:pt idx="101">
                  <c:v>6.4699509873154666</c:v>
                </c:pt>
                <c:pt idx="102">
                  <c:v>6.5206479861190667</c:v>
                </c:pt>
                <c:pt idx="103">
                  <c:v>6.5845262046116027</c:v>
                </c:pt>
                <c:pt idx="104">
                  <c:v>6.6504323030562835</c:v>
                </c:pt>
                <c:pt idx="105">
                  <c:v>6.7051850617641708</c:v>
                </c:pt>
                <c:pt idx="106">
                  <c:v>6.8004954195149399</c:v>
                </c:pt>
                <c:pt idx="107">
                  <c:v>6.9191263967153631</c:v>
                </c:pt>
                <c:pt idx="108">
                  <c:v>6.9789488553036136</c:v>
                </c:pt>
                <c:pt idx="109">
                  <c:v>7.0276179741550697</c:v>
                </c:pt>
                <c:pt idx="110">
                  <c:v>7.0884543727193901</c:v>
                </c:pt>
                <c:pt idx="111">
                  <c:v>7.1574022910922865</c:v>
                </c:pt>
                <c:pt idx="112">
                  <c:v>7.2070853499198142</c:v>
                </c:pt>
                <c:pt idx="113">
                  <c:v>7.2871866080295034</c:v>
                </c:pt>
                <c:pt idx="114">
                  <c:v>7.4149430450145752</c:v>
                </c:pt>
                <c:pt idx="115">
                  <c:v>7.4778073235310396</c:v>
                </c:pt>
                <c:pt idx="116">
                  <c:v>7.5335740222149985</c:v>
                </c:pt>
                <c:pt idx="117">
                  <c:v>7.5923825408271766</c:v>
                </c:pt>
                <c:pt idx="118">
                  <c:v>7.6552468193436409</c:v>
                </c:pt>
                <c:pt idx="119">
                  <c:v>7.7018880582429521</c:v>
                </c:pt>
                <c:pt idx="120">
                  <c:v>7.7698220366397761</c:v>
                </c:pt>
                <c:pt idx="121">
                  <c:v>7.8914948337684185</c:v>
                </c:pt>
                <c:pt idx="122">
                  <c:v>7.9908609514234747</c:v>
                </c:pt>
                <c:pt idx="123">
                  <c:v>8.0334464304184987</c:v>
                </c:pt>
                <c:pt idx="124">
                  <c:v>8.086171309174242</c:v>
                </c:pt>
                <c:pt idx="125">
                  <c:v>8.1490355876907081</c:v>
                </c:pt>
                <c:pt idx="126">
                  <c:v>8.2068301663268119</c:v>
                </c:pt>
                <c:pt idx="127">
                  <c:v>8.2615829250346984</c:v>
                </c:pt>
                <c:pt idx="128">
                  <c:v>8.3629769226419004</c:v>
                </c:pt>
                <c:pt idx="129">
                  <c:v>8.4775521399380356</c:v>
                </c:pt>
                <c:pt idx="130">
                  <c:v>8.5424442984066449</c:v>
                </c:pt>
                <c:pt idx="131">
                  <c:v>8.5870576573538138</c:v>
                </c:pt>
                <c:pt idx="132">
                  <c:v>8.6489079958942039</c:v>
                </c:pt>
                <c:pt idx="133">
                  <c:v>8.7138001543628132</c:v>
                </c:pt>
                <c:pt idx="134">
                  <c:v>8.7736226129510637</c:v>
                </c:pt>
                <c:pt idx="135">
                  <c:v>8.8628493308453997</c:v>
                </c:pt>
                <c:pt idx="136">
                  <c:v>8.9956754677108304</c:v>
                </c:pt>
                <c:pt idx="137">
                  <c:v>9.0605676261794397</c:v>
                </c:pt>
                <c:pt idx="138">
                  <c:v>9.1143064449112572</c:v>
                </c:pt>
                <c:pt idx="139">
                  <c:v>9.1791986033798665</c:v>
                </c:pt>
                <c:pt idx="140">
                  <c:v>9.2410489419202566</c:v>
                </c:pt>
                <c:pt idx="141">
                  <c:v>9.3008714005085054</c:v>
                </c:pt>
                <c:pt idx="142">
                  <c:v>9.405307218043923</c:v>
                </c:pt>
                <c:pt idx="143">
                  <c:v>9.537119414933283</c:v>
                </c:pt>
                <c:pt idx="144">
                  <c:v>9.5979558134976042</c:v>
                </c:pt>
                <c:pt idx="145">
                  <c:v>9.6547364521576338</c:v>
                </c:pt>
                <c:pt idx="146">
                  <c:v>9.715572850721955</c:v>
                </c:pt>
                <c:pt idx="147">
                  <c:v>9.787562589023068</c:v>
                </c:pt>
                <c:pt idx="148">
                  <c:v>9.8402874677788112</c:v>
                </c:pt>
                <c:pt idx="149">
                  <c:v>9.9406675254099408</c:v>
                </c:pt>
                <c:pt idx="150">
                  <c:v>10.084647002012167</c:v>
                </c:pt>
                <c:pt idx="151">
                  <c:v>10.138385820743981</c:v>
                </c:pt>
                <c:pt idx="152">
                  <c:v>10.184013119667222</c:v>
                </c:pt>
                <c:pt idx="153">
                  <c:v>10.237751938399036</c:v>
                </c:pt>
                <c:pt idx="154">
                  <c:v>10.308727736724078</c:v>
                </c:pt>
                <c:pt idx="155">
                  <c:v>10.363480495431967</c:v>
                </c:pt>
                <c:pt idx="156">
                  <c:v>10.430400533852719</c:v>
                </c:pt>
                <c:pt idx="157">
                  <c:v>10.571338190526729</c:v>
                </c:pt>
                <c:pt idx="158">
                  <c:v>10.657523088492848</c:v>
                </c:pt>
                <c:pt idx="159">
                  <c:v>10.705178267368234</c:v>
                </c:pt>
                <c:pt idx="160">
                  <c:v>10.75486132619576</c:v>
                </c:pt>
                <c:pt idx="161">
                  <c:v>10.821781364616514</c:v>
                </c:pt>
                <c:pt idx="162">
                  <c:v>10.876534123324401</c:v>
                </c:pt>
                <c:pt idx="163">
                  <c:v>10.938384461864795</c:v>
                </c:pt>
                <c:pt idx="164">
                  <c:v>11.062085138945577</c:v>
                </c:pt>
                <c:pt idx="165">
                  <c:v>11.158409436672418</c:v>
                </c:pt>
                <c:pt idx="166">
                  <c:v>11.230399174973533</c:v>
                </c:pt>
                <c:pt idx="167">
                  <c:v>11.279068293824986</c:v>
                </c:pt>
                <c:pt idx="168">
                  <c:v>11.337876812437164</c:v>
                </c:pt>
                <c:pt idx="169">
                  <c:v>11.402768970905774</c:v>
                </c:pt>
                <c:pt idx="170">
                  <c:v>11.456507789637588</c:v>
                </c:pt>
                <c:pt idx="171">
                  <c:v>11.548776327460143</c:v>
                </c:pt>
                <c:pt idx="172">
                  <c:v>11.69072792411022</c:v>
                </c:pt>
                <c:pt idx="173">
                  <c:v>11.749536442722398</c:v>
                </c:pt>
                <c:pt idx="174">
                  <c:v>11.794149801669565</c:v>
                </c:pt>
                <c:pt idx="175">
                  <c:v>11.858028020162104</c:v>
                </c:pt>
                <c:pt idx="176">
                  <c:v>11.924948058582855</c:v>
                </c:pt>
                <c:pt idx="177">
                  <c:v>11.980714757266817</c:v>
                </c:pt>
                <c:pt idx="178">
                  <c:v>12.069941475161153</c:v>
                </c:pt>
                <c:pt idx="179">
                  <c:v>12.21594883171552</c:v>
                </c:pt>
                <c:pt idx="180">
                  <c:v>12.284896750088418</c:v>
                </c:pt>
                <c:pt idx="181">
                  <c:v>12.329510109035583</c:v>
                </c:pt>
                <c:pt idx="182">
                  <c:v>12.39744408743241</c:v>
                </c:pt>
                <c:pt idx="183">
                  <c:v>12.466392005805307</c:v>
                </c:pt>
                <c:pt idx="184">
                  <c:v>12.519116884561049</c:v>
                </c:pt>
                <c:pt idx="185">
                  <c:v>12.600232082646812</c:v>
                </c:pt>
                <c:pt idx="186">
                  <c:v>12.752323079057611</c:v>
                </c:pt>
                <c:pt idx="187">
                  <c:v>12.824312817358724</c:v>
                </c:pt>
                <c:pt idx="188">
                  <c:v>12.868926176305891</c:v>
                </c:pt>
                <c:pt idx="189">
                  <c:v>12.927734694918067</c:v>
                </c:pt>
                <c:pt idx="190">
                  <c:v>12.987557153506318</c:v>
                </c:pt>
                <c:pt idx="191">
                  <c:v>13.047379612094566</c:v>
                </c:pt>
                <c:pt idx="192">
                  <c:v>13.121397230347821</c:v>
                </c:pt>
                <c:pt idx="193">
                  <c:v>13.254223367213253</c:v>
                </c:pt>
                <c:pt idx="194">
                  <c:v>13.335338565299017</c:v>
                </c:pt>
                <c:pt idx="195">
                  <c:v>13.38806344405476</c:v>
                </c:pt>
                <c:pt idx="196">
                  <c:v>13.438760442858358</c:v>
                </c:pt>
                <c:pt idx="197">
                  <c:v>13.498582901446607</c:v>
                </c:pt>
                <c:pt idx="198">
                  <c:v>13.557391420058785</c:v>
                </c:pt>
                <c:pt idx="199">
                  <c:v>13.614172058718816</c:v>
                </c:pt>
                <c:pt idx="200">
                  <c:v>13.744970315632106</c:v>
                </c:pt>
                <c:pt idx="201">
                  <c:v>13.848392193191451</c:v>
                </c:pt>
                <c:pt idx="202">
                  <c:v>13.897061312042906</c:v>
                </c:pt>
                <c:pt idx="203">
                  <c:v>13.94370255094222</c:v>
                </c:pt>
                <c:pt idx="204">
                  <c:v>14.00555288948261</c:v>
                </c:pt>
                <c:pt idx="205">
                  <c:v>14.068417167999074</c:v>
                </c:pt>
                <c:pt idx="206">
                  <c:v>14.120128106778747</c:v>
                </c:pt>
                <c:pt idx="207">
                  <c:v>14.21848028445773</c:v>
                </c:pt>
                <c:pt idx="208">
                  <c:v>14.350292481347093</c:v>
                </c:pt>
                <c:pt idx="209">
                  <c:v>14.413156759863558</c:v>
                </c:pt>
                <c:pt idx="210">
                  <c:v>14.454728298882509</c:v>
                </c:pt>
                <c:pt idx="211">
                  <c:v>14.513536817494684</c:v>
                </c:pt>
                <c:pt idx="212">
                  <c:v>14.576401096011148</c:v>
                </c:pt>
                <c:pt idx="213">
                  <c:v>14.628112034790822</c:v>
                </c:pt>
                <c:pt idx="214">
                  <c:v>14.705171472972294</c:v>
                </c:pt>
                <c:pt idx="215">
                  <c:v>14.837997609837727</c:v>
                </c:pt>
                <c:pt idx="216">
                  <c:v>14.924182507803847</c:v>
                </c:pt>
                <c:pt idx="217">
                  <c:v>14.968795866751014</c:v>
                </c:pt>
                <c:pt idx="218">
                  <c:v>15.02760438536319</c:v>
                </c:pt>
                <c:pt idx="219">
                  <c:v>15.088440783927513</c:v>
                </c:pt>
                <c:pt idx="220">
                  <c:v>15.150291122467904</c:v>
                </c:pt>
                <c:pt idx="221">
                  <c:v>15.211127521032227</c:v>
                </c:pt>
                <c:pt idx="222">
                  <c:v>15.352065177706233</c:v>
                </c:pt>
                <c:pt idx="223">
                  <c:v>15.451431295361289</c:v>
                </c:pt>
                <c:pt idx="224">
                  <c:v>15.498072534260601</c:v>
                </c:pt>
                <c:pt idx="225">
                  <c:v>15.545727713135985</c:v>
                </c:pt>
                <c:pt idx="226">
                  <c:v>15.612647751556738</c:v>
                </c:pt>
                <c:pt idx="227">
                  <c:v>15.673484150121059</c:v>
                </c:pt>
                <c:pt idx="228">
                  <c:v>15.736348428637523</c:v>
                </c:pt>
                <c:pt idx="229">
                  <c:v>15.878300025287603</c:v>
                </c:pt>
                <c:pt idx="230">
                  <c:v>15.97158250308623</c:v>
                </c:pt>
                <c:pt idx="231">
                  <c:v>16.021265561913758</c:v>
                </c:pt>
                <c:pt idx="232">
                  <c:v>16.077032260597715</c:v>
                </c:pt>
                <c:pt idx="233">
                  <c:v>16.13888259913811</c:v>
                </c:pt>
                <c:pt idx="234">
                  <c:v>16.197691117750285</c:v>
                </c:pt>
                <c:pt idx="235">
                  <c:v>16.261569336242822</c:v>
                </c:pt>
                <c:pt idx="236">
                  <c:v>16.385270013323606</c:v>
                </c:pt>
                <c:pt idx="237">
                  <c:v>16.485650070954737</c:v>
                </c:pt>
                <c:pt idx="238">
                  <c:v>16.539388889686553</c:v>
                </c:pt>
                <c:pt idx="239">
                  <c:v>16.588058008538006</c:v>
                </c:pt>
                <c:pt idx="240">
                  <c:v>16.65092228705447</c:v>
                </c:pt>
                <c:pt idx="241">
                  <c:v>16.702633225834141</c:v>
                </c:pt>
                <c:pt idx="242">
                  <c:v>16.756372044565961</c:v>
                </c:pt>
                <c:pt idx="243">
                  <c:v>16.864863622005664</c:v>
                </c:pt>
                <c:pt idx="244">
                  <c:v>16.985522479158238</c:v>
                </c:pt>
                <c:pt idx="245">
                  <c:v>17.041289177842195</c:v>
                </c:pt>
                <c:pt idx="246">
                  <c:v>17.086916476765438</c:v>
                </c:pt>
                <c:pt idx="247">
                  <c:v>17.14471105540154</c:v>
                </c:pt>
                <c:pt idx="248">
                  <c:v>17.203519574013715</c:v>
                </c:pt>
                <c:pt idx="249">
                  <c:v>17.256244452769458</c:v>
                </c:pt>
                <c:pt idx="250">
                  <c:v>17.331276010998788</c:v>
                </c:pt>
                <c:pt idx="251">
                  <c:v>17.468157907768511</c:v>
                </c:pt>
                <c:pt idx="252">
                  <c:v>17.540147646069624</c:v>
                </c:pt>
                <c:pt idx="253">
                  <c:v>17.588816764921077</c:v>
                </c:pt>
                <c:pt idx="254">
                  <c:v>17.633430123868244</c:v>
                </c:pt>
                <c:pt idx="255">
                  <c:v>17.696294402384712</c:v>
                </c:pt>
                <c:pt idx="256">
                  <c:v>17.746991401188311</c:v>
                </c:pt>
                <c:pt idx="257">
                  <c:v>17.80073021992013</c:v>
                </c:pt>
                <c:pt idx="258">
                  <c:v>17.922403017048765</c:v>
                </c:pt>
                <c:pt idx="259">
                  <c:v>18.028866714536328</c:v>
                </c:pt>
                <c:pt idx="260">
                  <c:v>18.083619473244216</c:v>
                </c:pt>
                <c:pt idx="261">
                  <c:v>18.1312746521196</c:v>
                </c:pt>
                <c:pt idx="262">
                  <c:v>18.187041350803561</c:v>
                </c:pt>
                <c:pt idx="263">
                  <c:v>18.250919569296098</c:v>
                </c:pt>
                <c:pt idx="264">
                  <c:v>18.303644448051845</c:v>
                </c:pt>
                <c:pt idx="265">
                  <c:v>18.41416390544369</c:v>
                </c:pt>
                <c:pt idx="266">
                  <c:v>18.537864582524474</c:v>
                </c:pt>
                <c:pt idx="267">
                  <c:v>18.587547641352003</c:v>
                </c:pt>
                <c:pt idx="268">
                  <c:v>18.634188880251315</c:v>
                </c:pt>
                <c:pt idx="269">
                  <c:v>18.696039218791707</c:v>
                </c:pt>
                <c:pt idx="270">
                  <c:v>18.758903497308172</c:v>
                </c:pt>
                <c:pt idx="271">
                  <c:v>18.816698075944277</c:v>
                </c:pt>
                <c:pt idx="272">
                  <c:v>18.933301173192554</c:v>
                </c:pt>
                <c:pt idx="273">
                  <c:v>19.05091821041691</c:v>
                </c:pt>
                <c:pt idx="274">
                  <c:v>19.103643089172657</c:v>
                </c:pt>
                <c:pt idx="275">
                  <c:v>19.145214628191606</c:v>
                </c:pt>
                <c:pt idx="276">
                  <c:v>19.204023146803785</c:v>
                </c:pt>
                <c:pt idx="277">
                  <c:v>19.265873485344173</c:v>
                </c:pt>
                <c:pt idx="278">
                  <c:v>19.316570484147775</c:v>
                </c:pt>
                <c:pt idx="279">
                  <c:v>19.427089941539624</c:v>
                </c:pt>
                <c:pt idx="280">
                  <c:v>19.542679098811831</c:v>
                </c:pt>
                <c:pt idx="281">
                  <c:v>19.599459737471868</c:v>
                </c:pt>
                <c:pt idx="282">
                  <c:v>19.642045216466887</c:v>
                </c:pt>
                <c:pt idx="283">
                  <c:v>19.695784035198706</c:v>
                </c:pt>
                <c:pt idx="284">
                  <c:v>19.755606493786953</c:v>
                </c:pt>
                <c:pt idx="285">
                  <c:v>19.80427561263841</c:v>
                </c:pt>
                <c:pt idx="286">
                  <c:v>19.884376870748099</c:v>
                </c:pt>
                <c:pt idx="287">
                  <c:v>20.020244827541742</c:v>
                </c:pt>
                <c:pt idx="288">
                  <c:v>20.088178805938568</c:v>
                </c:pt>
                <c:pt idx="289">
                  <c:v>20.133806104861812</c:v>
                </c:pt>
                <c:pt idx="290">
                  <c:v>20.180447343761127</c:v>
                </c:pt>
                <c:pt idx="291">
                  <c:v>20.237227982421153</c:v>
                </c:pt>
                <c:pt idx="292">
                  <c:v>20.286911041248686</c:v>
                </c:pt>
                <c:pt idx="293">
                  <c:v>20.347747439813006</c:v>
                </c:pt>
                <c:pt idx="294">
                  <c:v>20.478545696726293</c:v>
                </c:pt>
                <c:pt idx="295">
                  <c:v>20.568786354596703</c:v>
                </c:pt>
                <c:pt idx="296">
                  <c:v>20.617455473448157</c:v>
                </c:pt>
                <c:pt idx="297">
                  <c:v>20.656999132514962</c:v>
                </c:pt>
                <c:pt idx="298">
                  <c:v>20.712765831198929</c:v>
                </c:pt>
                <c:pt idx="299">
                  <c:v>20.771574349811104</c:v>
                </c:pt>
                <c:pt idx="300">
                  <c:v>20.822271348614702</c:v>
                </c:pt>
                <c:pt idx="301">
                  <c:v>20.925693226174047</c:v>
                </c:pt>
                <c:pt idx="302">
                  <c:v>21.048379963278759</c:v>
                </c:pt>
                <c:pt idx="303">
                  <c:v>21.104146661962719</c:v>
                </c:pt>
                <c:pt idx="304">
                  <c:v>21.150787900862031</c:v>
                </c:pt>
                <c:pt idx="305">
                  <c:v>21.203512779617778</c:v>
                </c:pt>
                <c:pt idx="306">
                  <c:v>21.260293418277808</c:v>
                </c:pt>
                <c:pt idx="307">
                  <c:v>21.307948597153196</c:v>
                </c:pt>
                <c:pt idx="308">
                  <c:v>21.411370474712538</c:v>
                </c:pt>
                <c:pt idx="309">
                  <c:v>21.543182671601897</c:v>
                </c:pt>
                <c:pt idx="310">
                  <c:v>21.594893610381568</c:v>
                </c:pt>
                <c:pt idx="311">
                  <c:v>21.639506969328735</c:v>
                </c:pt>
                <c:pt idx="312">
                  <c:v>21.6952736680127</c:v>
                </c:pt>
                <c:pt idx="313">
                  <c:v>21.756110066577019</c:v>
                </c:pt>
                <c:pt idx="314">
                  <c:v>21.809848885308835</c:v>
                </c:pt>
                <c:pt idx="315">
                  <c:v>21.913270762868184</c:v>
                </c:pt>
                <c:pt idx="316">
                  <c:v>22.035957499972891</c:v>
                </c:pt>
                <c:pt idx="317">
                  <c:v>22.065361759278979</c:v>
                </c:pt>
                <c:pt idx="318">
                  <c:v>22.087668438752566</c:v>
                </c:pt>
                <c:pt idx="319">
                  <c:v>22.14242119746045</c:v>
                </c:pt>
                <c:pt idx="320">
                  <c:v>22.197173956168342</c:v>
                </c:pt>
                <c:pt idx="321">
                  <c:v>22.243815195067654</c:v>
                </c:pt>
                <c:pt idx="322">
                  <c:v>22.328986153057702</c:v>
                </c:pt>
                <c:pt idx="323">
                  <c:v>22.460798349947066</c:v>
                </c:pt>
                <c:pt idx="324">
                  <c:v>22.518592928583164</c:v>
                </c:pt>
                <c:pt idx="325">
                  <c:v>22.562192347554266</c:v>
                </c:pt>
                <c:pt idx="326">
                  <c:v>22.608833586453571</c:v>
                </c:pt>
                <c:pt idx="327">
                  <c:v>22.665614225113611</c:v>
                </c:pt>
                <c:pt idx="328">
                  <c:v>22.71225546401292</c:v>
                </c:pt>
                <c:pt idx="329">
                  <c:v>22.775119742529384</c:v>
                </c:pt>
                <c:pt idx="330">
                  <c:v>22.902876179514458</c:v>
                </c:pt>
                <c:pt idx="331">
                  <c:v>22.986019257552361</c:v>
                </c:pt>
                <c:pt idx="332">
                  <c:v>23.030632616499528</c:v>
                </c:pt>
                <c:pt idx="333">
                  <c:v>23.071190215542408</c:v>
                </c:pt>
                <c:pt idx="334">
                  <c:v>23.125942974250297</c:v>
                </c:pt>
                <c:pt idx="335">
                  <c:v>23.175626033077826</c:v>
                </c:pt>
                <c:pt idx="336">
                  <c:v>23.231392731761787</c:v>
                </c:pt>
                <c:pt idx="337">
                  <c:v>23.339884309201491</c:v>
                </c:pt>
                <c:pt idx="338">
                  <c:v>23.447361946665122</c:v>
                </c:pt>
                <c:pt idx="339">
                  <c:v>23.491975305612293</c:v>
                </c:pt>
                <c:pt idx="340">
                  <c:v>23.528477144750887</c:v>
                </c:pt>
                <c:pt idx="341">
                  <c:v>23.579174143554486</c:v>
                </c:pt>
                <c:pt idx="342">
                  <c:v>23.635954782214519</c:v>
                </c:pt>
                <c:pt idx="343">
                  <c:v>23.68056814116169</c:v>
                </c:pt>
                <c:pt idx="344">
                  <c:v>23.76675303912781</c:v>
                </c:pt>
                <c:pt idx="345">
                  <c:v>23.903634935897525</c:v>
                </c:pt>
                <c:pt idx="346">
                  <c:v>23.958387694605417</c:v>
                </c:pt>
                <c:pt idx="347">
                  <c:v>23.998945293648294</c:v>
                </c:pt>
                <c:pt idx="348">
                  <c:v>24.049642292451892</c:v>
                </c:pt>
                <c:pt idx="349">
                  <c:v>24.103381111183712</c:v>
                </c:pt>
                <c:pt idx="350">
                  <c:v>24.156105989939459</c:v>
                </c:pt>
                <c:pt idx="351">
                  <c:v>24.23316542812093</c:v>
                </c:pt>
                <c:pt idx="352">
                  <c:v>24.364977625010294</c:v>
                </c:pt>
                <c:pt idx="353">
                  <c:v>24.426827963550682</c:v>
                </c:pt>
                <c:pt idx="354">
                  <c:v>24.471441322497846</c:v>
                </c:pt>
                <c:pt idx="355">
                  <c:v>24.523152261277524</c:v>
                </c:pt>
                <c:pt idx="356">
                  <c:v>24.579932899937557</c:v>
                </c:pt>
                <c:pt idx="357">
                  <c:v>24.629615958765086</c:v>
                </c:pt>
                <c:pt idx="358">
                  <c:v>24.70464751699441</c:v>
                </c:pt>
                <c:pt idx="359">
                  <c:v>24.841529413764132</c:v>
                </c:pt>
                <c:pt idx="360">
                  <c:v>24.903379752304527</c:v>
                </c:pt>
                <c:pt idx="361">
                  <c:v>24.946979171275618</c:v>
                </c:pt>
                <c:pt idx="362">
                  <c:v>24.993620410174934</c:v>
                </c:pt>
                <c:pt idx="363">
                  <c:v>25.046345288930681</c:v>
                </c:pt>
                <c:pt idx="364">
                  <c:v>25.099070167686421</c:v>
                </c:pt>
                <c:pt idx="365">
                  <c:v>25.15990656625074</c:v>
                </c:pt>
                <c:pt idx="366">
                  <c:v>25.297802402996535</c:v>
                </c:pt>
                <c:pt idx="367">
                  <c:v>25.363708501441213</c:v>
                </c:pt>
                <c:pt idx="368">
                  <c:v>25.403252160508021</c:v>
                </c:pt>
                <c:pt idx="369">
                  <c:v>25.448879459431264</c:v>
                </c:pt>
                <c:pt idx="370">
                  <c:v>25.499576458234866</c:v>
                </c:pt>
                <c:pt idx="371">
                  <c:v>25.53709223734953</c:v>
                </c:pt>
                <c:pt idx="372">
                  <c:v>25.594886815985628</c:v>
                </c:pt>
                <c:pt idx="373">
                  <c:v>25.712503853209981</c:v>
                </c:pt>
                <c:pt idx="374">
                  <c:v>25.807814210960757</c:v>
                </c:pt>
                <c:pt idx="375">
                  <c:v>25.846343930051493</c:v>
                </c:pt>
                <c:pt idx="376">
                  <c:v>25.883859709166156</c:v>
                </c:pt>
                <c:pt idx="377">
                  <c:v>25.930500948065465</c:v>
                </c:pt>
                <c:pt idx="378">
                  <c:v>25.978156126940846</c:v>
                </c:pt>
                <c:pt idx="379">
                  <c:v>26.017699786007661</c:v>
                </c:pt>
                <c:pt idx="380">
                  <c:v>26.126191363447361</c:v>
                </c:pt>
                <c:pt idx="381">
                  <c:v>26.234682940887069</c:v>
                </c:pt>
                <c:pt idx="382">
                  <c:v>26.280310239810305</c:v>
                </c:pt>
                <c:pt idx="383">
                  <c:v>26.312756319044613</c:v>
                </c:pt>
                <c:pt idx="384">
                  <c:v>26.356355738015704</c:v>
                </c:pt>
                <c:pt idx="385">
                  <c:v>26.412122436699669</c:v>
                </c:pt>
                <c:pt idx="386">
                  <c:v>26.453693975718618</c:v>
                </c:pt>
                <c:pt idx="387">
                  <c:v>26.518586134187235</c:v>
                </c:pt>
                <c:pt idx="388">
                  <c:v>26.651412271052664</c:v>
                </c:pt>
                <c:pt idx="389">
                  <c:v>26.714276549569131</c:v>
                </c:pt>
                <c:pt idx="390">
                  <c:v>26.759903848492364</c:v>
                </c:pt>
                <c:pt idx="391">
                  <c:v>26.798433567583103</c:v>
                </c:pt>
                <c:pt idx="392">
                  <c:v>26.851158446338847</c:v>
                </c:pt>
                <c:pt idx="393">
                  <c:v>26.899827565190307</c:v>
                </c:pt>
                <c:pt idx="394">
                  <c:v>26.959650023778551</c:v>
                </c:pt>
                <c:pt idx="395">
                  <c:v>27.091462220667911</c:v>
                </c:pt>
                <c:pt idx="396">
                  <c:v>27.172577418753672</c:v>
                </c:pt>
                <c:pt idx="397">
                  <c:v>27.213135017796549</c:v>
                </c:pt>
                <c:pt idx="398">
                  <c:v>27.250650796911213</c:v>
                </c:pt>
                <c:pt idx="399">
                  <c:v>27.307431435571253</c:v>
                </c:pt>
                <c:pt idx="400">
                  <c:v>27.356100554422706</c:v>
                </c:pt>
                <c:pt idx="401">
                  <c:v>27.420992712891312</c:v>
                </c:pt>
                <c:pt idx="402">
                  <c:v>27.54773520990031</c:v>
                </c:pt>
                <c:pt idx="403">
                  <c:v>27.629864347962148</c:v>
                </c:pt>
                <c:pt idx="404">
                  <c:v>27.668394067052883</c:v>
                </c:pt>
                <c:pt idx="405">
                  <c:v>27.700840146287184</c:v>
                </c:pt>
                <c:pt idx="406">
                  <c:v>27.756606844971145</c:v>
                </c:pt>
                <c:pt idx="407">
                  <c:v>27.804262023846533</c:v>
                </c:pt>
                <c:pt idx="408">
                  <c:v>27.863070542458711</c:v>
                </c:pt>
                <c:pt idx="409">
                  <c:v>27.986771219539488</c:v>
                </c:pt>
                <c:pt idx="410">
                  <c:v>28.064844597697039</c:v>
                </c:pt>
                <c:pt idx="411">
                  <c:v>28.100332496859554</c:v>
                </c:pt>
                <c:pt idx="412">
                  <c:v>28.134806456046007</c:v>
                </c:pt>
                <c:pt idx="413">
                  <c:v>28.183475574897461</c:v>
                </c:pt>
                <c:pt idx="414">
                  <c:v>28.229102873820704</c:v>
                </c:pt>
                <c:pt idx="415">
                  <c:v>28.27473017274394</c:v>
                </c:pt>
                <c:pt idx="416">
                  <c:v>28.378152050303289</c:v>
                </c:pt>
                <c:pt idx="417">
                  <c:v>28.480559987886554</c:v>
                </c:pt>
                <c:pt idx="418">
                  <c:v>28.521117586929442</c:v>
                </c:pt>
                <c:pt idx="419">
                  <c:v>28.554577606139816</c:v>
                </c:pt>
                <c:pt idx="420">
                  <c:v>28.595135205182693</c:v>
                </c:pt>
                <c:pt idx="421">
                  <c:v>28.63670674420165</c:v>
                </c:pt>
                <c:pt idx="422">
                  <c:v>28.675236463292386</c:v>
                </c:pt>
                <c:pt idx="423">
                  <c:v>28.754323781426002</c:v>
                </c:pt>
                <c:pt idx="424">
                  <c:v>28.879038398482859</c:v>
                </c:pt>
                <c:pt idx="425">
                  <c:v>28.922637817453957</c:v>
                </c:pt>
                <c:pt idx="426">
                  <c:v>28.958125716616475</c:v>
                </c:pt>
                <c:pt idx="427">
                  <c:v>28.995641495731139</c:v>
                </c:pt>
                <c:pt idx="428">
                  <c:v>29.040254854678309</c:v>
                </c:pt>
                <c:pt idx="429">
                  <c:v>29.075742753840824</c:v>
                </c:pt>
                <c:pt idx="430">
                  <c:v>29.12137005276406</c:v>
                </c:pt>
                <c:pt idx="431">
                  <c:v>29.24202890991663</c:v>
                </c:pt>
                <c:pt idx="432">
                  <c:v>29.321116228050247</c:v>
                </c:pt>
                <c:pt idx="433">
                  <c:v>29.344436847499907</c:v>
                </c:pt>
                <c:pt idx="434">
                  <c:v>29.372827166829918</c:v>
                </c:pt>
                <c:pt idx="435">
                  <c:v>29.421496285681378</c:v>
                </c:pt>
                <c:pt idx="436">
                  <c:v>29.455970244867828</c:v>
                </c:pt>
                <c:pt idx="437">
                  <c:v>29.499569663838923</c:v>
                </c:pt>
                <c:pt idx="438">
                  <c:v>29.622256400943638</c:v>
                </c:pt>
                <c:pt idx="439">
                  <c:v>29.707427358933685</c:v>
                </c:pt>
                <c:pt idx="440">
                  <c:v>29.74392919807228</c:v>
                </c:pt>
                <c:pt idx="441">
                  <c:v>29.77029163745015</c:v>
                </c:pt>
                <c:pt idx="442">
                  <c:v>29.812877116445172</c:v>
                </c:pt>
                <c:pt idx="443">
                  <c:v>29.852420775511984</c:v>
                </c:pt>
                <c:pt idx="444">
                  <c:v>29.895006254507006</c:v>
                </c:pt>
                <c:pt idx="445">
                  <c:v>30.016679051635652</c:v>
                </c:pt>
                <c:pt idx="446">
                  <c:v>30.099822129673555</c:v>
                </c:pt>
                <c:pt idx="447">
                  <c:v>30.121114869171063</c:v>
                </c:pt>
                <c:pt idx="448">
                  <c:v>30.146463368572864</c:v>
                </c:pt>
                <c:pt idx="449">
                  <c:v>30.180937327759313</c:v>
                </c:pt>
                <c:pt idx="450">
                  <c:v>30.219467046850053</c:v>
                </c:pt>
                <c:pt idx="451">
                  <c:v>30.259010705916854</c:v>
                </c:pt>
                <c:pt idx="452">
                  <c:v>30.35736288359584</c:v>
                </c:pt>
                <c:pt idx="453">
                  <c:v>30.449631421418399</c:v>
                </c:pt>
                <c:pt idx="454">
                  <c:v>30.46991022093983</c:v>
                </c:pt>
                <c:pt idx="455">
                  <c:v>30.490189020461269</c:v>
                </c:pt>
                <c:pt idx="456">
                  <c:v>30.52770479957594</c:v>
                </c:pt>
                <c:pt idx="457">
                  <c:v>30.561164818786313</c:v>
                </c:pt>
                <c:pt idx="458">
                  <c:v>30.593610898020621</c:v>
                </c:pt>
                <c:pt idx="459">
                  <c:v>30.663572756369586</c:v>
                </c:pt>
                <c:pt idx="460">
                  <c:v>30.780175853617866</c:v>
                </c:pt>
                <c:pt idx="461">
                  <c:v>30.811607992876102</c:v>
                </c:pt>
                <c:pt idx="462">
                  <c:v>30.825803152541106</c:v>
                </c:pt>
                <c:pt idx="463">
                  <c:v>30.856221351823269</c:v>
                </c:pt>
                <c:pt idx="464">
                  <c:v>30.890695311009718</c:v>
                </c:pt>
                <c:pt idx="465">
                  <c:v>30.917057750387588</c:v>
                </c:pt>
                <c:pt idx="466">
                  <c:v>30.962685049310828</c:v>
                </c:pt>
                <c:pt idx="467">
                  <c:v>31.083343906463401</c:v>
                </c:pt>
                <c:pt idx="468">
                  <c:v>31.13809666517129</c:v>
                </c:pt>
                <c:pt idx="469">
                  <c:v>31.151277884860225</c:v>
                </c:pt>
                <c:pt idx="470">
                  <c:v>31.172570624357732</c:v>
                </c:pt>
                <c:pt idx="471">
                  <c:v>31.207044583544178</c:v>
                </c:pt>
                <c:pt idx="472">
                  <c:v>31.2425324827067</c:v>
                </c:pt>
                <c:pt idx="473">
                  <c:v>31.267880982108501</c:v>
                </c:pt>
                <c:pt idx="474">
                  <c:v>31.366233159787487</c:v>
                </c:pt>
                <c:pt idx="475">
                  <c:v>31.459515637586112</c:v>
                </c:pt>
                <c:pt idx="476">
                  <c:v>31.478780497131474</c:v>
                </c:pt>
                <c:pt idx="477">
                  <c:v>31.496017476724706</c:v>
                </c:pt>
                <c:pt idx="478">
                  <c:v>31.523393856078645</c:v>
                </c:pt>
                <c:pt idx="479">
                  <c:v>31.549756295456522</c:v>
                </c:pt>
                <c:pt idx="480">
                  <c:v>31.580174494738674</c:v>
                </c:pt>
                <c:pt idx="481">
                  <c:v>31.679540612393733</c:v>
                </c:pt>
                <c:pt idx="482">
                  <c:v>31.77789279007272</c:v>
                </c:pt>
                <c:pt idx="483">
                  <c:v>31.792087949737731</c:v>
                </c:pt>
                <c:pt idx="484">
                  <c:v>31.806283109402735</c:v>
                </c:pt>
                <c:pt idx="485">
                  <c:v>31.836701308684898</c:v>
                </c:pt>
                <c:pt idx="486">
                  <c:v>31.869147387919202</c:v>
                </c:pt>
                <c:pt idx="487">
                  <c:v>31.897537707249217</c:v>
                </c:pt>
                <c:pt idx="488">
                  <c:v>31.9887923050957</c:v>
                </c:pt>
                <c:pt idx="489">
                  <c:v>32.085116602822538</c:v>
                </c:pt>
                <c:pt idx="490">
                  <c:v>32.098297822511476</c:v>
                </c:pt>
                <c:pt idx="491">
                  <c:v>32.109451162248263</c:v>
                </c:pt>
                <c:pt idx="492">
                  <c:v>32.142911181458643</c:v>
                </c:pt>
                <c:pt idx="493">
                  <c:v>32.176371200669017</c:v>
                </c:pt>
                <c:pt idx="494">
                  <c:v>32.192594240286169</c:v>
                </c:pt>
                <c:pt idx="495">
                  <c:v>32.265597918563358</c:v>
                </c:pt>
                <c:pt idx="496">
                  <c:v>32.371047676074845</c:v>
                </c:pt>
                <c:pt idx="497">
                  <c:v>32.389298595644142</c:v>
                </c:pt>
                <c:pt idx="498">
                  <c:v>32.39538223550057</c:v>
                </c:pt>
                <c:pt idx="499">
                  <c:v>32.415661035022012</c:v>
                </c:pt>
                <c:pt idx="500">
                  <c:v>32.443037414375958</c:v>
                </c:pt>
                <c:pt idx="501">
                  <c:v>32.463316213897393</c:v>
                </c:pt>
                <c:pt idx="502">
                  <c:v>32.514013212700995</c:v>
                </c:pt>
                <c:pt idx="503">
                  <c:v>32.622504790140702</c:v>
                </c:pt>
                <c:pt idx="504">
                  <c:v>32.652922989422869</c:v>
                </c:pt>
                <c:pt idx="505">
                  <c:v>32.659006629279297</c:v>
                </c:pt>
                <c:pt idx="506">
                  <c:v>32.671173908992159</c:v>
                </c:pt>
                <c:pt idx="507">
                  <c:v>32.698550288346105</c:v>
                </c:pt>
                <c:pt idx="508">
                  <c:v>32.71477332796325</c:v>
                </c:pt>
                <c:pt idx="509">
                  <c:v>32.738093947412914</c:v>
                </c:pt>
                <c:pt idx="510">
                  <c:v>32.842529764948331</c:v>
                </c:pt>
                <c:pt idx="511">
                  <c:v>32.903366163512644</c:v>
                </c:pt>
                <c:pt idx="512">
                  <c:v>32.908435863393009</c:v>
                </c:pt>
                <c:pt idx="513">
                  <c:v>32.912491623297299</c:v>
                </c:pt>
                <c:pt idx="514">
                  <c:v>32.932770422818741</c:v>
                </c:pt>
                <c:pt idx="515">
                  <c:v>32.95609104226839</c:v>
                </c:pt>
                <c:pt idx="516">
                  <c:v>32.968258321981253</c:v>
                </c:pt>
                <c:pt idx="517">
                  <c:v>33.026052900617366</c:v>
                </c:pt>
                <c:pt idx="518">
                  <c:v>33.13353053808099</c:v>
                </c:pt>
                <c:pt idx="519">
                  <c:v>33.145697817793852</c:v>
                </c:pt>
                <c:pt idx="520">
                  <c:v>33.149753577698142</c:v>
                </c:pt>
                <c:pt idx="521">
                  <c:v>33.173074197147798</c:v>
                </c:pt>
                <c:pt idx="522">
                  <c:v>33.195380876621385</c:v>
                </c:pt>
                <c:pt idx="523">
                  <c:v>33.207548156334248</c:v>
                </c:pt>
                <c:pt idx="524">
                  <c:v>33.261286975066071</c:v>
                </c:pt>
                <c:pt idx="525">
                  <c:v>33.370792492481847</c:v>
                </c:pt>
                <c:pt idx="526">
                  <c:v>33.383973712170778</c:v>
                </c:pt>
                <c:pt idx="527">
                  <c:v>33.383973712170778</c:v>
                </c:pt>
                <c:pt idx="528">
                  <c:v>33.397154931859717</c:v>
                </c:pt>
                <c:pt idx="529">
                  <c:v>33.429601011094014</c:v>
                </c:pt>
                <c:pt idx="530">
                  <c:v>33.437712530902594</c:v>
                </c:pt>
                <c:pt idx="531">
                  <c:v>33.4955071095387</c:v>
                </c:pt>
                <c:pt idx="532">
                  <c:v>33.608054446882683</c:v>
                </c:pt>
                <c:pt idx="533">
                  <c:v>33.609068386858766</c:v>
                </c:pt>
                <c:pt idx="534">
                  <c:v>33.605012626954476</c:v>
                </c:pt>
                <c:pt idx="535">
                  <c:v>33.620221726595553</c:v>
                </c:pt>
                <c:pt idx="536">
                  <c:v>33.646584165973429</c:v>
                </c:pt>
                <c:pt idx="537">
                  <c:v>33.649625985901643</c:v>
                </c:pt>
                <c:pt idx="538">
                  <c:v>33.69119752492059</c:v>
                </c:pt>
                <c:pt idx="539">
                  <c:v>0.72091132298719596</c:v>
                </c:pt>
                <c:pt idx="540">
                  <c:v>0.8537374598526285</c:v>
                </c:pt>
                <c:pt idx="541">
                  <c:v>0.90544839863230087</c:v>
                </c:pt>
                <c:pt idx="542">
                  <c:v>0.91254597846480479</c:v>
                </c:pt>
                <c:pt idx="543">
                  <c:v>0.92674113812981296</c:v>
                </c:pt>
                <c:pt idx="544">
                  <c:v>0.93789447786660496</c:v>
                </c:pt>
                <c:pt idx="545">
                  <c:v>0.94803387762732494</c:v>
                </c:pt>
                <c:pt idx="546">
                  <c:v>0.96425691724447715</c:v>
                </c:pt>
                <c:pt idx="547">
                  <c:v>0.96020115734018918</c:v>
                </c:pt>
                <c:pt idx="548">
                  <c:v>0.96628479719662097</c:v>
                </c:pt>
                <c:pt idx="549">
                  <c:v>0.97135449707698129</c:v>
                </c:pt>
                <c:pt idx="550">
                  <c:v>0.97439631700519702</c:v>
                </c:pt>
                <c:pt idx="551">
                  <c:v>0.9774381369334133</c:v>
                </c:pt>
                <c:pt idx="552">
                  <c:v>0.97946601688555723</c:v>
                </c:pt>
                <c:pt idx="553">
                  <c:v>0.99670299647878136</c:v>
                </c:pt>
                <c:pt idx="554">
                  <c:v>0.99771693645485326</c:v>
                </c:pt>
                <c:pt idx="555">
                  <c:v>0.99163329659842114</c:v>
                </c:pt>
                <c:pt idx="556">
                  <c:v>0.9946751165266372</c:v>
                </c:pt>
                <c:pt idx="557">
                  <c:v>0.99771693645485326</c:v>
                </c:pt>
                <c:pt idx="558">
                  <c:v>0.99974481640699719</c:v>
                </c:pt>
                <c:pt idx="559">
                  <c:v>1.0017726963591413</c:v>
                </c:pt>
                <c:pt idx="560">
                  <c:v>1.0038005763112854</c:v>
                </c:pt>
                <c:pt idx="561">
                  <c:v>1.0088702761916453</c:v>
                </c:pt>
                <c:pt idx="562">
                  <c:v>0.99974481640699719</c:v>
                </c:pt>
                <c:pt idx="563">
                  <c:v>0.99974481640699719</c:v>
                </c:pt>
                <c:pt idx="564">
                  <c:v>1.0017726963591413</c:v>
                </c:pt>
                <c:pt idx="565">
                  <c:v>1.0058284562634292</c:v>
                </c:pt>
                <c:pt idx="566">
                  <c:v>1.0027866363352134</c:v>
                </c:pt>
                <c:pt idx="567">
                  <c:v>1.0068423962395014</c:v>
                </c:pt>
                <c:pt idx="568">
                  <c:v>1.0088702761916453</c:v>
                </c:pt>
                <c:pt idx="569">
                  <c:v>1.0038005763112854</c:v>
                </c:pt>
                <c:pt idx="570">
                  <c:v>0.99771693645485326</c:v>
                </c:pt>
                <c:pt idx="571">
                  <c:v>1.0007587563830693</c:v>
                </c:pt>
                <c:pt idx="572">
                  <c:v>1.0017726963591413</c:v>
                </c:pt>
                <c:pt idx="573">
                  <c:v>0.99873087643092529</c:v>
                </c:pt>
                <c:pt idx="574">
                  <c:v>1.0068423962395014</c:v>
                </c:pt>
                <c:pt idx="575">
                  <c:v>1.0108981561437895</c:v>
                </c:pt>
                <c:pt idx="576">
                  <c:v>1.0027866363352134</c:v>
                </c:pt>
                <c:pt idx="577">
                  <c:v>0.99974481640699719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1-445A-BC1B-BB72C80D6BF8}"/>
            </c:ext>
          </c:extLst>
        </c:ser>
        <c:ser>
          <c:idx val="2"/>
          <c:order val="2"/>
          <c:tx>
            <c:v>Stress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'03'!$C$2:$C$913</c:f>
              <c:numCache>
                <c:formatCode>General</c:formatCode>
                <c:ptCount val="912"/>
                <c:pt idx="0">
                  <c:v>2.0000000000000001E-4</c:v>
                </c:pt>
                <c:pt idx="1">
                  <c:v>5.9999999999999995E-4</c:v>
                </c:pt>
                <c:pt idx="2">
                  <c:v>3.5999999999999999E-3</c:v>
                </c:pt>
                <c:pt idx="3">
                  <c:v>6.1000000000000004E-3</c:v>
                </c:pt>
                <c:pt idx="4">
                  <c:v>8.6999999999999994E-3</c:v>
                </c:pt>
                <c:pt idx="5">
                  <c:v>1.12E-2</c:v>
                </c:pt>
                <c:pt idx="6">
                  <c:v>1.41E-2</c:v>
                </c:pt>
                <c:pt idx="7">
                  <c:v>1.8599999999999998E-2</c:v>
                </c:pt>
                <c:pt idx="8">
                  <c:v>2.4299999999999999E-2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3.6700000000000003E-2</c:v>
                </c:pt>
                <c:pt idx="12">
                  <c:v>3.95E-2</c:v>
                </c:pt>
                <c:pt idx="13">
                  <c:v>4.1799999999999997E-2</c:v>
                </c:pt>
                <c:pt idx="14">
                  <c:v>4.4299999999999999E-2</c:v>
                </c:pt>
                <c:pt idx="15">
                  <c:v>4.7100000000000003E-2</c:v>
                </c:pt>
                <c:pt idx="16">
                  <c:v>4.9799999999999997E-2</c:v>
                </c:pt>
                <c:pt idx="17">
                  <c:v>5.28E-2</c:v>
                </c:pt>
                <c:pt idx="18">
                  <c:v>5.5500000000000001E-2</c:v>
                </c:pt>
                <c:pt idx="19">
                  <c:v>5.8000000000000003E-2</c:v>
                </c:pt>
                <c:pt idx="20">
                  <c:v>6.0600000000000001E-2</c:v>
                </c:pt>
                <c:pt idx="21">
                  <c:v>6.4100000000000004E-2</c:v>
                </c:pt>
                <c:pt idx="22">
                  <c:v>6.9199999999999998E-2</c:v>
                </c:pt>
                <c:pt idx="23">
                  <c:v>7.4899999999999994E-2</c:v>
                </c:pt>
                <c:pt idx="24">
                  <c:v>7.9799999999999996E-2</c:v>
                </c:pt>
                <c:pt idx="25">
                  <c:v>8.2900000000000001E-2</c:v>
                </c:pt>
                <c:pt idx="26">
                  <c:v>8.5699999999999998E-2</c:v>
                </c:pt>
                <c:pt idx="27">
                  <c:v>8.8200000000000001E-2</c:v>
                </c:pt>
                <c:pt idx="28">
                  <c:v>9.0499999999999997E-2</c:v>
                </c:pt>
                <c:pt idx="29">
                  <c:v>9.3299999999999994E-2</c:v>
                </c:pt>
                <c:pt idx="30">
                  <c:v>9.6199999999999994E-2</c:v>
                </c:pt>
                <c:pt idx="31">
                  <c:v>9.9000000000000005E-2</c:v>
                </c:pt>
                <c:pt idx="32">
                  <c:v>0.1019</c:v>
                </c:pt>
                <c:pt idx="33">
                  <c:v>0.1045</c:v>
                </c:pt>
                <c:pt idx="34">
                  <c:v>0.10680000000000001</c:v>
                </c:pt>
                <c:pt idx="35">
                  <c:v>0.10970000000000001</c:v>
                </c:pt>
                <c:pt idx="36">
                  <c:v>0.1135</c:v>
                </c:pt>
                <c:pt idx="37">
                  <c:v>0.1192</c:v>
                </c:pt>
                <c:pt idx="38">
                  <c:v>0.1249</c:v>
                </c:pt>
                <c:pt idx="39">
                  <c:v>0.12889999999999999</c:v>
                </c:pt>
                <c:pt idx="40">
                  <c:v>0.13189999999999999</c:v>
                </c:pt>
                <c:pt idx="41">
                  <c:v>0.13439999999999999</c:v>
                </c:pt>
                <c:pt idx="42">
                  <c:v>0.13689999999999999</c:v>
                </c:pt>
                <c:pt idx="43">
                  <c:v>0.13950000000000001</c:v>
                </c:pt>
                <c:pt idx="44">
                  <c:v>0.14219999999999999</c:v>
                </c:pt>
                <c:pt idx="45">
                  <c:v>0.14499999999999999</c:v>
                </c:pt>
                <c:pt idx="46">
                  <c:v>0.1479</c:v>
                </c:pt>
                <c:pt idx="47">
                  <c:v>0.1507</c:v>
                </c:pt>
                <c:pt idx="48">
                  <c:v>0.153</c:v>
                </c:pt>
                <c:pt idx="49">
                  <c:v>0.1555</c:v>
                </c:pt>
                <c:pt idx="50">
                  <c:v>0.15890000000000001</c:v>
                </c:pt>
                <c:pt idx="51">
                  <c:v>0.16350000000000001</c:v>
                </c:pt>
                <c:pt idx="52">
                  <c:v>0.1694</c:v>
                </c:pt>
                <c:pt idx="53">
                  <c:v>0.17449999999999999</c:v>
                </c:pt>
                <c:pt idx="54">
                  <c:v>0.17810000000000001</c:v>
                </c:pt>
                <c:pt idx="55">
                  <c:v>0.18079999999999999</c:v>
                </c:pt>
                <c:pt idx="56">
                  <c:v>0.18340000000000001</c:v>
                </c:pt>
                <c:pt idx="57">
                  <c:v>0.1857</c:v>
                </c:pt>
                <c:pt idx="58">
                  <c:v>0.18820000000000001</c:v>
                </c:pt>
                <c:pt idx="59">
                  <c:v>0.191</c:v>
                </c:pt>
                <c:pt idx="60">
                  <c:v>0.19389999999999999</c:v>
                </c:pt>
                <c:pt idx="61">
                  <c:v>0.19689999999999999</c:v>
                </c:pt>
                <c:pt idx="62">
                  <c:v>0.1996</c:v>
                </c:pt>
                <c:pt idx="63">
                  <c:v>0.2021</c:v>
                </c:pt>
                <c:pt idx="64">
                  <c:v>0.20469999999999999</c:v>
                </c:pt>
                <c:pt idx="65">
                  <c:v>0.20810000000000001</c:v>
                </c:pt>
                <c:pt idx="66">
                  <c:v>0.21290000000000001</c:v>
                </c:pt>
                <c:pt idx="67">
                  <c:v>0.21840000000000001</c:v>
                </c:pt>
                <c:pt idx="68">
                  <c:v>0.22389999999999999</c:v>
                </c:pt>
                <c:pt idx="69">
                  <c:v>0.2273</c:v>
                </c:pt>
                <c:pt idx="70">
                  <c:v>0.2298</c:v>
                </c:pt>
                <c:pt idx="71">
                  <c:v>0.23250000000000001</c:v>
                </c:pt>
                <c:pt idx="72">
                  <c:v>0.2349</c:v>
                </c:pt>
                <c:pt idx="73">
                  <c:v>0.23760000000000001</c:v>
                </c:pt>
                <c:pt idx="74">
                  <c:v>0.24060000000000001</c:v>
                </c:pt>
                <c:pt idx="75">
                  <c:v>0.24349999999999999</c:v>
                </c:pt>
                <c:pt idx="76">
                  <c:v>0.2465</c:v>
                </c:pt>
                <c:pt idx="77">
                  <c:v>0.2492</c:v>
                </c:pt>
                <c:pt idx="78">
                  <c:v>0.25169999999999998</c:v>
                </c:pt>
                <c:pt idx="79">
                  <c:v>0.25469999999999998</c:v>
                </c:pt>
                <c:pt idx="80">
                  <c:v>0.2591</c:v>
                </c:pt>
                <c:pt idx="81">
                  <c:v>0.26500000000000001</c:v>
                </c:pt>
                <c:pt idx="82">
                  <c:v>0.2707</c:v>
                </c:pt>
                <c:pt idx="83">
                  <c:v>0.2747</c:v>
                </c:pt>
                <c:pt idx="84">
                  <c:v>0.27750000000000002</c:v>
                </c:pt>
                <c:pt idx="85">
                  <c:v>0.2802</c:v>
                </c:pt>
                <c:pt idx="86">
                  <c:v>0.2828</c:v>
                </c:pt>
                <c:pt idx="87">
                  <c:v>0.28549999999999998</c:v>
                </c:pt>
                <c:pt idx="88">
                  <c:v>0.28849999999999998</c:v>
                </c:pt>
                <c:pt idx="89">
                  <c:v>0.29160000000000003</c:v>
                </c:pt>
                <c:pt idx="90">
                  <c:v>0.29459999999999997</c:v>
                </c:pt>
                <c:pt idx="91">
                  <c:v>0.29730000000000001</c:v>
                </c:pt>
                <c:pt idx="92">
                  <c:v>0.30009999999999998</c:v>
                </c:pt>
                <c:pt idx="93">
                  <c:v>0.30320000000000003</c:v>
                </c:pt>
                <c:pt idx="94">
                  <c:v>0.30809999999999998</c:v>
                </c:pt>
                <c:pt idx="95">
                  <c:v>0.31419999999999998</c:v>
                </c:pt>
                <c:pt idx="96">
                  <c:v>0.31929999999999997</c:v>
                </c:pt>
                <c:pt idx="97">
                  <c:v>0.32279999999999998</c:v>
                </c:pt>
                <c:pt idx="98">
                  <c:v>0.3256</c:v>
                </c:pt>
                <c:pt idx="99">
                  <c:v>0.3281</c:v>
                </c:pt>
                <c:pt idx="100">
                  <c:v>0.33069999999999999</c:v>
                </c:pt>
                <c:pt idx="101">
                  <c:v>0.33339999999999997</c:v>
                </c:pt>
                <c:pt idx="102">
                  <c:v>0.33610000000000001</c:v>
                </c:pt>
                <c:pt idx="103">
                  <c:v>0.33929999999999999</c:v>
                </c:pt>
                <c:pt idx="104">
                  <c:v>0.34229999999999999</c:v>
                </c:pt>
                <c:pt idx="105">
                  <c:v>0.3448</c:v>
                </c:pt>
                <c:pt idx="106">
                  <c:v>0.3473</c:v>
                </c:pt>
                <c:pt idx="107">
                  <c:v>0.35049999999999998</c:v>
                </c:pt>
                <c:pt idx="108">
                  <c:v>0.35470000000000002</c:v>
                </c:pt>
                <c:pt idx="109">
                  <c:v>0.36059999999999998</c:v>
                </c:pt>
                <c:pt idx="110">
                  <c:v>0.3659</c:v>
                </c:pt>
                <c:pt idx="111">
                  <c:v>0.36990000000000001</c:v>
                </c:pt>
                <c:pt idx="112">
                  <c:v>0.37259999999999999</c:v>
                </c:pt>
                <c:pt idx="113">
                  <c:v>0.37519999999999998</c:v>
                </c:pt>
                <c:pt idx="114">
                  <c:v>0.37769999999999998</c:v>
                </c:pt>
                <c:pt idx="115">
                  <c:v>0.38019999999999998</c:v>
                </c:pt>
                <c:pt idx="116">
                  <c:v>0.38279999999999997</c:v>
                </c:pt>
                <c:pt idx="117">
                  <c:v>0.38590000000000002</c:v>
                </c:pt>
                <c:pt idx="118">
                  <c:v>0.38890000000000002</c:v>
                </c:pt>
                <c:pt idx="119">
                  <c:v>0.39140000000000003</c:v>
                </c:pt>
                <c:pt idx="120">
                  <c:v>0.39400000000000002</c:v>
                </c:pt>
                <c:pt idx="121">
                  <c:v>0.3967</c:v>
                </c:pt>
                <c:pt idx="122">
                  <c:v>0.40010000000000001</c:v>
                </c:pt>
                <c:pt idx="123">
                  <c:v>0.40510000000000002</c:v>
                </c:pt>
                <c:pt idx="124">
                  <c:v>0.4108</c:v>
                </c:pt>
                <c:pt idx="125">
                  <c:v>0.41570000000000001</c:v>
                </c:pt>
                <c:pt idx="126">
                  <c:v>0.41909999999999997</c:v>
                </c:pt>
                <c:pt idx="127">
                  <c:v>0.42159999999999997</c:v>
                </c:pt>
                <c:pt idx="128">
                  <c:v>0.42409999999999998</c:v>
                </c:pt>
                <c:pt idx="129">
                  <c:v>0.42649999999999999</c:v>
                </c:pt>
                <c:pt idx="130">
                  <c:v>0.42920000000000003</c:v>
                </c:pt>
                <c:pt idx="131">
                  <c:v>0.43190000000000001</c:v>
                </c:pt>
                <c:pt idx="132">
                  <c:v>0.43469999999999998</c:v>
                </c:pt>
                <c:pt idx="133">
                  <c:v>0.43759999999999999</c:v>
                </c:pt>
                <c:pt idx="134">
                  <c:v>0.44019999999999998</c:v>
                </c:pt>
                <c:pt idx="135">
                  <c:v>0.44269999999999998</c:v>
                </c:pt>
                <c:pt idx="136">
                  <c:v>0.44569999999999999</c:v>
                </c:pt>
                <c:pt idx="137">
                  <c:v>0.44919999999999999</c:v>
                </c:pt>
                <c:pt idx="138">
                  <c:v>0.45519999999999999</c:v>
                </c:pt>
                <c:pt idx="139">
                  <c:v>0.46039999999999998</c:v>
                </c:pt>
                <c:pt idx="140">
                  <c:v>0.46489999999999998</c:v>
                </c:pt>
                <c:pt idx="141">
                  <c:v>0.46779999999999999</c:v>
                </c:pt>
                <c:pt idx="142">
                  <c:v>0.4703</c:v>
                </c:pt>
                <c:pt idx="143">
                  <c:v>0.47270000000000001</c:v>
                </c:pt>
                <c:pt idx="144">
                  <c:v>0.47520000000000001</c:v>
                </c:pt>
                <c:pt idx="145">
                  <c:v>0.47770000000000001</c:v>
                </c:pt>
                <c:pt idx="146">
                  <c:v>0.48070000000000002</c:v>
                </c:pt>
                <c:pt idx="147">
                  <c:v>0.4834</c:v>
                </c:pt>
                <c:pt idx="148">
                  <c:v>0.48620000000000002</c:v>
                </c:pt>
                <c:pt idx="149">
                  <c:v>0.4889</c:v>
                </c:pt>
                <c:pt idx="150">
                  <c:v>0.49120000000000003</c:v>
                </c:pt>
                <c:pt idx="151">
                  <c:v>0.49440000000000001</c:v>
                </c:pt>
                <c:pt idx="152">
                  <c:v>0.49859999999999999</c:v>
                </c:pt>
                <c:pt idx="153">
                  <c:v>0.50449999999999995</c:v>
                </c:pt>
                <c:pt idx="154">
                  <c:v>0.51019999999999999</c:v>
                </c:pt>
                <c:pt idx="155">
                  <c:v>0.51400000000000001</c:v>
                </c:pt>
                <c:pt idx="156">
                  <c:v>0.51700000000000002</c:v>
                </c:pt>
                <c:pt idx="157">
                  <c:v>0.51949999999999996</c:v>
                </c:pt>
                <c:pt idx="158">
                  <c:v>0.52180000000000004</c:v>
                </c:pt>
                <c:pt idx="159">
                  <c:v>0.52439999999999998</c:v>
                </c:pt>
                <c:pt idx="160">
                  <c:v>0.52729999999999999</c:v>
                </c:pt>
                <c:pt idx="161">
                  <c:v>0.53029999999999999</c:v>
                </c:pt>
                <c:pt idx="162">
                  <c:v>0.53320000000000001</c:v>
                </c:pt>
                <c:pt idx="163">
                  <c:v>0.53600000000000003</c:v>
                </c:pt>
                <c:pt idx="164">
                  <c:v>0.53849999999999998</c:v>
                </c:pt>
                <c:pt idx="165">
                  <c:v>0.54149999999999998</c:v>
                </c:pt>
                <c:pt idx="166">
                  <c:v>0.54530000000000001</c:v>
                </c:pt>
                <c:pt idx="167">
                  <c:v>0.55100000000000005</c:v>
                </c:pt>
                <c:pt idx="168">
                  <c:v>0.55730000000000002</c:v>
                </c:pt>
                <c:pt idx="169">
                  <c:v>0.5615</c:v>
                </c:pt>
                <c:pt idx="170">
                  <c:v>0.5645</c:v>
                </c:pt>
                <c:pt idx="171">
                  <c:v>0.56720000000000004</c:v>
                </c:pt>
                <c:pt idx="172">
                  <c:v>0.56969999999999998</c:v>
                </c:pt>
                <c:pt idx="173">
                  <c:v>0.57230000000000003</c:v>
                </c:pt>
                <c:pt idx="174">
                  <c:v>0.57540000000000002</c:v>
                </c:pt>
                <c:pt idx="175">
                  <c:v>0.57840000000000003</c:v>
                </c:pt>
                <c:pt idx="176">
                  <c:v>0.58150000000000002</c:v>
                </c:pt>
                <c:pt idx="177">
                  <c:v>0.58430000000000004</c:v>
                </c:pt>
                <c:pt idx="178">
                  <c:v>0.58679999999999999</c:v>
                </c:pt>
                <c:pt idx="179">
                  <c:v>0.58979999999999999</c:v>
                </c:pt>
                <c:pt idx="180">
                  <c:v>0.59399999999999997</c:v>
                </c:pt>
                <c:pt idx="181">
                  <c:v>0.59989999999999999</c:v>
                </c:pt>
                <c:pt idx="182">
                  <c:v>0.60540000000000005</c:v>
                </c:pt>
                <c:pt idx="183">
                  <c:v>0.60960000000000003</c:v>
                </c:pt>
                <c:pt idx="184">
                  <c:v>0.61260000000000003</c:v>
                </c:pt>
                <c:pt idx="185">
                  <c:v>0.61509999999999998</c:v>
                </c:pt>
                <c:pt idx="186">
                  <c:v>0.61760000000000004</c:v>
                </c:pt>
                <c:pt idx="187">
                  <c:v>0.62019999999999997</c:v>
                </c:pt>
                <c:pt idx="188">
                  <c:v>0.62309999999999999</c:v>
                </c:pt>
                <c:pt idx="189">
                  <c:v>0.62609999999999999</c:v>
                </c:pt>
                <c:pt idx="190">
                  <c:v>0.629</c:v>
                </c:pt>
                <c:pt idx="191">
                  <c:v>0.63180000000000003</c:v>
                </c:pt>
                <c:pt idx="192">
                  <c:v>0.63449999999999995</c:v>
                </c:pt>
                <c:pt idx="193">
                  <c:v>0.63729999999999998</c:v>
                </c:pt>
                <c:pt idx="194">
                  <c:v>0.64080000000000004</c:v>
                </c:pt>
                <c:pt idx="195">
                  <c:v>0.64610000000000001</c:v>
                </c:pt>
                <c:pt idx="196">
                  <c:v>0.65180000000000005</c:v>
                </c:pt>
                <c:pt idx="197">
                  <c:v>0.65620000000000001</c:v>
                </c:pt>
                <c:pt idx="198">
                  <c:v>0.65959999999999996</c:v>
                </c:pt>
                <c:pt idx="199">
                  <c:v>0.66239999999999999</c:v>
                </c:pt>
                <c:pt idx="200">
                  <c:v>0.66490000000000005</c:v>
                </c:pt>
                <c:pt idx="201">
                  <c:v>0.66720000000000002</c:v>
                </c:pt>
                <c:pt idx="202">
                  <c:v>0.67</c:v>
                </c:pt>
                <c:pt idx="203">
                  <c:v>0.67290000000000005</c:v>
                </c:pt>
                <c:pt idx="204">
                  <c:v>0.67589999999999995</c:v>
                </c:pt>
                <c:pt idx="205">
                  <c:v>0.67859999999999998</c:v>
                </c:pt>
                <c:pt idx="206">
                  <c:v>0.68110000000000004</c:v>
                </c:pt>
                <c:pt idx="207">
                  <c:v>0.68369999999999997</c:v>
                </c:pt>
                <c:pt idx="208">
                  <c:v>0.68659999999999999</c:v>
                </c:pt>
                <c:pt idx="209">
                  <c:v>0.69059999999999999</c:v>
                </c:pt>
                <c:pt idx="210">
                  <c:v>0.69630000000000003</c:v>
                </c:pt>
                <c:pt idx="211">
                  <c:v>0.70179999999999998</c:v>
                </c:pt>
                <c:pt idx="212">
                  <c:v>0.70579999999999998</c:v>
                </c:pt>
                <c:pt idx="213">
                  <c:v>0.70879999999999999</c:v>
                </c:pt>
                <c:pt idx="214">
                  <c:v>0.71130000000000004</c:v>
                </c:pt>
                <c:pt idx="215">
                  <c:v>0.71360000000000001</c:v>
                </c:pt>
                <c:pt idx="216">
                  <c:v>0.71619999999999995</c:v>
                </c:pt>
                <c:pt idx="217">
                  <c:v>0.71889999999999998</c:v>
                </c:pt>
                <c:pt idx="218">
                  <c:v>0.72189999999999999</c:v>
                </c:pt>
                <c:pt idx="219">
                  <c:v>0.7248</c:v>
                </c:pt>
                <c:pt idx="220">
                  <c:v>0.72760000000000002</c:v>
                </c:pt>
                <c:pt idx="221">
                  <c:v>0.72989999999999999</c:v>
                </c:pt>
                <c:pt idx="222">
                  <c:v>0.73260000000000003</c:v>
                </c:pt>
                <c:pt idx="223">
                  <c:v>0.73580000000000001</c:v>
                </c:pt>
                <c:pt idx="224">
                  <c:v>0.74070000000000003</c:v>
                </c:pt>
                <c:pt idx="225">
                  <c:v>0.74609999999999999</c:v>
                </c:pt>
                <c:pt idx="226">
                  <c:v>0.75119999999999998</c:v>
                </c:pt>
                <c:pt idx="227">
                  <c:v>0.75460000000000005</c:v>
                </c:pt>
                <c:pt idx="228">
                  <c:v>0.75729999999999997</c:v>
                </c:pt>
                <c:pt idx="229">
                  <c:v>0.75990000000000002</c:v>
                </c:pt>
                <c:pt idx="230">
                  <c:v>0.76219999999999999</c:v>
                </c:pt>
                <c:pt idx="231">
                  <c:v>0.76470000000000005</c:v>
                </c:pt>
                <c:pt idx="232">
                  <c:v>0.76739999999999997</c:v>
                </c:pt>
                <c:pt idx="233">
                  <c:v>0.77039999999999997</c:v>
                </c:pt>
                <c:pt idx="234">
                  <c:v>0.77339999999999998</c:v>
                </c:pt>
                <c:pt idx="235">
                  <c:v>0.77590000000000003</c:v>
                </c:pt>
                <c:pt idx="236">
                  <c:v>0.77839999999999998</c:v>
                </c:pt>
                <c:pt idx="237">
                  <c:v>0.78120000000000001</c:v>
                </c:pt>
                <c:pt idx="238">
                  <c:v>0.78480000000000005</c:v>
                </c:pt>
                <c:pt idx="239">
                  <c:v>0.79020000000000001</c:v>
                </c:pt>
                <c:pt idx="240">
                  <c:v>0.79590000000000005</c:v>
                </c:pt>
                <c:pt idx="241">
                  <c:v>0.80059999999999998</c:v>
                </c:pt>
                <c:pt idx="242">
                  <c:v>0.80369999999999997</c:v>
                </c:pt>
                <c:pt idx="243">
                  <c:v>0.80649999999999999</c:v>
                </c:pt>
                <c:pt idx="244">
                  <c:v>0.80900000000000005</c:v>
                </c:pt>
                <c:pt idx="245">
                  <c:v>0.81130000000000002</c:v>
                </c:pt>
                <c:pt idx="246">
                  <c:v>0.81410000000000005</c:v>
                </c:pt>
                <c:pt idx="247">
                  <c:v>0.81699999999999995</c:v>
                </c:pt>
                <c:pt idx="248">
                  <c:v>0.82</c:v>
                </c:pt>
                <c:pt idx="249">
                  <c:v>0.82289999999999996</c:v>
                </c:pt>
                <c:pt idx="250">
                  <c:v>0.82550000000000001</c:v>
                </c:pt>
                <c:pt idx="251">
                  <c:v>0.82840000000000003</c:v>
                </c:pt>
                <c:pt idx="252">
                  <c:v>0.83160000000000001</c:v>
                </c:pt>
                <c:pt idx="253">
                  <c:v>0.8367</c:v>
                </c:pt>
                <c:pt idx="254">
                  <c:v>0.84260000000000002</c:v>
                </c:pt>
                <c:pt idx="255">
                  <c:v>0.8478</c:v>
                </c:pt>
                <c:pt idx="256">
                  <c:v>0.85140000000000005</c:v>
                </c:pt>
                <c:pt idx="257">
                  <c:v>0.85419999999999996</c:v>
                </c:pt>
                <c:pt idx="258">
                  <c:v>0.85670000000000002</c:v>
                </c:pt>
                <c:pt idx="259">
                  <c:v>0.85919999999999996</c:v>
                </c:pt>
                <c:pt idx="260">
                  <c:v>0.86199999999999999</c:v>
                </c:pt>
                <c:pt idx="261">
                  <c:v>0.86509999999999998</c:v>
                </c:pt>
                <c:pt idx="262">
                  <c:v>0.86809999999999998</c:v>
                </c:pt>
                <c:pt idx="263">
                  <c:v>0.87109999999999999</c:v>
                </c:pt>
                <c:pt idx="264">
                  <c:v>0.87380000000000002</c:v>
                </c:pt>
                <c:pt idx="265">
                  <c:v>0.87649999999999995</c:v>
                </c:pt>
                <c:pt idx="266">
                  <c:v>0.87970000000000004</c:v>
                </c:pt>
                <c:pt idx="267">
                  <c:v>0.88460000000000005</c:v>
                </c:pt>
                <c:pt idx="268">
                  <c:v>0.89070000000000005</c:v>
                </c:pt>
                <c:pt idx="269">
                  <c:v>0.89570000000000005</c:v>
                </c:pt>
                <c:pt idx="270">
                  <c:v>0.89929999999999999</c:v>
                </c:pt>
                <c:pt idx="271">
                  <c:v>0.90190000000000003</c:v>
                </c:pt>
                <c:pt idx="272">
                  <c:v>0.90439999999999998</c:v>
                </c:pt>
                <c:pt idx="273">
                  <c:v>0.90690000000000004</c:v>
                </c:pt>
                <c:pt idx="274">
                  <c:v>0.90969999999999995</c:v>
                </c:pt>
                <c:pt idx="275">
                  <c:v>0.91259999999999997</c:v>
                </c:pt>
                <c:pt idx="276">
                  <c:v>0.91579999999999995</c:v>
                </c:pt>
                <c:pt idx="277">
                  <c:v>0.91849999999999998</c:v>
                </c:pt>
                <c:pt idx="278">
                  <c:v>0.92130000000000001</c:v>
                </c:pt>
                <c:pt idx="279">
                  <c:v>0.92379999999999995</c:v>
                </c:pt>
                <c:pt idx="280">
                  <c:v>0.92700000000000005</c:v>
                </c:pt>
                <c:pt idx="281">
                  <c:v>0.93140000000000001</c:v>
                </c:pt>
                <c:pt idx="282">
                  <c:v>0.93730000000000002</c:v>
                </c:pt>
                <c:pt idx="283">
                  <c:v>0.94259999999999999</c:v>
                </c:pt>
                <c:pt idx="284">
                  <c:v>0.94620000000000004</c:v>
                </c:pt>
                <c:pt idx="285">
                  <c:v>0.94910000000000005</c:v>
                </c:pt>
                <c:pt idx="286">
                  <c:v>0.95169999999999999</c:v>
                </c:pt>
                <c:pt idx="287">
                  <c:v>0.95399999999999996</c:v>
                </c:pt>
                <c:pt idx="288">
                  <c:v>0.95669999999999999</c:v>
                </c:pt>
                <c:pt idx="289">
                  <c:v>0.95950000000000002</c:v>
                </c:pt>
                <c:pt idx="290">
                  <c:v>0.96240000000000003</c:v>
                </c:pt>
                <c:pt idx="291">
                  <c:v>0.96519999999999995</c:v>
                </c:pt>
                <c:pt idx="292">
                  <c:v>0.96789999999999998</c:v>
                </c:pt>
                <c:pt idx="293">
                  <c:v>0.97040000000000004</c:v>
                </c:pt>
                <c:pt idx="294">
                  <c:v>0.97319999999999995</c:v>
                </c:pt>
                <c:pt idx="295">
                  <c:v>0.97660000000000002</c:v>
                </c:pt>
                <c:pt idx="296">
                  <c:v>0.98180000000000001</c:v>
                </c:pt>
                <c:pt idx="297">
                  <c:v>0.98750000000000004</c:v>
                </c:pt>
                <c:pt idx="298">
                  <c:v>0.99219999999999997</c:v>
                </c:pt>
                <c:pt idx="299">
                  <c:v>0.99529999999999996</c:v>
                </c:pt>
                <c:pt idx="300">
                  <c:v>0.99790000000000001</c:v>
                </c:pt>
                <c:pt idx="301">
                  <c:v>1.0004</c:v>
                </c:pt>
                <c:pt idx="302">
                  <c:v>1.0028999999999999</c:v>
                </c:pt>
                <c:pt idx="303">
                  <c:v>1.0055000000000001</c:v>
                </c:pt>
                <c:pt idx="304">
                  <c:v>1.0084</c:v>
                </c:pt>
                <c:pt idx="305">
                  <c:v>1.0112000000000001</c:v>
                </c:pt>
                <c:pt idx="306">
                  <c:v>1.0141</c:v>
                </c:pt>
                <c:pt idx="307">
                  <c:v>1.0166999999999999</c:v>
                </c:pt>
                <c:pt idx="308">
                  <c:v>1.0189999999999999</c:v>
                </c:pt>
                <c:pt idx="309">
                  <c:v>1.0219</c:v>
                </c:pt>
                <c:pt idx="310">
                  <c:v>1.0257000000000001</c:v>
                </c:pt>
                <c:pt idx="311">
                  <c:v>1.0314000000000001</c:v>
                </c:pt>
                <c:pt idx="312">
                  <c:v>1.0368999999999999</c:v>
                </c:pt>
                <c:pt idx="313">
                  <c:v>1.0410999999999999</c:v>
                </c:pt>
                <c:pt idx="314">
                  <c:v>1.0441</c:v>
                </c:pt>
                <c:pt idx="315">
                  <c:v>1.0464</c:v>
                </c:pt>
                <c:pt idx="316">
                  <c:v>1.0488999999999999</c:v>
                </c:pt>
                <c:pt idx="317">
                  <c:v>1.0512999999999999</c:v>
                </c:pt>
                <c:pt idx="318">
                  <c:v>1.0542</c:v>
                </c:pt>
                <c:pt idx="319">
                  <c:v>1.0571999999999999</c:v>
                </c:pt>
                <c:pt idx="320">
                  <c:v>1.0601</c:v>
                </c:pt>
                <c:pt idx="321">
                  <c:v>1.0629</c:v>
                </c:pt>
                <c:pt idx="322">
                  <c:v>1.0653999999999999</c:v>
                </c:pt>
                <c:pt idx="323">
                  <c:v>1.0681</c:v>
                </c:pt>
                <c:pt idx="324">
                  <c:v>1.0710999999999999</c:v>
                </c:pt>
                <c:pt idx="325">
                  <c:v>1.0752999999999999</c:v>
                </c:pt>
                <c:pt idx="326">
                  <c:v>1.081</c:v>
                </c:pt>
                <c:pt idx="327">
                  <c:v>1.0865</c:v>
                </c:pt>
                <c:pt idx="328">
                  <c:v>1.0905</c:v>
                </c:pt>
                <c:pt idx="329">
                  <c:v>1.0932999999999999</c:v>
                </c:pt>
                <c:pt idx="330">
                  <c:v>1.0960000000000001</c:v>
                </c:pt>
                <c:pt idx="331">
                  <c:v>1.0983000000000001</c:v>
                </c:pt>
                <c:pt idx="332">
                  <c:v>1.1011</c:v>
                </c:pt>
                <c:pt idx="333">
                  <c:v>1.1038000000000001</c:v>
                </c:pt>
                <c:pt idx="334">
                  <c:v>1.107</c:v>
                </c:pt>
                <c:pt idx="335">
                  <c:v>1.1099000000000001</c:v>
                </c:pt>
                <c:pt idx="336">
                  <c:v>1.1127</c:v>
                </c:pt>
                <c:pt idx="337">
                  <c:v>1.1152</c:v>
                </c:pt>
                <c:pt idx="338">
                  <c:v>1.1182000000000001</c:v>
                </c:pt>
                <c:pt idx="339">
                  <c:v>1.1218999999999999</c:v>
                </c:pt>
                <c:pt idx="340">
                  <c:v>1.1275999999999999</c:v>
                </c:pt>
                <c:pt idx="341">
                  <c:v>1.1335999999999999</c:v>
                </c:pt>
                <c:pt idx="342">
                  <c:v>1.1379999999999999</c:v>
                </c:pt>
                <c:pt idx="343">
                  <c:v>1.1409</c:v>
                </c:pt>
                <c:pt idx="344">
                  <c:v>1.1436999999999999</c:v>
                </c:pt>
                <c:pt idx="345">
                  <c:v>1.1461999999999999</c:v>
                </c:pt>
                <c:pt idx="346">
                  <c:v>1.149</c:v>
                </c:pt>
                <c:pt idx="347">
                  <c:v>1.1518999999999999</c:v>
                </c:pt>
                <c:pt idx="348">
                  <c:v>1.1547000000000001</c:v>
                </c:pt>
                <c:pt idx="349">
                  <c:v>1.1577999999999999</c:v>
                </c:pt>
                <c:pt idx="350">
                  <c:v>1.1606000000000001</c:v>
                </c:pt>
                <c:pt idx="351">
                  <c:v>1.1633</c:v>
                </c:pt>
                <c:pt idx="352">
                  <c:v>1.1663000000000001</c:v>
                </c:pt>
                <c:pt idx="353">
                  <c:v>1.1703000000000001</c:v>
                </c:pt>
                <c:pt idx="354">
                  <c:v>1.1761999999999999</c:v>
                </c:pt>
                <c:pt idx="355">
                  <c:v>1.1819</c:v>
                </c:pt>
                <c:pt idx="356">
                  <c:v>1.1860999999999999</c:v>
                </c:pt>
                <c:pt idx="357">
                  <c:v>1.1888000000000001</c:v>
                </c:pt>
                <c:pt idx="358">
                  <c:v>1.1916</c:v>
                </c:pt>
                <c:pt idx="359">
                  <c:v>1.1939</c:v>
                </c:pt>
                <c:pt idx="360">
                  <c:v>1.1966000000000001</c:v>
                </c:pt>
                <c:pt idx="361">
                  <c:v>1.1994</c:v>
                </c:pt>
                <c:pt idx="362">
                  <c:v>1.2025999999999999</c:v>
                </c:pt>
                <c:pt idx="363">
                  <c:v>1.2055</c:v>
                </c:pt>
                <c:pt idx="364">
                  <c:v>1.2082999999999999</c:v>
                </c:pt>
                <c:pt idx="365">
                  <c:v>1.2107999999999999</c:v>
                </c:pt>
                <c:pt idx="366">
                  <c:v>1.2135</c:v>
                </c:pt>
                <c:pt idx="367">
                  <c:v>1.2171000000000001</c:v>
                </c:pt>
                <c:pt idx="368">
                  <c:v>1.2225999999999999</c:v>
                </c:pt>
                <c:pt idx="369">
                  <c:v>1.2284999999999999</c:v>
                </c:pt>
                <c:pt idx="370">
                  <c:v>1.2332000000000001</c:v>
                </c:pt>
                <c:pt idx="371">
                  <c:v>1.2361</c:v>
                </c:pt>
                <c:pt idx="372">
                  <c:v>1.2389000000000001</c:v>
                </c:pt>
                <c:pt idx="373">
                  <c:v>1.2412000000000001</c:v>
                </c:pt>
                <c:pt idx="374">
                  <c:v>1.2437</c:v>
                </c:pt>
                <c:pt idx="375">
                  <c:v>1.2464</c:v>
                </c:pt>
                <c:pt idx="376">
                  <c:v>1.2494000000000001</c:v>
                </c:pt>
                <c:pt idx="377">
                  <c:v>1.2524</c:v>
                </c:pt>
                <c:pt idx="378">
                  <c:v>1.2551000000000001</c:v>
                </c:pt>
                <c:pt idx="379">
                  <c:v>1.2576000000000001</c:v>
                </c:pt>
                <c:pt idx="380">
                  <c:v>1.2602</c:v>
                </c:pt>
                <c:pt idx="381">
                  <c:v>1.2633000000000001</c:v>
                </c:pt>
                <c:pt idx="382">
                  <c:v>1.2678</c:v>
                </c:pt>
                <c:pt idx="383">
                  <c:v>1.2737000000000001</c:v>
                </c:pt>
                <c:pt idx="384">
                  <c:v>1.2788999999999999</c:v>
                </c:pt>
                <c:pt idx="385">
                  <c:v>1.2825</c:v>
                </c:pt>
                <c:pt idx="386">
                  <c:v>1.2852999999999999</c:v>
                </c:pt>
                <c:pt idx="387">
                  <c:v>1.2878000000000001</c:v>
                </c:pt>
                <c:pt idx="388">
                  <c:v>1.2901</c:v>
                </c:pt>
                <c:pt idx="389">
                  <c:v>1.2927</c:v>
                </c:pt>
                <c:pt idx="390">
                  <c:v>1.2953999999999999</c:v>
                </c:pt>
                <c:pt idx="391">
                  <c:v>1.2984</c:v>
                </c:pt>
                <c:pt idx="392">
                  <c:v>1.3010999999999999</c:v>
                </c:pt>
                <c:pt idx="393">
                  <c:v>1.3038000000000001</c:v>
                </c:pt>
                <c:pt idx="394">
                  <c:v>1.3062</c:v>
                </c:pt>
                <c:pt idx="395">
                  <c:v>1.3089</c:v>
                </c:pt>
                <c:pt idx="396">
                  <c:v>1.3121</c:v>
                </c:pt>
                <c:pt idx="397">
                  <c:v>1.3172999999999999</c:v>
                </c:pt>
                <c:pt idx="398">
                  <c:v>1.3226</c:v>
                </c:pt>
                <c:pt idx="399">
                  <c:v>1.3277000000000001</c:v>
                </c:pt>
                <c:pt idx="400">
                  <c:v>1.3310999999999999</c:v>
                </c:pt>
                <c:pt idx="401">
                  <c:v>1.3338000000000001</c:v>
                </c:pt>
                <c:pt idx="402">
                  <c:v>1.3363</c:v>
                </c:pt>
                <c:pt idx="403">
                  <c:v>1.3387</c:v>
                </c:pt>
                <c:pt idx="404">
                  <c:v>1.3411999999999999</c:v>
                </c:pt>
                <c:pt idx="405">
                  <c:v>1.3441000000000001</c:v>
                </c:pt>
                <c:pt idx="406">
                  <c:v>1.3469</c:v>
                </c:pt>
                <c:pt idx="407">
                  <c:v>1.3498000000000001</c:v>
                </c:pt>
                <c:pt idx="408">
                  <c:v>1.3524</c:v>
                </c:pt>
                <c:pt idx="409">
                  <c:v>1.3549</c:v>
                </c:pt>
                <c:pt idx="410">
                  <c:v>1.3575999999999999</c:v>
                </c:pt>
                <c:pt idx="411">
                  <c:v>1.3613999999999999</c:v>
                </c:pt>
                <c:pt idx="412">
                  <c:v>1.3667</c:v>
                </c:pt>
                <c:pt idx="413">
                  <c:v>1.3728</c:v>
                </c:pt>
                <c:pt idx="414">
                  <c:v>1.3771</c:v>
                </c:pt>
                <c:pt idx="415">
                  <c:v>1.3801999999999999</c:v>
                </c:pt>
                <c:pt idx="416">
                  <c:v>1.3828</c:v>
                </c:pt>
                <c:pt idx="417">
                  <c:v>1.3851</c:v>
                </c:pt>
                <c:pt idx="418">
                  <c:v>1.3877999999999999</c:v>
                </c:pt>
                <c:pt idx="419">
                  <c:v>1.3906000000000001</c:v>
                </c:pt>
                <c:pt idx="420">
                  <c:v>1.3936999999999999</c:v>
                </c:pt>
                <c:pt idx="421">
                  <c:v>1.3967000000000001</c:v>
                </c:pt>
                <c:pt idx="422">
                  <c:v>1.3994</c:v>
                </c:pt>
                <c:pt idx="423">
                  <c:v>1.4020000000000001</c:v>
                </c:pt>
                <c:pt idx="424">
                  <c:v>1.4047000000000001</c:v>
                </c:pt>
                <c:pt idx="425">
                  <c:v>1.4083000000000001</c:v>
                </c:pt>
                <c:pt idx="426">
                  <c:v>1.4136</c:v>
                </c:pt>
                <c:pt idx="427">
                  <c:v>1.4197</c:v>
                </c:pt>
                <c:pt idx="428">
                  <c:v>1.4248000000000001</c:v>
                </c:pt>
                <c:pt idx="429">
                  <c:v>1.4278999999999999</c:v>
                </c:pt>
                <c:pt idx="430">
                  <c:v>1.4307000000000001</c:v>
                </c:pt>
                <c:pt idx="431">
                  <c:v>1.4330000000000001</c:v>
                </c:pt>
                <c:pt idx="432">
                  <c:v>1.4357</c:v>
                </c:pt>
                <c:pt idx="433">
                  <c:v>1.4384999999999999</c:v>
                </c:pt>
                <c:pt idx="434">
                  <c:v>1.4414</c:v>
                </c:pt>
                <c:pt idx="435">
                  <c:v>1.4445999999999999</c:v>
                </c:pt>
                <c:pt idx="436">
                  <c:v>1.4473</c:v>
                </c:pt>
                <c:pt idx="437">
                  <c:v>1.4499</c:v>
                </c:pt>
                <c:pt idx="438">
                  <c:v>1.4527999999999999</c:v>
                </c:pt>
                <c:pt idx="439">
                  <c:v>1.4561999999999999</c:v>
                </c:pt>
                <c:pt idx="440">
                  <c:v>1.4615</c:v>
                </c:pt>
                <c:pt idx="441">
                  <c:v>1.4674</c:v>
                </c:pt>
                <c:pt idx="442">
                  <c:v>1.4723999999999999</c:v>
                </c:pt>
                <c:pt idx="443">
                  <c:v>1.4758</c:v>
                </c:pt>
                <c:pt idx="444">
                  <c:v>1.4786000000000001</c:v>
                </c:pt>
                <c:pt idx="445">
                  <c:v>1.4811000000000001</c:v>
                </c:pt>
                <c:pt idx="446">
                  <c:v>1.4836</c:v>
                </c:pt>
                <c:pt idx="447">
                  <c:v>1.4862</c:v>
                </c:pt>
                <c:pt idx="448">
                  <c:v>1.4889000000000001</c:v>
                </c:pt>
                <c:pt idx="449">
                  <c:v>1.4921</c:v>
                </c:pt>
                <c:pt idx="450">
                  <c:v>1.4952000000000001</c:v>
                </c:pt>
                <c:pt idx="451">
                  <c:v>1.4978</c:v>
                </c:pt>
                <c:pt idx="452">
                  <c:v>1.5003</c:v>
                </c:pt>
                <c:pt idx="453">
                  <c:v>1.5034999999999998</c:v>
                </c:pt>
                <c:pt idx="454">
                  <c:v>1.5079</c:v>
                </c:pt>
                <c:pt idx="455">
                  <c:v>1.5135999999999998</c:v>
                </c:pt>
                <c:pt idx="456">
                  <c:v>1.5188999999999999</c:v>
                </c:pt>
                <c:pt idx="457">
                  <c:v>1.5226999999999999</c:v>
                </c:pt>
                <c:pt idx="458">
                  <c:v>1.5255999999999998</c:v>
                </c:pt>
                <c:pt idx="459">
                  <c:v>1.5281</c:v>
                </c:pt>
                <c:pt idx="460">
                  <c:v>1.5306999999999999</c:v>
                </c:pt>
                <c:pt idx="461">
                  <c:v>1.5331999999999999</c:v>
                </c:pt>
                <c:pt idx="462">
                  <c:v>1.5362</c:v>
                </c:pt>
                <c:pt idx="463">
                  <c:v>1.5390999999999999</c:v>
                </c:pt>
                <c:pt idx="464">
                  <c:v>1.5419</c:v>
                </c:pt>
                <c:pt idx="465">
                  <c:v>1.5446</c:v>
                </c:pt>
                <c:pt idx="466">
                  <c:v>1.5470999999999999</c:v>
                </c:pt>
                <c:pt idx="467">
                  <c:v>1.5497000000000001</c:v>
                </c:pt>
                <c:pt idx="468">
                  <c:v>1.5529999999999999</c:v>
                </c:pt>
                <c:pt idx="469">
                  <c:v>1.5585</c:v>
                </c:pt>
                <c:pt idx="470">
                  <c:v>1.5642</c:v>
                </c:pt>
                <c:pt idx="471">
                  <c:v>1.5689</c:v>
                </c:pt>
                <c:pt idx="472">
                  <c:v>1.5720000000000001</c:v>
                </c:pt>
                <c:pt idx="473">
                  <c:v>1.5746</c:v>
                </c:pt>
                <c:pt idx="474">
                  <c:v>1.5770999999999999</c:v>
                </c:pt>
                <c:pt idx="475">
                  <c:v>1.5794000000000001</c:v>
                </c:pt>
                <c:pt idx="476">
                  <c:v>1.5819999999999999</c:v>
                </c:pt>
                <c:pt idx="477">
                  <c:v>1.5849</c:v>
                </c:pt>
                <c:pt idx="478">
                  <c:v>1.5878999999999999</c:v>
                </c:pt>
                <c:pt idx="479">
                  <c:v>1.5906</c:v>
                </c:pt>
                <c:pt idx="480">
                  <c:v>1.5931</c:v>
                </c:pt>
                <c:pt idx="481">
                  <c:v>1.5954999999999999</c:v>
                </c:pt>
                <c:pt idx="482">
                  <c:v>1.5984</c:v>
                </c:pt>
                <c:pt idx="483">
                  <c:v>1.6019999999999999</c:v>
                </c:pt>
                <c:pt idx="484">
                  <c:v>1.6078999999999999</c:v>
                </c:pt>
                <c:pt idx="485">
                  <c:v>1.6132</c:v>
                </c:pt>
                <c:pt idx="486">
                  <c:v>1.6173999999999999</c:v>
                </c:pt>
                <c:pt idx="487">
                  <c:v>1.6204000000000001</c:v>
                </c:pt>
                <c:pt idx="488">
                  <c:v>1.6229</c:v>
                </c:pt>
                <c:pt idx="489">
                  <c:v>1.6252</c:v>
                </c:pt>
                <c:pt idx="490">
                  <c:v>1.6276999999999999</c:v>
                </c:pt>
                <c:pt idx="491">
                  <c:v>1.6303000000000001</c:v>
                </c:pt>
                <c:pt idx="492">
                  <c:v>1.6332</c:v>
                </c:pt>
                <c:pt idx="493">
                  <c:v>1.6362000000000001</c:v>
                </c:pt>
                <c:pt idx="494">
                  <c:v>1.6391</c:v>
                </c:pt>
                <c:pt idx="495">
                  <c:v>1.6417000000000002</c:v>
                </c:pt>
                <c:pt idx="496">
                  <c:v>1.6442000000000001</c:v>
                </c:pt>
                <c:pt idx="497">
                  <c:v>1.6474</c:v>
                </c:pt>
                <c:pt idx="498">
                  <c:v>1.6516</c:v>
                </c:pt>
                <c:pt idx="499">
                  <c:v>1.6571</c:v>
                </c:pt>
                <c:pt idx="500">
                  <c:v>1.663</c:v>
                </c:pt>
                <c:pt idx="501">
                  <c:v>1.6667999999999998</c:v>
                </c:pt>
                <c:pt idx="502">
                  <c:v>1.6695</c:v>
                </c:pt>
                <c:pt idx="503">
                  <c:v>1.6720999999999999</c:v>
                </c:pt>
                <c:pt idx="504">
                  <c:v>1.6745999999999999</c:v>
                </c:pt>
                <c:pt idx="505">
                  <c:v>1.6771</c:v>
                </c:pt>
                <c:pt idx="506">
                  <c:v>1.6800999999999999</c:v>
                </c:pt>
                <c:pt idx="507">
                  <c:v>1.6830000000000001</c:v>
                </c:pt>
                <c:pt idx="508">
                  <c:v>1.6861999999999999</c:v>
                </c:pt>
                <c:pt idx="509">
                  <c:v>1.6888999999999998</c:v>
                </c:pt>
                <c:pt idx="510">
                  <c:v>1.6915</c:v>
                </c:pt>
                <c:pt idx="511">
                  <c:v>1.6945999999999999</c:v>
                </c:pt>
                <c:pt idx="512">
                  <c:v>1.6989000000000001</c:v>
                </c:pt>
                <c:pt idx="513">
                  <c:v>1.7048000000000001</c:v>
                </c:pt>
                <c:pt idx="514">
                  <c:v>1.7103000000000002</c:v>
                </c:pt>
                <c:pt idx="515">
                  <c:v>1.7143000000000002</c:v>
                </c:pt>
                <c:pt idx="516">
                  <c:v>1.7172000000000001</c:v>
                </c:pt>
                <c:pt idx="517">
                  <c:v>1.7197</c:v>
                </c:pt>
                <c:pt idx="518">
                  <c:v>1.7225000000000001</c:v>
                </c:pt>
                <c:pt idx="519">
                  <c:v>1.7250000000000001</c:v>
                </c:pt>
                <c:pt idx="520">
                  <c:v>1.728</c:v>
                </c:pt>
                <c:pt idx="521">
                  <c:v>1.7309000000000001</c:v>
                </c:pt>
                <c:pt idx="522">
                  <c:v>1.7339</c:v>
                </c:pt>
                <c:pt idx="523">
                  <c:v>1.7366000000000001</c:v>
                </c:pt>
                <c:pt idx="524">
                  <c:v>1.7391999999999999</c:v>
                </c:pt>
                <c:pt idx="525">
                  <c:v>1.7423</c:v>
                </c:pt>
                <c:pt idx="526">
                  <c:v>1.7463</c:v>
                </c:pt>
                <c:pt idx="527">
                  <c:v>1.7522</c:v>
                </c:pt>
                <c:pt idx="528">
                  <c:v>1.7579</c:v>
                </c:pt>
                <c:pt idx="529">
                  <c:v>1.7622</c:v>
                </c:pt>
                <c:pt idx="530">
                  <c:v>1.7648999999999999</c:v>
                </c:pt>
                <c:pt idx="531">
                  <c:v>1.7675999999999998</c:v>
                </c:pt>
                <c:pt idx="532">
                  <c:v>1.7702</c:v>
                </c:pt>
                <c:pt idx="533">
                  <c:v>1.7726999999999999</c:v>
                </c:pt>
                <c:pt idx="534">
                  <c:v>1.7757000000000001</c:v>
                </c:pt>
                <c:pt idx="535">
                  <c:v>1.7786</c:v>
                </c:pt>
                <c:pt idx="536">
                  <c:v>1.7816000000000001</c:v>
                </c:pt>
                <c:pt idx="537">
                  <c:v>1.7843</c:v>
                </c:pt>
                <c:pt idx="538">
                  <c:v>1.7867999999999999</c:v>
                </c:pt>
                <c:pt idx="539">
                  <c:v>1.7896000000000001</c:v>
                </c:pt>
                <c:pt idx="540">
                  <c:v>1.7932000000000001</c:v>
                </c:pt>
                <c:pt idx="541">
                  <c:v>1.7985</c:v>
                </c:pt>
                <c:pt idx="542">
                  <c:v>1.8044</c:v>
                </c:pt>
                <c:pt idx="543">
                  <c:v>1.8090000000000002</c:v>
                </c:pt>
                <c:pt idx="544">
                  <c:v>1.8122</c:v>
                </c:pt>
                <c:pt idx="545">
                  <c:v>1.8149</c:v>
                </c:pt>
                <c:pt idx="546">
                  <c:v>1.8172000000000001</c:v>
                </c:pt>
                <c:pt idx="547">
                  <c:v>1.8197999999999999</c:v>
                </c:pt>
                <c:pt idx="548">
                  <c:v>1.8223</c:v>
                </c:pt>
                <c:pt idx="549">
                  <c:v>1.8252999999999999</c:v>
                </c:pt>
                <c:pt idx="550">
                  <c:v>1.8284</c:v>
                </c:pt>
                <c:pt idx="551">
                  <c:v>1.8311999999999999</c:v>
                </c:pt>
                <c:pt idx="552">
                  <c:v>1.8336999999999999</c:v>
                </c:pt>
                <c:pt idx="553">
                  <c:v>1.8362000000000001</c:v>
                </c:pt>
                <c:pt idx="554">
                  <c:v>1.8391999999999999</c:v>
                </c:pt>
                <c:pt idx="555">
                  <c:v>1.8435999999999999</c:v>
                </c:pt>
                <c:pt idx="556">
                  <c:v>1.8492999999999999</c:v>
                </c:pt>
                <c:pt idx="557">
                  <c:v>1.8546</c:v>
                </c:pt>
                <c:pt idx="558">
                  <c:v>1.8584000000000001</c:v>
                </c:pt>
                <c:pt idx="559">
                  <c:v>1.8611</c:v>
                </c:pt>
                <c:pt idx="560">
                  <c:v>1.8637000000000001</c:v>
                </c:pt>
                <c:pt idx="561">
                  <c:v>1.8660000000000001</c:v>
                </c:pt>
                <c:pt idx="562">
                  <c:v>1.8685</c:v>
                </c:pt>
                <c:pt idx="563">
                  <c:v>1.8713</c:v>
                </c:pt>
                <c:pt idx="564">
                  <c:v>1.8740000000000001</c:v>
                </c:pt>
                <c:pt idx="565">
                  <c:v>1.8769</c:v>
                </c:pt>
                <c:pt idx="566">
                  <c:v>1.8794999999999999</c:v>
                </c:pt>
                <c:pt idx="567">
                  <c:v>1.8820000000000001</c:v>
                </c:pt>
                <c:pt idx="568">
                  <c:v>1.8845000000000001</c:v>
                </c:pt>
                <c:pt idx="569">
                  <c:v>1.8879000000000001</c:v>
                </c:pt>
                <c:pt idx="570">
                  <c:v>1.893</c:v>
                </c:pt>
                <c:pt idx="571">
                  <c:v>1.8987000000000001</c:v>
                </c:pt>
                <c:pt idx="572">
                  <c:v>1.9035</c:v>
                </c:pt>
                <c:pt idx="573">
                  <c:v>1.9071</c:v>
                </c:pt>
                <c:pt idx="574">
                  <c:v>1.9097</c:v>
                </c:pt>
                <c:pt idx="575">
                  <c:v>1.9121999999999999</c:v>
                </c:pt>
                <c:pt idx="576">
                  <c:v>1.9146999999999998</c:v>
                </c:pt>
                <c:pt idx="577">
                  <c:v>1.9173</c:v>
                </c:pt>
                <c:pt idx="578">
                  <c:v>1.92</c:v>
                </c:pt>
                <c:pt idx="579">
                  <c:v>1.923</c:v>
                </c:pt>
                <c:pt idx="580">
                  <c:v>1.9258999999999999</c:v>
                </c:pt>
                <c:pt idx="581">
                  <c:v>1.9285999999999999</c:v>
                </c:pt>
                <c:pt idx="582">
                  <c:v>1.931</c:v>
                </c:pt>
                <c:pt idx="583">
                  <c:v>1.9339</c:v>
                </c:pt>
                <c:pt idx="584">
                  <c:v>1.9375</c:v>
                </c:pt>
                <c:pt idx="585">
                  <c:v>1.9428000000000001</c:v>
                </c:pt>
                <c:pt idx="586">
                  <c:v>1.9487000000000001</c:v>
                </c:pt>
                <c:pt idx="587">
                  <c:v>1.9533</c:v>
                </c:pt>
                <c:pt idx="588">
                  <c:v>1.9565000000000001</c:v>
                </c:pt>
                <c:pt idx="589">
                  <c:v>1.9592000000000001</c:v>
                </c:pt>
                <c:pt idx="590">
                  <c:v>1.9618</c:v>
                </c:pt>
                <c:pt idx="591">
                  <c:v>1.9643000000000002</c:v>
                </c:pt>
                <c:pt idx="592">
                  <c:v>1.9670999999999998</c:v>
                </c:pt>
                <c:pt idx="593">
                  <c:v>1.97</c:v>
                </c:pt>
                <c:pt idx="594">
                  <c:v>1.9731999999999998</c:v>
                </c:pt>
                <c:pt idx="595">
                  <c:v>1.9759</c:v>
                </c:pt>
                <c:pt idx="596">
                  <c:v>1.9786999999999999</c:v>
                </c:pt>
                <c:pt idx="597">
                  <c:v>1.9814000000000001</c:v>
                </c:pt>
                <c:pt idx="598">
                  <c:v>1.9847999999999999</c:v>
                </c:pt>
                <c:pt idx="599">
                  <c:v>1.9896</c:v>
                </c:pt>
                <c:pt idx="600">
                  <c:v>1.9952999999999999</c:v>
                </c:pt>
                <c:pt idx="601">
                  <c:v>2.0005999999999999</c:v>
                </c:pt>
                <c:pt idx="602">
                  <c:v>2.004</c:v>
                </c:pt>
                <c:pt idx="603">
                  <c:v>2.0066999999999999</c:v>
                </c:pt>
                <c:pt idx="604">
                  <c:v>2.0093000000000001</c:v>
                </c:pt>
                <c:pt idx="605">
                  <c:v>2.0118</c:v>
                </c:pt>
                <c:pt idx="606">
                  <c:v>2.0145</c:v>
                </c:pt>
                <c:pt idx="607">
                  <c:v>2.0177</c:v>
                </c:pt>
                <c:pt idx="608">
                  <c:v>2.0209000000000001</c:v>
                </c:pt>
                <c:pt idx="609">
                  <c:v>2.0236000000000001</c:v>
                </c:pt>
                <c:pt idx="610">
                  <c:v>2.0263</c:v>
                </c:pt>
                <c:pt idx="611">
                  <c:v>2.0291000000000001</c:v>
                </c:pt>
                <c:pt idx="612">
                  <c:v>2.0325000000000002</c:v>
                </c:pt>
                <c:pt idx="613">
                  <c:v>2.0377000000000001</c:v>
                </c:pt>
                <c:pt idx="614">
                  <c:v>2.0438999999999998</c:v>
                </c:pt>
                <c:pt idx="615">
                  <c:v>2.0487000000000002</c:v>
                </c:pt>
                <c:pt idx="616">
                  <c:v>2.0520999999999998</c:v>
                </c:pt>
                <c:pt idx="617">
                  <c:v>2.0546000000000002</c:v>
                </c:pt>
                <c:pt idx="618">
                  <c:v>2.0573999999999999</c:v>
                </c:pt>
                <c:pt idx="619">
                  <c:v>2.0596999999999999</c:v>
                </c:pt>
                <c:pt idx="620">
                  <c:v>2.0623999999999998</c:v>
                </c:pt>
                <c:pt idx="621">
                  <c:v>2.0653999999999999</c:v>
                </c:pt>
                <c:pt idx="622">
                  <c:v>2.0685000000000002</c:v>
                </c:pt>
                <c:pt idx="623">
                  <c:v>2.0712999999999999</c:v>
                </c:pt>
                <c:pt idx="624">
                  <c:v>2.0739999999999998</c:v>
                </c:pt>
                <c:pt idx="625">
                  <c:v>2.0766</c:v>
                </c:pt>
                <c:pt idx="626">
                  <c:v>2.0798999999999999</c:v>
                </c:pt>
                <c:pt idx="627">
                  <c:v>2.0846</c:v>
                </c:pt>
                <c:pt idx="628">
                  <c:v>2.0907</c:v>
                </c:pt>
                <c:pt idx="629">
                  <c:v>2.0958000000000001</c:v>
                </c:pt>
                <c:pt idx="630">
                  <c:v>2.0994000000000002</c:v>
                </c:pt>
                <c:pt idx="631">
                  <c:v>2.1021000000000001</c:v>
                </c:pt>
                <c:pt idx="632">
                  <c:v>2.1046</c:v>
                </c:pt>
                <c:pt idx="633">
                  <c:v>2.1070000000000002</c:v>
                </c:pt>
                <c:pt idx="634">
                  <c:v>2.1097000000000001</c:v>
                </c:pt>
                <c:pt idx="635">
                  <c:v>2.1124000000000001</c:v>
                </c:pt>
                <c:pt idx="636">
                  <c:v>2.1154000000000002</c:v>
                </c:pt>
                <c:pt idx="637">
                  <c:v>2.1183000000000001</c:v>
                </c:pt>
                <c:pt idx="638">
                  <c:v>2.1208999999999998</c:v>
                </c:pt>
                <c:pt idx="639">
                  <c:v>2.1234000000000002</c:v>
                </c:pt>
                <c:pt idx="640">
                  <c:v>2.1263999999999998</c:v>
                </c:pt>
                <c:pt idx="641">
                  <c:v>2.1301999999999999</c:v>
                </c:pt>
                <c:pt idx="642">
                  <c:v>2.1354000000000002</c:v>
                </c:pt>
                <c:pt idx="643">
                  <c:v>2.1408999999999998</c:v>
                </c:pt>
                <c:pt idx="644">
                  <c:v>2.1454</c:v>
                </c:pt>
                <c:pt idx="645">
                  <c:v>2.1482999999999999</c:v>
                </c:pt>
                <c:pt idx="646">
                  <c:v>2.1511</c:v>
                </c:pt>
                <c:pt idx="647">
                  <c:v>2.1534</c:v>
                </c:pt>
                <c:pt idx="648">
                  <c:v>2.1556999999999999</c:v>
                </c:pt>
                <c:pt idx="649">
                  <c:v>2.1581999999999999</c:v>
                </c:pt>
                <c:pt idx="650">
                  <c:v>2.161</c:v>
                </c:pt>
                <c:pt idx="651">
                  <c:v>2.1638999999999999</c:v>
                </c:pt>
                <c:pt idx="652">
                  <c:v>2.1669</c:v>
                </c:pt>
                <c:pt idx="653">
                  <c:v>2.1694</c:v>
                </c:pt>
                <c:pt idx="654">
                  <c:v>2.1718999999999999</c:v>
                </c:pt>
                <c:pt idx="655">
                  <c:v>2.1747000000000001</c:v>
                </c:pt>
                <c:pt idx="656">
                  <c:v>2.1787000000000001</c:v>
                </c:pt>
                <c:pt idx="657">
                  <c:v>2.1848000000000001</c:v>
                </c:pt>
                <c:pt idx="658">
                  <c:v>2.1901000000000002</c:v>
                </c:pt>
                <c:pt idx="659">
                  <c:v>2.1941000000000002</c:v>
                </c:pt>
                <c:pt idx="660">
                  <c:v>2.1970999999999998</c:v>
                </c:pt>
                <c:pt idx="661">
                  <c:v>2.1993999999999998</c:v>
                </c:pt>
                <c:pt idx="662">
                  <c:v>2.2019000000000002</c:v>
                </c:pt>
                <c:pt idx="663">
                  <c:v>2.2042000000000002</c:v>
                </c:pt>
                <c:pt idx="664">
                  <c:v>2.2069999999999999</c:v>
                </c:pt>
                <c:pt idx="665">
                  <c:v>2.2099000000000002</c:v>
                </c:pt>
                <c:pt idx="666">
                  <c:v>2.2126999999999999</c:v>
                </c:pt>
                <c:pt idx="667">
                  <c:v>2.2153999999999998</c:v>
                </c:pt>
                <c:pt idx="668">
                  <c:v>2.2179000000000002</c:v>
                </c:pt>
                <c:pt idx="669">
                  <c:v>2.2204999999999999</c:v>
                </c:pt>
                <c:pt idx="670">
                  <c:v>2.2239</c:v>
                </c:pt>
                <c:pt idx="671">
                  <c:v>2.2284999999999999</c:v>
                </c:pt>
                <c:pt idx="672">
                  <c:v>2.2345999999999999</c:v>
                </c:pt>
                <c:pt idx="673">
                  <c:v>2.2399</c:v>
                </c:pt>
                <c:pt idx="674">
                  <c:v>2.2435</c:v>
                </c:pt>
                <c:pt idx="675">
                  <c:v>2.2462</c:v>
                </c:pt>
                <c:pt idx="676">
                  <c:v>2.2488000000000001</c:v>
                </c:pt>
                <c:pt idx="677">
                  <c:v>2.2513000000000001</c:v>
                </c:pt>
                <c:pt idx="678">
                  <c:v>2.254</c:v>
                </c:pt>
                <c:pt idx="679">
                  <c:v>2.2570000000000001</c:v>
                </c:pt>
                <c:pt idx="680">
                  <c:v>2.2599</c:v>
                </c:pt>
                <c:pt idx="681">
                  <c:v>2.2629000000000001</c:v>
                </c:pt>
                <c:pt idx="682">
                  <c:v>2.2654000000000001</c:v>
                </c:pt>
                <c:pt idx="683">
                  <c:v>2.2679999999999998</c:v>
                </c:pt>
                <c:pt idx="684">
                  <c:v>2.2711000000000001</c:v>
                </c:pt>
                <c:pt idx="685">
                  <c:v>2.2755999999999998</c:v>
                </c:pt>
                <c:pt idx="686">
                  <c:v>2.2812000000000001</c:v>
                </c:pt>
                <c:pt idx="687">
                  <c:v>2.2869000000000002</c:v>
                </c:pt>
                <c:pt idx="688">
                  <c:v>2.2907000000000002</c:v>
                </c:pt>
                <c:pt idx="689">
                  <c:v>2.2936999999999999</c:v>
                </c:pt>
                <c:pt idx="690">
                  <c:v>2.2961999999999998</c:v>
                </c:pt>
                <c:pt idx="691">
                  <c:v>2.2988</c:v>
                </c:pt>
                <c:pt idx="692">
                  <c:v>2.3014999999999999</c:v>
                </c:pt>
                <c:pt idx="693">
                  <c:v>2.3045</c:v>
                </c:pt>
                <c:pt idx="694">
                  <c:v>2.3073999999999999</c:v>
                </c:pt>
                <c:pt idx="695">
                  <c:v>2.3106</c:v>
                </c:pt>
                <c:pt idx="696">
                  <c:v>2.3130999999999999</c:v>
                </c:pt>
                <c:pt idx="697">
                  <c:v>2.3159000000000001</c:v>
                </c:pt>
                <c:pt idx="698">
                  <c:v>2.3188</c:v>
                </c:pt>
                <c:pt idx="699">
                  <c:v>2.323</c:v>
                </c:pt>
                <c:pt idx="700">
                  <c:v>2.3289</c:v>
                </c:pt>
                <c:pt idx="701">
                  <c:v>2.3348</c:v>
                </c:pt>
                <c:pt idx="702">
                  <c:v>2.3386</c:v>
                </c:pt>
                <c:pt idx="703">
                  <c:v>2.3416000000000001</c:v>
                </c:pt>
                <c:pt idx="704">
                  <c:v>2.3441000000000001</c:v>
                </c:pt>
                <c:pt idx="705">
                  <c:v>2.3467000000000002</c:v>
                </c:pt>
                <c:pt idx="706">
                  <c:v>2.3494000000000002</c:v>
                </c:pt>
                <c:pt idx="707">
                  <c:v>2.3521000000000001</c:v>
                </c:pt>
                <c:pt idx="708">
                  <c:v>2.3553000000000002</c:v>
                </c:pt>
                <c:pt idx="709">
                  <c:v>2.3582999999999998</c:v>
                </c:pt>
                <c:pt idx="710">
                  <c:v>2.3609999999999998</c:v>
                </c:pt>
                <c:pt idx="711">
                  <c:v>2.3635000000000002</c:v>
                </c:pt>
                <c:pt idx="712">
                  <c:v>2.3664999999999998</c:v>
                </c:pt>
                <c:pt idx="713">
                  <c:v>2.3702999999999999</c:v>
                </c:pt>
                <c:pt idx="714">
                  <c:v>2.3757999999999999</c:v>
                </c:pt>
                <c:pt idx="715">
                  <c:v>2.3815</c:v>
                </c:pt>
                <c:pt idx="716">
                  <c:v>2.3856999999999999</c:v>
                </c:pt>
                <c:pt idx="717">
                  <c:v>2.3889</c:v>
                </c:pt>
                <c:pt idx="718">
                  <c:v>2.3915999999999999</c:v>
                </c:pt>
                <c:pt idx="719">
                  <c:v>2.3938999999999999</c:v>
                </c:pt>
                <c:pt idx="720">
                  <c:v>2.3965000000000001</c:v>
                </c:pt>
                <c:pt idx="721">
                  <c:v>2.3992</c:v>
                </c:pt>
                <c:pt idx="722">
                  <c:v>2.4022000000000001</c:v>
                </c:pt>
                <c:pt idx="723">
                  <c:v>2.4051</c:v>
                </c:pt>
                <c:pt idx="724">
                  <c:v>2.4079000000000002</c:v>
                </c:pt>
                <c:pt idx="725">
                  <c:v>2.4104000000000001</c:v>
                </c:pt>
                <c:pt idx="726">
                  <c:v>2.4129</c:v>
                </c:pt>
                <c:pt idx="727">
                  <c:v>2.4159000000000002</c:v>
                </c:pt>
                <c:pt idx="728">
                  <c:v>2.4203000000000001</c:v>
                </c:pt>
                <c:pt idx="729">
                  <c:v>2.4258000000000002</c:v>
                </c:pt>
                <c:pt idx="730">
                  <c:v>2.4310999999999998</c:v>
                </c:pt>
                <c:pt idx="731">
                  <c:v>2.4346999999999999</c:v>
                </c:pt>
                <c:pt idx="732">
                  <c:v>2.4375999999999998</c:v>
                </c:pt>
                <c:pt idx="733">
                  <c:v>2.4401000000000002</c:v>
                </c:pt>
                <c:pt idx="734">
                  <c:v>2.4424999999999999</c:v>
                </c:pt>
                <c:pt idx="735">
                  <c:v>2.4449999999999998</c:v>
                </c:pt>
                <c:pt idx="736">
                  <c:v>2.4477000000000002</c:v>
                </c:pt>
                <c:pt idx="737">
                  <c:v>2.4506999999999999</c:v>
                </c:pt>
                <c:pt idx="738">
                  <c:v>2.4535999999999998</c:v>
                </c:pt>
                <c:pt idx="739">
                  <c:v>2.4563999999999999</c:v>
                </c:pt>
                <c:pt idx="740">
                  <c:v>2.4586999999999999</c:v>
                </c:pt>
                <c:pt idx="741">
                  <c:v>2.4615</c:v>
                </c:pt>
                <c:pt idx="742">
                  <c:v>2.4645999999999999</c:v>
                </c:pt>
                <c:pt idx="743">
                  <c:v>2.4697</c:v>
                </c:pt>
                <c:pt idx="744">
                  <c:v>2.4752000000000001</c:v>
                </c:pt>
                <c:pt idx="745">
                  <c:v>2.48</c:v>
                </c:pt>
                <c:pt idx="746">
                  <c:v>2.4836</c:v>
                </c:pt>
                <c:pt idx="747">
                  <c:v>2.4861</c:v>
                </c:pt>
                <c:pt idx="748">
                  <c:v>2.4887000000000001</c:v>
                </c:pt>
                <c:pt idx="749">
                  <c:v>2.4908000000000001</c:v>
                </c:pt>
                <c:pt idx="750">
                  <c:v>2.4935</c:v>
                </c:pt>
                <c:pt idx="751">
                  <c:v>2.4963000000000002</c:v>
                </c:pt>
                <c:pt idx="752">
                  <c:v>2.4994000000000001</c:v>
                </c:pt>
                <c:pt idx="753">
                  <c:v>2.5023999999999997</c:v>
                </c:pt>
                <c:pt idx="754">
                  <c:v>2.5049000000000001</c:v>
                </c:pt>
                <c:pt idx="755">
                  <c:v>2.5074999999999998</c:v>
                </c:pt>
                <c:pt idx="756">
                  <c:v>2.5103999999999997</c:v>
                </c:pt>
                <c:pt idx="757">
                  <c:v>2.5141999999999998</c:v>
                </c:pt>
                <c:pt idx="758">
                  <c:v>2.5197000000000003</c:v>
                </c:pt>
                <c:pt idx="759">
                  <c:v>2.5255999999999998</c:v>
                </c:pt>
                <c:pt idx="760">
                  <c:v>2.5297999999999998</c:v>
                </c:pt>
                <c:pt idx="761">
                  <c:v>2.5329999999999999</c:v>
                </c:pt>
                <c:pt idx="762">
                  <c:v>2.5354999999999999</c:v>
                </c:pt>
                <c:pt idx="763">
                  <c:v>2.5380000000000003</c:v>
                </c:pt>
                <c:pt idx="764">
                  <c:v>2.5406</c:v>
                </c:pt>
                <c:pt idx="765">
                  <c:v>2.5432999999999999</c:v>
                </c:pt>
                <c:pt idx="766">
                  <c:v>2.5463</c:v>
                </c:pt>
                <c:pt idx="767">
                  <c:v>2.5491999999999999</c:v>
                </c:pt>
                <c:pt idx="768">
                  <c:v>2.552</c:v>
                </c:pt>
                <c:pt idx="769">
                  <c:v>2.5545</c:v>
                </c:pt>
                <c:pt idx="770">
                  <c:v>2.5575000000000001</c:v>
                </c:pt>
                <c:pt idx="771">
                  <c:v>2.5608</c:v>
                </c:pt>
                <c:pt idx="772">
                  <c:v>2.5659000000000001</c:v>
                </c:pt>
                <c:pt idx="773">
                  <c:v>2.5718000000000001</c:v>
                </c:pt>
                <c:pt idx="774">
                  <c:v>2.5769000000000002</c:v>
                </c:pt>
                <c:pt idx="775">
                  <c:v>2.5803000000000003</c:v>
                </c:pt>
                <c:pt idx="776">
                  <c:v>2.5830000000000002</c:v>
                </c:pt>
                <c:pt idx="777">
                  <c:v>2.5855000000000001</c:v>
                </c:pt>
                <c:pt idx="778">
                  <c:v>2.5880999999999998</c:v>
                </c:pt>
                <c:pt idx="779">
                  <c:v>2.5907999999999998</c:v>
                </c:pt>
                <c:pt idx="780">
                  <c:v>2.5937999999999999</c:v>
                </c:pt>
                <c:pt idx="781">
                  <c:v>2.5968999999999998</c:v>
                </c:pt>
                <c:pt idx="782">
                  <c:v>2.5998999999999999</c:v>
                </c:pt>
                <c:pt idx="783">
                  <c:v>2.6024000000000003</c:v>
                </c:pt>
                <c:pt idx="784">
                  <c:v>2.6052</c:v>
                </c:pt>
                <c:pt idx="785">
                  <c:v>2.6085000000000003</c:v>
                </c:pt>
                <c:pt idx="786">
                  <c:v>2.6137999999999999</c:v>
                </c:pt>
                <c:pt idx="787">
                  <c:v>2.6196999999999999</c:v>
                </c:pt>
                <c:pt idx="788">
                  <c:v>2.6248</c:v>
                </c:pt>
                <c:pt idx="789">
                  <c:v>2.6282000000000001</c:v>
                </c:pt>
                <c:pt idx="790">
                  <c:v>2.6309</c:v>
                </c:pt>
                <c:pt idx="791">
                  <c:v>2.6334</c:v>
                </c:pt>
                <c:pt idx="792">
                  <c:v>2.6360000000000001</c:v>
                </c:pt>
                <c:pt idx="793">
                  <c:v>2.6387</c:v>
                </c:pt>
                <c:pt idx="794">
                  <c:v>2.6417000000000002</c:v>
                </c:pt>
                <c:pt idx="795">
                  <c:v>2.6448</c:v>
                </c:pt>
                <c:pt idx="796">
                  <c:v>2.6475999999999997</c:v>
                </c:pt>
                <c:pt idx="797">
                  <c:v>2.6501000000000001</c:v>
                </c:pt>
                <c:pt idx="798">
                  <c:v>2.6528</c:v>
                </c:pt>
                <c:pt idx="799">
                  <c:v>2.6562000000000001</c:v>
                </c:pt>
                <c:pt idx="800">
                  <c:v>2.6606000000000001</c:v>
                </c:pt>
                <c:pt idx="801">
                  <c:v>2.6669999999999998</c:v>
                </c:pt>
                <c:pt idx="802">
                  <c:v>2.6722999999999999</c:v>
                </c:pt>
                <c:pt idx="803">
                  <c:v>2.6756000000000002</c:v>
                </c:pt>
                <c:pt idx="804">
                  <c:v>2.6783999999999999</c:v>
                </c:pt>
                <c:pt idx="805">
                  <c:v>2.6808999999999998</c:v>
                </c:pt>
                <c:pt idx="806">
                  <c:v>2.6832000000000003</c:v>
                </c:pt>
                <c:pt idx="807">
                  <c:v>2.6858</c:v>
                </c:pt>
                <c:pt idx="808">
                  <c:v>2.6886999999999999</c:v>
                </c:pt>
                <c:pt idx="809">
                  <c:v>2.6915</c:v>
                </c:pt>
                <c:pt idx="810">
                  <c:v>2.6943999999999999</c:v>
                </c:pt>
                <c:pt idx="811">
                  <c:v>2.6968999999999999</c:v>
                </c:pt>
                <c:pt idx="812">
                  <c:v>2.6995</c:v>
                </c:pt>
                <c:pt idx="813">
                  <c:v>2.7021999999999999</c:v>
                </c:pt>
                <c:pt idx="814">
                  <c:v>2.706</c:v>
                </c:pt>
                <c:pt idx="815">
                  <c:v>2.7113</c:v>
                </c:pt>
                <c:pt idx="816">
                  <c:v>2.7170000000000001</c:v>
                </c:pt>
                <c:pt idx="817">
                  <c:v>2.7212000000000001</c:v>
                </c:pt>
                <c:pt idx="818">
                  <c:v>2.7244000000000002</c:v>
                </c:pt>
                <c:pt idx="819">
                  <c:v>2.7269000000000001</c:v>
                </c:pt>
                <c:pt idx="820">
                  <c:v>2.7294</c:v>
                </c:pt>
                <c:pt idx="821">
                  <c:v>2.7320000000000002</c:v>
                </c:pt>
                <c:pt idx="822">
                  <c:v>2.7345000000000002</c:v>
                </c:pt>
                <c:pt idx="823">
                  <c:v>2.7372000000000001</c:v>
                </c:pt>
                <c:pt idx="824">
                  <c:v>2.7401999999999997</c:v>
                </c:pt>
                <c:pt idx="825">
                  <c:v>2.7429000000000001</c:v>
                </c:pt>
                <c:pt idx="826">
                  <c:v>2.7454999999999998</c:v>
                </c:pt>
                <c:pt idx="827">
                  <c:v>2.7480000000000002</c:v>
                </c:pt>
                <c:pt idx="828">
                  <c:v>2.7509999999999999</c:v>
                </c:pt>
                <c:pt idx="829">
                  <c:v>2.7549999999999999</c:v>
                </c:pt>
                <c:pt idx="830">
                  <c:v>2.7608999999999999</c:v>
                </c:pt>
                <c:pt idx="831">
                  <c:v>2.7662</c:v>
                </c:pt>
                <c:pt idx="832">
                  <c:v>2.7702</c:v>
                </c:pt>
                <c:pt idx="833">
                  <c:v>2.7730999999999999</c:v>
                </c:pt>
                <c:pt idx="834">
                  <c:v>2.7755999999999998</c:v>
                </c:pt>
                <c:pt idx="835">
                  <c:v>2.778</c:v>
                </c:pt>
                <c:pt idx="836">
                  <c:v>2.7805</c:v>
                </c:pt>
                <c:pt idx="837">
                  <c:v>2.7831999999999999</c:v>
                </c:pt>
                <c:pt idx="838">
                  <c:v>2.7862</c:v>
                </c:pt>
                <c:pt idx="839">
                  <c:v>2.7892000000000001</c:v>
                </c:pt>
                <c:pt idx="840">
                  <c:v>2.7921</c:v>
                </c:pt>
                <c:pt idx="841">
                  <c:v>2.7944</c:v>
                </c:pt>
                <c:pt idx="842">
                  <c:v>2.7972000000000001</c:v>
                </c:pt>
                <c:pt idx="843">
                  <c:v>2.8003</c:v>
                </c:pt>
                <c:pt idx="844">
                  <c:v>2.8050000000000002</c:v>
                </c:pt>
                <c:pt idx="845">
                  <c:v>2.8109000000000002</c:v>
                </c:pt>
                <c:pt idx="846">
                  <c:v>2.8163999999999998</c:v>
                </c:pt>
                <c:pt idx="847">
                  <c:v>2.8197999999999999</c:v>
                </c:pt>
                <c:pt idx="848">
                  <c:v>2.8227000000000002</c:v>
                </c:pt>
                <c:pt idx="849">
                  <c:v>2.8250000000000002</c:v>
                </c:pt>
                <c:pt idx="850">
                  <c:v>2.8275999999999999</c:v>
                </c:pt>
                <c:pt idx="851">
                  <c:v>2.8303000000000003</c:v>
                </c:pt>
                <c:pt idx="852">
                  <c:v>2.8332999999999999</c:v>
                </c:pt>
                <c:pt idx="853">
                  <c:v>2.8361999999999998</c:v>
                </c:pt>
                <c:pt idx="854">
                  <c:v>2.8391999999999999</c:v>
                </c:pt>
                <c:pt idx="855">
                  <c:v>2.8418999999999999</c:v>
                </c:pt>
                <c:pt idx="856">
                  <c:v>2.8444000000000003</c:v>
                </c:pt>
                <c:pt idx="857">
                  <c:v>2.8473999999999999</c:v>
                </c:pt>
                <c:pt idx="858">
                  <c:v>2.8515999999999999</c:v>
                </c:pt>
                <c:pt idx="859">
                  <c:v>2.8573</c:v>
                </c:pt>
                <c:pt idx="860">
                  <c:v>2.863</c:v>
                </c:pt>
                <c:pt idx="861">
                  <c:v>2.8672</c:v>
                </c:pt>
                <c:pt idx="862">
                  <c:v>2.8702000000000001</c:v>
                </c:pt>
                <c:pt idx="863">
                  <c:v>2.8727</c:v>
                </c:pt>
                <c:pt idx="864">
                  <c:v>2.8752</c:v>
                </c:pt>
                <c:pt idx="865">
                  <c:v>2.8780000000000001</c:v>
                </c:pt>
                <c:pt idx="866">
                  <c:v>2.8809</c:v>
                </c:pt>
                <c:pt idx="867">
                  <c:v>2.8839000000000001</c:v>
                </c:pt>
                <c:pt idx="868">
                  <c:v>2.8868999999999998</c:v>
                </c:pt>
                <c:pt idx="869">
                  <c:v>2.8895999999999997</c:v>
                </c:pt>
                <c:pt idx="870">
                  <c:v>2.8923000000000001</c:v>
                </c:pt>
                <c:pt idx="871">
                  <c:v>2.8952999999999998</c:v>
                </c:pt>
                <c:pt idx="872">
                  <c:v>2.8997000000000002</c:v>
                </c:pt>
                <c:pt idx="873">
                  <c:v>2.9055999999999997</c:v>
                </c:pt>
                <c:pt idx="874">
                  <c:v>2.9112999999999998</c:v>
                </c:pt>
                <c:pt idx="875">
                  <c:v>2.9153000000000002</c:v>
                </c:pt>
                <c:pt idx="876">
                  <c:v>2.9180999999999999</c:v>
                </c:pt>
                <c:pt idx="877">
                  <c:v>2.9207999999999998</c:v>
                </c:pt>
                <c:pt idx="878">
                  <c:v>2.9230999999999998</c:v>
                </c:pt>
                <c:pt idx="879">
                  <c:v>2.9258999999999999</c:v>
                </c:pt>
                <c:pt idx="880">
                  <c:v>2.9287999999999998</c:v>
                </c:pt>
                <c:pt idx="881">
                  <c:v>2.9318</c:v>
                </c:pt>
                <c:pt idx="882">
                  <c:v>2.9348000000000001</c:v>
                </c:pt>
                <c:pt idx="883">
                  <c:v>2.9375</c:v>
                </c:pt>
                <c:pt idx="884">
                  <c:v>2.9401999999999999</c:v>
                </c:pt>
                <c:pt idx="885">
                  <c:v>2.9432</c:v>
                </c:pt>
                <c:pt idx="886">
                  <c:v>2.9474</c:v>
                </c:pt>
                <c:pt idx="887">
                  <c:v>2.9567000000000001</c:v>
                </c:pt>
                <c:pt idx="888">
                  <c:v>2.9607000000000001</c:v>
                </c:pt>
                <c:pt idx="889">
                  <c:v>2.9641000000000002</c:v>
                </c:pt>
                <c:pt idx="890">
                  <c:v>2.9666000000000001</c:v>
                </c:pt>
                <c:pt idx="891">
                  <c:v>2.9691000000000001</c:v>
                </c:pt>
                <c:pt idx="892">
                  <c:v>2.9717000000000002</c:v>
                </c:pt>
                <c:pt idx="893">
                  <c:v>2.9741999999999997</c:v>
                </c:pt>
                <c:pt idx="894">
                  <c:v>2.9769999999999999</c:v>
                </c:pt>
                <c:pt idx="895">
                  <c:v>2.9798999999999998</c:v>
                </c:pt>
                <c:pt idx="896">
                  <c:v>2.9828999999999999</c:v>
                </c:pt>
                <c:pt idx="897">
                  <c:v>2.9854000000000003</c:v>
                </c:pt>
                <c:pt idx="898">
                  <c:v>2.9878999999999998</c:v>
                </c:pt>
                <c:pt idx="899">
                  <c:v>2.9906999999999999</c:v>
                </c:pt>
                <c:pt idx="900">
                  <c:v>2.9944999999999999</c:v>
                </c:pt>
                <c:pt idx="901">
                  <c:v>3</c:v>
                </c:pt>
                <c:pt idx="902">
                  <c:v>3.0053999999999998</c:v>
                </c:pt>
                <c:pt idx="903">
                  <c:v>3.0099</c:v>
                </c:pt>
                <c:pt idx="904">
                  <c:v>3.0129999999999999</c:v>
                </c:pt>
                <c:pt idx="905">
                  <c:v>3.0154000000000001</c:v>
                </c:pt>
                <c:pt idx="906">
                  <c:v>3.0179</c:v>
                </c:pt>
                <c:pt idx="907">
                  <c:v>3.0202</c:v>
                </c:pt>
                <c:pt idx="908">
                  <c:v>3.0230000000000001</c:v>
                </c:pt>
                <c:pt idx="909">
                  <c:v>3.0257000000000001</c:v>
                </c:pt>
                <c:pt idx="910">
                  <c:v>3.0284</c:v>
                </c:pt>
                <c:pt idx="911">
                  <c:v>3.0284</c:v>
                </c:pt>
              </c:numCache>
            </c:numRef>
          </c:cat>
          <c:val>
            <c:numRef>
              <c:f>'03'!$D$195:$D$913</c:f>
              <c:numCache>
                <c:formatCode>0.00E+00</c:formatCode>
                <c:ptCount val="719"/>
                <c:pt idx="0">
                  <c:v>0.45437619017372194</c:v>
                </c:pt>
                <c:pt idx="1">
                  <c:v>0.53350912217026902</c:v>
                </c:pt>
                <c:pt idx="2">
                  <c:v>0.65731387061647972</c:v>
                </c:pt>
                <c:pt idx="3">
                  <c:v>0.79771100802970829</c:v>
                </c:pt>
                <c:pt idx="4">
                  <c:v>0.91385773079883392</c:v>
                </c:pt>
                <c:pt idx="5">
                  <c:v>1.0006486884724661</c:v>
                </c:pt>
                <c:pt idx="6">
                  <c:v>1.0682945819533853</c:v>
                </c:pt>
                <c:pt idx="7">
                  <c:v>1.1270061121443722</c:v>
                </c:pt>
                <c:pt idx="8">
                  <c:v>1.179335954271121</c:v>
                </c:pt>
                <c:pt idx="9">
                  <c:v>1.2495345229777353</c:v>
                </c:pt>
                <c:pt idx="10">
                  <c:v>1.3171804164586547</c:v>
                </c:pt>
                <c:pt idx="11">
                  <c:v>1.3924843356166592</c:v>
                </c:pt>
                <c:pt idx="12">
                  <c:v>1.4677882547746635</c:v>
                </c:pt>
                <c:pt idx="13">
                  <c:v>1.5252234473528021</c:v>
                </c:pt>
                <c:pt idx="14">
                  <c:v>1.5966983536722643</c:v>
                </c:pt>
                <c:pt idx="15">
                  <c:v>1.6681732599917263</c:v>
                </c:pt>
                <c:pt idx="16">
                  <c:v>1.777938294696614</c:v>
                </c:pt>
                <c:pt idx="17">
                  <c:v>1.9413095091410986</c:v>
                </c:pt>
                <c:pt idx="18">
                  <c:v>2.1072333988112777</c:v>
                </c:pt>
                <c:pt idx="19">
                  <c:v>2.229761809644641</c:v>
                </c:pt>
                <c:pt idx="20">
                  <c:v>2.3127237544797303</c:v>
                </c:pt>
                <c:pt idx="21">
                  <c:v>2.3816459855734977</c:v>
                </c:pt>
                <c:pt idx="22">
                  <c:v>2.4429101909901791</c:v>
                </c:pt>
                <c:pt idx="23">
                  <c:v>2.5080034092454029</c:v>
                </c:pt>
                <c:pt idx="24">
                  <c:v>2.5769256403391703</c:v>
                </c:pt>
                <c:pt idx="25">
                  <c:v>2.6611639227871073</c:v>
                </c:pt>
                <c:pt idx="26">
                  <c:v>2.7466785428478921</c:v>
                </c:pt>
                <c:pt idx="27">
                  <c:v>2.8245351372315914</c:v>
                </c:pt>
                <c:pt idx="28">
                  <c:v>2.8921810307125111</c:v>
                </c:pt>
                <c:pt idx="29">
                  <c:v>2.9662086122576676</c:v>
                </c:pt>
                <c:pt idx="30">
                  <c:v>3.0529995699313002</c:v>
                </c:pt>
                <c:pt idx="31">
                  <c:v>3.1985020577959182</c:v>
                </c:pt>
                <c:pt idx="32">
                  <c:v>3.3797419988202684</c:v>
                </c:pt>
                <c:pt idx="33">
                  <c:v>3.5418368756519052</c:v>
                </c:pt>
                <c:pt idx="34">
                  <c:v>3.6516019103567929</c:v>
                </c:pt>
                <c:pt idx="35">
                  <c:v>3.7243531542891022</c:v>
                </c:pt>
                <c:pt idx="36">
                  <c:v>3.783064684480089</c:v>
                </c:pt>
                <c:pt idx="37">
                  <c:v>3.8468815651224664</c:v>
                </c:pt>
                <c:pt idx="38">
                  <c:v>3.9183564714419279</c:v>
                </c:pt>
                <c:pt idx="39">
                  <c:v>3.9974894034384749</c:v>
                </c:pt>
                <c:pt idx="40">
                  <c:v>4.0830040234992593</c:v>
                </c:pt>
                <c:pt idx="41">
                  <c:v>4.1710713187857387</c:v>
                </c:pt>
                <c:pt idx="42">
                  <c:v>4.2450989003308965</c:v>
                </c:pt>
                <c:pt idx="43">
                  <c:v>4.3089157809732725</c:v>
                </c:pt>
                <c:pt idx="44">
                  <c:v>4.3867723753569718</c:v>
                </c:pt>
                <c:pt idx="45">
                  <c:v>4.4888793843847754</c:v>
                </c:pt>
                <c:pt idx="46">
                  <c:v>4.6586322868934973</c:v>
                </c:pt>
                <c:pt idx="47">
                  <c:v>4.8526356040463225</c:v>
                </c:pt>
                <c:pt idx="48">
                  <c:v>5.0096251304265689</c:v>
                </c:pt>
                <c:pt idx="49">
                  <c:v>5.1104558018415238</c:v>
                </c:pt>
                <c:pt idx="50">
                  <c:v>5.1832070457738331</c:v>
                </c:pt>
                <c:pt idx="51">
                  <c:v>5.2393659007391244</c:v>
                </c:pt>
                <c:pt idx="52">
                  <c:v>5.3006301061558068</c:v>
                </c:pt>
                <c:pt idx="53">
                  <c:v>5.3835920509908952</c:v>
                </c:pt>
                <c:pt idx="54">
                  <c:v>5.4678303334388341</c:v>
                </c:pt>
                <c:pt idx="55">
                  <c:v>5.5520686158867711</c:v>
                </c:pt>
                <c:pt idx="56">
                  <c:v>5.6337542231090136</c:v>
                </c:pt>
                <c:pt idx="57">
                  <c:v>5.7039527918156265</c:v>
                </c:pt>
                <c:pt idx="58">
                  <c:v>5.7843620614250222</c:v>
                </c:pt>
                <c:pt idx="59">
                  <c:v>5.8813637200014348</c:v>
                </c:pt>
                <c:pt idx="60">
                  <c:v>6.0345242335431379</c:v>
                </c:pt>
                <c:pt idx="61">
                  <c:v>6.2285275506959623</c:v>
                </c:pt>
                <c:pt idx="62">
                  <c:v>6.398280453204686</c:v>
                </c:pt>
                <c:pt idx="63">
                  <c:v>6.5016637998453355</c:v>
                </c:pt>
                <c:pt idx="64">
                  <c:v>6.5782440566161879</c:v>
                </c:pt>
                <c:pt idx="65">
                  <c:v>6.652271638161344</c:v>
                </c:pt>
                <c:pt idx="66">
                  <c:v>6.7160885188037209</c:v>
                </c:pt>
                <c:pt idx="67">
                  <c:v>6.7926687755745734</c:v>
                </c:pt>
                <c:pt idx="68">
                  <c:v>6.8807360708610528</c:v>
                </c:pt>
                <c:pt idx="69">
                  <c:v>6.9649743533089907</c:v>
                </c:pt>
                <c:pt idx="70">
                  <c:v>7.0504889733697746</c:v>
                </c:pt>
                <c:pt idx="71">
                  <c:v>7.1143058540121515</c:v>
                </c:pt>
                <c:pt idx="72">
                  <c:v>7.1857807603316122</c:v>
                </c:pt>
                <c:pt idx="73">
                  <c:v>7.3006511454878922</c:v>
                </c:pt>
                <c:pt idx="74">
                  <c:v>7.4423246205139684</c:v>
                </c:pt>
                <c:pt idx="75">
                  <c:v>7.6490913137952683</c:v>
                </c:pt>
                <c:pt idx="76">
                  <c:v>7.8162915410782947</c:v>
                </c:pt>
                <c:pt idx="77">
                  <c:v>7.9260565757831829</c:v>
                </c:pt>
                <c:pt idx="78">
                  <c:v>7.9911497940384066</c:v>
                </c:pt>
                <c:pt idx="79">
                  <c:v>8.0639010379707159</c:v>
                </c:pt>
                <c:pt idx="80">
                  <c:v>8.1277179186130919</c:v>
                </c:pt>
                <c:pt idx="81">
                  <c:v>8.2042981753839452</c:v>
                </c:pt>
                <c:pt idx="82">
                  <c:v>8.28981279544473</c:v>
                </c:pt>
                <c:pt idx="83">
                  <c:v>8.380432765956904</c:v>
                </c:pt>
                <c:pt idx="84">
                  <c:v>8.4608420355662997</c:v>
                </c:pt>
                <c:pt idx="85">
                  <c:v>8.5272115914343711</c:v>
                </c:pt>
                <c:pt idx="86">
                  <c:v>8.5935811473024426</c:v>
                </c:pt>
                <c:pt idx="87">
                  <c:v>8.6842011178146166</c:v>
                </c:pt>
                <c:pt idx="88">
                  <c:v>8.8182165671636099</c:v>
                </c:pt>
                <c:pt idx="89">
                  <c:v>9.0109435467035865</c:v>
                </c:pt>
                <c:pt idx="90">
                  <c:v>9.1845254620508499</c:v>
                </c:pt>
                <c:pt idx="91">
                  <c:v>9.2968431719814344</c:v>
                </c:pt>
                <c:pt idx="92">
                  <c:v>9.3632127278495059</c:v>
                </c:pt>
                <c:pt idx="93">
                  <c:v>9.4334112965561197</c:v>
                </c:pt>
                <c:pt idx="94">
                  <c:v>9.4908464891342579</c:v>
                </c:pt>
                <c:pt idx="95">
                  <c:v>9.5648740706794158</c:v>
                </c:pt>
                <c:pt idx="96">
                  <c:v>9.6376253146117268</c:v>
                </c:pt>
                <c:pt idx="97">
                  <c:v>9.7256926098982053</c:v>
                </c:pt>
                <c:pt idx="98">
                  <c:v>9.8035492042819055</c:v>
                </c:pt>
                <c:pt idx="99">
                  <c:v>9.8788531234399102</c:v>
                </c:pt>
                <c:pt idx="100">
                  <c:v>9.9401173288565889</c:v>
                </c:pt>
                <c:pt idx="101">
                  <c:v>10.020526598465986</c:v>
                </c:pt>
                <c:pt idx="102">
                  <c:v>10.114975581816703</c:v>
                </c:pt>
                <c:pt idx="103">
                  <c:v>10.288557497163966</c:v>
                </c:pt>
                <c:pt idx="104">
                  <c:v>10.465968425349775</c:v>
                </c:pt>
                <c:pt idx="105">
                  <c:v>10.611470913214394</c:v>
                </c:pt>
                <c:pt idx="106">
                  <c:v>10.704643558952263</c:v>
                </c:pt>
                <c:pt idx="107">
                  <c:v>10.765907764368944</c:v>
                </c:pt>
                <c:pt idx="108">
                  <c:v>10.827171969785626</c:v>
                </c:pt>
                <c:pt idx="109">
                  <c:v>10.893541525653696</c:v>
                </c:pt>
                <c:pt idx="110">
                  <c:v>10.963740094360313</c:v>
                </c:pt>
                <c:pt idx="111">
                  <c:v>11.045425701582554</c:v>
                </c:pt>
                <c:pt idx="112">
                  <c:v>11.116900607902014</c:v>
                </c:pt>
                <c:pt idx="113">
                  <c:v>11.190928189447174</c:v>
                </c:pt>
                <c:pt idx="114">
                  <c:v>11.257297745315245</c:v>
                </c:pt>
                <c:pt idx="115">
                  <c:v>11.319838288344775</c:v>
                </c:pt>
                <c:pt idx="116">
                  <c:v>11.402800233179862</c:v>
                </c:pt>
                <c:pt idx="117">
                  <c:v>11.513841605497598</c:v>
                </c:pt>
                <c:pt idx="118">
                  <c:v>11.707844922650423</c:v>
                </c:pt>
                <c:pt idx="119">
                  <c:v>11.868663461869213</c:v>
                </c:pt>
                <c:pt idx="120">
                  <c:v>11.996297223153965</c:v>
                </c:pt>
                <c:pt idx="121">
                  <c:v>12.07287747992482</c:v>
                </c:pt>
                <c:pt idx="122">
                  <c:v>12.126483659664418</c:v>
                </c:pt>
                <c:pt idx="123">
                  <c:v>12.183918852242554</c:v>
                </c:pt>
                <c:pt idx="124">
                  <c:v>12.252841083336321</c:v>
                </c:pt>
                <c:pt idx="125">
                  <c:v>12.326868664881479</c:v>
                </c:pt>
                <c:pt idx="126">
                  <c:v>12.409830609716566</c:v>
                </c:pt>
                <c:pt idx="127">
                  <c:v>12.492792554551656</c:v>
                </c:pt>
                <c:pt idx="128">
                  <c:v>12.56426746087112</c:v>
                </c:pt>
                <c:pt idx="129">
                  <c:v>12.625531666287799</c:v>
                </c:pt>
                <c:pt idx="130">
                  <c:v>12.684243196478786</c:v>
                </c:pt>
                <c:pt idx="131">
                  <c:v>12.772310491765268</c:v>
                </c:pt>
                <c:pt idx="132">
                  <c:v>12.89994425305002</c:v>
                </c:pt>
                <c:pt idx="133">
                  <c:v>13.09267123259</c:v>
                </c:pt>
                <c:pt idx="134">
                  <c:v>13.258595122260177</c:v>
                </c:pt>
                <c:pt idx="135">
                  <c:v>13.373465507416455</c:v>
                </c:pt>
                <c:pt idx="136">
                  <c:v>13.43855872567168</c:v>
                </c:pt>
                <c:pt idx="137">
                  <c:v>13.495993918249818</c:v>
                </c:pt>
                <c:pt idx="138">
                  <c:v>13.557258123666498</c:v>
                </c:pt>
                <c:pt idx="139">
                  <c:v>13.628733029985964</c:v>
                </c:pt>
                <c:pt idx="140">
                  <c:v>13.714247650046747</c:v>
                </c:pt>
                <c:pt idx="141">
                  <c:v>13.798485932494684</c:v>
                </c:pt>
                <c:pt idx="142">
                  <c:v>13.878895202104077</c:v>
                </c:pt>
                <c:pt idx="143">
                  <c:v>13.950370108423538</c:v>
                </c:pt>
                <c:pt idx="144">
                  <c:v>14.023121352355851</c:v>
                </c:pt>
                <c:pt idx="145">
                  <c:v>14.099701609126701</c:v>
                </c:pt>
                <c:pt idx="146">
                  <c:v>14.209466643831592</c:v>
                </c:pt>
                <c:pt idx="147">
                  <c:v>14.399640948145871</c:v>
                </c:pt>
                <c:pt idx="148">
                  <c:v>14.596196940524392</c:v>
                </c:pt>
                <c:pt idx="149">
                  <c:v>14.735317740324774</c:v>
                </c:pt>
                <c:pt idx="150">
                  <c:v>14.805516309031388</c:v>
                </c:pt>
                <c:pt idx="151">
                  <c:v>14.855293475932443</c:v>
                </c:pt>
                <c:pt idx="152">
                  <c:v>14.916557681349124</c:v>
                </c:pt>
                <c:pt idx="153">
                  <c:v>14.977821886765804</c:v>
                </c:pt>
                <c:pt idx="154">
                  <c:v>15.065889182052285</c:v>
                </c:pt>
                <c:pt idx="155">
                  <c:v>15.150127464500224</c:v>
                </c:pt>
                <c:pt idx="156">
                  <c:v>15.248405460689481</c:v>
                </c:pt>
                <c:pt idx="157">
                  <c:v>15.31094600371901</c:v>
                </c:pt>
                <c:pt idx="158">
                  <c:v>15.369657533909997</c:v>
                </c:pt>
                <c:pt idx="159">
                  <c:v>15.451343141132241</c:v>
                </c:pt>
                <c:pt idx="160">
                  <c:v>15.576424227191298</c:v>
                </c:pt>
                <c:pt idx="161">
                  <c:v>15.781914582859752</c:v>
                </c:pt>
                <c:pt idx="162">
                  <c:v>15.945285797304235</c:v>
                </c:pt>
                <c:pt idx="163">
                  <c:v>16.056327169621969</c:v>
                </c:pt>
                <c:pt idx="164">
                  <c:v>16.13928911445706</c:v>
                </c:pt>
                <c:pt idx="165">
                  <c:v>16.187789943745265</c:v>
                </c:pt>
                <c:pt idx="166">
                  <c:v>16.243948798710559</c:v>
                </c:pt>
                <c:pt idx="167">
                  <c:v>16.312871029804327</c:v>
                </c:pt>
                <c:pt idx="168">
                  <c:v>16.393280299413718</c:v>
                </c:pt>
                <c:pt idx="169">
                  <c:v>16.486452945151587</c:v>
                </c:pt>
                <c:pt idx="170">
                  <c:v>16.564309539535291</c:v>
                </c:pt>
                <c:pt idx="171">
                  <c:v>16.639613458693294</c:v>
                </c:pt>
                <c:pt idx="172">
                  <c:v>16.698324988884281</c:v>
                </c:pt>
                <c:pt idx="173">
                  <c:v>16.771076232816593</c:v>
                </c:pt>
                <c:pt idx="174">
                  <c:v>16.865525216167306</c:v>
                </c:pt>
                <c:pt idx="175">
                  <c:v>17.046765157191658</c:v>
                </c:pt>
                <c:pt idx="176">
                  <c:v>17.244597487183025</c:v>
                </c:pt>
                <c:pt idx="177">
                  <c:v>17.377336598919168</c:v>
                </c:pt>
                <c:pt idx="178">
                  <c:v>17.453916855690021</c:v>
                </c:pt>
                <c:pt idx="179">
                  <c:v>17.511352048268158</c:v>
                </c:pt>
                <c:pt idx="180">
                  <c:v>17.581550616974774</c:v>
                </c:pt>
                <c:pt idx="181">
                  <c:v>17.626222433424434</c:v>
                </c:pt>
                <c:pt idx="182">
                  <c:v>17.706631703033828</c:v>
                </c:pt>
                <c:pt idx="183">
                  <c:v>17.807462374448789</c:v>
                </c:pt>
                <c:pt idx="184">
                  <c:v>17.880213618381095</c:v>
                </c:pt>
                <c:pt idx="185">
                  <c:v>17.955517537539102</c:v>
                </c:pt>
                <c:pt idx="186">
                  <c:v>18.025716106245714</c:v>
                </c:pt>
                <c:pt idx="187">
                  <c:v>18.0844276364367</c:v>
                </c:pt>
                <c:pt idx="188">
                  <c:v>18.168665918884638</c:v>
                </c:pt>
                <c:pt idx="189">
                  <c:v>18.305234043459325</c:v>
                </c:pt>
                <c:pt idx="190">
                  <c:v>18.505619048676387</c:v>
                </c:pt>
                <c:pt idx="191">
                  <c:v>18.672819275959416</c:v>
                </c:pt>
                <c:pt idx="192">
                  <c:v>18.768544596922982</c:v>
                </c:pt>
                <c:pt idx="193">
                  <c:v>18.828532464726816</c:v>
                </c:pt>
                <c:pt idx="194">
                  <c:v>18.884691319692102</c:v>
                </c:pt>
                <c:pt idx="195">
                  <c:v>18.938297499431702</c:v>
                </c:pt>
                <c:pt idx="196">
                  <c:v>18.999561704848386</c:v>
                </c:pt>
                <c:pt idx="197">
                  <c:v>19.078694636844926</c:v>
                </c:pt>
                <c:pt idx="198">
                  <c:v>19.16038024406717</c:v>
                </c:pt>
                <c:pt idx="199">
                  <c:v>19.247171201740805</c:v>
                </c:pt>
                <c:pt idx="200">
                  <c:v>19.318646108060268</c:v>
                </c:pt>
                <c:pt idx="201">
                  <c:v>19.37097595018702</c:v>
                </c:pt>
                <c:pt idx="202">
                  <c:v>19.436069168442241</c:v>
                </c:pt>
                <c:pt idx="203">
                  <c:v>19.531794489405804</c:v>
                </c:pt>
                <c:pt idx="204">
                  <c:v>19.702823729527374</c:v>
                </c:pt>
                <c:pt idx="205">
                  <c:v>19.886616345777419</c:v>
                </c:pt>
                <c:pt idx="206">
                  <c:v>20.035947846480578</c:v>
                </c:pt>
                <c:pt idx="207">
                  <c:v>20.129120492218451</c:v>
                </c:pt>
                <c:pt idx="208">
                  <c:v>20.180173996732353</c:v>
                </c:pt>
                <c:pt idx="209">
                  <c:v>20.233780176471949</c:v>
                </c:pt>
                <c:pt idx="210">
                  <c:v>20.29632071950148</c:v>
                </c:pt>
                <c:pt idx="211">
                  <c:v>20.363966612982399</c:v>
                </c:pt>
                <c:pt idx="212">
                  <c:v>20.444375882591793</c:v>
                </c:pt>
                <c:pt idx="213">
                  <c:v>20.528614165039727</c:v>
                </c:pt>
                <c:pt idx="214">
                  <c:v>20.602641746584887</c:v>
                </c:pt>
                <c:pt idx="215">
                  <c:v>20.669011302452954</c:v>
                </c:pt>
                <c:pt idx="216">
                  <c:v>20.725170157418248</c:v>
                </c:pt>
                <c:pt idx="217">
                  <c:v>20.799197738963407</c:v>
                </c:pt>
                <c:pt idx="218">
                  <c:v>20.916620799345377</c:v>
                </c:pt>
                <c:pt idx="219">
                  <c:v>21.097860740369729</c:v>
                </c:pt>
                <c:pt idx="220">
                  <c:v>21.29824574558679</c:v>
                </c:pt>
                <c:pt idx="221">
                  <c:v>21.415668805968764</c:v>
                </c:pt>
                <c:pt idx="222">
                  <c:v>21.484591037062533</c:v>
                </c:pt>
                <c:pt idx="223">
                  <c:v>21.539473554414972</c:v>
                </c:pt>
                <c:pt idx="224">
                  <c:v>21.599461422218805</c:v>
                </c:pt>
                <c:pt idx="225">
                  <c:v>21.668383653312578</c:v>
                </c:pt>
                <c:pt idx="226">
                  <c:v>21.747516585309121</c:v>
                </c:pt>
                <c:pt idx="227">
                  <c:v>21.838136555821297</c:v>
                </c:pt>
                <c:pt idx="228">
                  <c:v>21.923651175882085</c:v>
                </c:pt>
                <c:pt idx="229">
                  <c:v>22.000231432652935</c:v>
                </c:pt>
                <c:pt idx="230">
                  <c:v>22.057666625231075</c:v>
                </c:pt>
                <c:pt idx="231">
                  <c:v>22.125312518711993</c:v>
                </c:pt>
                <c:pt idx="232">
                  <c:v>22.235077553416879</c:v>
                </c:pt>
                <c:pt idx="233">
                  <c:v>22.422699182505465</c:v>
                </c:pt>
                <c:pt idx="234">
                  <c:v>22.630742213399618</c:v>
                </c:pt>
                <c:pt idx="235">
                  <c:v>22.774968363651386</c:v>
                </c:pt>
                <c:pt idx="236">
                  <c:v>22.846443269970848</c:v>
                </c:pt>
                <c:pt idx="237">
                  <c:v>22.900049449710444</c:v>
                </c:pt>
                <c:pt idx="238">
                  <c:v>22.95365562945004</c:v>
                </c:pt>
                <c:pt idx="239">
                  <c:v>23.014919834866724</c:v>
                </c:pt>
                <c:pt idx="240">
                  <c:v>23.08767107879903</c:v>
                </c:pt>
                <c:pt idx="241">
                  <c:v>23.18212006214975</c:v>
                </c:pt>
                <c:pt idx="242">
                  <c:v>23.268911019823385</c:v>
                </c:pt>
                <c:pt idx="243">
                  <c:v>23.348043951819928</c:v>
                </c:pt>
                <c:pt idx="244">
                  <c:v>23.402926469172375</c:v>
                </c:pt>
                <c:pt idx="245">
                  <c:v>23.476954050717527</c:v>
                </c:pt>
                <c:pt idx="246">
                  <c:v>23.573955709293937</c:v>
                </c:pt>
                <c:pt idx="247">
                  <c:v>23.755195650318292</c:v>
                </c:pt>
                <c:pt idx="248">
                  <c:v>23.970896706889526</c:v>
                </c:pt>
                <c:pt idx="249">
                  <c:v>24.113846519528447</c:v>
                </c:pt>
                <c:pt idx="250">
                  <c:v>24.186597763460757</c:v>
                </c:pt>
                <c:pt idx="251">
                  <c:v>24.228716904684727</c:v>
                </c:pt>
                <c:pt idx="252">
                  <c:v>24.283599422037174</c:v>
                </c:pt>
                <c:pt idx="253">
                  <c:v>24.33975827700246</c:v>
                </c:pt>
                <c:pt idx="254">
                  <c:v>24.415062196160466</c:v>
                </c:pt>
                <c:pt idx="255">
                  <c:v>24.481431752028538</c:v>
                </c:pt>
                <c:pt idx="256">
                  <c:v>24.572051722540714</c:v>
                </c:pt>
                <c:pt idx="257">
                  <c:v>24.662671693052886</c:v>
                </c:pt>
                <c:pt idx="258">
                  <c:v>24.709896184728244</c:v>
                </c:pt>
                <c:pt idx="259">
                  <c:v>24.769884052532081</c:v>
                </c:pt>
                <c:pt idx="260">
                  <c:v>24.847740646915778</c:v>
                </c:pt>
                <c:pt idx="261">
                  <c:v>24.995795810006094</c:v>
                </c:pt>
                <c:pt idx="262">
                  <c:v>25.20639151612594</c:v>
                </c:pt>
                <c:pt idx="263">
                  <c:v>25.372315405796119</c:v>
                </c:pt>
                <c:pt idx="264">
                  <c:v>25.462935376308295</c:v>
                </c:pt>
                <c:pt idx="265">
                  <c:v>25.519094231273581</c:v>
                </c:pt>
                <c:pt idx="266">
                  <c:v>25.567595060561789</c:v>
                </c:pt>
                <c:pt idx="267">
                  <c:v>25.613543214624301</c:v>
                </c:pt>
                <c:pt idx="268">
                  <c:v>25.672254744815287</c:v>
                </c:pt>
                <c:pt idx="269">
                  <c:v>25.746282326360443</c:v>
                </c:pt>
                <c:pt idx="270">
                  <c:v>25.822862583131297</c:v>
                </c:pt>
                <c:pt idx="271">
                  <c:v>25.908377203192085</c:v>
                </c:pt>
                <c:pt idx="272">
                  <c:v>25.969641408608759</c:v>
                </c:pt>
                <c:pt idx="273">
                  <c:v>26.025800263574055</c:v>
                </c:pt>
                <c:pt idx="274">
                  <c:v>26.085788131377889</c:v>
                </c:pt>
                <c:pt idx="275">
                  <c:v>26.18789514040569</c:v>
                </c:pt>
                <c:pt idx="276">
                  <c:v>26.385727470397054</c:v>
                </c:pt>
                <c:pt idx="277">
                  <c:v>26.586112475614126</c:v>
                </c:pt>
                <c:pt idx="278">
                  <c:v>26.721404262575962</c:v>
                </c:pt>
                <c:pt idx="279">
                  <c:v>26.781392130379796</c:v>
                </c:pt>
                <c:pt idx="280">
                  <c:v>26.832445634893695</c:v>
                </c:pt>
                <c:pt idx="281">
                  <c:v>26.873288438504822</c:v>
                </c:pt>
                <c:pt idx="282">
                  <c:v>26.921789267793024</c:v>
                </c:pt>
                <c:pt idx="283">
                  <c:v>26.983053473209708</c:v>
                </c:pt>
                <c:pt idx="284">
                  <c:v>27.058357392367711</c:v>
                </c:pt>
                <c:pt idx="285">
                  <c:v>27.136213986751411</c:v>
                </c:pt>
                <c:pt idx="286">
                  <c:v>27.212794243522261</c:v>
                </c:pt>
                <c:pt idx="287">
                  <c:v>27.272782111326091</c:v>
                </c:pt>
                <c:pt idx="288">
                  <c:v>27.32255927822715</c:v>
                </c:pt>
                <c:pt idx="289">
                  <c:v>27.392757846933765</c:v>
                </c:pt>
                <c:pt idx="290">
                  <c:v>27.505075556864348</c:v>
                </c:pt>
                <c:pt idx="291">
                  <c:v>27.727158301499816</c:v>
                </c:pt>
                <c:pt idx="292">
                  <c:v>27.900740216847076</c:v>
                </c:pt>
                <c:pt idx="293">
                  <c:v>28.020715952454747</c:v>
                </c:pt>
                <c:pt idx="294">
                  <c:v>28.083256495484282</c:v>
                </c:pt>
                <c:pt idx="295">
                  <c:v>28.116441273418314</c:v>
                </c:pt>
                <c:pt idx="296">
                  <c:v>28.163665765093675</c:v>
                </c:pt>
                <c:pt idx="297">
                  <c:v>28.215995607220421</c:v>
                </c:pt>
                <c:pt idx="298">
                  <c:v>28.282365163088496</c:v>
                </c:pt>
                <c:pt idx="299">
                  <c:v>28.348734718956567</c:v>
                </c:pt>
                <c:pt idx="300">
                  <c:v>28.426591313340264</c:v>
                </c:pt>
                <c:pt idx="301">
                  <c:v>28.507000582949658</c:v>
                </c:pt>
                <c:pt idx="302">
                  <c:v>28.565712113140648</c:v>
                </c:pt>
                <c:pt idx="303">
                  <c:v>28.618041955267397</c:v>
                </c:pt>
                <c:pt idx="304">
                  <c:v>28.698451224876784</c:v>
                </c:pt>
                <c:pt idx="305">
                  <c:v>28.832466674225785</c:v>
                </c:pt>
                <c:pt idx="306">
                  <c:v>29.040509705119931</c:v>
                </c:pt>
                <c:pt idx="307">
                  <c:v>29.239618372724141</c:v>
                </c:pt>
                <c:pt idx="308">
                  <c:v>29.341725381751946</c:v>
                </c:pt>
                <c:pt idx="309">
                  <c:v>29.387673535814457</c:v>
                </c:pt>
                <c:pt idx="310">
                  <c:v>29.427240001812731</c:v>
                </c:pt>
                <c:pt idx="311">
                  <c:v>29.484675194390871</c:v>
                </c:pt>
                <c:pt idx="312">
                  <c:v>29.543386724581858</c:v>
                </c:pt>
                <c:pt idx="313">
                  <c:v>29.61486163090132</c:v>
                </c:pt>
                <c:pt idx="314">
                  <c:v>29.705481601413496</c:v>
                </c:pt>
                <c:pt idx="315">
                  <c:v>29.793548896699971</c:v>
                </c:pt>
                <c:pt idx="316">
                  <c:v>29.862471127793739</c:v>
                </c:pt>
                <c:pt idx="317">
                  <c:v>29.909695619469097</c:v>
                </c:pt>
                <c:pt idx="318">
                  <c:v>29.983723201014257</c:v>
                </c:pt>
                <c:pt idx="319">
                  <c:v>30.117738650363243</c:v>
                </c:pt>
                <c:pt idx="320">
                  <c:v>30.343650407837259</c:v>
                </c:pt>
                <c:pt idx="321">
                  <c:v>30.531272036925845</c:v>
                </c:pt>
                <c:pt idx="322">
                  <c:v>30.639760734017891</c:v>
                </c:pt>
                <c:pt idx="323">
                  <c:v>30.678050862403314</c:v>
                </c:pt>
                <c:pt idx="324">
                  <c:v>30.736762392594301</c:v>
                </c:pt>
                <c:pt idx="325">
                  <c:v>30.792921247559594</c:v>
                </c:pt>
                <c:pt idx="326">
                  <c:v>30.84908010252488</c:v>
                </c:pt>
                <c:pt idx="327">
                  <c:v>30.938423735424212</c:v>
                </c:pt>
                <c:pt idx="328">
                  <c:v>31.025214693097844</c:v>
                </c:pt>
                <c:pt idx="329">
                  <c:v>31.108176637932932</c:v>
                </c:pt>
                <c:pt idx="330">
                  <c:v>31.171993518575306</c:v>
                </c:pt>
                <c:pt idx="331">
                  <c:v>31.226876035927756</c:v>
                </c:pt>
                <c:pt idx="332">
                  <c:v>31.297074604634371</c:v>
                </c:pt>
                <c:pt idx="333">
                  <c:v>31.420879353080576</c:v>
                </c:pt>
                <c:pt idx="334">
                  <c:v>31.648067448167438</c:v>
                </c:pt>
                <c:pt idx="335">
                  <c:v>31.848452453384507</c:v>
                </c:pt>
                <c:pt idx="336">
                  <c:v>31.970980864217864</c:v>
                </c:pt>
                <c:pt idx="337">
                  <c:v>32.010547330216141</c:v>
                </c:pt>
                <c:pt idx="338">
                  <c:v>32.065429847568581</c:v>
                </c:pt>
                <c:pt idx="339">
                  <c:v>32.116483352082483</c:v>
                </c:pt>
                <c:pt idx="340">
                  <c:v>32.168813194209235</c:v>
                </c:pt>
                <c:pt idx="341">
                  <c:v>32.240288100528694</c:v>
                </c:pt>
                <c:pt idx="342">
                  <c:v>32.318144694912398</c:v>
                </c:pt>
                <c:pt idx="343">
                  <c:v>32.406211990198877</c:v>
                </c:pt>
                <c:pt idx="344">
                  <c:v>32.475134221292642</c:v>
                </c:pt>
                <c:pt idx="345">
                  <c:v>32.527464063419387</c:v>
                </c:pt>
                <c:pt idx="346">
                  <c:v>32.586175593610385</c:v>
                </c:pt>
                <c:pt idx="347">
                  <c:v>32.692111615476719</c:v>
                </c:pt>
                <c:pt idx="348">
                  <c:v>32.884838595016696</c:v>
                </c:pt>
                <c:pt idx="349">
                  <c:v>33.094157963523699</c:v>
                </c:pt>
                <c:pt idx="350">
                  <c:v>33.230726088098379</c:v>
                </c:pt>
                <c:pt idx="351">
                  <c:v>33.288161280676519</c:v>
                </c:pt>
                <c:pt idx="352">
                  <c:v>33.336662109964728</c:v>
                </c:pt>
                <c:pt idx="353">
                  <c:v>33.373675900737311</c:v>
                </c:pt>
                <c:pt idx="354">
                  <c:v>33.423453067638363</c:v>
                </c:pt>
                <c:pt idx="355">
                  <c:v>33.477059247377959</c:v>
                </c:pt>
                <c:pt idx="356">
                  <c:v>33.563850205051587</c:v>
                </c:pt>
                <c:pt idx="357">
                  <c:v>33.645535812273828</c:v>
                </c:pt>
                <c:pt idx="358">
                  <c:v>33.710629030529056</c:v>
                </c:pt>
                <c:pt idx="359">
                  <c:v>33.765511547881502</c:v>
                </c:pt>
                <c:pt idx="360">
                  <c:v>33.819117727621098</c:v>
                </c:pt>
                <c:pt idx="361">
                  <c:v>33.896974322004795</c:v>
                </c:pt>
                <c:pt idx="362">
                  <c:v>34.037371459418019</c:v>
                </c:pt>
                <c:pt idx="363">
                  <c:v>34.247967165537865</c:v>
                </c:pt>
                <c:pt idx="364">
                  <c:v>34.42537809372368</c:v>
                </c:pt>
                <c:pt idx="365">
                  <c:v>34.517274401848695</c:v>
                </c:pt>
                <c:pt idx="366">
                  <c:v>34.555564530234122</c:v>
                </c:pt>
                <c:pt idx="367">
                  <c:v>34.598960009070936</c:v>
                </c:pt>
                <c:pt idx="368">
                  <c:v>34.635973799843519</c:v>
                </c:pt>
                <c:pt idx="369">
                  <c:v>34.689579979583115</c:v>
                </c:pt>
                <c:pt idx="370">
                  <c:v>34.745738834548405</c:v>
                </c:pt>
                <c:pt idx="371">
                  <c:v>34.817213740867871</c:v>
                </c:pt>
                <c:pt idx="372">
                  <c:v>34.89379399763871</c:v>
                </c:pt>
                <c:pt idx="373">
                  <c:v>34.949952852604014</c:v>
                </c:pt>
                <c:pt idx="374">
                  <c:v>34.994624669053671</c:v>
                </c:pt>
                <c:pt idx="375">
                  <c:v>35.055888874470355</c:v>
                </c:pt>
                <c:pt idx="376">
                  <c:v>35.138850819305446</c:v>
                </c:pt>
                <c:pt idx="377">
                  <c:v>35.322643435555491</c:v>
                </c:pt>
                <c:pt idx="378">
                  <c:v>35.535791816901025</c:v>
                </c:pt>
                <c:pt idx="379">
                  <c:v>35.690228668055582</c:v>
                </c:pt>
                <c:pt idx="380">
                  <c:v>35.759150899149347</c:v>
                </c:pt>
                <c:pt idx="381">
                  <c:v>35.796164689921916</c:v>
                </c:pt>
                <c:pt idx="382">
                  <c:v>35.830625805468806</c:v>
                </c:pt>
                <c:pt idx="383">
                  <c:v>35.870192271467083</c:v>
                </c:pt>
                <c:pt idx="384">
                  <c:v>35.921245775980978</c:v>
                </c:pt>
                <c:pt idx="385">
                  <c:v>35.976128293333431</c:v>
                </c:pt>
                <c:pt idx="386">
                  <c:v>36.052708550104285</c:v>
                </c:pt>
                <c:pt idx="387">
                  <c:v>36.125459794036594</c:v>
                </c:pt>
                <c:pt idx="388">
                  <c:v>36.180342311389033</c:v>
                </c:pt>
                <c:pt idx="389">
                  <c:v>36.228843140677242</c:v>
                </c:pt>
                <c:pt idx="390">
                  <c:v>36.286278333255382</c:v>
                </c:pt>
                <c:pt idx="391">
                  <c:v>36.388385342283186</c:v>
                </c:pt>
                <c:pt idx="392">
                  <c:v>36.572177958533231</c:v>
                </c:pt>
                <c:pt idx="393">
                  <c:v>36.791708027943002</c:v>
                </c:pt>
                <c:pt idx="394">
                  <c:v>36.93465784058192</c:v>
                </c:pt>
                <c:pt idx="395">
                  <c:v>36.983158669870129</c:v>
                </c:pt>
                <c:pt idx="396">
                  <c:v>37.021448798255555</c:v>
                </c:pt>
                <c:pt idx="397">
                  <c:v>37.054633576189595</c:v>
                </c:pt>
                <c:pt idx="398">
                  <c:v>37.099305392639259</c:v>
                </c:pt>
                <c:pt idx="399">
                  <c:v>37.150358897153154</c:v>
                </c:pt>
                <c:pt idx="400">
                  <c:v>37.225662816311164</c:v>
                </c:pt>
                <c:pt idx="401">
                  <c:v>37.30224307308201</c:v>
                </c:pt>
                <c:pt idx="402">
                  <c:v>37.369888966562939</c:v>
                </c:pt>
                <c:pt idx="403">
                  <c:v>37.428600496753916</c:v>
                </c:pt>
                <c:pt idx="404">
                  <c:v>37.470719637977886</c:v>
                </c:pt>
                <c:pt idx="405">
                  <c:v>37.558786933264365</c:v>
                </c:pt>
                <c:pt idx="406">
                  <c:v>37.728539835773091</c:v>
                </c:pt>
                <c:pt idx="407">
                  <c:v>37.931477516215843</c:v>
                </c:pt>
                <c:pt idx="408">
                  <c:v>38.125480833368663</c:v>
                </c:pt>
                <c:pt idx="409">
                  <c:v>38.180363350721116</c:v>
                </c:pt>
                <c:pt idx="410">
                  <c:v>38.216100803880849</c:v>
                </c:pt>
                <c:pt idx="411">
                  <c:v>38.251838257040575</c:v>
                </c:pt>
                <c:pt idx="412">
                  <c:v>38.291404723038845</c:v>
                </c:pt>
                <c:pt idx="413">
                  <c:v>38.343734565165597</c:v>
                </c:pt>
                <c:pt idx="414">
                  <c:v>38.410104121033669</c:v>
                </c:pt>
                <c:pt idx="415">
                  <c:v>38.491789728255917</c:v>
                </c:pt>
                <c:pt idx="416">
                  <c:v>38.558159284123988</c:v>
                </c:pt>
                <c:pt idx="417">
                  <c:v>38.60666011341219</c:v>
                </c:pt>
                <c:pt idx="418">
                  <c:v>38.658989955538935</c:v>
                </c:pt>
                <c:pt idx="419">
                  <c:v>38.752162601276815</c:v>
                </c:pt>
                <c:pt idx="420">
                  <c:v>38.930849867075466</c:v>
                </c:pt>
                <c:pt idx="421">
                  <c:v>39.158037962162325</c:v>
                </c:pt>
                <c:pt idx="422">
                  <c:v>39.306093125252637</c:v>
                </c:pt>
                <c:pt idx="423">
                  <c:v>39.364804655443621</c:v>
                </c:pt>
                <c:pt idx="424">
                  <c:v>39.376291693959253</c:v>
                </c:pt>
                <c:pt idx="425">
                  <c:v>39.410752809506135</c:v>
                </c:pt>
                <c:pt idx="426">
                  <c:v>39.445213925053025</c:v>
                </c:pt>
                <c:pt idx="427">
                  <c:v>39.492438416728383</c:v>
                </c:pt>
                <c:pt idx="428">
                  <c:v>39.556255297370754</c:v>
                </c:pt>
                <c:pt idx="429">
                  <c:v>39.623901190851669</c:v>
                </c:pt>
                <c:pt idx="430">
                  <c:v>39.688994409106897</c:v>
                </c:pt>
                <c:pt idx="431">
                  <c:v>39.737495238395105</c:v>
                </c:pt>
                <c:pt idx="432">
                  <c:v>39.780890717231919</c:v>
                </c:pt>
                <c:pt idx="433">
                  <c:v>39.865128999679861</c:v>
                </c:pt>
                <c:pt idx="434">
                  <c:v>40.01063148754448</c:v>
                </c:pt>
                <c:pt idx="435">
                  <c:v>40.228885219341407</c:v>
                </c:pt>
                <c:pt idx="436">
                  <c:v>40.393532771398739</c:v>
                </c:pt>
                <c:pt idx="437">
                  <c:v>40.467560352943899</c:v>
                </c:pt>
                <c:pt idx="438">
                  <c:v>40.490534429975149</c:v>
                </c:pt>
                <c:pt idx="439">
                  <c:v>40.523719207909188</c:v>
                </c:pt>
                <c:pt idx="440">
                  <c:v>40.547969622553282</c:v>
                </c:pt>
                <c:pt idx="441">
                  <c:v>40.593917776615804</c:v>
                </c:pt>
                <c:pt idx="442">
                  <c:v>40.653905644419638</c:v>
                </c:pt>
                <c:pt idx="443">
                  <c:v>40.720275200287716</c:v>
                </c:pt>
                <c:pt idx="444">
                  <c:v>40.780263068091543</c:v>
                </c:pt>
                <c:pt idx="445">
                  <c:v>40.833869247831132</c:v>
                </c:pt>
                <c:pt idx="446">
                  <c:v>40.874712051442259</c:v>
                </c:pt>
                <c:pt idx="447">
                  <c:v>40.933423581633235</c:v>
                </c:pt>
                <c:pt idx="448">
                  <c:v>41.03170157782251</c:v>
                </c:pt>
                <c:pt idx="449">
                  <c:v>41.215494194072555</c:v>
                </c:pt>
                <c:pt idx="450">
                  <c:v>41.413326524063919</c:v>
                </c:pt>
                <c:pt idx="451">
                  <c:v>41.530749584445893</c:v>
                </c:pt>
                <c:pt idx="452">
                  <c:v>41.581803088959795</c:v>
                </c:pt>
                <c:pt idx="453">
                  <c:v>41.599671815539658</c:v>
                </c:pt>
                <c:pt idx="454">
                  <c:v>41.620093217345222</c:v>
                </c:pt>
                <c:pt idx="455">
                  <c:v>41.646896307215023</c:v>
                </c:pt>
                <c:pt idx="456">
                  <c:v>41.695397136503225</c:v>
                </c:pt>
                <c:pt idx="457">
                  <c:v>41.74772697862997</c:v>
                </c:pt>
                <c:pt idx="458">
                  <c:v>41.820478222562279</c:v>
                </c:pt>
                <c:pt idx="459">
                  <c:v>41.880466090366113</c:v>
                </c:pt>
                <c:pt idx="460">
                  <c:v>41.925137906815785</c:v>
                </c:pt>
                <c:pt idx="461">
                  <c:v>41.958322684749817</c:v>
                </c:pt>
                <c:pt idx="462">
                  <c:v>42.019586890166501</c:v>
                </c:pt>
                <c:pt idx="463">
                  <c:v>42.134457275322774</c:v>
                </c:pt>
                <c:pt idx="464">
                  <c:v>42.355263682345402</c:v>
                </c:pt>
                <c:pt idx="465">
                  <c:v>42.528845597692658</c:v>
                </c:pt>
                <c:pt idx="466">
                  <c:v>42.632228944333313</c:v>
                </c:pt>
                <c:pt idx="467">
                  <c:v>42.664137384654502</c:v>
                </c:pt>
                <c:pt idx="468">
                  <c:v>42.687111461685753</c:v>
                </c:pt>
                <c:pt idx="469">
                  <c:v>42.713914551555554</c:v>
                </c:pt>
                <c:pt idx="470">
                  <c:v>42.743270316651049</c:v>
                </c:pt>
                <c:pt idx="471">
                  <c:v>42.787942133100714</c:v>
                </c:pt>
                <c:pt idx="472">
                  <c:v>42.846653663291697</c:v>
                </c:pt>
                <c:pt idx="473">
                  <c:v>42.914299556772619</c:v>
                </c:pt>
                <c:pt idx="474">
                  <c:v>42.969182074125065</c:v>
                </c:pt>
                <c:pt idx="475">
                  <c:v>43.010024877736186</c:v>
                </c:pt>
                <c:pt idx="476">
                  <c:v>43.05469669418585</c:v>
                </c:pt>
                <c:pt idx="477">
                  <c:v>43.124895262892458</c:v>
                </c:pt>
                <c:pt idx="478">
                  <c:v>43.269121413144227</c:v>
                </c:pt>
                <c:pt idx="479">
                  <c:v>43.484822469715461</c:v>
                </c:pt>
                <c:pt idx="480">
                  <c:v>43.666062410739819</c:v>
                </c:pt>
                <c:pt idx="481">
                  <c:v>43.736260979446428</c:v>
                </c:pt>
                <c:pt idx="482">
                  <c:v>43.757958718864835</c:v>
                </c:pt>
                <c:pt idx="483">
                  <c:v>43.777103783057555</c:v>
                </c:pt>
                <c:pt idx="484">
                  <c:v>43.803906872927342</c:v>
                </c:pt>
                <c:pt idx="485">
                  <c:v>43.849855026989864</c:v>
                </c:pt>
                <c:pt idx="486">
                  <c:v>43.908566557180841</c:v>
                </c:pt>
                <c:pt idx="487">
                  <c:v>43.974936113048919</c:v>
                </c:pt>
                <c:pt idx="488">
                  <c:v>44.033647643239902</c:v>
                </c:pt>
                <c:pt idx="489">
                  <c:v>44.074490446851023</c:v>
                </c:pt>
                <c:pt idx="490">
                  <c:v>44.114056912849293</c:v>
                </c:pt>
                <c:pt idx="491">
                  <c:v>44.179150131104528</c:v>
                </c:pt>
                <c:pt idx="492">
                  <c:v>44.305507554776426</c:v>
                </c:pt>
                <c:pt idx="493">
                  <c:v>44.514826923283422</c:v>
                </c:pt>
                <c:pt idx="494">
                  <c:v>44.708830240436257</c:v>
                </c:pt>
                <c:pt idx="495">
                  <c:v>44.800726548561272</c:v>
                </c:pt>
                <c:pt idx="496">
                  <c:v>44.831358651269618</c:v>
                </c:pt>
                <c:pt idx="497">
                  <c:v>44.851780053075174</c:v>
                </c:pt>
                <c:pt idx="498">
                  <c:v>44.870925117267888</c:v>
                </c:pt>
                <c:pt idx="499">
                  <c:v>44.902833557589076</c:v>
                </c:pt>
                <c:pt idx="500">
                  <c:v>44.960268750167209</c:v>
                </c:pt>
                <c:pt idx="501">
                  <c:v>45.026638306035281</c:v>
                </c:pt>
                <c:pt idx="502">
                  <c:v>45.078968148162026</c:v>
                </c:pt>
                <c:pt idx="503">
                  <c:v>45.126192639837399</c:v>
                </c:pt>
                <c:pt idx="504">
                  <c:v>45.168311781061362</c:v>
                </c:pt>
                <c:pt idx="505">
                  <c:v>45.229575986478046</c:v>
                </c:pt>
                <c:pt idx="506">
                  <c:v>45.345722709247163</c:v>
                </c:pt>
                <c:pt idx="507">
                  <c:v>45.555042077754166</c:v>
                </c:pt>
                <c:pt idx="508">
                  <c:v>45.750321732519829</c:v>
                </c:pt>
                <c:pt idx="509">
                  <c:v>45.843494378257709</c:v>
                </c:pt>
                <c:pt idx="510">
                  <c:v>45.856257754386178</c:v>
                </c:pt>
                <c:pt idx="511">
                  <c:v>45.871573805740347</c:v>
                </c:pt>
                <c:pt idx="512">
                  <c:v>45.893271545158761</c:v>
                </c:pt>
                <c:pt idx="513">
                  <c:v>45.927732660705644</c:v>
                </c:pt>
                <c:pt idx="514">
                  <c:v>45.973680814768151</c:v>
                </c:pt>
                <c:pt idx="515">
                  <c:v>46.027286994507755</c:v>
                </c:pt>
                <c:pt idx="516">
                  <c:v>46.091103875150139</c:v>
                </c:pt>
                <c:pt idx="517">
                  <c:v>46.130670341148402</c:v>
                </c:pt>
                <c:pt idx="518">
                  <c:v>46.172789482372366</c:v>
                </c:pt>
                <c:pt idx="519">
                  <c:v>46.216184961209194</c:v>
                </c:pt>
                <c:pt idx="520">
                  <c:v>46.311910282172761</c:v>
                </c:pt>
                <c:pt idx="521">
                  <c:v>46.496979236035649</c:v>
                </c:pt>
                <c:pt idx="522">
                  <c:v>46.687153540349932</c:v>
                </c:pt>
                <c:pt idx="523">
                  <c:v>46.791813224603423</c:v>
                </c:pt>
                <c:pt idx="524">
                  <c:v>46.836485041053081</c:v>
                </c:pt>
                <c:pt idx="525">
                  <c:v>46.858182780471495</c:v>
                </c:pt>
                <c:pt idx="526">
                  <c:v>46.865840806148576</c:v>
                </c:pt>
                <c:pt idx="527">
                  <c:v>46.890091220792684</c:v>
                </c:pt>
                <c:pt idx="528">
                  <c:v>46.919446985888179</c:v>
                </c:pt>
                <c:pt idx="529">
                  <c:v>46.969224152789231</c:v>
                </c:pt>
                <c:pt idx="530">
                  <c:v>47.016448644464596</c:v>
                </c:pt>
                <c:pt idx="531">
                  <c:v>47.073883837042729</c:v>
                </c:pt>
                <c:pt idx="532">
                  <c:v>47.107068614976761</c:v>
                </c:pt>
                <c:pt idx="533">
                  <c:v>47.13897705529795</c:v>
                </c:pt>
                <c:pt idx="534">
                  <c:v>47.195135910263247</c:v>
                </c:pt>
                <c:pt idx="535">
                  <c:v>47.308729957806676</c:v>
                </c:pt>
                <c:pt idx="536">
                  <c:v>47.509114963023741</c:v>
                </c:pt>
                <c:pt idx="537">
                  <c:v>47.681420540758154</c:v>
                </c:pt>
                <c:pt idx="538">
                  <c:v>47.759277135141851</c:v>
                </c:pt>
                <c:pt idx="539">
                  <c:v>47.784803887398809</c:v>
                </c:pt>
                <c:pt idx="540">
                  <c:v>47.796290925914441</c:v>
                </c:pt>
                <c:pt idx="541">
                  <c:v>47.80905430204291</c:v>
                </c:pt>
                <c:pt idx="542">
                  <c:v>47.823094015784228</c:v>
                </c:pt>
                <c:pt idx="543">
                  <c:v>47.861384144169662</c:v>
                </c:pt>
                <c:pt idx="544">
                  <c:v>47.908608635845013</c:v>
                </c:pt>
                <c:pt idx="545">
                  <c:v>47.96476749081031</c:v>
                </c:pt>
                <c:pt idx="546">
                  <c:v>47.997952268744342</c:v>
                </c:pt>
                <c:pt idx="547">
                  <c:v>48.027308033839837</c:v>
                </c:pt>
                <c:pt idx="548">
                  <c:v>48.06176914938672</c:v>
                </c:pt>
                <c:pt idx="549">
                  <c:v>48.133244055706193</c:v>
                </c:pt>
                <c:pt idx="550">
                  <c:v>48.281299218796491</c:v>
                </c:pt>
                <c:pt idx="551">
                  <c:v>48.479131548787869</c:v>
                </c:pt>
                <c:pt idx="552">
                  <c:v>48.619528686201086</c:v>
                </c:pt>
                <c:pt idx="553">
                  <c:v>48.683345566843464</c:v>
                </c:pt>
                <c:pt idx="554">
                  <c:v>48.694832605359089</c:v>
                </c:pt>
                <c:pt idx="555">
                  <c:v>48.703766968649028</c:v>
                </c:pt>
                <c:pt idx="556">
                  <c:v>48.710148656713265</c:v>
                </c:pt>
                <c:pt idx="557">
                  <c:v>48.742057097034454</c:v>
                </c:pt>
                <c:pt idx="558">
                  <c:v>48.768860186904256</c:v>
                </c:pt>
                <c:pt idx="559">
                  <c:v>48.823742704256695</c:v>
                </c:pt>
                <c:pt idx="560">
                  <c:v>48.877348883996284</c:v>
                </c:pt>
                <c:pt idx="561">
                  <c:v>48.907980986704636</c:v>
                </c:pt>
                <c:pt idx="562">
                  <c:v>48.930955063735901</c:v>
                </c:pt>
                <c:pt idx="563">
                  <c:v>48.973074204959858</c:v>
                </c:pt>
                <c:pt idx="564">
                  <c:v>49.062417837859186</c:v>
                </c:pt>
                <c:pt idx="565">
                  <c:v>49.237276090819293</c:v>
                </c:pt>
                <c:pt idx="566">
                  <c:v>49.441490108874909</c:v>
                </c:pt>
                <c:pt idx="567">
                  <c:v>49.556360494031182</c:v>
                </c:pt>
                <c:pt idx="568">
                  <c:v>49.593374284803758</c:v>
                </c:pt>
                <c:pt idx="569">
                  <c:v>49.60230864809369</c:v>
                </c:pt>
                <c:pt idx="570">
                  <c:v>49.608690336157935</c:v>
                </c:pt>
                <c:pt idx="571">
                  <c:v>49.625282725124947</c:v>
                </c:pt>
                <c:pt idx="572">
                  <c:v>49.652085814994749</c:v>
                </c:pt>
                <c:pt idx="573">
                  <c:v>49.695481293831556</c:v>
                </c:pt>
                <c:pt idx="574">
                  <c:v>49.747811135958308</c:v>
                </c:pt>
                <c:pt idx="575">
                  <c:v>49.780995913892347</c:v>
                </c:pt>
                <c:pt idx="576">
                  <c:v>49.803969990923591</c:v>
                </c:pt>
                <c:pt idx="577">
                  <c:v>49.844812794534718</c:v>
                </c:pt>
                <c:pt idx="578">
                  <c:v>49.916287700854191</c:v>
                </c:pt>
                <c:pt idx="579">
                  <c:v>50.069448214395898</c:v>
                </c:pt>
                <c:pt idx="580">
                  <c:v>50.271109557225813</c:v>
                </c:pt>
                <c:pt idx="581">
                  <c:v>50.407677681800479</c:v>
                </c:pt>
                <c:pt idx="582">
                  <c:v>50.458731186314388</c:v>
                </c:pt>
                <c:pt idx="583">
                  <c:v>50.4727709000557</c:v>
                </c:pt>
                <c:pt idx="584">
                  <c:v>50.482981600958489</c:v>
                </c:pt>
                <c:pt idx="585">
                  <c:v>50.497021314699822</c:v>
                </c:pt>
                <c:pt idx="586">
                  <c:v>50.527653417408146</c:v>
                </c:pt>
                <c:pt idx="587">
                  <c:v>50.574877909083511</c:v>
                </c:pt>
                <c:pt idx="588">
                  <c:v>50.620826063146019</c:v>
                </c:pt>
                <c:pt idx="589">
                  <c:v>50.661668866757147</c:v>
                </c:pt>
                <c:pt idx="590">
                  <c:v>50.692300969465485</c:v>
                </c:pt>
                <c:pt idx="591">
                  <c:v>50.725485747399524</c:v>
                </c:pt>
                <c:pt idx="592">
                  <c:v>50.776539251913427</c:v>
                </c:pt>
                <c:pt idx="593">
                  <c:v>50.918212726939494</c:v>
                </c:pt>
                <c:pt idx="594">
                  <c:v>51.127532095446497</c:v>
                </c:pt>
                <c:pt idx="595">
                  <c:v>51.273034583311116</c:v>
                </c:pt>
                <c:pt idx="596">
                  <c:v>51.340680476792031</c:v>
                </c:pt>
                <c:pt idx="597">
                  <c:v>51.335575126340643</c:v>
                </c:pt>
                <c:pt idx="598">
                  <c:v>51.343233152017724</c:v>
                </c:pt>
                <c:pt idx="599">
                  <c:v>51.352167515307656</c:v>
                </c:pt>
                <c:pt idx="600">
                  <c:v>51.376417929951764</c:v>
                </c:pt>
                <c:pt idx="601">
                  <c:v>51.421089746401428</c:v>
                </c:pt>
                <c:pt idx="602">
                  <c:v>51.467037900463936</c:v>
                </c:pt>
                <c:pt idx="603">
                  <c:v>51.511709716913607</c:v>
                </c:pt>
                <c:pt idx="604">
                  <c:v>51.532131118719164</c:v>
                </c:pt>
                <c:pt idx="605">
                  <c:v>51.561486883814666</c:v>
                </c:pt>
                <c:pt idx="606">
                  <c:v>51.613816725941405</c:v>
                </c:pt>
                <c:pt idx="607">
                  <c:v>51.718476410194896</c:v>
                </c:pt>
                <c:pt idx="608">
                  <c:v>51.929072116314742</c:v>
                </c:pt>
                <c:pt idx="609">
                  <c:v>52.08861431792068</c:v>
                </c:pt>
                <c:pt idx="610">
                  <c:v>52.146049510498834</c:v>
                </c:pt>
                <c:pt idx="611">
                  <c:v>52.154983873788751</c:v>
                </c:pt>
                <c:pt idx="612">
                  <c:v>52.149878523337364</c:v>
                </c:pt>
                <c:pt idx="613">
                  <c:v>52.151154860950228</c:v>
                </c:pt>
                <c:pt idx="614">
                  <c:v>52.169023587530084</c:v>
                </c:pt>
                <c:pt idx="615">
                  <c:v>52.197103015012722</c:v>
                </c:pt>
                <c:pt idx="616">
                  <c:v>52.237945818623842</c:v>
                </c:pt>
                <c:pt idx="617">
                  <c:v>52.273683271783575</c:v>
                </c:pt>
                <c:pt idx="618">
                  <c:v>52.294104673589139</c:v>
                </c:pt>
                <c:pt idx="619">
                  <c:v>52.314526075394689</c:v>
                </c:pt>
                <c:pt idx="620">
                  <c:v>52.347710853328742</c:v>
                </c:pt>
                <c:pt idx="621">
                  <c:v>52.419185759648194</c:v>
                </c:pt>
                <c:pt idx="622">
                  <c:v>52.576175286028452</c:v>
                </c:pt>
                <c:pt idx="623">
                  <c:v>52.763796915117027</c:v>
                </c:pt>
                <c:pt idx="624">
                  <c:v>52.869732936983382</c:v>
                </c:pt>
                <c:pt idx="625">
                  <c:v>52.896536026853177</c:v>
                </c:pt>
                <c:pt idx="626">
                  <c:v>52.91057574059451</c:v>
                </c:pt>
                <c:pt idx="627">
                  <c:v>52.919510103884441</c:v>
                </c:pt>
                <c:pt idx="628">
                  <c:v>52.913128415820189</c:v>
                </c:pt>
                <c:pt idx="629">
                  <c:v>52.933549817625753</c:v>
                </c:pt>
                <c:pt idx="630">
                  <c:v>52.953971219431317</c:v>
                </c:pt>
                <c:pt idx="631">
                  <c:v>52.985879659752506</c:v>
                </c:pt>
                <c:pt idx="632">
                  <c:v>53.019064437686538</c:v>
                </c:pt>
                <c:pt idx="633">
                  <c:v>53.034380489040707</c:v>
                </c:pt>
                <c:pt idx="634">
                  <c:v>53.050972878007727</c:v>
                </c:pt>
                <c:pt idx="635">
                  <c:v>53.079052305490379</c:v>
                </c:pt>
                <c:pt idx="636">
                  <c:v>53.162014250325456</c:v>
                </c:pt>
                <c:pt idx="637">
                  <c:v>53.35729390509114</c:v>
                </c:pt>
                <c:pt idx="638">
                  <c:v>53.509178081019996</c:v>
                </c:pt>
                <c:pt idx="639">
                  <c:v>53.598521713919318</c:v>
                </c:pt>
                <c:pt idx="640">
                  <c:v>53.616390440499181</c:v>
                </c:pt>
                <c:pt idx="641">
                  <c:v>53.603627064370713</c:v>
                </c:pt>
                <c:pt idx="642">
                  <c:v>53.606179739596406</c:v>
                </c:pt>
                <c:pt idx="643">
                  <c:v>53.604903401983556</c:v>
                </c:pt>
                <c:pt idx="644">
                  <c:v>53.632982829466201</c:v>
                </c:pt>
                <c:pt idx="645">
                  <c:v>53.659785919336002</c:v>
                </c:pt>
                <c:pt idx="646">
                  <c:v>53.695523372495728</c:v>
                </c:pt>
                <c:pt idx="647">
                  <c:v>53.721050124752672</c:v>
                </c:pt>
                <c:pt idx="648">
                  <c:v>53.728708150429767</c:v>
                </c:pt>
                <c:pt idx="649">
                  <c:v>53.742747864171086</c:v>
                </c:pt>
                <c:pt idx="650">
                  <c:v>53.782314330169363</c:v>
                </c:pt>
                <c:pt idx="651">
                  <c:v>53.892079364874249</c:v>
                </c:pt>
                <c:pt idx="652">
                  <c:v>54.082253669188539</c:v>
                </c:pt>
                <c:pt idx="653">
                  <c:v>54.230308832278858</c:v>
                </c:pt>
                <c:pt idx="654">
                  <c:v>54.278809661567053</c:v>
                </c:pt>
                <c:pt idx="655">
                  <c:v>54.289020362469849</c:v>
                </c:pt>
                <c:pt idx="656">
                  <c:v>54.283915012018447</c:v>
                </c:pt>
                <c:pt idx="657">
                  <c:v>54.291573037695528</c:v>
                </c:pt>
                <c:pt idx="658">
                  <c:v>54.295402050534065</c:v>
                </c:pt>
                <c:pt idx="659">
                  <c:v>54.328586828468111</c:v>
                </c:pt>
                <c:pt idx="660">
                  <c:v>54.363047944014994</c:v>
                </c:pt>
                <c:pt idx="661">
                  <c:v>54.394956384336183</c:v>
                </c:pt>
                <c:pt idx="662">
                  <c:v>54.410272435690352</c:v>
                </c:pt>
                <c:pt idx="663">
                  <c:v>54.41793046136744</c:v>
                </c:pt>
                <c:pt idx="664">
                  <c:v>54.456220589752867</c:v>
                </c:pt>
                <c:pt idx="665">
                  <c:v>54.544287885039353</c:v>
                </c:pt>
                <c:pt idx="666">
                  <c:v>54.715317125160908</c:v>
                </c:pt>
                <c:pt idx="667">
                  <c:v>54.886346365282471</c:v>
                </c:pt>
                <c:pt idx="668">
                  <c:v>54.973137322956106</c:v>
                </c:pt>
                <c:pt idx="669">
                  <c:v>54.983348023858895</c:v>
                </c:pt>
                <c:pt idx="670">
                  <c:v>54.982071686246044</c:v>
                </c:pt>
                <c:pt idx="671">
                  <c:v>54.983348023858895</c:v>
                </c:pt>
                <c:pt idx="672">
                  <c:v>54.985900699084588</c:v>
                </c:pt>
                <c:pt idx="673">
                  <c:v>55.008874776115846</c:v>
                </c:pt>
                <c:pt idx="674">
                  <c:v>55.040783216437035</c:v>
                </c:pt>
                <c:pt idx="675">
                  <c:v>55.06886264391968</c:v>
                </c:pt>
                <c:pt idx="676">
                  <c:v>55.09183672095093</c:v>
                </c:pt>
                <c:pt idx="677">
                  <c:v>55.11098178514365</c:v>
                </c:pt>
                <c:pt idx="678">
                  <c:v>55.14927191352907</c:v>
                </c:pt>
                <c:pt idx="679">
                  <c:v>55.234786533589855</c:v>
                </c:pt>
                <c:pt idx="680">
                  <c:v>55.413473799388512</c:v>
                </c:pt>
                <c:pt idx="681">
                  <c:v>55.578121351445837</c:v>
                </c:pt>
                <c:pt idx="682">
                  <c:v>55.64959625776531</c:v>
                </c:pt>
                <c:pt idx="683">
                  <c:v>55.629174855959761</c:v>
                </c:pt>
                <c:pt idx="684">
                  <c:v>55.625345843121202</c:v>
                </c:pt>
                <c:pt idx="685">
                  <c:v>55.617687817444121</c:v>
                </c:pt>
                <c:pt idx="686">
                  <c:v>55.622793167895509</c:v>
                </c:pt>
                <c:pt idx="687">
                  <c:v>55.641938232088215</c:v>
                </c:pt>
                <c:pt idx="688">
                  <c:v>55.668741321958016</c:v>
                </c:pt>
                <c:pt idx="689">
                  <c:v>55.692991736602124</c:v>
                </c:pt>
                <c:pt idx="690">
                  <c:v>55.712136800794838</c:v>
                </c:pt>
                <c:pt idx="691">
                  <c:v>55.714689476020531</c:v>
                </c:pt>
                <c:pt idx="692">
                  <c:v>55.744045241116027</c:v>
                </c:pt>
                <c:pt idx="693">
                  <c:v>55.816796485048336</c:v>
                </c:pt>
                <c:pt idx="694">
                  <c:v>4.5948154062511209E-2</c:v>
                </c:pt>
                <c:pt idx="695">
                  <c:v>1.53160513541704E-2</c:v>
                </c:pt>
                <c:pt idx="696">
                  <c:v>2.5526752256950667E-3</c:v>
                </c:pt>
                <c:pt idx="697">
                  <c:v>2.5526752256950667E-3</c:v>
                </c:pt>
                <c:pt idx="698">
                  <c:v>1.1487038515627802E-2</c:v>
                </c:pt>
                <c:pt idx="699">
                  <c:v>3.8290128385426001E-3</c:v>
                </c:pt>
                <c:pt idx="700">
                  <c:v>7.6580256770852001E-3</c:v>
                </c:pt>
                <c:pt idx="701">
                  <c:v>2.5526752256950667E-3</c:v>
                </c:pt>
                <c:pt idx="702">
                  <c:v>2.5526752256950667E-3</c:v>
                </c:pt>
                <c:pt idx="703">
                  <c:v>1.0210700902780267E-2</c:v>
                </c:pt>
                <c:pt idx="704">
                  <c:v>1.786872657986547E-2</c:v>
                </c:pt>
                <c:pt idx="705">
                  <c:v>1.2763376128475336E-2</c:v>
                </c:pt>
                <c:pt idx="706">
                  <c:v>5.1053504513901334E-3</c:v>
                </c:pt>
                <c:pt idx="707">
                  <c:v>7.6580256770852001E-3</c:v>
                </c:pt>
                <c:pt idx="708">
                  <c:v>8.9343632899327348E-3</c:v>
                </c:pt>
                <c:pt idx="709">
                  <c:v>5.1053504513901334E-3</c:v>
                </c:pt>
                <c:pt idx="710">
                  <c:v>5.1053504513901334E-3</c:v>
                </c:pt>
                <c:pt idx="711">
                  <c:v>5.1053504513901334E-3</c:v>
                </c:pt>
                <c:pt idx="712">
                  <c:v>1.1487038515627802E-2</c:v>
                </c:pt>
                <c:pt idx="713">
                  <c:v>1.2763376128475336E-2</c:v>
                </c:pt>
                <c:pt idx="714">
                  <c:v>8.9343632899327348E-3</c:v>
                </c:pt>
                <c:pt idx="715">
                  <c:v>1.1487038515627802E-2</c:v>
                </c:pt>
                <c:pt idx="716">
                  <c:v>5.1053504513901334E-3</c:v>
                </c:pt>
                <c:pt idx="717">
                  <c:v>6.3816880642376681E-3</c:v>
                </c:pt>
                <c:pt idx="718">
                  <c:v>6.3816880642376681E-3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1-445A-BC1B-BB72C80D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32496"/>
        <c:axId val="473336432"/>
      </c:lineChart>
      <c:catAx>
        <c:axId val="4733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6432"/>
        <c:crosses val="autoZero"/>
        <c:auto val="1"/>
        <c:lblAlgn val="ctr"/>
        <c:lblOffset val="100"/>
        <c:noMultiLvlLbl val="0"/>
      </c:catAx>
      <c:valAx>
        <c:axId val="4733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</a:t>
                </a:r>
                <a:r>
                  <a:rPr lang="en-GB" baseline="0"/>
                  <a:t> (MPa)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9524</xdr:rowOff>
    </xdr:from>
    <xdr:to>
      <xdr:col>11</xdr:col>
      <xdr:colOff>76200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03F27-6736-40EE-8CA7-36F9DE35C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586C-8A84-48E5-9EC8-3C21A2E20F5E}">
  <dimension ref="A1:J741"/>
  <sheetViews>
    <sheetView workbookViewId="0">
      <selection activeCell="N9" sqref="N9"/>
    </sheetView>
  </sheetViews>
  <sheetFormatPr defaultRowHeight="15" x14ac:dyDescent="0.25"/>
  <cols>
    <col min="3" max="3" width="11.7109375" customWidth="1"/>
    <col min="4" max="4" width="9.140625" style="1"/>
    <col min="5" max="5" width="16.28515625" style="2" customWidth="1"/>
    <col min="9" max="9" width="17.7109375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7</v>
      </c>
      <c r="E1" s="2" t="s">
        <v>10</v>
      </c>
    </row>
    <row r="2" spans="1:10" x14ac:dyDescent="0.25">
      <c r="A2">
        <v>0.3</v>
      </c>
      <c r="B2">
        <v>0.21</v>
      </c>
      <c r="C2">
        <v>5.3E-3</v>
      </c>
      <c r="D2" s="1">
        <f>(3*B2*$J$3)/(2*$J$2*($J$4^2))</f>
        <v>2.8062553109837993E-2</v>
      </c>
      <c r="E2" s="2">
        <f>(B2*$J$3^3)/(48*C2*$J$5)</f>
        <v>564.14565693536076</v>
      </c>
      <c r="I2" t="s">
        <v>6</v>
      </c>
      <c r="J2">
        <f>0.34*10</f>
        <v>3.4000000000000004</v>
      </c>
    </row>
    <row r="3" spans="1:10" x14ac:dyDescent="0.25">
      <c r="A3">
        <v>0.4</v>
      </c>
      <c r="B3">
        <v>0.44</v>
      </c>
      <c r="C3">
        <v>8.3999999999999995E-3</v>
      </c>
      <c r="D3" s="1">
        <f t="shared" ref="D3:D66" si="0">(3*B3*$J$3)/(2*$J$2*($J$4^2))</f>
        <v>5.8797730325374858E-2</v>
      </c>
      <c r="E3" s="2">
        <f t="shared" ref="E3:E66" si="1">(B3*$J$3^3)/(48*C3*$J$5)</f>
        <v>745.79799998484202</v>
      </c>
      <c r="I3" t="s">
        <v>5</v>
      </c>
      <c r="J3">
        <f>11.05*10</f>
        <v>110.5</v>
      </c>
    </row>
    <row r="4" spans="1:10" x14ac:dyDescent="0.25">
      <c r="A4">
        <v>0.5</v>
      </c>
      <c r="B4">
        <v>0.73</v>
      </c>
      <c r="C4">
        <v>1.2699999999999999E-2</v>
      </c>
      <c r="D4" s="1">
        <f t="shared" si="0"/>
        <v>9.755077985800828E-2</v>
      </c>
      <c r="E4" s="2">
        <f t="shared" si="1"/>
        <v>818.40252968988057</v>
      </c>
      <c r="I4" t="s">
        <v>4</v>
      </c>
      <c r="J4">
        <f>1.91*10</f>
        <v>19.099999999999998</v>
      </c>
    </row>
    <row r="5" spans="1:10" x14ac:dyDescent="0.25">
      <c r="A5">
        <v>0.6</v>
      </c>
      <c r="B5">
        <v>1.1000000000000001</v>
      </c>
      <c r="C5">
        <v>1.8499999999999999E-2</v>
      </c>
      <c r="D5" s="1">
        <f t="shared" si="0"/>
        <v>0.14699432581343713</v>
      </c>
      <c r="E5" s="2">
        <f t="shared" si="1"/>
        <v>846.58151349630748</v>
      </c>
      <c r="I5" t="s">
        <v>8</v>
      </c>
      <c r="J5">
        <f>(J2*J4^3)/12</f>
        <v>1974.2301166666664</v>
      </c>
    </row>
    <row r="6" spans="1:10" x14ac:dyDescent="0.25">
      <c r="A6">
        <v>0.7</v>
      </c>
      <c r="B6">
        <v>1.43</v>
      </c>
      <c r="C6">
        <v>2.3800000000000002E-2</v>
      </c>
      <c r="D6" s="1">
        <f t="shared" si="0"/>
        <v>0.19109262355746828</v>
      </c>
      <c r="E6" s="2">
        <f t="shared" si="1"/>
        <v>855.47417645320104</v>
      </c>
      <c r="I6" t="s">
        <v>12</v>
      </c>
      <c r="J6">
        <f>AVERAGE(E29:E696)</f>
        <v>1157.7775326866288</v>
      </c>
    </row>
    <row r="7" spans="1:10" x14ac:dyDescent="0.25">
      <c r="A7">
        <v>0.8</v>
      </c>
      <c r="B7">
        <v>1.7</v>
      </c>
      <c r="C7">
        <v>2.7699999999999999E-2</v>
      </c>
      <c r="D7" s="1">
        <f t="shared" si="0"/>
        <v>0.22717304898440283</v>
      </c>
      <c r="E7" s="2">
        <f t="shared" si="1"/>
        <v>873.80993106199094</v>
      </c>
      <c r="I7" t="s">
        <v>13</v>
      </c>
      <c r="J7" s="1">
        <f>MAX(D:D)</f>
        <v>23.736910994764397</v>
      </c>
    </row>
    <row r="8" spans="1:10" x14ac:dyDescent="0.25">
      <c r="A8">
        <v>0.9</v>
      </c>
      <c r="B8">
        <v>1.9</v>
      </c>
      <c r="C8">
        <v>3.0599999999999999E-2</v>
      </c>
      <c r="D8" s="1">
        <f t="shared" si="0"/>
        <v>0.25389929004139139</v>
      </c>
      <c r="E8" s="2">
        <f t="shared" si="1"/>
        <v>884.05645274495544</v>
      </c>
      <c r="I8" t="s">
        <v>14</v>
      </c>
      <c r="J8" s="1">
        <f>C696</f>
        <v>2.3212000000000002</v>
      </c>
    </row>
    <row r="9" spans="1:10" x14ac:dyDescent="0.25">
      <c r="A9">
        <v>1</v>
      </c>
      <c r="B9">
        <v>2.06</v>
      </c>
      <c r="C9">
        <v>3.3099999999999997E-2</v>
      </c>
      <c r="D9" s="1">
        <f t="shared" si="0"/>
        <v>0.27528028288698225</v>
      </c>
      <c r="E9" s="2">
        <f t="shared" si="1"/>
        <v>886.10880195946913</v>
      </c>
    </row>
    <row r="10" spans="1:10" x14ac:dyDescent="0.25">
      <c r="A10">
        <v>1.1000000000000001</v>
      </c>
      <c r="B10">
        <v>2.2400000000000002</v>
      </c>
      <c r="C10">
        <v>3.5700000000000003E-2</v>
      </c>
      <c r="D10" s="1">
        <f t="shared" si="0"/>
        <v>0.29933389983827197</v>
      </c>
      <c r="E10" s="2">
        <f t="shared" si="1"/>
        <v>893.36231014227076</v>
      </c>
    </row>
    <row r="11" spans="1:10" x14ac:dyDescent="0.25">
      <c r="A11">
        <v>1.2</v>
      </c>
      <c r="B11">
        <v>2.38</v>
      </c>
      <c r="C11">
        <v>3.8300000000000001E-2</v>
      </c>
      <c r="D11" s="1">
        <f t="shared" si="0"/>
        <v>0.31804226857816392</v>
      </c>
      <c r="E11" s="2">
        <f t="shared" si="1"/>
        <v>884.761073801149</v>
      </c>
    </row>
    <row r="12" spans="1:10" x14ac:dyDescent="0.25">
      <c r="A12">
        <v>1.3</v>
      </c>
      <c r="B12">
        <v>2.54</v>
      </c>
      <c r="C12">
        <v>4.1000000000000002E-2</v>
      </c>
      <c r="D12" s="1">
        <f t="shared" si="0"/>
        <v>0.33942326142375484</v>
      </c>
      <c r="E12" s="2">
        <f t="shared" si="1"/>
        <v>882.05909798650737</v>
      </c>
    </row>
    <row r="13" spans="1:10" x14ac:dyDescent="0.25">
      <c r="A13">
        <v>1.4</v>
      </c>
      <c r="B13">
        <v>2.7800000000000002</v>
      </c>
      <c r="C13">
        <v>4.3900000000000002E-2</v>
      </c>
      <c r="D13" s="1">
        <f t="shared" si="0"/>
        <v>0.37149475069214105</v>
      </c>
      <c r="E13" s="2">
        <f t="shared" si="1"/>
        <v>901.62947275036402</v>
      </c>
    </row>
    <row r="14" spans="1:10" x14ac:dyDescent="0.25">
      <c r="A14">
        <v>1.5</v>
      </c>
      <c r="B14">
        <v>2.91</v>
      </c>
      <c r="C14">
        <v>4.6800000000000001E-2</v>
      </c>
      <c r="D14" s="1">
        <f t="shared" si="0"/>
        <v>0.38886680737918372</v>
      </c>
      <c r="E14" s="2">
        <f t="shared" si="1"/>
        <v>885.30916431767093</v>
      </c>
    </row>
    <row r="15" spans="1:10" x14ac:dyDescent="0.25">
      <c r="A15">
        <v>1.6</v>
      </c>
      <c r="B15">
        <v>3.11</v>
      </c>
      <c r="C15">
        <v>4.9599999999999998E-2</v>
      </c>
      <c r="D15" s="1">
        <f t="shared" si="0"/>
        <v>0.41559304843617223</v>
      </c>
      <c r="E15" s="2">
        <f t="shared" si="1"/>
        <v>892.74317043640099</v>
      </c>
    </row>
    <row r="16" spans="1:10" x14ac:dyDescent="0.25">
      <c r="A16">
        <v>1.7</v>
      </c>
      <c r="B16">
        <v>3.2800000000000002</v>
      </c>
      <c r="C16">
        <v>5.1999999999999998E-2</v>
      </c>
      <c r="D16" s="1">
        <f t="shared" si="0"/>
        <v>0.43831035333461249</v>
      </c>
      <c r="E16" s="2">
        <f t="shared" si="1"/>
        <v>898.08682235936942</v>
      </c>
    </row>
    <row r="17" spans="1:5" x14ac:dyDescent="0.25">
      <c r="A17">
        <v>1.8</v>
      </c>
      <c r="B17">
        <v>3.42</v>
      </c>
      <c r="C17">
        <v>5.4699999999999999E-2</v>
      </c>
      <c r="D17" s="1">
        <f t="shared" si="0"/>
        <v>0.4570187220745045</v>
      </c>
      <c r="E17" s="2">
        <f t="shared" si="1"/>
        <v>890.19797837645604</v>
      </c>
    </row>
    <row r="18" spans="1:5" x14ac:dyDescent="0.25">
      <c r="A18">
        <v>1.9</v>
      </c>
      <c r="B18">
        <v>3.65</v>
      </c>
      <c r="C18">
        <v>5.79E-2</v>
      </c>
      <c r="D18" s="1">
        <f t="shared" si="0"/>
        <v>0.48775389929004132</v>
      </c>
      <c r="E18" s="2">
        <f t="shared" si="1"/>
        <v>897.55717850271867</v>
      </c>
    </row>
    <row r="19" spans="1:5" x14ac:dyDescent="0.25">
      <c r="A19">
        <v>2</v>
      </c>
      <c r="B19">
        <v>3.99</v>
      </c>
      <c r="C19">
        <v>6.2799999999999995E-2</v>
      </c>
      <c r="D19" s="1">
        <f t="shared" si="0"/>
        <v>0.53318850908692206</v>
      </c>
      <c r="E19" s="2">
        <f t="shared" si="1"/>
        <v>904.60935753807075</v>
      </c>
    </row>
    <row r="20" spans="1:5" x14ac:dyDescent="0.25">
      <c r="A20">
        <v>2.1</v>
      </c>
      <c r="B20">
        <v>4.33</v>
      </c>
      <c r="C20">
        <v>6.83E-2</v>
      </c>
      <c r="D20" s="1">
        <f t="shared" si="0"/>
        <v>0.57862311888380247</v>
      </c>
      <c r="E20" s="2">
        <f t="shared" si="1"/>
        <v>902.64091759113126</v>
      </c>
    </row>
    <row r="21" spans="1:5" x14ac:dyDescent="0.25">
      <c r="A21">
        <v>2.2000000000000002</v>
      </c>
      <c r="B21">
        <v>4.71</v>
      </c>
      <c r="C21">
        <v>7.3200000000000001E-2</v>
      </c>
      <c r="D21" s="1">
        <f t="shared" si="0"/>
        <v>0.62940297689208069</v>
      </c>
      <c r="E21" s="2">
        <f t="shared" si="1"/>
        <v>916.13114975783321</v>
      </c>
    </row>
    <row r="22" spans="1:5" x14ac:dyDescent="0.25">
      <c r="A22">
        <v>2.2999999999999998</v>
      </c>
      <c r="B22">
        <v>4.92</v>
      </c>
      <c r="C22">
        <v>7.6600000000000001E-2</v>
      </c>
      <c r="D22" s="1">
        <f t="shared" si="0"/>
        <v>0.65746553000191876</v>
      </c>
      <c r="E22" s="2">
        <f t="shared" si="1"/>
        <v>914.50094182807834</v>
      </c>
    </row>
    <row r="23" spans="1:5" x14ac:dyDescent="0.25">
      <c r="A23">
        <v>2.4</v>
      </c>
      <c r="B23">
        <v>5.0599999999999996</v>
      </c>
      <c r="C23">
        <v>7.9299999999999995E-2</v>
      </c>
      <c r="D23" s="1">
        <f t="shared" si="0"/>
        <v>0.67617389874181077</v>
      </c>
      <c r="E23" s="2">
        <f t="shared" si="1"/>
        <v>908.50046404206478</v>
      </c>
    </row>
    <row r="24" spans="1:5" x14ac:dyDescent="0.25">
      <c r="A24">
        <v>2.5</v>
      </c>
      <c r="B24">
        <v>5.26</v>
      </c>
      <c r="C24">
        <v>8.1900000000000001E-2</v>
      </c>
      <c r="D24" s="1">
        <f t="shared" si="0"/>
        <v>0.70290013979879928</v>
      </c>
      <c r="E24" s="2">
        <f t="shared" si="1"/>
        <v>914.42831699773183</v>
      </c>
    </row>
    <row r="25" spans="1:5" x14ac:dyDescent="0.25">
      <c r="A25">
        <v>2.6</v>
      </c>
      <c r="B25">
        <v>5.45</v>
      </c>
      <c r="C25">
        <v>8.4199999999999997E-2</v>
      </c>
      <c r="D25" s="1">
        <f t="shared" si="0"/>
        <v>0.72829006880293856</v>
      </c>
      <c r="E25" s="2">
        <f t="shared" si="1"/>
        <v>921.57828868781246</v>
      </c>
    </row>
    <row r="26" spans="1:5" x14ac:dyDescent="0.25">
      <c r="A26">
        <v>2.7</v>
      </c>
      <c r="B26">
        <v>5.61</v>
      </c>
      <c r="C26">
        <v>8.6699999999999999E-2</v>
      </c>
      <c r="D26" s="1">
        <f t="shared" si="0"/>
        <v>0.74967106164852937</v>
      </c>
      <c r="E26" s="2">
        <f t="shared" si="1"/>
        <v>921.27988233421684</v>
      </c>
    </row>
    <row r="27" spans="1:5" x14ac:dyDescent="0.25">
      <c r="A27">
        <v>2.8</v>
      </c>
      <c r="B27">
        <v>5.85</v>
      </c>
      <c r="C27">
        <v>8.9599999999999999E-2</v>
      </c>
      <c r="D27" s="1">
        <f t="shared" si="0"/>
        <v>0.78174255091691547</v>
      </c>
      <c r="E27" s="2">
        <f t="shared" si="1"/>
        <v>929.59906958337911</v>
      </c>
    </row>
    <row r="28" spans="1:5" x14ac:dyDescent="0.25">
      <c r="A28">
        <v>2.9</v>
      </c>
      <c r="B28">
        <v>6.09</v>
      </c>
      <c r="C28">
        <v>9.2499999999999999E-2</v>
      </c>
      <c r="D28" s="1">
        <f t="shared" si="0"/>
        <v>0.8138140401853019</v>
      </c>
      <c r="E28" s="2">
        <f t="shared" si="1"/>
        <v>937.39662130772945</v>
      </c>
    </row>
    <row r="29" spans="1:5" x14ac:dyDescent="0.25">
      <c r="A29">
        <v>3</v>
      </c>
      <c r="B29">
        <v>6.31</v>
      </c>
      <c r="C29">
        <v>9.5399999999999999E-2</v>
      </c>
      <c r="D29" s="1">
        <f t="shared" si="0"/>
        <v>0.84321290534798932</v>
      </c>
      <c r="E29" s="2">
        <f t="shared" si="1"/>
        <v>941.73521038680599</v>
      </c>
    </row>
    <row r="30" spans="1:5" x14ac:dyDescent="0.25">
      <c r="A30">
        <v>3.1</v>
      </c>
      <c r="B30">
        <v>6.53</v>
      </c>
      <c r="C30">
        <v>9.8000000000000004E-2</v>
      </c>
      <c r="D30" s="1">
        <f t="shared" si="0"/>
        <v>0.87261177051067684</v>
      </c>
      <c r="E30" s="2">
        <f t="shared" si="1"/>
        <v>948.71317011058807</v>
      </c>
    </row>
    <row r="31" spans="1:5" x14ac:dyDescent="0.25">
      <c r="A31">
        <v>3.2</v>
      </c>
      <c r="B31">
        <v>6.72</v>
      </c>
      <c r="C31">
        <v>0.1004</v>
      </c>
      <c r="D31" s="1">
        <f t="shared" si="0"/>
        <v>0.89800169951481579</v>
      </c>
      <c r="E31" s="2">
        <f t="shared" si="1"/>
        <v>952.97911769160544</v>
      </c>
    </row>
    <row r="32" spans="1:5" x14ac:dyDescent="0.25">
      <c r="A32">
        <v>3.3</v>
      </c>
      <c r="B32">
        <v>6.91</v>
      </c>
      <c r="C32">
        <v>0.1032</v>
      </c>
      <c r="D32" s="1">
        <f t="shared" si="0"/>
        <v>0.92339162851895507</v>
      </c>
      <c r="E32" s="2">
        <f t="shared" si="1"/>
        <v>953.33639691508506</v>
      </c>
    </row>
    <row r="33" spans="1:5" x14ac:dyDescent="0.25">
      <c r="A33">
        <v>3.4</v>
      </c>
      <c r="B33">
        <v>7.24</v>
      </c>
      <c r="C33">
        <v>0.10680000000000001</v>
      </c>
      <c r="D33" s="1">
        <f t="shared" si="0"/>
        <v>0.96748992626298613</v>
      </c>
      <c r="E33" s="2">
        <f t="shared" si="1"/>
        <v>965.19516443390694</v>
      </c>
    </row>
    <row r="34" spans="1:5" x14ac:dyDescent="0.25">
      <c r="A34">
        <v>3.5</v>
      </c>
      <c r="B34">
        <v>7.67</v>
      </c>
      <c r="C34">
        <v>0.1125</v>
      </c>
      <c r="D34" s="1">
        <f t="shared" si="0"/>
        <v>1.0249513445355114</v>
      </c>
      <c r="E34" s="2">
        <f t="shared" si="1"/>
        <v>970.71259682875564</v>
      </c>
    </row>
    <row r="35" spans="1:5" x14ac:dyDescent="0.25">
      <c r="A35">
        <v>3.6</v>
      </c>
      <c r="B35">
        <v>8.15</v>
      </c>
      <c r="C35">
        <v>0.1179</v>
      </c>
      <c r="D35" s="1">
        <f t="shared" si="0"/>
        <v>1.0890943230722843</v>
      </c>
      <c r="E35" s="2">
        <f t="shared" si="1"/>
        <v>984.2187346549905</v>
      </c>
    </row>
    <row r="36" spans="1:5" x14ac:dyDescent="0.25">
      <c r="A36">
        <v>3.7</v>
      </c>
      <c r="B36">
        <v>8.5500000000000007</v>
      </c>
      <c r="C36">
        <v>0.1222</v>
      </c>
      <c r="D36" s="1">
        <f t="shared" si="0"/>
        <v>1.1425468051862615</v>
      </c>
      <c r="E36" s="2">
        <f t="shared" si="1"/>
        <v>996.19127285581305</v>
      </c>
    </row>
    <row r="37" spans="1:5" x14ac:dyDescent="0.25">
      <c r="A37">
        <v>3.8</v>
      </c>
      <c r="B37">
        <v>8.7899999999999991</v>
      </c>
      <c r="C37">
        <v>0.12529999999999999</v>
      </c>
      <c r="D37" s="1">
        <f t="shared" si="0"/>
        <v>1.1746182944546475</v>
      </c>
      <c r="E37" s="2">
        <f t="shared" si="1"/>
        <v>998.81631587609365</v>
      </c>
    </row>
    <row r="38" spans="1:5" x14ac:dyDescent="0.25">
      <c r="A38">
        <v>3.9</v>
      </c>
      <c r="B38">
        <v>8.9700000000000006</v>
      </c>
      <c r="C38">
        <v>0.12790000000000001</v>
      </c>
      <c r="D38" s="1">
        <f t="shared" si="0"/>
        <v>1.1986719114059374</v>
      </c>
      <c r="E38" s="2">
        <f t="shared" si="1"/>
        <v>998.54978503905522</v>
      </c>
    </row>
    <row r="39" spans="1:5" x14ac:dyDescent="0.25">
      <c r="A39">
        <v>4</v>
      </c>
      <c r="B39">
        <v>9.17</v>
      </c>
      <c r="C39">
        <v>0.13039999999999999</v>
      </c>
      <c r="D39" s="1">
        <f t="shared" si="0"/>
        <v>1.2253981524629256</v>
      </c>
      <c r="E39" s="2">
        <f t="shared" si="1"/>
        <v>1001.2431738502582</v>
      </c>
    </row>
    <row r="40" spans="1:5" x14ac:dyDescent="0.25">
      <c r="A40">
        <v>4.0999999999999996</v>
      </c>
      <c r="B40">
        <v>9.3699999999999992</v>
      </c>
      <c r="C40">
        <v>0.1326</v>
      </c>
      <c r="D40" s="1">
        <f t="shared" si="0"/>
        <v>1.2521243935199142</v>
      </c>
      <c r="E40" s="2">
        <f t="shared" si="1"/>
        <v>1006.1063516866678</v>
      </c>
    </row>
    <row r="41" spans="1:5" x14ac:dyDescent="0.25">
      <c r="A41">
        <v>4.2</v>
      </c>
      <c r="B41">
        <v>9.6</v>
      </c>
      <c r="C41">
        <v>0.13550000000000001</v>
      </c>
      <c r="D41" s="1">
        <f t="shared" si="0"/>
        <v>1.2828595707354511</v>
      </c>
      <c r="E41" s="2">
        <f t="shared" si="1"/>
        <v>1008.7412062861064</v>
      </c>
    </row>
    <row r="42" spans="1:5" x14ac:dyDescent="0.25">
      <c r="A42">
        <v>4.3</v>
      </c>
      <c r="B42">
        <v>9.82</v>
      </c>
      <c r="C42">
        <v>0.13819999999999999</v>
      </c>
      <c r="D42" s="1">
        <f t="shared" si="0"/>
        <v>1.3122584358981386</v>
      </c>
      <c r="E42" s="2">
        <f t="shared" si="1"/>
        <v>1011.6988788111705</v>
      </c>
    </row>
    <row r="43" spans="1:5" x14ac:dyDescent="0.25">
      <c r="A43">
        <v>4.4000000000000004</v>
      </c>
      <c r="B43">
        <v>10.07</v>
      </c>
      <c r="C43">
        <v>0.14130000000000001</v>
      </c>
      <c r="D43" s="1">
        <f t="shared" si="0"/>
        <v>1.3456662372193744</v>
      </c>
      <c r="E43" s="2">
        <f t="shared" si="1"/>
        <v>1014.6940941696874</v>
      </c>
    </row>
    <row r="44" spans="1:5" x14ac:dyDescent="0.25">
      <c r="A44">
        <v>4.5</v>
      </c>
      <c r="B44">
        <v>10.34</v>
      </c>
      <c r="C44">
        <v>0.14410000000000001</v>
      </c>
      <c r="D44" s="1">
        <f t="shared" si="0"/>
        <v>1.3817466626463091</v>
      </c>
      <c r="E44" s="2">
        <f t="shared" si="1"/>
        <v>1021.6552754823582</v>
      </c>
    </row>
    <row r="45" spans="1:5" x14ac:dyDescent="0.25">
      <c r="A45">
        <v>4.5999999999999996</v>
      </c>
      <c r="B45">
        <v>10.55</v>
      </c>
      <c r="C45">
        <v>0.1469</v>
      </c>
      <c r="D45" s="1">
        <f t="shared" si="0"/>
        <v>1.409809215756147</v>
      </c>
      <c r="E45" s="2">
        <f t="shared" si="1"/>
        <v>1022.5357193925478</v>
      </c>
    </row>
    <row r="46" spans="1:5" x14ac:dyDescent="0.25">
      <c r="A46">
        <v>4.7</v>
      </c>
      <c r="B46">
        <v>10.76</v>
      </c>
      <c r="C46">
        <v>0.14940000000000001</v>
      </c>
      <c r="D46" s="1">
        <f t="shared" si="0"/>
        <v>1.437871768865985</v>
      </c>
      <c r="E46" s="2">
        <f t="shared" si="1"/>
        <v>1025.4382139258544</v>
      </c>
    </row>
    <row r="47" spans="1:5" x14ac:dyDescent="0.25">
      <c r="A47">
        <v>4.8</v>
      </c>
      <c r="B47">
        <v>10.99</v>
      </c>
      <c r="C47">
        <v>0.15240000000000001</v>
      </c>
      <c r="D47" s="1">
        <f t="shared" si="0"/>
        <v>1.4686069460815219</v>
      </c>
      <c r="E47" s="2">
        <f t="shared" si="1"/>
        <v>1026.7401599648156</v>
      </c>
    </row>
    <row r="48" spans="1:5" x14ac:dyDescent="0.25">
      <c r="A48">
        <v>4.9000000000000004</v>
      </c>
      <c r="B48">
        <v>11.35</v>
      </c>
      <c r="C48">
        <v>0.15670000000000001</v>
      </c>
      <c r="D48" s="1">
        <f t="shared" si="0"/>
        <v>1.5167141799841011</v>
      </c>
      <c r="E48" s="2">
        <f t="shared" si="1"/>
        <v>1031.2754730892098</v>
      </c>
    </row>
    <row r="49" spans="1:5" x14ac:dyDescent="0.25">
      <c r="A49">
        <v>5</v>
      </c>
      <c r="B49">
        <v>11.83</v>
      </c>
      <c r="C49">
        <v>0.16259999999999999</v>
      </c>
      <c r="D49" s="1">
        <f t="shared" si="0"/>
        <v>1.5808571585208739</v>
      </c>
      <c r="E49" s="2">
        <f t="shared" si="1"/>
        <v>1035.8861519413749</v>
      </c>
    </row>
    <row r="50" spans="1:5" x14ac:dyDescent="0.25">
      <c r="A50">
        <v>5.0999999999999996</v>
      </c>
      <c r="B50">
        <v>12.3</v>
      </c>
      <c r="C50">
        <v>0.1681</v>
      </c>
      <c r="D50" s="1">
        <f t="shared" si="0"/>
        <v>1.6436638250047972</v>
      </c>
      <c r="E50" s="2">
        <f t="shared" si="1"/>
        <v>1041.8020842360324</v>
      </c>
    </row>
    <row r="51" spans="1:5" x14ac:dyDescent="0.25">
      <c r="A51">
        <v>5.2</v>
      </c>
      <c r="B51">
        <v>12.65</v>
      </c>
      <c r="C51">
        <v>0.17199999999999999</v>
      </c>
      <c r="D51" s="1">
        <f t="shared" si="0"/>
        <v>1.6904347468545271</v>
      </c>
      <c r="E51" s="2">
        <f t="shared" si="1"/>
        <v>1047.152424397322</v>
      </c>
    </row>
    <row r="52" spans="1:5" x14ac:dyDescent="0.25">
      <c r="A52">
        <v>5.3</v>
      </c>
      <c r="B52">
        <v>12.9</v>
      </c>
      <c r="C52">
        <v>0.17469999999999999</v>
      </c>
      <c r="D52" s="1">
        <f t="shared" si="0"/>
        <v>1.7238425481757629</v>
      </c>
      <c r="E52" s="2">
        <f t="shared" si="1"/>
        <v>1051.3434885564538</v>
      </c>
    </row>
    <row r="53" spans="1:5" x14ac:dyDescent="0.25">
      <c r="A53">
        <v>5.4</v>
      </c>
      <c r="B53">
        <v>13.12</v>
      </c>
      <c r="C53">
        <v>0.17749999999999999</v>
      </c>
      <c r="D53" s="1">
        <f t="shared" si="0"/>
        <v>1.75324141333845</v>
      </c>
      <c r="E53" s="2">
        <f t="shared" si="1"/>
        <v>1052.405966483092</v>
      </c>
    </row>
    <row r="54" spans="1:5" x14ac:dyDescent="0.25">
      <c r="A54">
        <v>5.5</v>
      </c>
      <c r="B54">
        <v>13.29</v>
      </c>
      <c r="C54">
        <v>0.17979999999999999</v>
      </c>
      <c r="D54" s="1">
        <f t="shared" si="0"/>
        <v>1.7759587182368901</v>
      </c>
      <c r="E54" s="2">
        <f t="shared" si="1"/>
        <v>1052.4055203547859</v>
      </c>
    </row>
    <row r="55" spans="1:5" x14ac:dyDescent="0.25">
      <c r="A55">
        <v>5.6</v>
      </c>
      <c r="B55">
        <v>13.53</v>
      </c>
      <c r="C55">
        <v>0.18240000000000001</v>
      </c>
      <c r="D55" s="1">
        <f t="shared" si="0"/>
        <v>1.8080302075052765</v>
      </c>
      <c r="E55" s="2">
        <f t="shared" si="1"/>
        <v>1056.1382861627451</v>
      </c>
    </row>
    <row r="56" spans="1:5" x14ac:dyDescent="0.25">
      <c r="A56">
        <v>5.7</v>
      </c>
      <c r="B56">
        <v>13.75</v>
      </c>
      <c r="C56">
        <v>0.18529999999999999</v>
      </c>
      <c r="D56" s="1">
        <f t="shared" si="0"/>
        <v>1.8374290726679641</v>
      </c>
      <c r="E56" s="2">
        <f t="shared" si="1"/>
        <v>1056.5136265300653</v>
      </c>
    </row>
    <row r="57" spans="1:5" x14ac:dyDescent="0.25">
      <c r="A57">
        <v>5.8</v>
      </c>
      <c r="B57">
        <v>14.02</v>
      </c>
      <c r="C57">
        <v>0.1883</v>
      </c>
      <c r="D57" s="1">
        <f t="shared" si="0"/>
        <v>1.8735094980948988</v>
      </c>
      <c r="E57" s="2">
        <f t="shared" si="1"/>
        <v>1060.0967853789273</v>
      </c>
    </row>
    <row r="58" spans="1:5" x14ac:dyDescent="0.25">
      <c r="A58">
        <v>5.9</v>
      </c>
      <c r="B58">
        <v>14.25</v>
      </c>
      <c r="C58">
        <v>0.19120000000000001</v>
      </c>
      <c r="D58" s="1">
        <f t="shared" si="0"/>
        <v>1.9042446753104354</v>
      </c>
      <c r="E58" s="2">
        <f t="shared" si="1"/>
        <v>1061.1451668669836</v>
      </c>
    </row>
    <row r="59" spans="1:5" x14ac:dyDescent="0.25">
      <c r="A59">
        <v>6</v>
      </c>
      <c r="B59">
        <v>14.49</v>
      </c>
      <c r="C59">
        <v>0.19389999999999999</v>
      </c>
      <c r="D59" s="1">
        <f t="shared" si="0"/>
        <v>1.9363161645788216</v>
      </c>
      <c r="E59" s="2">
        <f t="shared" si="1"/>
        <v>1063.9920925284243</v>
      </c>
    </row>
    <row r="60" spans="1:5" x14ac:dyDescent="0.25">
      <c r="A60">
        <v>6.1</v>
      </c>
      <c r="B60">
        <v>14.67</v>
      </c>
      <c r="C60">
        <v>0.19650000000000001</v>
      </c>
      <c r="D60" s="1">
        <f t="shared" si="0"/>
        <v>1.9603697815301113</v>
      </c>
      <c r="E60" s="2">
        <f t="shared" si="1"/>
        <v>1062.9562334273899</v>
      </c>
    </row>
    <row r="61" spans="1:5" x14ac:dyDescent="0.25">
      <c r="A61">
        <v>6.2</v>
      </c>
      <c r="B61">
        <v>14.9</v>
      </c>
      <c r="C61">
        <v>0.1993</v>
      </c>
      <c r="D61" s="1">
        <f t="shared" si="0"/>
        <v>1.9911049587456484</v>
      </c>
      <c r="E61" s="2">
        <f t="shared" si="1"/>
        <v>1064.4537435353607</v>
      </c>
    </row>
    <row r="62" spans="1:5" x14ac:dyDescent="0.25">
      <c r="A62">
        <v>6.3</v>
      </c>
      <c r="B62">
        <v>15.27</v>
      </c>
      <c r="C62">
        <v>0.20349999999999999</v>
      </c>
      <c r="D62" s="1">
        <f t="shared" si="0"/>
        <v>2.0405485047010772</v>
      </c>
      <c r="E62" s="2">
        <f t="shared" si="1"/>
        <v>1068.3718769494722</v>
      </c>
    </row>
    <row r="63" spans="1:5" x14ac:dyDescent="0.25">
      <c r="A63">
        <v>6.4</v>
      </c>
      <c r="B63">
        <v>15.75</v>
      </c>
      <c r="C63">
        <v>0.2094</v>
      </c>
      <c r="D63" s="1">
        <f t="shared" si="0"/>
        <v>2.1046914832378496</v>
      </c>
      <c r="E63" s="2">
        <f t="shared" si="1"/>
        <v>1070.906870256953</v>
      </c>
    </row>
    <row r="64" spans="1:5" x14ac:dyDescent="0.25">
      <c r="A64">
        <v>6.5</v>
      </c>
      <c r="B64">
        <v>16.3</v>
      </c>
      <c r="C64">
        <v>0.215</v>
      </c>
      <c r="D64" s="1">
        <f t="shared" si="0"/>
        <v>2.1781886461445685</v>
      </c>
      <c r="E64" s="2">
        <f t="shared" si="1"/>
        <v>1079.4361750309151</v>
      </c>
    </row>
    <row r="65" spans="1:5" x14ac:dyDescent="0.25">
      <c r="A65">
        <v>6.6</v>
      </c>
      <c r="B65">
        <v>16.64</v>
      </c>
      <c r="C65">
        <v>0.21920000000000001</v>
      </c>
      <c r="D65" s="1">
        <f t="shared" si="0"/>
        <v>2.2236232559414488</v>
      </c>
      <c r="E65" s="2">
        <f t="shared" si="1"/>
        <v>1080.8379774166524</v>
      </c>
    </row>
    <row r="66" spans="1:5" x14ac:dyDescent="0.25">
      <c r="A66">
        <v>6.7</v>
      </c>
      <c r="B66">
        <v>16.93</v>
      </c>
      <c r="C66">
        <v>0.22220000000000001</v>
      </c>
      <c r="D66" s="1">
        <f t="shared" si="0"/>
        <v>2.2623763054740822</v>
      </c>
      <c r="E66" s="2">
        <f t="shared" si="1"/>
        <v>1084.8276038565211</v>
      </c>
    </row>
    <row r="67" spans="1:5" x14ac:dyDescent="0.25">
      <c r="A67">
        <v>6.8</v>
      </c>
      <c r="B67">
        <v>17.09</v>
      </c>
      <c r="C67">
        <v>0.22489999999999999</v>
      </c>
      <c r="D67" s="1">
        <f t="shared" ref="D67:D130" si="2">(3*B67*$J$3)/(2*$J$2*($J$4^2))</f>
        <v>2.283757298319673</v>
      </c>
      <c r="E67" s="2">
        <f t="shared" ref="E67:E130" si="3">(B67*$J$3^3)/(48*C67*$J$5)</f>
        <v>1081.933159038603</v>
      </c>
    </row>
    <row r="68" spans="1:5" x14ac:dyDescent="0.25">
      <c r="A68">
        <v>6.9</v>
      </c>
      <c r="B68">
        <v>17.3</v>
      </c>
      <c r="C68">
        <v>0.22750000000000001</v>
      </c>
      <c r="D68" s="1">
        <f t="shared" si="2"/>
        <v>2.3118198514295116</v>
      </c>
      <c r="E68" s="2">
        <f t="shared" si="3"/>
        <v>1082.7109426353372</v>
      </c>
    </row>
    <row r="69" spans="1:5" x14ac:dyDescent="0.25">
      <c r="A69">
        <v>7</v>
      </c>
      <c r="B69">
        <v>17.53</v>
      </c>
      <c r="C69">
        <v>0.23</v>
      </c>
      <c r="D69" s="1">
        <f t="shared" si="2"/>
        <v>2.3425550286450485</v>
      </c>
      <c r="E69" s="2">
        <f t="shared" si="3"/>
        <v>1085.1803072506716</v>
      </c>
    </row>
    <row r="70" spans="1:5" x14ac:dyDescent="0.25">
      <c r="A70">
        <v>7.1</v>
      </c>
      <c r="B70">
        <v>17.84</v>
      </c>
      <c r="C70">
        <v>0.23300000000000001</v>
      </c>
      <c r="D70" s="1">
        <f t="shared" si="2"/>
        <v>2.3839807022833801</v>
      </c>
      <c r="E70" s="2">
        <f t="shared" si="3"/>
        <v>1090.1512396188889</v>
      </c>
    </row>
    <row r="71" spans="1:5" x14ac:dyDescent="0.25">
      <c r="A71">
        <v>7.2</v>
      </c>
      <c r="B71">
        <v>18.07</v>
      </c>
      <c r="C71">
        <v>0.23599999999999999</v>
      </c>
      <c r="D71" s="1">
        <f t="shared" si="2"/>
        <v>2.414715879498917</v>
      </c>
      <c r="E71" s="2">
        <f t="shared" si="3"/>
        <v>1090.1693646157476</v>
      </c>
    </row>
    <row r="72" spans="1:5" x14ac:dyDescent="0.25">
      <c r="A72">
        <v>7.3</v>
      </c>
      <c r="B72">
        <v>18.36</v>
      </c>
      <c r="C72">
        <v>0.23910000000000001</v>
      </c>
      <c r="D72" s="1">
        <f t="shared" si="2"/>
        <v>2.4534689290315508</v>
      </c>
      <c r="E72" s="2">
        <f t="shared" si="3"/>
        <v>1093.303968952343</v>
      </c>
    </row>
    <row r="73" spans="1:5" x14ac:dyDescent="0.25">
      <c r="A73">
        <v>7.4</v>
      </c>
      <c r="B73">
        <v>18.55</v>
      </c>
      <c r="C73">
        <v>0.24179999999999999</v>
      </c>
      <c r="D73" s="1">
        <f t="shared" si="2"/>
        <v>2.4788588580356898</v>
      </c>
      <c r="E73" s="2">
        <f t="shared" si="3"/>
        <v>1092.2836713064714</v>
      </c>
    </row>
    <row r="74" spans="1:5" x14ac:dyDescent="0.25">
      <c r="A74">
        <v>7.5</v>
      </c>
      <c r="B74">
        <v>18.79</v>
      </c>
      <c r="C74">
        <v>0.24440000000000001</v>
      </c>
      <c r="D74" s="1">
        <f t="shared" si="2"/>
        <v>2.5109303473040758</v>
      </c>
      <c r="E74" s="2">
        <f t="shared" si="3"/>
        <v>1094.6452641497501</v>
      </c>
    </row>
    <row r="75" spans="1:5" x14ac:dyDescent="0.25">
      <c r="A75">
        <v>7.6</v>
      </c>
      <c r="B75">
        <v>19.07</v>
      </c>
      <c r="C75">
        <v>0.24729999999999999</v>
      </c>
      <c r="D75" s="1">
        <f t="shared" si="2"/>
        <v>2.5483470847838601</v>
      </c>
      <c r="E75" s="2">
        <f t="shared" si="3"/>
        <v>1097.9293646065864</v>
      </c>
    </row>
    <row r="76" spans="1:5" x14ac:dyDescent="0.25">
      <c r="A76">
        <v>7.7</v>
      </c>
      <c r="B76">
        <v>19.38</v>
      </c>
      <c r="C76">
        <v>0.25109999999999999</v>
      </c>
      <c r="D76" s="1">
        <f t="shared" si="2"/>
        <v>2.5897727584221926</v>
      </c>
      <c r="E76" s="2">
        <f t="shared" si="3"/>
        <v>1098.8916767453425</v>
      </c>
    </row>
    <row r="77" spans="1:5" x14ac:dyDescent="0.25">
      <c r="A77">
        <v>7.8</v>
      </c>
      <c r="B77">
        <v>19.920000000000002</v>
      </c>
      <c r="C77">
        <v>0.25700000000000001</v>
      </c>
      <c r="D77" s="1">
        <f t="shared" si="2"/>
        <v>2.6619336092760615</v>
      </c>
      <c r="E77" s="2">
        <f t="shared" si="3"/>
        <v>1103.5805424607681</v>
      </c>
    </row>
    <row r="78" spans="1:5" x14ac:dyDescent="0.25">
      <c r="A78">
        <v>7.9</v>
      </c>
      <c r="B78">
        <v>20.399999999999999</v>
      </c>
      <c r="C78">
        <v>0.26279999999999998</v>
      </c>
      <c r="D78" s="1">
        <f t="shared" si="2"/>
        <v>2.7260765878128339</v>
      </c>
      <c r="E78" s="2">
        <f t="shared" si="3"/>
        <v>1105.2299128044358</v>
      </c>
    </row>
    <row r="79" spans="1:5" x14ac:dyDescent="0.25">
      <c r="A79">
        <v>8</v>
      </c>
      <c r="B79">
        <v>20.8</v>
      </c>
      <c r="C79">
        <v>0.26719999999999999</v>
      </c>
      <c r="D79" s="1">
        <f t="shared" si="2"/>
        <v>2.7795290699268116</v>
      </c>
      <c r="E79" s="2">
        <f t="shared" si="3"/>
        <v>1108.3443331293518</v>
      </c>
    </row>
    <row r="80" spans="1:5" x14ac:dyDescent="0.25">
      <c r="A80">
        <v>8.1</v>
      </c>
      <c r="B80">
        <v>21.04</v>
      </c>
      <c r="C80">
        <v>0.27010000000000001</v>
      </c>
      <c r="D80" s="1">
        <f t="shared" si="2"/>
        <v>2.8116005591951971</v>
      </c>
      <c r="E80" s="2">
        <f t="shared" si="3"/>
        <v>1109.0955818158345</v>
      </c>
    </row>
    <row r="81" spans="1:5" x14ac:dyDescent="0.25">
      <c r="A81">
        <v>8.1999999999999993</v>
      </c>
      <c r="B81">
        <v>21.23</v>
      </c>
      <c r="C81">
        <v>0.27279999999999999</v>
      </c>
      <c r="D81" s="1">
        <f t="shared" si="2"/>
        <v>2.8369904881993366</v>
      </c>
      <c r="E81" s="2">
        <f t="shared" si="3"/>
        <v>1108.0349317956616</v>
      </c>
    </row>
    <row r="82" spans="1:5" x14ac:dyDescent="0.25">
      <c r="A82">
        <v>8.3000000000000007</v>
      </c>
      <c r="B82">
        <v>21.51</v>
      </c>
      <c r="C82">
        <v>0.27539999999999998</v>
      </c>
      <c r="D82" s="1">
        <f t="shared" si="2"/>
        <v>2.8744072256791209</v>
      </c>
      <c r="E82" s="2">
        <f t="shared" si="3"/>
        <v>1112.0499589791809</v>
      </c>
    </row>
    <row r="83" spans="1:5" x14ac:dyDescent="0.25">
      <c r="A83">
        <v>8.4</v>
      </c>
      <c r="B83">
        <v>21.74</v>
      </c>
      <c r="C83">
        <v>0.27789999999999998</v>
      </c>
      <c r="D83" s="1">
        <f t="shared" si="2"/>
        <v>2.9051424028946573</v>
      </c>
      <c r="E83" s="2">
        <f t="shared" si="3"/>
        <v>1113.8297586217404</v>
      </c>
    </row>
    <row r="84" spans="1:5" x14ac:dyDescent="0.25">
      <c r="A84">
        <v>8.5</v>
      </c>
      <c r="B84">
        <v>21.95</v>
      </c>
      <c r="C84">
        <v>0.28089999999999998</v>
      </c>
      <c r="D84" s="1">
        <f t="shared" si="2"/>
        <v>2.933204956004495</v>
      </c>
      <c r="E84" s="2">
        <f t="shared" si="3"/>
        <v>1112.5783620603029</v>
      </c>
    </row>
    <row r="85" spans="1:5" x14ac:dyDescent="0.25">
      <c r="A85">
        <v>8.6</v>
      </c>
      <c r="B85">
        <v>22.17</v>
      </c>
      <c r="C85">
        <v>0.2838</v>
      </c>
      <c r="D85" s="1">
        <f t="shared" si="2"/>
        <v>2.9626038211671828</v>
      </c>
      <c r="E85" s="2">
        <f t="shared" si="3"/>
        <v>1112.2467001503715</v>
      </c>
    </row>
    <row r="86" spans="1:5" x14ac:dyDescent="0.25">
      <c r="A86">
        <v>8.6999999999999993</v>
      </c>
      <c r="B86">
        <v>22.47</v>
      </c>
      <c r="C86">
        <v>0.2868</v>
      </c>
      <c r="D86" s="1">
        <f t="shared" si="2"/>
        <v>3.0026931827526653</v>
      </c>
      <c r="E86" s="2">
        <f t="shared" si="3"/>
        <v>1115.5055859415729</v>
      </c>
    </row>
    <row r="87" spans="1:5" x14ac:dyDescent="0.25">
      <c r="A87">
        <v>8.8000000000000007</v>
      </c>
      <c r="B87">
        <v>22.66</v>
      </c>
      <c r="C87">
        <v>0.28960000000000002</v>
      </c>
      <c r="D87" s="1">
        <f t="shared" si="2"/>
        <v>3.0280831117568052</v>
      </c>
      <c r="E87" s="2">
        <f t="shared" si="3"/>
        <v>1114.0615151707275</v>
      </c>
    </row>
    <row r="88" spans="1:5" x14ac:dyDescent="0.25">
      <c r="A88">
        <v>8.9</v>
      </c>
      <c r="B88">
        <v>22.91</v>
      </c>
      <c r="C88">
        <v>0.2923</v>
      </c>
      <c r="D88" s="1">
        <f t="shared" si="2"/>
        <v>3.0614909130780408</v>
      </c>
      <c r="E88" s="2">
        <f t="shared" si="3"/>
        <v>1115.9483586996778</v>
      </c>
    </row>
    <row r="89" spans="1:5" x14ac:dyDescent="0.25">
      <c r="A89">
        <v>9</v>
      </c>
      <c r="B89">
        <v>23.13</v>
      </c>
      <c r="C89">
        <v>0.29499999999999998</v>
      </c>
      <c r="D89" s="1">
        <f t="shared" si="2"/>
        <v>3.0908897782407281</v>
      </c>
      <c r="E89" s="2">
        <f t="shared" si="3"/>
        <v>1116.3527350774648</v>
      </c>
    </row>
    <row r="90" spans="1:5" x14ac:dyDescent="0.25">
      <c r="A90">
        <v>9.1</v>
      </c>
      <c r="B90">
        <v>23.44</v>
      </c>
      <c r="C90">
        <v>0.29880000000000001</v>
      </c>
      <c r="D90" s="1">
        <f t="shared" si="2"/>
        <v>3.1323154518790606</v>
      </c>
      <c r="E90" s="2">
        <f t="shared" si="3"/>
        <v>1116.9271252054846</v>
      </c>
    </row>
    <row r="91" spans="1:5" x14ac:dyDescent="0.25">
      <c r="A91">
        <v>9.1999999999999993</v>
      </c>
      <c r="B91">
        <v>23.9</v>
      </c>
      <c r="C91">
        <v>0.30420000000000003</v>
      </c>
      <c r="D91" s="1">
        <f t="shared" si="2"/>
        <v>3.1937858063101334</v>
      </c>
      <c r="E91" s="2">
        <f t="shared" si="3"/>
        <v>1118.6301362512468</v>
      </c>
    </row>
    <row r="92" spans="1:5" x14ac:dyDescent="0.25">
      <c r="A92">
        <v>9.3000000000000007</v>
      </c>
      <c r="B92">
        <v>24.45</v>
      </c>
      <c r="C92">
        <v>0.31030000000000002</v>
      </c>
      <c r="D92" s="1">
        <f t="shared" si="2"/>
        <v>3.2672829692168524</v>
      </c>
      <c r="E92" s="2">
        <f t="shared" si="3"/>
        <v>1121.8761406621661</v>
      </c>
    </row>
    <row r="93" spans="1:5" x14ac:dyDescent="0.25">
      <c r="A93">
        <v>9.4</v>
      </c>
      <c r="B93">
        <v>24.84</v>
      </c>
      <c r="C93">
        <v>0.31469999999999998</v>
      </c>
      <c r="D93" s="1">
        <f t="shared" si="2"/>
        <v>3.31939913927798</v>
      </c>
      <c r="E93" s="2">
        <f t="shared" si="3"/>
        <v>1123.8353084094319</v>
      </c>
    </row>
    <row r="94" spans="1:5" x14ac:dyDescent="0.25">
      <c r="A94">
        <v>9.5</v>
      </c>
      <c r="B94">
        <v>25.12</v>
      </c>
      <c r="C94">
        <v>0.31780000000000003</v>
      </c>
      <c r="D94" s="1">
        <f t="shared" si="2"/>
        <v>3.3568158767577643</v>
      </c>
      <c r="E94" s="2">
        <f t="shared" si="3"/>
        <v>1125.4172462726813</v>
      </c>
    </row>
    <row r="95" spans="1:5" x14ac:dyDescent="0.25">
      <c r="A95">
        <v>9.6</v>
      </c>
      <c r="B95">
        <v>25.3</v>
      </c>
      <c r="C95">
        <v>0.32029999999999997</v>
      </c>
      <c r="D95" s="1">
        <f t="shared" si="2"/>
        <v>3.3808694937090542</v>
      </c>
      <c r="E95" s="2">
        <f t="shared" si="3"/>
        <v>1124.6345113727093</v>
      </c>
    </row>
    <row r="96" spans="1:5" x14ac:dyDescent="0.25">
      <c r="A96">
        <v>9.6999999999999993</v>
      </c>
      <c r="B96">
        <v>25.53</v>
      </c>
      <c r="C96">
        <v>0.32279999999999998</v>
      </c>
      <c r="D96" s="1">
        <f t="shared" si="2"/>
        <v>3.4116046709245906</v>
      </c>
      <c r="E96" s="2">
        <f t="shared" si="3"/>
        <v>1126.0692850396345</v>
      </c>
    </row>
    <row r="97" spans="1:5" x14ac:dyDescent="0.25">
      <c r="A97">
        <v>9.8000000000000007</v>
      </c>
      <c r="B97">
        <v>25.75</v>
      </c>
      <c r="C97">
        <v>0.32519999999999999</v>
      </c>
      <c r="D97" s="1">
        <f t="shared" si="2"/>
        <v>3.4410035360872784</v>
      </c>
      <c r="E97" s="2">
        <f t="shared" si="3"/>
        <v>1127.3908881018767</v>
      </c>
    </row>
    <row r="98" spans="1:5" x14ac:dyDescent="0.25">
      <c r="A98">
        <v>9.9</v>
      </c>
      <c r="B98">
        <v>25.95</v>
      </c>
      <c r="C98">
        <v>0.32790000000000002</v>
      </c>
      <c r="D98" s="1">
        <f t="shared" si="2"/>
        <v>3.4677297771442666</v>
      </c>
      <c r="E98" s="2">
        <f t="shared" si="3"/>
        <v>1126.7920377380567</v>
      </c>
    </row>
    <row r="99" spans="1:5" x14ac:dyDescent="0.25">
      <c r="A99">
        <v>10</v>
      </c>
      <c r="B99">
        <v>26.23</v>
      </c>
      <c r="C99">
        <v>0.33090000000000003</v>
      </c>
      <c r="D99" s="1">
        <f t="shared" si="2"/>
        <v>3.5051465146240504</v>
      </c>
      <c r="E99" s="2">
        <f t="shared" si="3"/>
        <v>1128.6241719048614</v>
      </c>
    </row>
    <row r="100" spans="1:5" x14ac:dyDescent="0.25">
      <c r="A100">
        <v>10.1</v>
      </c>
      <c r="B100">
        <v>26.48</v>
      </c>
      <c r="C100">
        <v>0.3337</v>
      </c>
      <c r="D100" s="1">
        <f t="shared" si="2"/>
        <v>3.5385543159452859</v>
      </c>
      <c r="E100" s="2">
        <f t="shared" si="3"/>
        <v>1129.8208838411501</v>
      </c>
    </row>
    <row r="101" spans="1:5" x14ac:dyDescent="0.25">
      <c r="A101">
        <v>10.199999999999999</v>
      </c>
      <c r="B101">
        <v>26.73</v>
      </c>
      <c r="C101">
        <v>0.33650000000000002</v>
      </c>
      <c r="D101" s="1">
        <f t="shared" si="2"/>
        <v>3.5719621172665219</v>
      </c>
      <c r="E101" s="2">
        <f t="shared" si="3"/>
        <v>1130.9976802147546</v>
      </c>
    </row>
    <row r="102" spans="1:5" x14ac:dyDescent="0.25">
      <c r="A102">
        <v>10.3</v>
      </c>
      <c r="B102">
        <v>26.93</v>
      </c>
      <c r="C102">
        <v>0.33889999999999998</v>
      </c>
      <c r="D102" s="1">
        <f t="shared" si="2"/>
        <v>3.5986883583235101</v>
      </c>
      <c r="E102" s="2">
        <f t="shared" si="3"/>
        <v>1131.3907104037871</v>
      </c>
    </row>
    <row r="103" spans="1:5" x14ac:dyDescent="0.25">
      <c r="A103">
        <v>10.4</v>
      </c>
      <c r="B103">
        <v>27.15</v>
      </c>
      <c r="C103">
        <v>0.34150000000000003</v>
      </c>
      <c r="D103" s="1">
        <f t="shared" si="2"/>
        <v>3.6280872234861974</v>
      </c>
      <c r="E103" s="2">
        <f t="shared" si="3"/>
        <v>1131.9492338383006</v>
      </c>
    </row>
    <row r="104" spans="1:5" x14ac:dyDescent="0.25">
      <c r="A104">
        <v>10.5</v>
      </c>
      <c r="B104">
        <v>27.41</v>
      </c>
      <c r="C104">
        <v>0.34460000000000002</v>
      </c>
      <c r="D104" s="1">
        <f t="shared" si="2"/>
        <v>3.6628313368602838</v>
      </c>
      <c r="E104" s="2">
        <f t="shared" si="3"/>
        <v>1132.5088027522686</v>
      </c>
    </row>
    <row r="105" spans="1:5" x14ac:dyDescent="0.25">
      <c r="A105">
        <v>10.6</v>
      </c>
      <c r="B105">
        <v>27.76</v>
      </c>
      <c r="C105">
        <v>0.34889999999999999</v>
      </c>
      <c r="D105" s="1">
        <f t="shared" si="2"/>
        <v>3.7096022587100137</v>
      </c>
      <c r="E105" s="2">
        <f t="shared" si="3"/>
        <v>1132.8341073794618</v>
      </c>
    </row>
    <row r="106" spans="1:5" x14ac:dyDescent="0.25">
      <c r="A106">
        <v>10.7</v>
      </c>
      <c r="B106">
        <v>28.3</v>
      </c>
      <c r="C106">
        <v>0.35470000000000002</v>
      </c>
      <c r="D106" s="1">
        <f t="shared" si="2"/>
        <v>3.7817631095638826</v>
      </c>
      <c r="E106" s="2">
        <f t="shared" si="3"/>
        <v>1135.9862403336792</v>
      </c>
    </row>
    <row r="107" spans="1:5" x14ac:dyDescent="0.25">
      <c r="A107">
        <v>10.8</v>
      </c>
      <c r="B107">
        <v>28.81</v>
      </c>
      <c r="C107">
        <v>0.36009999999999998</v>
      </c>
      <c r="D107" s="1">
        <f t="shared" si="2"/>
        <v>3.8499150242592028</v>
      </c>
      <c r="E107" s="2">
        <f t="shared" si="3"/>
        <v>1139.1160232532109</v>
      </c>
    </row>
    <row r="108" spans="1:5" x14ac:dyDescent="0.25">
      <c r="A108">
        <v>10.9</v>
      </c>
      <c r="B108">
        <v>29.08</v>
      </c>
      <c r="C108">
        <v>0.36359999999999998</v>
      </c>
      <c r="D108" s="1">
        <f t="shared" si="2"/>
        <v>3.8859954496861371</v>
      </c>
      <c r="E108" s="2">
        <f t="shared" si="3"/>
        <v>1138.7236789447529</v>
      </c>
    </row>
    <row r="109" spans="1:5" x14ac:dyDescent="0.25">
      <c r="A109">
        <v>11</v>
      </c>
      <c r="B109">
        <v>29.32</v>
      </c>
      <c r="C109">
        <v>0.36630000000000001</v>
      </c>
      <c r="D109" s="1">
        <f t="shared" si="2"/>
        <v>3.9180669389545248</v>
      </c>
      <c r="E109" s="2">
        <f t="shared" si="3"/>
        <v>1139.6588602255154</v>
      </c>
    </row>
    <row r="110" spans="1:5" x14ac:dyDescent="0.25">
      <c r="A110">
        <v>11.1</v>
      </c>
      <c r="B110">
        <v>29.54</v>
      </c>
      <c r="C110">
        <v>0.36899999999999999</v>
      </c>
      <c r="D110" s="1">
        <f t="shared" si="2"/>
        <v>3.9474658041172117</v>
      </c>
      <c r="E110" s="2">
        <f t="shared" si="3"/>
        <v>1139.8086506789775</v>
      </c>
    </row>
    <row r="111" spans="1:5" x14ac:dyDescent="0.25">
      <c r="A111">
        <v>11.2</v>
      </c>
      <c r="B111">
        <v>29.73</v>
      </c>
      <c r="C111">
        <v>0.37140000000000001</v>
      </c>
      <c r="D111" s="1">
        <f t="shared" si="2"/>
        <v>3.9728557331213503</v>
      </c>
      <c r="E111" s="2">
        <f t="shared" si="3"/>
        <v>1139.7269920461556</v>
      </c>
    </row>
    <row r="112" spans="1:5" x14ac:dyDescent="0.25">
      <c r="A112">
        <v>11.3</v>
      </c>
      <c r="B112">
        <v>29.97</v>
      </c>
      <c r="C112">
        <v>0.37390000000000001</v>
      </c>
      <c r="D112" s="1">
        <f t="shared" si="2"/>
        <v>4.0049272223897372</v>
      </c>
      <c r="E112" s="2">
        <f t="shared" si="3"/>
        <v>1141.2455621348927</v>
      </c>
    </row>
    <row r="113" spans="1:5" x14ac:dyDescent="0.25">
      <c r="A113">
        <v>11.4</v>
      </c>
      <c r="B113">
        <v>30.26</v>
      </c>
      <c r="C113">
        <v>0.37669999999999998</v>
      </c>
      <c r="D113" s="1">
        <f t="shared" si="2"/>
        <v>4.043680271922371</v>
      </c>
      <c r="E113" s="2">
        <f t="shared" si="3"/>
        <v>1143.7237181030669</v>
      </c>
    </row>
    <row r="114" spans="1:5" x14ac:dyDescent="0.25">
      <c r="A114">
        <v>11.5</v>
      </c>
      <c r="B114">
        <v>30.52</v>
      </c>
      <c r="C114">
        <v>0.3795</v>
      </c>
      <c r="D114" s="1">
        <f t="shared" si="2"/>
        <v>4.0784243852964561</v>
      </c>
      <c r="E114" s="2">
        <f t="shared" si="3"/>
        <v>1145.0397751833393</v>
      </c>
    </row>
    <row r="115" spans="1:5" x14ac:dyDescent="0.25">
      <c r="A115">
        <v>11.6</v>
      </c>
      <c r="B115">
        <v>30.7</v>
      </c>
      <c r="C115">
        <v>0.38240000000000002</v>
      </c>
      <c r="D115" s="1">
        <f t="shared" si="2"/>
        <v>4.1024780022477447</v>
      </c>
      <c r="E115" s="2">
        <f t="shared" si="3"/>
        <v>1143.0581271163649</v>
      </c>
    </row>
    <row r="116" spans="1:5" x14ac:dyDescent="0.25">
      <c r="A116">
        <v>11.7</v>
      </c>
      <c r="B116">
        <v>30.94</v>
      </c>
      <c r="C116">
        <v>0.3851</v>
      </c>
      <c r="D116" s="1">
        <f t="shared" si="2"/>
        <v>4.1345494915161316</v>
      </c>
      <c r="E116" s="2">
        <f t="shared" si="3"/>
        <v>1143.9172647249861</v>
      </c>
    </row>
    <row r="117" spans="1:5" x14ac:dyDescent="0.25">
      <c r="A117">
        <v>11.8</v>
      </c>
      <c r="B117">
        <v>31.14</v>
      </c>
      <c r="C117">
        <v>0.38750000000000001</v>
      </c>
      <c r="D117" s="1">
        <f t="shared" si="2"/>
        <v>4.1612757325731202</v>
      </c>
      <c r="E117" s="2">
        <f t="shared" si="3"/>
        <v>1144.1809832494723</v>
      </c>
    </row>
    <row r="118" spans="1:5" x14ac:dyDescent="0.25">
      <c r="A118">
        <v>11.9</v>
      </c>
      <c r="B118">
        <v>31.38</v>
      </c>
      <c r="C118">
        <v>0.39019999999999999</v>
      </c>
      <c r="D118" s="1">
        <f t="shared" si="2"/>
        <v>4.1933472218415062</v>
      </c>
      <c r="E118" s="2">
        <f t="shared" si="3"/>
        <v>1145.0211221052405</v>
      </c>
    </row>
    <row r="119" spans="1:5" x14ac:dyDescent="0.25">
      <c r="A119">
        <v>12</v>
      </c>
      <c r="B119">
        <v>31.63</v>
      </c>
      <c r="C119">
        <v>0.39329999999999998</v>
      </c>
      <c r="D119" s="1">
        <f t="shared" si="2"/>
        <v>4.2267550231627418</v>
      </c>
      <c r="E119" s="2">
        <f t="shared" si="3"/>
        <v>1145.0463572335059</v>
      </c>
    </row>
    <row r="120" spans="1:5" x14ac:dyDescent="0.25">
      <c r="A120">
        <v>12.1</v>
      </c>
      <c r="B120">
        <v>32.11</v>
      </c>
      <c r="C120">
        <v>0.39839999999999998</v>
      </c>
      <c r="D120" s="1">
        <f t="shared" si="2"/>
        <v>4.2908980016995146</v>
      </c>
      <c r="E120" s="2">
        <f t="shared" si="3"/>
        <v>1147.5425551519234</v>
      </c>
    </row>
    <row r="121" spans="1:5" x14ac:dyDescent="0.25">
      <c r="A121">
        <v>12.2</v>
      </c>
      <c r="B121">
        <v>32.67</v>
      </c>
      <c r="C121">
        <v>0.4042</v>
      </c>
      <c r="D121" s="1">
        <f t="shared" si="2"/>
        <v>4.3657314766590831</v>
      </c>
      <c r="E121" s="2">
        <f t="shared" si="3"/>
        <v>1150.8021093284165</v>
      </c>
    </row>
    <row r="122" spans="1:5" x14ac:dyDescent="0.25">
      <c r="A122">
        <v>12.3</v>
      </c>
      <c r="B122">
        <v>33</v>
      </c>
      <c r="C122">
        <v>0.40920000000000001</v>
      </c>
      <c r="D122" s="1">
        <f t="shared" si="2"/>
        <v>4.4098297744031134</v>
      </c>
      <c r="E122" s="2">
        <f t="shared" si="3"/>
        <v>1148.2227272493901</v>
      </c>
    </row>
    <row r="123" spans="1:5" x14ac:dyDescent="0.25">
      <c r="A123">
        <v>12.4</v>
      </c>
      <c r="B123">
        <v>33.25</v>
      </c>
      <c r="C123">
        <v>0.41249999999999998</v>
      </c>
      <c r="D123" s="1">
        <f t="shared" si="2"/>
        <v>4.4432375757243499</v>
      </c>
      <c r="E123" s="2">
        <f t="shared" si="3"/>
        <v>1147.6660131998151</v>
      </c>
    </row>
    <row r="124" spans="1:5" x14ac:dyDescent="0.25">
      <c r="A124">
        <v>12.5</v>
      </c>
      <c r="B124">
        <v>33.51</v>
      </c>
      <c r="C124">
        <v>0.41510000000000002</v>
      </c>
      <c r="D124" s="1">
        <f t="shared" si="2"/>
        <v>4.477981689098435</v>
      </c>
      <c r="E124" s="2">
        <f t="shared" si="3"/>
        <v>1149.3955685800422</v>
      </c>
    </row>
    <row r="125" spans="1:5" x14ac:dyDescent="0.25">
      <c r="A125">
        <v>12.6</v>
      </c>
      <c r="B125">
        <v>33.799999999999997</v>
      </c>
      <c r="C125">
        <v>0.41770000000000002</v>
      </c>
      <c r="D125" s="1">
        <f t="shared" si="2"/>
        <v>4.5167347386310679</v>
      </c>
      <c r="E125" s="2">
        <f t="shared" si="3"/>
        <v>1152.1261897169366</v>
      </c>
    </row>
    <row r="126" spans="1:5" x14ac:dyDescent="0.25">
      <c r="A126">
        <v>12.7</v>
      </c>
      <c r="B126">
        <v>34</v>
      </c>
      <c r="C126">
        <v>0.42009999999999997</v>
      </c>
      <c r="D126" s="1">
        <f t="shared" si="2"/>
        <v>4.5434609796880565</v>
      </c>
      <c r="E126" s="2">
        <f t="shared" si="3"/>
        <v>1152.3225465563985</v>
      </c>
    </row>
    <row r="127" spans="1:5" x14ac:dyDescent="0.25">
      <c r="A127">
        <v>12.8</v>
      </c>
      <c r="B127">
        <v>34.200000000000003</v>
      </c>
      <c r="C127">
        <v>0.42270000000000002</v>
      </c>
      <c r="D127" s="1">
        <f t="shared" si="2"/>
        <v>4.570187220745046</v>
      </c>
      <c r="E127" s="2">
        <f t="shared" si="3"/>
        <v>1151.9713607095375</v>
      </c>
    </row>
    <row r="128" spans="1:5" x14ac:dyDescent="0.25">
      <c r="A128">
        <v>12.9</v>
      </c>
      <c r="B128">
        <v>34.43</v>
      </c>
      <c r="C128">
        <v>0.42559999999999998</v>
      </c>
      <c r="D128" s="1">
        <f t="shared" si="2"/>
        <v>4.6009223979605816</v>
      </c>
      <c r="E128" s="2">
        <f t="shared" si="3"/>
        <v>1151.8163190555374</v>
      </c>
    </row>
    <row r="129" spans="1:5" x14ac:dyDescent="0.25">
      <c r="A129">
        <v>13</v>
      </c>
      <c r="B129">
        <v>34.67</v>
      </c>
      <c r="C129">
        <v>0.42859999999999998</v>
      </c>
      <c r="D129" s="1">
        <f t="shared" si="2"/>
        <v>4.6329938872289693</v>
      </c>
      <c r="E129" s="2">
        <f t="shared" si="3"/>
        <v>1151.7268694034785</v>
      </c>
    </row>
    <row r="130" spans="1:5" x14ac:dyDescent="0.25">
      <c r="A130">
        <v>13.1</v>
      </c>
      <c r="B130">
        <v>34.950000000000003</v>
      </c>
      <c r="C130">
        <v>0.43140000000000001</v>
      </c>
      <c r="D130" s="1">
        <f t="shared" si="2"/>
        <v>4.6704106247087527</v>
      </c>
      <c r="E130" s="2">
        <f t="shared" si="3"/>
        <v>1153.4927342033864</v>
      </c>
    </row>
    <row r="131" spans="1:5" x14ac:dyDescent="0.25">
      <c r="A131">
        <v>13.2</v>
      </c>
      <c r="B131">
        <v>35.18</v>
      </c>
      <c r="C131">
        <v>0.43409999999999999</v>
      </c>
      <c r="D131" s="1">
        <f t="shared" ref="D131:D194" si="4">(3*B131*$J$3)/(2*$J$2*($J$4^2))</f>
        <v>4.7011458019242882</v>
      </c>
      <c r="E131" s="2">
        <f t="shared" ref="E131:E194" si="5">(B131*$J$3^3)/(48*C131*$J$5)</f>
        <v>1153.8620058821841</v>
      </c>
    </row>
    <row r="132" spans="1:5" x14ac:dyDescent="0.25">
      <c r="A132">
        <v>13.3</v>
      </c>
      <c r="B132">
        <v>35.4</v>
      </c>
      <c r="C132">
        <v>0.43659999999999999</v>
      </c>
      <c r="D132" s="1">
        <f t="shared" si="4"/>
        <v>4.730544667086976</v>
      </c>
      <c r="E132" s="2">
        <f t="shared" si="5"/>
        <v>1154.4293365858734</v>
      </c>
    </row>
    <row r="133" spans="1:5" x14ac:dyDescent="0.25">
      <c r="A133">
        <v>13.4</v>
      </c>
      <c r="B133">
        <v>35.61</v>
      </c>
      <c r="C133">
        <v>0.43940000000000001</v>
      </c>
      <c r="D133" s="1">
        <f t="shared" si="4"/>
        <v>4.758607220196815</v>
      </c>
      <c r="E133" s="2">
        <f t="shared" si="5"/>
        <v>1153.8776065888705</v>
      </c>
    </row>
    <row r="134" spans="1:5" x14ac:dyDescent="0.25">
      <c r="A134">
        <v>13.5</v>
      </c>
      <c r="B134">
        <v>35.89</v>
      </c>
      <c r="C134">
        <v>0.44309999999999999</v>
      </c>
      <c r="D134" s="1">
        <f t="shared" si="4"/>
        <v>4.7960239576765984</v>
      </c>
      <c r="E134" s="2">
        <f t="shared" si="5"/>
        <v>1153.2395613725112</v>
      </c>
    </row>
    <row r="135" spans="1:5" x14ac:dyDescent="0.25">
      <c r="A135">
        <v>13.6</v>
      </c>
      <c r="B135">
        <v>36.42</v>
      </c>
      <c r="C135">
        <v>0.4486</v>
      </c>
      <c r="D135" s="1">
        <f t="shared" si="4"/>
        <v>4.8668484964776191</v>
      </c>
      <c r="E135" s="2">
        <f t="shared" si="5"/>
        <v>1155.9219112965729</v>
      </c>
    </row>
    <row r="136" spans="1:5" x14ac:dyDescent="0.25">
      <c r="A136">
        <v>13.7</v>
      </c>
      <c r="B136">
        <v>36.909999999999997</v>
      </c>
      <c r="C136">
        <v>0.45450000000000002</v>
      </c>
      <c r="D136" s="1">
        <f t="shared" si="4"/>
        <v>4.9323277870672397</v>
      </c>
      <c r="E136" s="2">
        <f t="shared" si="5"/>
        <v>1156.2666021967214</v>
      </c>
    </row>
    <row r="137" spans="1:5" x14ac:dyDescent="0.25">
      <c r="A137">
        <v>13.8</v>
      </c>
      <c r="B137">
        <v>37.29</v>
      </c>
      <c r="C137">
        <v>0.45900000000000002</v>
      </c>
      <c r="D137" s="1">
        <f t="shared" si="4"/>
        <v>4.9831076450755187</v>
      </c>
      <c r="E137" s="2">
        <f t="shared" si="5"/>
        <v>1156.7180744862944</v>
      </c>
    </row>
    <row r="138" spans="1:5" x14ac:dyDescent="0.25">
      <c r="A138">
        <v>13.9</v>
      </c>
      <c r="B138">
        <v>37.58</v>
      </c>
      <c r="C138">
        <v>0.46210000000000001</v>
      </c>
      <c r="D138" s="1">
        <f t="shared" si="4"/>
        <v>5.0218606946081517</v>
      </c>
      <c r="E138" s="2">
        <f t="shared" si="5"/>
        <v>1157.8935406111186</v>
      </c>
    </row>
    <row r="139" spans="1:5" x14ac:dyDescent="0.25">
      <c r="A139">
        <v>14</v>
      </c>
      <c r="B139">
        <v>37.799999999999997</v>
      </c>
      <c r="C139">
        <v>0.46479999999999999</v>
      </c>
      <c r="D139" s="1">
        <f t="shared" si="4"/>
        <v>5.0512595597708394</v>
      </c>
      <c r="E139" s="2">
        <f t="shared" si="5"/>
        <v>1157.9065333828189</v>
      </c>
    </row>
    <row r="140" spans="1:5" x14ac:dyDescent="0.25">
      <c r="A140">
        <v>14.1</v>
      </c>
      <c r="B140">
        <v>38</v>
      </c>
      <c r="C140">
        <v>0.46700000000000003</v>
      </c>
      <c r="D140" s="1">
        <f t="shared" si="4"/>
        <v>5.077985800827828</v>
      </c>
      <c r="E140" s="2">
        <f t="shared" si="5"/>
        <v>1158.5493556315048</v>
      </c>
    </row>
    <row r="141" spans="1:5" x14ac:dyDescent="0.25">
      <c r="A141">
        <v>14.2</v>
      </c>
      <c r="B141">
        <v>38.22</v>
      </c>
      <c r="C141">
        <v>0.46970000000000001</v>
      </c>
      <c r="D141" s="1">
        <f t="shared" si="4"/>
        <v>5.1073846659905158</v>
      </c>
      <c r="E141" s="2">
        <f t="shared" si="5"/>
        <v>1158.5584430058527</v>
      </c>
    </row>
    <row r="142" spans="1:5" x14ac:dyDescent="0.25">
      <c r="A142">
        <v>14.3</v>
      </c>
      <c r="B142">
        <v>38.479999999999997</v>
      </c>
      <c r="C142">
        <v>0.47260000000000002</v>
      </c>
      <c r="D142" s="1">
        <f t="shared" si="4"/>
        <v>5.1421287793646</v>
      </c>
      <c r="E142" s="2">
        <f t="shared" si="5"/>
        <v>1159.2822064166335</v>
      </c>
    </row>
    <row r="143" spans="1:5" x14ac:dyDescent="0.25">
      <c r="A143">
        <v>14.4</v>
      </c>
      <c r="B143">
        <v>38.72</v>
      </c>
      <c r="C143">
        <v>0.47549999999999998</v>
      </c>
      <c r="D143" s="1">
        <f t="shared" si="4"/>
        <v>5.1742002686329869</v>
      </c>
      <c r="E143" s="2">
        <f t="shared" si="5"/>
        <v>1159.3982788407893</v>
      </c>
    </row>
    <row r="144" spans="1:5" x14ac:dyDescent="0.25">
      <c r="A144">
        <v>14.5</v>
      </c>
      <c r="B144">
        <v>38.99</v>
      </c>
      <c r="C144">
        <v>0.47860000000000003</v>
      </c>
      <c r="D144" s="1">
        <f t="shared" si="4"/>
        <v>5.2102806940599216</v>
      </c>
      <c r="E144" s="2">
        <f t="shared" si="5"/>
        <v>1159.9208760543802</v>
      </c>
    </row>
    <row r="145" spans="1:5" x14ac:dyDescent="0.25">
      <c r="A145">
        <v>14.6</v>
      </c>
      <c r="B145">
        <v>39.25</v>
      </c>
      <c r="C145">
        <v>0.48130000000000001</v>
      </c>
      <c r="D145" s="1">
        <f t="shared" si="4"/>
        <v>5.2450248074340067</v>
      </c>
      <c r="E145" s="2">
        <f t="shared" si="5"/>
        <v>1161.1053425146029</v>
      </c>
    </row>
    <row r="146" spans="1:5" x14ac:dyDescent="0.25">
      <c r="A146">
        <v>14.7</v>
      </c>
      <c r="B146">
        <v>39.46</v>
      </c>
      <c r="C146">
        <v>0.48399999999999999</v>
      </c>
      <c r="D146" s="1">
        <f t="shared" si="4"/>
        <v>5.2730873605438449</v>
      </c>
      <c r="E146" s="2">
        <f t="shared" si="5"/>
        <v>1160.8057300289995</v>
      </c>
    </row>
    <row r="147" spans="1:5" x14ac:dyDescent="0.25">
      <c r="A147">
        <v>14.8</v>
      </c>
      <c r="B147">
        <v>39.71</v>
      </c>
      <c r="C147">
        <v>0.48659999999999998</v>
      </c>
      <c r="D147" s="1">
        <f t="shared" si="4"/>
        <v>5.3064951618650804</v>
      </c>
      <c r="E147" s="2">
        <f t="shared" si="5"/>
        <v>1161.9183390639309</v>
      </c>
    </row>
    <row r="148" spans="1:5" x14ac:dyDescent="0.25">
      <c r="A148">
        <v>14.9</v>
      </c>
      <c r="B148">
        <v>40</v>
      </c>
      <c r="C148">
        <v>0.49</v>
      </c>
      <c r="D148" s="1">
        <f t="shared" si="4"/>
        <v>5.3452482113977133</v>
      </c>
      <c r="E148" s="2">
        <f t="shared" si="5"/>
        <v>1162.2825973789747</v>
      </c>
    </row>
    <row r="149" spans="1:5" x14ac:dyDescent="0.25">
      <c r="A149">
        <v>15</v>
      </c>
      <c r="B149">
        <v>40.46</v>
      </c>
      <c r="C149">
        <v>0.49490000000000001</v>
      </c>
      <c r="D149" s="1">
        <f t="shared" si="4"/>
        <v>5.4067185658287871</v>
      </c>
      <c r="E149" s="2">
        <f t="shared" si="5"/>
        <v>1164.0087596523099</v>
      </c>
    </row>
    <row r="150" spans="1:5" x14ac:dyDescent="0.25">
      <c r="A150">
        <v>15.1</v>
      </c>
      <c r="B150">
        <v>41.01</v>
      </c>
      <c r="C150">
        <v>0.50090000000000001</v>
      </c>
      <c r="D150" s="1">
        <f t="shared" si="4"/>
        <v>5.480215728735506</v>
      </c>
      <c r="E150" s="2">
        <f t="shared" si="5"/>
        <v>1165.6993694385485</v>
      </c>
    </row>
    <row r="151" spans="1:5" x14ac:dyDescent="0.25">
      <c r="A151">
        <v>15.2</v>
      </c>
      <c r="B151">
        <v>41.42</v>
      </c>
      <c r="C151">
        <v>0.50619999999999998</v>
      </c>
      <c r="D151" s="1">
        <f t="shared" si="4"/>
        <v>5.5350045229023328</v>
      </c>
      <c r="E151" s="2">
        <f t="shared" si="5"/>
        <v>1165.0264292712463</v>
      </c>
    </row>
    <row r="152" spans="1:5" x14ac:dyDescent="0.25">
      <c r="A152">
        <v>15.3</v>
      </c>
      <c r="B152">
        <v>41.74</v>
      </c>
      <c r="C152">
        <v>0.50949999999999995</v>
      </c>
      <c r="D152" s="1">
        <f t="shared" si="4"/>
        <v>5.5777665085935144</v>
      </c>
      <c r="E152" s="2">
        <f t="shared" si="5"/>
        <v>1166.4230152675771</v>
      </c>
    </row>
    <row r="153" spans="1:5" x14ac:dyDescent="0.25">
      <c r="A153">
        <v>15.4</v>
      </c>
      <c r="B153">
        <v>41.96</v>
      </c>
      <c r="C153">
        <v>0.51219999999999999</v>
      </c>
      <c r="D153" s="1">
        <f t="shared" si="4"/>
        <v>5.6071653737562013</v>
      </c>
      <c r="E153" s="2">
        <f t="shared" si="5"/>
        <v>1166.3898435743201</v>
      </c>
    </row>
    <row r="154" spans="1:5" x14ac:dyDescent="0.25">
      <c r="A154">
        <v>15.5</v>
      </c>
      <c r="B154">
        <v>42.19</v>
      </c>
      <c r="C154">
        <v>0.51490000000000002</v>
      </c>
      <c r="D154" s="1">
        <f t="shared" si="4"/>
        <v>5.6379005509717377</v>
      </c>
      <c r="E154" s="2">
        <f t="shared" si="5"/>
        <v>1166.6335387393317</v>
      </c>
    </row>
    <row r="155" spans="1:5" x14ac:dyDescent="0.25">
      <c r="A155">
        <v>15.6</v>
      </c>
      <c r="B155">
        <v>42.42</v>
      </c>
      <c r="C155">
        <v>0.51739999999999997</v>
      </c>
      <c r="D155" s="1">
        <f t="shared" si="4"/>
        <v>5.6686357281872759</v>
      </c>
      <c r="E155" s="2">
        <f t="shared" si="5"/>
        <v>1167.3257447139492</v>
      </c>
    </row>
    <row r="156" spans="1:5" x14ac:dyDescent="0.25">
      <c r="A156">
        <v>15.7</v>
      </c>
      <c r="B156">
        <v>42.62</v>
      </c>
      <c r="C156">
        <v>0.5202</v>
      </c>
      <c r="D156" s="1">
        <f t="shared" si="4"/>
        <v>5.6953619692442636</v>
      </c>
      <c r="E156" s="2">
        <f t="shared" si="5"/>
        <v>1166.516594922291</v>
      </c>
    </row>
    <row r="157" spans="1:5" x14ac:dyDescent="0.25">
      <c r="A157">
        <v>15.8</v>
      </c>
      <c r="B157">
        <v>42.96</v>
      </c>
      <c r="C157">
        <v>0.52329999999999999</v>
      </c>
      <c r="D157" s="1">
        <f t="shared" si="4"/>
        <v>5.7407965790411444</v>
      </c>
      <c r="E157" s="2">
        <f t="shared" si="5"/>
        <v>1168.8569457226433</v>
      </c>
    </row>
    <row r="158" spans="1:5" x14ac:dyDescent="0.25">
      <c r="A158">
        <v>15.9</v>
      </c>
      <c r="B158">
        <v>43.2</v>
      </c>
      <c r="C158">
        <v>0.52629999999999999</v>
      </c>
      <c r="D158" s="1">
        <f t="shared" si="4"/>
        <v>5.7728680683095321</v>
      </c>
      <c r="E158" s="2">
        <f t="shared" si="5"/>
        <v>1168.6869666216103</v>
      </c>
    </row>
    <row r="159" spans="1:5" x14ac:dyDescent="0.25">
      <c r="A159">
        <v>16</v>
      </c>
      <c r="B159">
        <v>43.44</v>
      </c>
      <c r="C159">
        <v>0.52910000000000001</v>
      </c>
      <c r="D159" s="1">
        <f t="shared" si="4"/>
        <v>5.8049395575779164</v>
      </c>
      <c r="E159" s="2">
        <f t="shared" si="5"/>
        <v>1168.960614948493</v>
      </c>
    </row>
    <row r="160" spans="1:5" x14ac:dyDescent="0.25">
      <c r="A160">
        <v>16.100000000000001</v>
      </c>
      <c r="B160">
        <v>43.68</v>
      </c>
      <c r="C160">
        <v>0.53159999999999996</v>
      </c>
      <c r="D160" s="1">
        <f t="shared" si="4"/>
        <v>5.8370110468463023</v>
      </c>
      <c r="E160" s="2">
        <f t="shared" si="5"/>
        <v>1169.8912193482729</v>
      </c>
    </row>
    <row r="161" spans="1:5" x14ac:dyDescent="0.25">
      <c r="A161">
        <v>16.2</v>
      </c>
      <c r="B161">
        <v>43.91</v>
      </c>
      <c r="C161">
        <v>0.53439999999999999</v>
      </c>
      <c r="D161" s="1">
        <f t="shared" si="4"/>
        <v>5.8677462240618397</v>
      </c>
      <c r="E161" s="2">
        <f t="shared" si="5"/>
        <v>1169.8894150891788</v>
      </c>
    </row>
    <row r="162" spans="1:5" x14ac:dyDescent="0.25">
      <c r="A162">
        <v>16.3</v>
      </c>
      <c r="B162">
        <v>44.19</v>
      </c>
      <c r="C162">
        <v>0.53790000000000004</v>
      </c>
      <c r="D162" s="1">
        <f t="shared" si="4"/>
        <v>5.9051629615416239</v>
      </c>
      <c r="E162" s="2">
        <f t="shared" si="5"/>
        <v>1169.6886646824073</v>
      </c>
    </row>
    <row r="163" spans="1:5" x14ac:dyDescent="0.25">
      <c r="A163">
        <v>16.399999999999999</v>
      </c>
      <c r="B163">
        <v>44.67</v>
      </c>
      <c r="C163">
        <v>0.54320000000000002</v>
      </c>
      <c r="D163" s="1">
        <f t="shared" si="4"/>
        <v>5.9693059400783968</v>
      </c>
      <c r="E163" s="2">
        <f t="shared" si="5"/>
        <v>1170.8574271083494</v>
      </c>
    </row>
    <row r="164" spans="1:5" x14ac:dyDescent="0.25">
      <c r="A164">
        <v>16.5</v>
      </c>
      <c r="B164">
        <v>45.24</v>
      </c>
      <c r="C164">
        <v>0.54920000000000002</v>
      </c>
      <c r="D164" s="1">
        <f t="shared" si="4"/>
        <v>6.0454757270908139</v>
      </c>
      <c r="E164" s="2">
        <f t="shared" si="5"/>
        <v>1172.8430310295957</v>
      </c>
    </row>
    <row r="165" spans="1:5" x14ac:dyDescent="0.25">
      <c r="A165">
        <v>16.600000000000001</v>
      </c>
      <c r="B165">
        <v>45.7</v>
      </c>
      <c r="C165">
        <v>0.55430000000000001</v>
      </c>
      <c r="D165" s="1">
        <f t="shared" si="4"/>
        <v>6.1069460815218894</v>
      </c>
      <c r="E165" s="2">
        <f t="shared" si="5"/>
        <v>1173.867680096851</v>
      </c>
    </row>
    <row r="166" spans="1:5" x14ac:dyDescent="0.25">
      <c r="A166">
        <v>16.7</v>
      </c>
      <c r="B166">
        <v>45.97</v>
      </c>
      <c r="C166">
        <v>0.55769999999999997</v>
      </c>
      <c r="D166" s="1">
        <f t="shared" si="4"/>
        <v>6.1430265069488224</v>
      </c>
      <c r="E166" s="2">
        <f t="shared" si="5"/>
        <v>1173.6042760776684</v>
      </c>
    </row>
    <row r="167" spans="1:5" x14ac:dyDescent="0.25">
      <c r="A167">
        <v>16.8</v>
      </c>
      <c r="B167">
        <v>46.15</v>
      </c>
      <c r="C167">
        <v>0.56020000000000003</v>
      </c>
      <c r="D167" s="1">
        <f t="shared" si="4"/>
        <v>6.1670801239001118</v>
      </c>
      <c r="E167" s="2">
        <f t="shared" si="5"/>
        <v>1172.9416956368011</v>
      </c>
    </row>
    <row r="168" spans="1:5" x14ac:dyDescent="0.25">
      <c r="A168">
        <v>16.899999999999999</v>
      </c>
      <c r="B168">
        <v>46.38</v>
      </c>
      <c r="C168">
        <v>0.56279999999999997</v>
      </c>
      <c r="D168" s="1">
        <f t="shared" si="4"/>
        <v>6.1978153011156492</v>
      </c>
      <c r="E168" s="2">
        <f t="shared" si="5"/>
        <v>1173.3416295555285</v>
      </c>
    </row>
    <row r="169" spans="1:5" x14ac:dyDescent="0.25">
      <c r="A169">
        <v>17</v>
      </c>
      <c r="B169">
        <v>46.62</v>
      </c>
      <c r="C169">
        <v>0.56530000000000002</v>
      </c>
      <c r="D169" s="1">
        <f t="shared" si="4"/>
        <v>6.2298867903840351</v>
      </c>
      <c r="E169" s="2">
        <f t="shared" si="5"/>
        <v>1174.1973818329127</v>
      </c>
    </row>
    <row r="170" spans="1:5" x14ac:dyDescent="0.25">
      <c r="A170">
        <v>17.100000000000001</v>
      </c>
      <c r="B170">
        <v>46.87</v>
      </c>
      <c r="C170">
        <v>0.56799999999999995</v>
      </c>
      <c r="D170" s="1">
        <f t="shared" si="4"/>
        <v>6.2632945917052707</v>
      </c>
      <c r="E170" s="2">
        <f t="shared" si="5"/>
        <v>1174.8825183179908</v>
      </c>
    </row>
    <row r="171" spans="1:5" x14ac:dyDescent="0.25">
      <c r="A171">
        <v>17.2</v>
      </c>
      <c r="B171">
        <v>47.15</v>
      </c>
      <c r="C171">
        <v>0.57099999999999995</v>
      </c>
      <c r="D171" s="1">
        <f t="shared" si="4"/>
        <v>6.3007113291850541</v>
      </c>
      <c r="E171" s="2">
        <f t="shared" si="5"/>
        <v>1175.6915931937453</v>
      </c>
    </row>
    <row r="172" spans="1:5" x14ac:dyDescent="0.25">
      <c r="A172">
        <v>17.3</v>
      </c>
      <c r="B172">
        <v>47.42</v>
      </c>
      <c r="C172">
        <v>0.57420000000000004</v>
      </c>
      <c r="D172" s="1">
        <f t="shared" si="4"/>
        <v>6.3367917546119896</v>
      </c>
      <c r="E172" s="2">
        <f t="shared" si="5"/>
        <v>1175.8344643059204</v>
      </c>
    </row>
    <row r="173" spans="1:5" x14ac:dyDescent="0.25">
      <c r="A173">
        <v>17.399999999999999</v>
      </c>
      <c r="B173">
        <v>47.64</v>
      </c>
      <c r="C173">
        <v>0.57699999999999996</v>
      </c>
      <c r="D173" s="1">
        <f t="shared" si="4"/>
        <v>6.3661906197746774</v>
      </c>
      <c r="E173" s="2">
        <f t="shared" si="5"/>
        <v>1175.5571941150711</v>
      </c>
    </row>
    <row r="174" spans="1:5" x14ac:dyDescent="0.25">
      <c r="A174">
        <v>17.5</v>
      </c>
      <c r="B174">
        <v>47.87</v>
      </c>
      <c r="C174">
        <v>0.5796</v>
      </c>
      <c r="D174" s="1">
        <f t="shared" si="4"/>
        <v>6.3969257969902138</v>
      </c>
      <c r="E174" s="2">
        <f t="shared" si="5"/>
        <v>1175.933803006403</v>
      </c>
    </row>
    <row r="175" spans="1:5" x14ac:dyDescent="0.25">
      <c r="A175">
        <v>17.600000000000001</v>
      </c>
      <c r="B175">
        <v>48.11</v>
      </c>
      <c r="C175">
        <v>0.58240000000000003</v>
      </c>
      <c r="D175" s="1">
        <f t="shared" si="4"/>
        <v>6.4289972862585998</v>
      </c>
      <c r="E175" s="2">
        <f t="shared" si="5"/>
        <v>1176.1475670652562</v>
      </c>
    </row>
    <row r="176" spans="1:5" x14ac:dyDescent="0.25">
      <c r="A176">
        <v>17.7</v>
      </c>
      <c r="B176">
        <v>48.36</v>
      </c>
      <c r="C176">
        <v>0.5857</v>
      </c>
      <c r="D176" s="1">
        <f t="shared" si="4"/>
        <v>6.4624050875798353</v>
      </c>
      <c r="E176" s="2">
        <f t="shared" si="5"/>
        <v>1175.598144977426</v>
      </c>
    </row>
    <row r="177" spans="1:5" x14ac:dyDescent="0.25">
      <c r="A177">
        <v>17.8</v>
      </c>
      <c r="B177">
        <v>48.88</v>
      </c>
      <c r="C177">
        <v>0.5907</v>
      </c>
      <c r="D177" s="1">
        <f t="shared" si="4"/>
        <v>6.5318933143280065</v>
      </c>
      <c r="E177" s="2">
        <f t="shared" si="5"/>
        <v>1178.1810964255671</v>
      </c>
    </row>
    <row r="178" spans="1:5" x14ac:dyDescent="0.25">
      <c r="A178">
        <v>17.899999999999999</v>
      </c>
      <c r="B178">
        <v>49.42</v>
      </c>
      <c r="C178">
        <v>0.59660000000000002</v>
      </c>
      <c r="D178" s="1">
        <f t="shared" si="4"/>
        <v>6.6040541651818749</v>
      </c>
      <c r="E178" s="2">
        <f t="shared" si="5"/>
        <v>1179.4168170302453</v>
      </c>
    </row>
    <row r="179" spans="1:5" x14ac:dyDescent="0.25">
      <c r="A179">
        <v>18</v>
      </c>
      <c r="B179">
        <v>49.76</v>
      </c>
      <c r="C179">
        <v>0.60160000000000002</v>
      </c>
      <c r="D179" s="1">
        <f t="shared" si="4"/>
        <v>6.6494887749787557</v>
      </c>
      <c r="E179" s="2">
        <f t="shared" si="5"/>
        <v>1177.6612035544013</v>
      </c>
    </row>
    <row r="180" spans="1:5" x14ac:dyDescent="0.25">
      <c r="A180">
        <v>18.100000000000001</v>
      </c>
      <c r="B180">
        <v>50.1</v>
      </c>
      <c r="C180">
        <v>0.60499999999999998</v>
      </c>
      <c r="D180" s="1">
        <f t="shared" si="4"/>
        <v>6.6949233847756373</v>
      </c>
      <c r="E180" s="2">
        <f t="shared" si="5"/>
        <v>1179.0444414486137</v>
      </c>
    </row>
    <row r="181" spans="1:5" x14ac:dyDescent="0.25">
      <c r="A181">
        <v>18.2</v>
      </c>
      <c r="B181">
        <v>50.34</v>
      </c>
      <c r="C181">
        <v>0.60760000000000003</v>
      </c>
      <c r="D181" s="1">
        <f t="shared" si="4"/>
        <v>6.7269948740440242</v>
      </c>
      <c r="E181" s="2">
        <f t="shared" si="5"/>
        <v>1179.6231038721289</v>
      </c>
    </row>
    <row r="182" spans="1:5" x14ac:dyDescent="0.25">
      <c r="A182">
        <v>18.3</v>
      </c>
      <c r="B182">
        <v>50.45</v>
      </c>
      <c r="C182">
        <v>0.61</v>
      </c>
      <c r="D182" s="1">
        <f t="shared" si="4"/>
        <v>6.7416943066253676</v>
      </c>
      <c r="E182" s="2">
        <f t="shared" si="5"/>
        <v>1177.5494651027436</v>
      </c>
    </row>
    <row r="183" spans="1:5" x14ac:dyDescent="0.25">
      <c r="A183">
        <v>18.399999999999999</v>
      </c>
      <c r="B183">
        <v>50.78</v>
      </c>
      <c r="C183">
        <v>0.61250000000000004</v>
      </c>
      <c r="D183" s="1">
        <f t="shared" si="4"/>
        <v>6.785792604369397</v>
      </c>
      <c r="E183" s="2">
        <f t="shared" si="5"/>
        <v>1180.4142058980867</v>
      </c>
    </row>
    <row r="184" spans="1:5" x14ac:dyDescent="0.25">
      <c r="A184">
        <v>18.5</v>
      </c>
      <c r="B184">
        <v>50.9</v>
      </c>
      <c r="C184">
        <v>0.61509999999999998</v>
      </c>
      <c r="D184" s="1">
        <f t="shared" si="4"/>
        <v>6.80182834900359</v>
      </c>
      <c r="E184" s="2">
        <f t="shared" si="5"/>
        <v>1178.2023354425705</v>
      </c>
    </row>
    <row r="185" spans="1:5" x14ac:dyDescent="0.25">
      <c r="A185">
        <v>18.600000000000001</v>
      </c>
      <c r="B185">
        <v>51.15</v>
      </c>
      <c r="C185">
        <v>0.6179</v>
      </c>
      <c r="D185" s="1">
        <f t="shared" si="4"/>
        <v>6.8352361503248256</v>
      </c>
      <c r="E185" s="2">
        <f t="shared" si="5"/>
        <v>1178.6239634005476</v>
      </c>
    </row>
    <row r="186" spans="1:5" x14ac:dyDescent="0.25">
      <c r="A186">
        <v>18.7</v>
      </c>
      <c r="B186">
        <v>51.48</v>
      </c>
      <c r="C186">
        <v>0.62080000000000002</v>
      </c>
      <c r="D186" s="1">
        <f t="shared" si="4"/>
        <v>6.8793344480688567</v>
      </c>
      <c r="E186" s="2">
        <f t="shared" si="5"/>
        <v>1180.6866533265186</v>
      </c>
    </row>
    <row r="187" spans="1:5" x14ac:dyDescent="0.25">
      <c r="A187">
        <v>18.8</v>
      </c>
      <c r="B187">
        <v>51.82</v>
      </c>
      <c r="C187">
        <v>0.62380000000000002</v>
      </c>
      <c r="D187" s="1">
        <f t="shared" si="4"/>
        <v>6.9247690578657384</v>
      </c>
      <c r="E187" s="2">
        <f t="shared" si="5"/>
        <v>1182.7688063532962</v>
      </c>
    </row>
    <row r="188" spans="1:5" x14ac:dyDescent="0.25">
      <c r="A188">
        <v>18.899999999999999</v>
      </c>
      <c r="B188">
        <v>51.95</v>
      </c>
      <c r="C188">
        <v>0.62629999999999997</v>
      </c>
      <c r="D188" s="1">
        <f t="shared" si="4"/>
        <v>6.9421411145527818</v>
      </c>
      <c r="E188" s="2">
        <f t="shared" si="5"/>
        <v>1181.0029002706569</v>
      </c>
    </row>
    <row r="189" spans="1:5" x14ac:dyDescent="0.25">
      <c r="A189">
        <v>19</v>
      </c>
      <c r="B189">
        <v>52.05</v>
      </c>
      <c r="C189">
        <v>0.62880000000000003</v>
      </c>
      <c r="D189" s="1">
        <f t="shared" si="4"/>
        <v>6.9555042350812739</v>
      </c>
      <c r="E189" s="2">
        <f t="shared" si="5"/>
        <v>1178.5717439906193</v>
      </c>
    </row>
    <row r="190" spans="1:5" x14ac:dyDescent="0.25">
      <c r="A190">
        <v>19.100000000000001</v>
      </c>
      <c r="B190">
        <v>52.39</v>
      </c>
      <c r="C190">
        <v>0.63170000000000004</v>
      </c>
      <c r="D190" s="1">
        <f t="shared" si="4"/>
        <v>7.0009388448781573</v>
      </c>
      <c r="E190" s="2">
        <f t="shared" si="5"/>
        <v>1180.8244730716872</v>
      </c>
    </row>
    <row r="191" spans="1:5" x14ac:dyDescent="0.25">
      <c r="A191">
        <v>19.2</v>
      </c>
      <c r="B191">
        <v>52.71</v>
      </c>
      <c r="C191">
        <v>0.63539999999999996</v>
      </c>
      <c r="D191" s="1">
        <f t="shared" si="4"/>
        <v>7.0437008305693363</v>
      </c>
      <c r="E191" s="2">
        <f t="shared" si="5"/>
        <v>1181.1189288969319</v>
      </c>
    </row>
    <row r="192" spans="1:5" x14ac:dyDescent="0.25">
      <c r="A192">
        <v>19.3</v>
      </c>
      <c r="B192">
        <v>53.27</v>
      </c>
      <c r="C192">
        <v>0.64090000000000003</v>
      </c>
      <c r="D192" s="1">
        <f t="shared" si="4"/>
        <v>7.1185343055289056</v>
      </c>
      <c r="E192" s="2">
        <f t="shared" si="5"/>
        <v>1183.4236636591204</v>
      </c>
    </row>
    <row r="193" spans="1:5" x14ac:dyDescent="0.25">
      <c r="A193">
        <v>19.399999999999999</v>
      </c>
      <c r="B193">
        <v>53.78</v>
      </c>
      <c r="C193">
        <v>0.64649999999999996</v>
      </c>
      <c r="D193" s="1">
        <f t="shared" si="4"/>
        <v>7.1866862202242263</v>
      </c>
      <c r="E193" s="2">
        <f t="shared" si="5"/>
        <v>1184.4046195920428</v>
      </c>
    </row>
    <row r="194" spans="1:5" x14ac:dyDescent="0.25">
      <c r="A194">
        <v>19.5</v>
      </c>
      <c r="B194">
        <v>54.12</v>
      </c>
      <c r="C194">
        <v>0.65100000000000002</v>
      </c>
      <c r="D194" s="1">
        <f t="shared" si="4"/>
        <v>7.2321208300211062</v>
      </c>
      <c r="E194" s="2">
        <f t="shared" si="5"/>
        <v>1183.6535999759428</v>
      </c>
    </row>
    <row r="195" spans="1:5" x14ac:dyDescent="0.25">
      <c r="A195">
        <v>19.600000000000001</v>
      </c>
      <c r="B195">
        <v>54.39</v>
      </c>
      <c r="C195">
        <v>0.65390000000000004</v>
      </c>
      <c r="D195" s="1">
        <f t="shared" ref="D195:D258" si="6">(3*B195*$J$3)/(2*$J$2*($J$4^2))</f>
        <v>7.2682012554480426</v>
      </c>
      <c r="E195" s="2">
        <f t="shared" ref="E195:E258" si="7">(B195*$J$3^3)/(48*C195*$J$5)</f>
        <v>1184.2831369860373</v>
      </c>
    </row>
    <row r="196" spans="1:5" x14ac:dyDescent="0.25">
      <c r="A196">
        <v>19.7</v>
      </c>
      <c r="B196">
        <v>54.56</v>
      </c>
      <c r="C196">
        <v>0.65649999999999997</v>
      </c>
      <c r="D196" s="1">
        <f t="shared" si="6"/>
        <v>7.2909185603464817</v>
      </c>
      <c r="E196" s="2">
        <f t="shared" si="7"/>
        <v>1183.2798123141074</v>
      </c>
    </row>
    <row r="197" spans="1:5" x14ac:dyDescent="0.25">
      <c r="A197">
        <v>19.8</v>
      </c>
      <c r="B197">
        <v>54.76</v>
      </c>
      <c r="C197">
        <v>0.65880000000000005</v>
      </c>
      <c r="D197" s="1">
        <f t="shared" si="6"/>
        <v>7.3176448014034694</v>
      </c>
      <c r="E197" s="2">
        <f t="shared" si="7"/>
        <v>1183.4711432115816</v>
      </c>
    </row>
    <row r="198" spans="1:5" x14ac:dyDescent="0.25">
      <c r="A198">
        <v>19.899999999999999</v>
      </c>
      <c r="B198">
        <v>54.99</v>
      </c>
      <c r="C198">
        <v>0.6613</v>
      </c>
      <c r="D198" s="1">
        <f t="shared" si="6"/>
        <v>7.3483799786190076</v>
      </c>
      <c r="E198" s="2">
        <f t="shared" si="7"/>
        <v>1183.9490705669216</v>
      </c>
    </row>
    <row r="199" spans="1:5" x14ac:dyDescent="0.25">
      <c r="A199">
        <v>20</v>
      </c>
      <c r="B199">
        <v>55.19</v>
      </c>
      <c r="C199">
        <v>0.66379999999999995</v>
      </c>
      <c r="D199" s="1">
        <f t="shared" si="6"/>
        <v>7.3751062196759953</v>
      </c>
      <c r="E199" s="2">
        <f t="shared" si="7"/>
        <v>1183.7799227621028</v>
      </c>
    </row>
    <row r="200" spans="1:5" x14ac:dyDescent="0.25">
      <c r="A200">
        <v>20.100000000000001</v>
      </c>
      <c r="B200">
        <v>55.47</v>
      </c>
      <c r="C200">
        <v>0.66659999999999997</v>
      </c>
      <c r="D200" s="1">
        <f t="shared" si="6"/>
        <v>7.4125229571557796</v>
      </c>
      <c r="E200" s="2">
        <f t="shared" si="7"/>
        <v>1184.7880918669271</v>
      </c>
    </row>
    <row r="201" spans="1:5" x14ac:dyDescent="0.25">
      <c r="A201">
        <v>20.2</v>
      </c>
      <c r="B201">
        <v>55.74</v>
      </c>
      <c r="C201">
        <v>0.66949999999999998</v>
      </c>
      <c r="D201" s="1">
        <f t="shared" si="6"/>
        <v>7.4486033825827143</v>
      </c>
      <c r="E201" s="2">
        <f t="shared" si="7"/>
        <v>1185.3980458989167</v>
      </c>
    </row>
    <row r="202" spans="1:5" x14ac:dyDescent="0.25">
      <c r="A202">
        <v>20.3</v>
      </c>
      <c r="B202">
        <v>55.97</v>
      </c>
      <c r="C202">
        <v>0.67230000000000001</v>
      </c>
      <c r="D202" s="1">
        <f t="shared" si="6"/>
        <v>7.4793385597982507</v>
      </c>
      <c r="E202" s="2">
        <f t="shared" si="7"/>
        <v>1185.3320287779857</v>
      </c>
    </row>
    <row r="203" spans="1:5" x14ac:dyDescent="0.25">
      <c r="A203">
        <v>20.399999999999999</v>
      </c>
      <c r="B203">
        <v>56.18</v>
      </c>
      <c r="C203">
        <v>0.67479999999999996</v>
      </c>
      <c r="D203" s="1">
        <f t="shared" si="6"/>
        <v>7.507401112908088</v>
      </c>
      <c r="E203" s="2">
        <f t="shared" si="7"/>
        <v>1185.3715099721358</v>
      </c>
    </row>
    <row r="204" spans="1:5" x14ac:dyDescent="0.25">
      <c r="A204">
        <v>20.5</v>
      </c>
      <c r="B204">
        <v>56.38</v>
      </c>
      <c r="C204">
        <v>0.67730000000000001</v>
      </c>
      <c r="D204" s="1">
        <f t="shared" si="6"/>
        <v>7.5341273539650775</v>
      </c>
      <c r="E204" s="2">
        <f t="shared" si="7"/>
        <v>1185.2004832316193</v>
      </c>
    </row>
    <row r="205" spans="1:5" x14ac:dyDescent="0.25">
      <c r="A205">
        <v>20.6</v>
      </c>
      <c r="B205">
        <v>56.64</v>
      </c>
      <c r="C205">
        <v>0.68030000000000002</v>
      </c>
      <c r="D205" s="1">
        <f t="shared" si="6"/>
        <v>7.5688714673391644</v>
      </c>
      <c r="E205" s="2">
        <f t="shared" si="7"/>
        <v>1185.4154892921179</v>
      </c>
    </row>
    <row r="206" spans="1:5" x14ac:dyDescent="0.25">
      <c r="A206">
        <v>20.7</v>
      </c>
      <c r="B206">
        <v>56.98</v>
      </c>
      <c r="C206">
        <v>0.68440000000000001</v>
      </c>
      <c r="D206" s="1">
        <f t="shared" si="6"/>
        <v>7.6143060771360425</v>
      </c>
      <c r="E206" s="2">
        <f t="shared" si="7"/>
        <v>1185.3872945404898</v>
      </c>
    </row>
    <row r="207" spans="1:5" x14ac:dyDescent="0.25">
      <c r="A207">
        <v>20.8</v>
      </c>
      <c r="B207">
        <v>57.52</v>
      </c>
      <c r="C207">
        <v>0.6905</v>
      </c>
      <c r="D207" s="1">
        <f t="shared" si="6"/>
        <v>7.6864669279899127</v>
      </c>
      <c r="E207" s="2">
        <f t="shared" si="7"/>
        <v>1186.0500561407289</v>
      </c>
    </row>
    <row r="208" spans="1:5" x14ac:dyDescent="0.25">
      <c r="A208">
        <v>20.9</v>
      </c>
      <c r="B208">
        <v>58.02</v>
      </c>
      <c r="C208">
        <v>0.69579999999999997</v>
      </c>
      <c r="D208" s="1">
        <f t="shared" si="6"/>
        <v>7.7532825306323838</v>
      </c>
      <c r="E208" s="2">
        <f t="shared" si="7"/>
        <v>1187.2471179564809</v>
      </c>
    </row>
    <row r="209" spans="1:5" x14ac:dyDescent="0.25">
      <c r="A209">
        <v>21</v>
      </c>
      <c r="B209">
        <v>58.3</v>
      </c>
      <c r="C209">
        <v>0.69950000000000001</v>
      </c>
      <c r="D209" s="1">
        <f t="shared" si="6"/>
        <v>7.7906992681121663</v>
      </c>
      <c r="E209" s="2">
        <f t="shared" si="7"/>
        <v>1186.6664388607992</v>
      </c>
    </row>
    <row r="210" spans="1:5" x14ac:dyDescent="0.25">
      <c r="A210">
        <v>21.1</v>
      </c>
      <c r="B210">
        <v>58.55</v>
      </c>
      <c r="C210">
        <v>0.7026</v>
      </c>
      <c r="D210" s="1">
        <f t="shared" si="6"/>
        <v>7.8241070694334018</v>
      </c>
      <c r="E210" s="2">
        <f t="shared" si="7"/>
        <v>1186.4968181577033</v>
      </c>
    </row>
    <row r="211" spans="1:5" x14ac:dyDescent="0.25">
      <c r="A211">
        <v>21.2</v>
      </c>
      <c r="B211">
        <v>58.77</v>
      </c>
      <c r="C211">
        <v>0.70499999999999996</v>
      </c>
      <c r="D211" s="1">
        <f t="shared" si="6"/>
        <v>7.8535059345960914</v>
      </c>
      <c r="E211" s="2">
        <f t="shared" si="7"/>
        <v>1186.9007319681402</v>
      </c>
    </row>
    <row r="212" spans="1:5" x14ac:dyDescent="0.25">
      <c r="A212">
        <v>21.3</v>
      </c>
      <c r="B212">
        <v>58.97</v>
      </c>
      <c r="C212">
        <v>0.70750000000000002</v>
      </c>
      <c r="D212" s="1">
        <f t="shared" si="6"/>
        <v>7.8802321756530791</v>
      </c>
      <c r="E212" s="2">
        <f t="shared" si="7"/>
        <v>1186.7316019803777</v>
      </c>
    </row>
    <row r="213" spans="1:5" x14ac:dyDescent="0.25">
      <c r="A213">
        <v>21.4</v>
      </c>
      <c r="B213">
        <v>59.18</v>
      </c>
      <c r="C213">
        <v>0.70989999999999998</v>
      </c>
      <c r="D213" s="1">
        <f t="shared" si="6"/>
        <v>7.9082947287629164</v>
      </c>
      <c r="E213" s="2">
        <f t="shared" si="7"/>
        <v>1186.9313711549157</v>
      </c>
    </row>
    <row r="214" spans="1:5" x14ac:dyDescent="0.25">
      <c r="A214">
        <v>21.5</v>
      </c>
      <c r="B214">
        <v>59.4</v>
      </c>
      <c r="C214">
        <v>0.71260000000000001</v>
      </c>
      <c r="D214" s="1">
        <f t="shared" si="6"/>
        <v>7.9376935939256041</v>
      </c>
      <c r="E214" s="2">
        <f t="shared" si="7"/>
        <v>1186.8298231585895</v>
      </c>
    </row>
    <row r="215" spans="1:5" x14ac:dyDescent="0.25">
      <c r="A215">
        <v>21.6</v>
      </c>
      <c r="B215">
        <v>59.66</v>
      </c>
      <c r="C215">
        <v>0.71550000000000002</v>
      </c>
      <c r="D215" s="1">
        <f t="shared" si="6"/>
        <v>7.9724377072996893</v>
      </c>
      <c r="E215" s="2">
        <f t="shared" si="7"/>
        <v>1187.1932942773765</v>
      </c>
    </row>
    <row r="216" spans="1:5" x14ac:dyDescent="0.25">
      <c r="A216">
        <v>21.7</v>
      </c>
      <c r="B216">
        <v>59.92</v>
      </c>
      <c r="C216">
        <v>0.71850000000000003</v>
      </c>
      <c r="D216" s="1">
        <f t="shared" si="6"/>
        <v>8.0071818206737753</v>
      </c>
      <c r="E216" s="2">
        <f t="shared" si="7"/>
        <v>1187.3885485429576</v>
      </c>
    </row>
    <row r="217" spans="1:5" x14ac:dyDescent="0.25">
      <c r="A217">
        <v>21.8</v>
      </c>
      <c r="B217">
        <v>60.15</v>
      </c>
      <c r="C217">
        <v>0.72119999999999995</v>
      </c>
      <c r="D217" s="1">
        <f t="shared" si="6"/>
        <v>8.0379169978893117</v>
      </c>
      <c r="E217" s="2">
        <f t="shared" si="7"/>
        <v>1187.4839203358713</v>
      </c>
    </row>
    <row r="218" spans="1:5" x14ac:dyDescent="0.25">
      <c r="A218">
        <v>21.9</v>
      </c>
      <c r="B218">
        <v>60.4</v>
      </c>
      <c r="C218">
        <v>0.7238</v>
      </c>
      <c r="D218" s="1">
        <f t="shared" si="6"/>
        <v>8.0713247992105472</v>
      </c>
      <c r="E218" s="2">
        <f t="shared" si="7"/>
        <v>1188.136078752008</v>
      </c>
    </row>
    <row r="219" spans="1:5" x14ac:dyDescent="0.25">
      <c r="A219">
        <v>22</v>
      </c>
      <c r="B219">
        <v>60.63</v>
      </c>
      <c r="C219">
        <v>0.72640000000000005</v>
      </c>
      <c r="D219" s="1">
        <f t="shared" si="6"/>
        <v>8.1020599764260854</v>
      </c>
      <c r="E219" s="2">
        <f t="shared" si="7"/>
        <v>1188.3915542659947</v>
      </c>
    </row>
    <row r="220" spans="1:5" x14ac:dyDescent="0.25">
      <c r="A220">
        <v>22.1</v>
      </c>
      <c r="B220">
        <v>60.87</v>
      </c>
      <c r="C220">
        <v>0.7298</v>
      </c>
      <c r="D220" s="1">
        <f t="shared" si="6"/>
        <v>8.1341314656944697</v>
      </c>
      <c r="E220" s="2">
        <f t="shared" si="7"/>
        <v>1187.5373196151174</v>
      </c>
    </row>
    <row r="221" spans="1:5" x14ac:dyDescent="0.25">
      <c r="A221">
        <v>22.2</v>
      </c>
      <c r="B221">
        <v>61.32</v>
      </c>
      <c r="C221">
        <v>0.73470000000000002</v>
      </c>
      <c r="D221" s="1">
        <f t="shared" si="6"/>
        <v>8.1942655080726965</v>
      </c>
      <c r="E221" s="2">
        <f t="shared" si="7"/>
        <v>1188.3378503786096</v>
      </c>
    </row>
    <row r="222" spans="1:5" x14ac:dyDescent="0.25">
      <c r="A222">
        <v>22.3</v>
      </c>
      <c r="B222">
        <v>61.87</v>
      </c>
      <c r="C222">
        <v>0.74080000000000001</v>
      </c>
      <c r="D222" s="1">
        <f t="shared" si="6"/>
        <v>8.2677626709794136</v>
      </c>
      <c r="E222" s="2">
        <f t="shared" si="7"/>
        <v>1189.1235119775988</v>
      </c>
    </row>
    <row r="223" spans="1:5" x14ac:dyDescent="0.25">
      <c r="A223">
        <v>22.4</v>
      </c>
      <c r="B223">
        <v>62.4</v>
      </c>
      <c r="C223">
        <v>0.74580000000000002</v>
      </c>
      <c r="D223" s="1">
        <f t="shared" si="6"/>
        <v>8.3385872097804334</v>
      </c>
      <c r="E223" s="2">
        <f t="shared" si="7"/>
        <v>1191.2695326313867</v>
      </c>
    </row>
    <row r="224" spans="1:5" x14ac:dyDescent="0.25">
      <c r="A224">
        <v>22.5</v>
      </c>
      <c r="B224">
        <v>62.63</v>
      </c>
      <c r="C224">
        <v>0.74909999999999999</v>
      </c>
      <c r="D224" s="1">
        <f t="shared" si="6"/>
        <v>8.3693223869959699</v>
      </c>
      <c r="E224" s="2">
        <f t="shared" si="7"/>
        <v>1190.3932033835317</v>
      </c>
    </row>
    <row r="225" spans="1:5" x14ac:dyDescent="0.25">
      <c r="A225">
        <v>22.6</v>
      </c>
      <c r="B225">
        <v>62.85</v>
      </c>
      <c r="C225">
        <v>0.75180000000000002</v>
      </c>
      <c r="D225" s="1">
        <f t="shared" si="6"/>
        <v>8.3987212521586585</v>
      </c>
      <c r="E225" s="2">
        <f t="shared" si="7"/>
        <v>1190.2845174973929</v>
      </c>
    </row>
    <row r="226" spans="1:5" x14ac:dyDescent="0.25">
      <c r="A226">
        <v>22.7</v>
      </c>
      <c r="B226">
        <v>63.02</v>
      </c>
      <c r="C226">
        <v>0.75429999999999997</v>
      </c>
      <c r="D226" s="1">
        <f t="shared" si="6"/>
        <v>8.4214385570570975</v>
      </c>
      <c r="E226" s="2">
        <f t="shared" si="7"/>
        <v>1189.5483942245546</v>
      </c>
    </row>
    <row r="227" spans="1:5" x14ac:dyDescent="0.25">
      <c r="A227">
        <v>22.8</v>
      </c>
      <c r="B227">
        <v>63.2</v>
      </c>
      <c r="C227">
        <v>0.75670000000000004</v>
      </c>
      <c r="D227" s="1">
        <f t="shared" si="6"/>
        <v>8.4454921740083897</v>
      </c>
      <c r="E227" s="2">
        <f t="shared" si="7"/>
        <v>1189.162398428442</v>
      </c>
    </row>
    <row r="228" spans="1:5" x14ac:dyDescent="0.25">
      <c r="A228">
        <v>22.9</v>
      </c>
      <c r="B228">
        <v>63.46</v>
      </c>
      <c r="C228">
        <v>0.75939999999999996</v>
      </c>
      <c r="D228" s="1">
        <f t="shared" si="6"/>
        <v>8.4802362873824713</v>
      </c>
      <c r="E228" s="2">
        <f t="shared" si="7"/>
        <v>1189.8091347951729</v>
      </c>
    </row>
    <row r="229" spans="1:5" x14ac:dyDescent="0.25">
      <c r="A229">
        <v>23</v>
      </c>
      <c r="B229">
        <v>63.73</v>
      </c>
      <c r="C229">
        <v>0.76229999999999998</v>
      </c>
      <c r="D229" s="1">
        <f t="shared" si="6"/>
        <v>8.5163167128094077</v>
      </c>
      <c r="E229" s="2">
        <f t="shared" si="7"/>
        <v>1190.3257335094911</v>
      </c>
    </row>
    <row r="230" spans="1:5" x14ac:dyDescent="0.25">
      <c r="A230">
        <v>23.1</v>
      </c>
      <c r="B230">
        <v>63.96</v>
      </c>
      <c r="C230">
        <v>0.76529999999999998</v>
      </c>
      <c r="D230" s="1">
        <f t="shared" si="6"/>
        <v>8.5470518900249441</v>
      </c>
      <c r="E230" s="2">
        <f t="shared" si="7"/>
        <v>1189.9386356623552</v>
      </c>
    </row>
    <row r="231" spans="1:5" x14ac:dyDescent="0.25">
      <c r="A231">
        <v>23.2</v>
      </c>
      <c r="B231">
        <v>64.23</v>
      </c>
      <c r="C231">
        <v>0.7681</v>
      </c>
      <c r="D231" s="1">
        <f t="shared" si="6"/>
        <v>8.5831323154518788</v>
      </c>
      <c r="E231" s="2">
        <f t="shared" si="7"/>
        <v>1190.6057643057304</v>
      </c>
    </row>
    <row r="232" spans="1:5" x14ac:dyDescent="0.25">
      <c r="A232">
        <v>23.3</v>
      </c>
      <c r="B232">
        <v>64.44</v>
      </c>
      <c r="C232">
        <v>0.77080000000000004</v>
      </c>
      <c r="D232" s="1">
        <f t="shared" si="6"/>
        <v>8.6111948685617161</v>
      </c>
      <c r="E232" s="2">
        <f t="shared" si="7"/>
        <v>1190.3142962441473</v>
      </c>
    </row>
    <row r="233" spans="1:5" x14ac:dyDescent="0.25">
      <c r="A233">
        <v>23.4</v>
      </c>
      <c r="B233">
        <v>64.66</v>
      </c>
      <c r="C233">
        <v>0.77339999999999998</v>
      </c>
      <c r="D233" s="1">
        <f t="shared" si="6"/>
        <v>8.640593733724403</v>
      </c>
      <c r="E233" s="2">
        <f t="shared" si="7"/>
        <v>1190.3628279608549</v>
      </c>
    </row>
    <row r="234" spans="1:5" x14ac:dyDescent="0.25">
      <c r="A234">
        <v>23.5</v>
      </c>
      <c r="B234">
        <v>64.94</v>
      </c>
      <c r="C234">
        <v>0.77649999999999997</v>
      </c>
      <c r="D234" s="1">
        <f t="shared" si="6"/>
        <v>8.678010471204189</v>
      </c>
      <c r="E234" s="2">
        <f t="shared" si="7"/>
        <v>1190.7446754075147</v>
      </c>
    </row>
    <row r="235" spans="1:5" x14ac:dyDescent="0.25">
      <c r="A235">
        <v>23.6</v>
      </c>
      <c r="B235">
        <v>65.319999999999993</v>
      </c>
      <c r="C235">
        <v>0.78110000000000002</v>
      </c>
      <c r="D235" s="1">
        <f t="shared" si="6"/>
        <v>8.7287903292124653</v>
      </c>
      <c r="E235" s="2">
        <f t="shared" si="7"/>
        <v>1190.658898917852</v>
      </c>
    </row>
    <row r="236" spans="1:5" x14ac:dyDescent="0.25">
      <c r="A236">
        <v>23.7</v>
      </c>
      <c r="B236">
        <v>65.930000000000007</v>
      </c>
      <c r="C236">
        <v>0.78710000000000002</v>
      </c>
      <c r="D236" s="1">
        <f t="shared" si="6"/>
        <v>8.8103053644362816</v>
      </c>
      <c r="E236" s="2">
        <f t="shared" si="7"/>
        <v>1192.6169770723525</v>
      </c>
    </row>
    <row r="237" spans="1:5" x14ac:dyDescent="0.25">
      <c r="A237">
        <v>23.8</v>
      </c>
      <c r="B237">
        <v>66.45</v>
      </c>
      <c r="C237">
        <v>0.79269999999999996</v>
      </c>
      <c r="D237" s="1">
        <f t="shared" si="6"/>
        <v>8.8797935911844537</v>
      </c>
      <c r="E237" s="2">
        <f t="shared" si="7"/>
        <v>1193.5316800794158</v>
      </c>
    </row>
    <row r="238" spans="1:5" x14ac:dyDescent="0.25">
      <c r="A238">
        <v>23.9</v>
      </c>
      <c r="B238">
        <v>66.73</v>
      </c>
      <c r="C238">
        <v>0.7964</v>
      </c>
      <c r="D238" s="1">
        <f t="shared" si="6"/>
        <v>8.9172103286642361</v>
      </c>
      <c r="E238" s="2">
        <f t="shared" si="7"/>
        <v>1192.9924561877986</v>
      </c>
    </row>
    <row r="239" spans="1:5" x14ac:dyDescent="0.25">
      <c r="A239">
        <v>24</v>
      </c>
      <c r="B239">
        <v>66.989999999999995</v>
      </c>
      <c r="C239">
        <v>0.79910000000000003</v>
      </c>
      <c r="D239" s="1">
        <f t="shared" si="6"/>
        <v>8.9519544420383195</v>
      </c>
      <c r="E239" s="2">
        <f t="shared" si="7"/>
        <v>1193.5941211120194</v>
      </c>
    </row>
    <row r="240" spans="1:5" x14ac:dyDescent="0.25">
      <c r="A240">
        <v>24.1</v>
      </c>
      <c r="B240">
        <v>67.14</v>
      </c>
      <c r="C240">
        <v>0.80169999999999997</v>
      </c>
      <c r="D240" s="1">
        <f t="shared" si="6"/>
        <v>8.9719991228310647</v>
      </c>
      <c r="E240" s="2">
        <f t="shared" si="7"/>
        <v>1192.3871229303959</v>
      </c>
    </row>
    <row r="241" spans="1:5" x14ac:dyDescent="0.25">
      <c r="A241">
        <v>24.2</v>
      </c>
      <c r="B241">
        <v>67.31</v>
      </c>
      <c r="C241">
        <v>0.80420000000000003</v>
      </c>
      <c r="D241" s="1">
        <f t="shared" si="6"/>
        <v>8.994716427729502</v>
      </c>
      <c r="E241" s="2">
        <f t="shared" si="7"/>
        <v>1191.6901392220093</v>
      </c>
    </row>
    <row r="242" spans="1:5" x14ac:dyDescent="0.25">
      <c r="A242">
        <v>24.3</v>
      </c>
      <c r="B242">
        <v>67.63</v>
      </c>
      <c r="C242">
        <v>0.80700000000000005</v>
      </c>
      <c r="D242" s="1">
        <f t="shared" si="6"/>
        <v>9.0374784134206827</v>
      </c>
      <c r="E242" s="2">
        <f t="shared" si="7"/>
        <v>1193.2011867956201</v>
      </c>
    </row>
    <row r="243" spans="1:5" x14ac:dyDescent="0.25">
      <c r="A243">
        <v>24.4</v>
      </c>
      <c r="B243">
        <v>67.84</v>
      </c>
      <c r="C243">
        <v>0.80989999999999995</v>
      </c>
      <c r="D243" s="1">
        <f t="shared" si="6"/>
        <v>9.0655409665305235</v>
      </c>
      <c r="E243" s="2">
        <f t="shared" si="7"/>
        <v>1192.6204836718398</v>
      </c>
    </row>
    <row r="244" spans="1:5" x14ac:dyDescent="0.25">
      <c r="A244">
        <v>24.5</v>
      </c>
      <c r="B244">
        <v>68.12</v>
      </c>
      <c r="C244">
        <v>0.81299999999999994</v>
      </c>
      <c r="D244" s="1">
        <f t="shared" si="6"/>
        <v>9.1029577040103078</v>
      </c>
      <c r="E244" s="2">
        <f t="shared" si="7"/>
        <v>1192.9765793786385</v>
      </c>
    </row>
    <row r="245" spans="1:5" x14ac:dyDescent="0.25">
      <c r="A245">
        <v>24.6</v>
      </c>
      <c r="B245">
        <v>68.39</v>
      </c>
      <c r="C245">
        <v>0.81599999999999995</v>
      </c>
      <c r="D245" s="1">
        <f t="shared" si="6"/>
        <v>9.1390381294372425</v>
      </c>
      <c r="E245" s="2">
        <f t="shared" si="7"/>
        <v>1193.3017263794902</v>
      </c>
    </row>
    <row r="246" spans="1:5" x14ac:dyDescent="0.25">
      <c r="A246">
        <v>24.7</v>
      </c>
      <c r="B246">
        <v>68.62</v>
      </c>
      <c r="C246">
        <v>0.81859999999999999</v>
      </c>
      <c r="D246" s="1">
        <f t="shared" si="6"/>
        <v>9.1697733066527789</v>
      </c>
      <c r="E246" s="2">
        <f t="shared" si="7"/>
        <v>1193.5120204541647</v>
      </c>
    </row>
    <row r="247" spans="1:5" x14ac:dyDescent="0.25">
      <c r="A247">
        <v>24.8</v>
      </c>
      <c r="B247">
        <v>68.78</v>
      </c>
      <c r="C247">
        <v>0.82130000000000003</v>
      </c>
      <c r="D247" s="1">
        <f t="shared" si="6"/>
        <v>9.1911542994983684</v>
      </c>
      <c r="E247" s="2">
        <f t="shared" si="7"/>
        <v>1192.3621256966296</v>
      </c>
    </row>
    <row r="248" spans="1:5" x14ac:dyDescent="0.25">
      <c r="A248">
        <v>24.9</v>
      </c>
      <c r="B248">
        <v>69.040000000000006</v>
      </c>
      <c r="C248">
        <v>0.82430000000000003</v>
      </c>
      <c r="D248" s="1">
        <f t="shared" si="6"/>
        <v>9.2258984128724553</v>
      </c>
      <c r="E248" s="2">
        <f t="shared" si="7"/>
        <v>1192.5135071057796</v>
      </c>
    </row>
    <row r="249" spans="1:5" x14ac:dyDescent="0.25">
      <c r="A249">
        <v>25</v>
      </c>
      <c r="B249">
        <v>69.47</v>
      </c>
      <c r="C249">
        <v>0.82869999999999999</v>
      </c>
      <c r="D249" s="1">
        <f t="shared" si="6"/>
        <v>9.2833598311449794</v>
      </c>
      <c r="E249" s="2">
        <f t="shared" si="7"/>
        <v>1193.5696964993215</v>
      </c>
    </row>
    <row r="250" spans="1:5" x14ac:dyDescent="0.25">
      <c r="A250">
        <v>25.1</v>
      </c>
      <c r="B250">
        <v>70.05</v>
      </c>
      <c r="C250">
        <v>0.83489999999999998</v>
      </c>
      <c r="D250" s="1">
        <f t="shared" si="6"/>
        <v>9.3608659302102453</v>
      </c>
      <c r="E250" s="2">
        <f t="shared" si="7"/>
        <v>1194.5972276241052</v>
      </c>
    </row>
    <row r="251" spans="1:5" x14ac:dyDescent="0.25">
      <c r="A251">
        <v>25.2</v>
      </c>
      <c r="B251">
        <v>70.599999999999994</v>
      </c>
      <c r="C251">
        <v>0.84050000000000002</v>
      </c>
      <c r="D251" s="1">
        <f t="shared" si="6"/>
        <v>9.4343630931169642</v>
      </c>
      <c r="E251" s="2">
        <f t="shared" si="7"/>
        <v>1195.9549129603881</v>
      </c>
    </row>
    <row r="252" spans="1:5" x14ac:dyDescent="0.25">
      <c r="A252">
        <v>25.3</v>
      </c>
      <c r="B252">
        <v>70.92</v>
      </c>
      <c r="C252">
        <v>0.84430000000000005</v>
      </c>
      <c r="D252" s="1">
        <f t="shared" si="6"/>
        <v>9.4771250788081467</v>
      </c>
      <c r="E252" s="2">
        <f t="shared" si="7"/>
        <v>1195.9685563483736</v>
      </c>
    </row>
    <row r="253" spans="1:5" x14ac:dyDescent="0.25">
      <c r="A253">
        <v>25.4</v>
      </c>
      <c r="B253">
        <v>71.09</v>
      </c>
      <c r="C253">
        <v>0.84709999999999996</v>
      </c>
      <c r="D253" s="1">
        <f t="shared" si="6"/>
        <v>9.4998423837065875</v>
      </c>
      <c r="E253" s="2">
        <f t="shared" si="7"/>
        <v>1194.872748948145</v>
      </c>
    </row>
    <row r="254" spans="1:5" x14ac:dyDescent="0.25">
      <c r="A254">
        <v>25.5</v>
      </c>
      <c r="B254">
        <v>71.34</v>
      </c>
      <c r="C254">
        <v>0.84970000000000001</v>
      </c>
      <c r="D254" s="1">
        <f t="shared" si="6"/>
        <v>9.5332501850278231</v>
      </c>
      <c r="E254" s="2">
        <f t="shared" si="7"/>
        <v>1195.4056679868738</v>
      </c>
    </row>
    <row r="255" spans="1:5" x14ac:dyDescent="0.25">
      <c r="A255">
        <v>25.6</v>
      </c>
      <c r="B255">
        <v>71.52</v>
      </c>
      <c r="C255">
        <v>0.85229999999999995</v>
      </c>
      <c r="D255" s="1">
        <f t="shared" si="6"/>
        <v>9.5573038019791117</v>
      </c>
      <c r="E255" s="2">
        <f t="shared" si="7"/>
        <v>1194.7659617689396</v>
      </c>
    </row>
    <row r="256" spans="1:5" x14ac:dyDescent="0.25">
      <c r="A256">
        <v>25.7</v>
      </c>
      <c r="B256">
        <v>71.709999999999994</v>
      </c>
      <c r="C256">
        <v>0.85499999999999998</v>
      </c>
      <c r="D256" s="1">
        <f t="shared" si="6"/>
        <v>9.5826937309832498</v>
      </c>
      <c r="E256" s="2">
        <f t="shared" si="7"/>
        <v>1194.1570081415985</v>
      </c>
    </row>
    <row r="257" spans="1:5" x14ac:dyDescent="0.25">
      <c r="A257">
        <v>25.8</v>
      </c>
      <c r="B257">
        <v>71.91</v>
      </c>
      <c r="C257">
        <v>0.85799999999999998</v>
      </c>
      <c r="D257" s="1">
        <f t="shared" si="6"/>
        <v>9.6094199720402393</v>
      </c>
      <c r="E257" s="2">
        <f t="shared" si="7"/>
        <v>1193.3005062058803</v>
      </c>
    </row>
    <row r="258" spans="1:5" x14ac:dyDescent="0.25">
      <c r="A258">
        <v>25.9</v>
      </c>
      <c r="B258">
        <v>72.22</v>
      </c>
      <c r="C258">
        <v>0.86109999999999998</v>
      </c>
      <c r="D258" s="1">
        <f t="shared" si="6"/>
        <v>9.6508456456785723</v>
      </c>
      <c r="E258" s="2">
        <f t="shared" si="7"/>
        <v>1194.1303013450145</v>
      </c>
    </row>
    <row r="259" spans="1:5" x14ac:dyDescent="0.25">
      <c r="A259">
        <v>26</v>
      </c>
      <c r="B259">
        <v>72.42</v>
      </c>
      <c r="C259">
        <v>0.8639</v>
      </c>
      <c r="D259" s="1">
        <f t="shared" ref="D259:D322" si="8">(3*B259*$J$3)/(2*$J$2*($J$4^2))</f>
        <v>9.67757188673556</v>
      </c>
      <c r="E259" s="2">
        <f t="shared" ref="E259:E322" si="9">(B259*$J$3^3)/(48*C259*$J$5)</f>
        <v>1193.5561926748126</v>
      </c>
    </row>
    <row r="260" spans="1:5" x14ac:dyDescent="0.25">
      <c r="A260">
        <v>26.1</v>
      </c>
      <c r="B260">
        <v>72.650000000000006</v>
      </c>
      <c r="C260">
        <v>0.86660000000000004</v>
      </c>
      <c r="D260" s="1">
        <f t="shared" si="8"/>
        <v>9.7083070639510982</v>
      </c>
      <c r="E260" s="2">
        <f t="shared" si="9"/>
        <v>1193.6163467226932</v>
      </c>
    </row>
    <row r="261" spans="1:5" x14ac:dyDescent="0.25">
      <c r="A261">
        <v>26.2</v>
      </c>
      <c r="B261">
        <v>72.88</v>
      </c>
      <c r="C261">
        <v>0.86929999999999996</v>
      </c>
      <c r="D261" s="1">
        <f t="shared" si="8"/>
        <v>9.7390422411666329</v>
      </c>
      <c r="E261" s="2">
        <f t="shared" si="9"/>
        <v>1193.6761270999666</v>
      </c>
    </row>
    <row r="262" spans="1:5" x14ac:dyDescent="0.25">
      <c r="A262">
        <v>26.3</v>
      </c>
      <c r="B262">
        <v>73.12</v>
      </c>
      <c r="C262">
        <v>0.87229999999999996</v>
      </c>
      <c r="D262" s="1">
        <f t="shared" si="8"/>
        <v>9.7711137304350224</v>
      </c>
      <c r="E262" s="2">
        <f t="shared" si="9"/>
        <v>1193.4882129133273</v>
      </c>
    </row>
    <row r="263" spans="1:5" x14ac:dyDescent="0.25">
      <c r="A263">
        <v>26.4</v>
      </c>
      <c r="B263">
        <v>73.44</v>
      </c>
      <c r="C263">
        <v>0.87619999999999998</v>
      </c>
      <c r="D263" s="1">
        <f t="shared" si="8"/>
        <v>9.8138757161262031</v>
      </c>
      <c r="E263" s="2">
        <f t="shared" si="9"/>
        <v>1193.3758455900718</v>
      </c>
    </row>
    <row r="264" spans="1:5" x14ac:dyDescent="0.25">
      <c r="A264">
        <v>26.5</v>
      </c>
      <c r="B264">
        <v>73.989999999999995</v>
      </c>
      <c r="C264">
        <v>0.88180000000000003</v>
      </c>
      <c r="D264" s="1">
        <f t="shared" si="8"/>
        <v>9.8873728790329203</v>
      </c>
      <c r="E264" s="2">
        <f t="shared" si="9"/>
        <v>1194.677698917965</v>
      </c>
    </row>
    <row r="265" spans="1:5" x14ac:dyDescent="0.25">
      <c r="A265">
        <v>26.6</v>
      </c>
      <c r="B265">
        <v>74.5</v>
      </c>
      <c r="C265">
        <v>0.88729999999999998</v>
      </c>
      <c r="D265" s="1">
        <f t="shared" si="8"/>
        <v>9.955524793728241</v>
      </c>
      <c r="E265" s="2">
        <f t="shared" si="9"/>
        <v>1195.4560525560541</v>
      </c>
    </row>
    <row r="266" spans="1:5" x14ac:dyDescent="0.25">
      <c r="A266">
        <v>26.7</v>
      </c>
      <c r="B266">
        <v>74.88</v>
      </c>
      <c r="C266">
        <v>0.89149999999999996</v>
      </c>
      <c r="D266" s="1">
        <f t="shared" si="8"/>
        <v>10.006304651736519</v>
      </c>
      <c r="E266" s="2">
        <f t="shared" si="9"/>
        <v>1195.8929679459179</v>
      </c>
    </row>
    <row r="267" spans="1:5" x14ac:dyDescent="0.25">
      <c r="A267">
        <v>26.8</v>
      </c>
      <c r="B267">
        <v>75.150000000000006</v>
      </c>
      <c r="C267">
        <v>0.89449999999999996</v>
      </c>
      <c r="D267" s="1">
        <f t="shared" si="8"/>
        <v>10.042385077163456</v>
      </c>
      <c r="E267" s="2">
        <f t="shared" si="9"/>
        <v>1196.1797994573694</v>
      </c>
    </row>
    <row r="268" spans="1:5" x14ac:dyDescent="0.25">
      <c r="A268">
        <v>26.9</v>
      </c>
      <c r="B268">
        <v>75.319999999999993</v>
      </c>
      <c r="C268">
        <v>0.89710000000000001</v>
      </c>
      <c r="D268" s="1">
        <f t="shared" si="8"/>
        <v>10.065102382061895</v>
      </c>
      <c r="E268" s="2">
        <f t="shared" si="9"/>
        <v>1195.4110847437951</v>
      </c>
    </row>
    <row r="269" spans="1:5" x14ac:dyDescent="0.25">
      <c r="A269">
        <v>27</v>
      </c>
      <c r="B269">
        <v>75.489999999999995</v>
      </c>
      <c r="C269">
        <v>0.89949999999999997</v>
      </c>
      <c r="D269" s="1">
        <f t="shared" si="8"/>
        <v>10.087819686960334</v>
      </c>
      <c r="E269" s="2">
        <f t="shared" si="9"/>
        <v>1194.9124376127852</v>
      </c>
    </row>
    <row r="270" spans="1:5" x14ac:dyDescent="0.25">
      <c r="A270">
        <v>27.1</v>
      </c>
      <c r="B270">
        <v>75.7</v>
      </c>
      <c r="C270">
        <v>0.90210000000000001</v>
      </c>
      <c r="D270" s="1">
        <f t="shared" si="8"/>
        <v>10.115882240070174</v>
      </c>
      <c r="E270" s="2">
        <f t="shared" si="9"/>
        <v>1194.7829615502246</v>
      </c>
    </row>
    <row r="271" spans="1:5" x14ac:dyDescent="0.25">
      <c r="A271">
        <v>27.2</v>
      </c>
      <c r="B271">
        <v>75.92</v>
      </c>
      <c r="C271">
        <v>0.90480000000000005</v>
      </c>
      <c r="D271" s="1">
        <f t="shared" si="8"/>
        <v>10.145281105232861</v>
      </c>
      <c r="E271" s="2">
        <f t="shared" si="9"/>
        <v>1194.6795548346529</v>
      </c>
    </row>
    <row r="272" spans="1:5" x14ac:dyDescent="0.25">
      <c r="A272">
        <v>27.3</v>
      </c>
      <c r="B272">
        <v>76.180000000000007</v>
      </c>
      <c r="C272">
        <v>0.90780000000000005</v>
      </c>
      <c r="D272" s="1">
        <f t="shared" si="8"/>
        <v>10.180025218606946</v>
      </c>
      <c r="E272" s="2">
        <f t="shared" si="9"/>
        <v>1194.8093536980016</v>
      </c>
    </row>
    <row r="273" spans="1:5" x14ac:dyDescent="0.25">
      <c r="A273">
        <v>27.4</v>
      </c>
      <c r="B273">
        <v>76.459999999999994</v>
      </c>
      <c r="C273">
        <v>0.91069999999999995</v>
      </c>
      <c r="D273" s="1">
        <f t="shared" si="8"/>
        <v>10.217441956086729</v>
      </c>
      <c r="E273" s="2">
        <f t="shared" si="9"/>
        <v>1195.3821901790445</v>
      </c>
    </row>
    <row r="274" spans="1:5" x14ac:dyDescent="0.25">
      <c r="A274">
        <v>27.5</v>
      </c>
      <c r="B274">
        <v>76.64</v>
      </c>
      <c r="C274">
        <v>0.91349999999999998</v>
      </c>
      <c r="D274" s="1">
        <f t="shared" si="8"/>
        <v>10.241495573038021</v>
      </c>
      <c r="E274" s="2">
        <f t="shared" si="9"/>
        <v>1194.5236931836635</v>
      </c>
    </row>
    <row r="275" spans="1:5" x14ac:dyDescent="0.25">
      <c r="A275">
        <v>27.6</v>
      </c>
      <c r="B275">
        <v>76.87</v>
      </c>
      <c r="C275">
        <v>0.91600000000000004</v>
      </c>
      <c r="D275" s="1">
        <f t="shared" si="8"/>
        <v>10.272230750253557</v>
      </c>
      <c r="E275" s="2">
        <f t="shared" si="9"/>
        <v>1194.8385643464978</v>
      </c>
    </row>
    <row r="276" spans="1:5" x14ac:dyDescent="0.25">
      <c r="A276">
        <v>27.7</v>
      </c>
      <c r="B276">
        <v>77.069999999999993</v>
      </c>
      <c r="C276">
        <v>0.91849999999999998</v>
      </c>
      <c r="D276" s="1">
        <f t="shared" si="8"/>
        <v>10.298956991310543</v>
      </c>
      <c r="E276" s="2">
        <f t="shared" si="9"/>
        <v>1194.6866818780297</v>
      </c>
    </row>
    <row r="277" spans="1:5" x14ac:dyDescent="0.25">
      <c r="A277">
        <v>27.8</v>
      </c>
      <c r="B277">
        <v>77.34</v>
      </c>
      <c r="C277">
        <v>0.92169999999999996</v>
      </c>
      <c r="D277" s="1">
        <f t="shared" si="8"/>
        <v>10.33503741673748</v>
      </c>
      <c r="E277" s="2">
        <f t="shared" si="9"/>
        <v>1194.7097396070321</v>
      </c>
    </row>
    <row r="278" spans="1:5" x14ac:dyDescent="0.25">
      <c r="A278">
        <v>27.9</v>
      </c>
      <c r="B278">
        <v>77.75</v>
      </c>
      <c r="C278">
        <v>0.92620000000000002</v>
      </c>
      <c r="D278" s="1">
        <f t="shared" si="8"/>
        <v>10.389826210904307</v>
      </c>
      <c r="E278" s="2">
        <f t="shared" si="9"/>
        <v>1195.2078723182221</v>
      </c>
    </row>
    <row r="279" spans="1:5" x14ac:dyDescent="0.25">
      <c r="A279">
        <v>28</v>
      </c>
      <c r="B279">
        <v>78.3</v>
      </c>
      <c r="C279">
        <v>0.93179999999999996</v>
      </c>
      <c r="D279" s="1">
        <f t="shared" si="8"/>
        <v>10.463323373811024</v>
      </c>
      <c r="E279" s="2">
        <f t="shared" si="9"/>
        <v>1196.4288584899957</v>
      </c>
    </row>
    <row r="280" spans="1:5" x14ac:dyDescent="0.25">
      <c r="A280">
        <v>28.1</v>
      </c>
      <c r="B280">
        <v>78.760000000000005</v>
      </c>
      <c r="C280">
        <v>0.93689999999999996</v>
      </c>
      <c r="D280" s="1">
        <f t="shared" si="8"/>
        <v>10.524793728242098</v>
      </c>
      <c r="E280" s="2">
        <f t="shared" si="9"/>
        <v>1196.9066845738166</v>
      </c>
    </row>
    <row r="281" spans="1:5" x14ac:dyDescent="0.25">
      <c r="A281">
        <v>28.2</v>
      </c>
      <c r="B281">
        <v>79.069999999999993</v>
      </c>
      <c r="C281">
        <v>0.9405</v>
      </c>
      <c r="D281" s="1">
        <f t="shared" si="8"/>
        <v>10.56621940188043</v>
      </c>
      <c r="E281" s="2">
        <f t="shared" si="9"/>
        <v>1197.018225349022</v>
      </c>
    </row>
    <row r="282" spans="1:5" x14ac:dyDescent="0.25">
      <c r="A282">
        <v>28.3</v>
      </c>
      <c r="B282">
        <v>79.25</v>
      </c>
      <c r="C282">
        <v>0.94330000000000003</v>
      </c>
      <c r="D282" s="1">
        <f t="shared" si="8"/>
        <v>10.59027301883172</v>
      </c>
      <c r="E282" s="2">
        <f t="shared" si="9"/>
        <v>1196.1819930753479</v>
      </c>
    </row>
    <row r="283" spans="1:5" x14ac:dyDescent="0.25">
      <c r="A283">
        <v>28.4</v>
      </c>
      <c r="B283">
        <v>79.47</v>
      </c>
      <c r="C283">
        <v>0.94589999999999996</v>
      </c>
      <c r="D283" s="1">
        <f t="shared" si="8"/>
        <v>10.619671883994409</v>
      </c>
      <c r="E283" s="2">
        <f t="shared" si="9"/>
        <v>1196.2055456897263</v>
      </c>
    </row>
    <row r="284" spans="1:5" x14ac:dyDescent="0.25">
      <c r="A284">
        <v>28.5</v>
      </c>
      <c r="B284">
        <v>79.66</v>
      </c>
      <c r="C284">
        <v>0.94830000000000003</v>
      </c>
      <c r="D284" s="1">
        <f t="shared" si="8"/>
        <v>10.645061812998545</v>
      </c>
      <c r="E284" s="2">
        <f t="shared" si="9"/>
        <v>1196.0308324510299</v>
      </c>
    </row>
    <row r="285" spans="1:5" x14ac:dyDescent="0.25">
      <c r="A285">
        <v>28.6</v>
      </c>
      <c r="B285">
        <v>79.849999999999994</v>
      </c>
      <c r="C285">
        <v>0.95079999999999998</v>
      </c>
      <c r="D285" s="1">
        <f t="shared" si="8"/>
        <v>10.670451742002685</v>
      </c>
      <c r="E285" s="2">
        <f t="shared" si="9"/>
        <v>1195.731227554387</v>
      </c>
    </row>
    <row r="286" spans="1:5" x14ac:dyDescent="0.25">
      <c r="A286">
        <v>28.7</v>
      </c>
      <c r="B286">
        <v>80.09</v>
      </c>
      <c r="C286">
        <v>0.9536</v>
      </c>
      <c r="D286" s="1">
        <f t="shared" si="8"/>
        <v>10.702523231271073</v>
      </c>
      <c r="E286" s="2">
        <f t="shared" si="9"/>
        <v>1195.8036514209368</v>
      </c>
    </row>
    <row r="287" spans="1:5" x14ac:dyDescent="0.25">
      <c r="A287">
        <v>28.8</v>
      </c>
      <c r="B287">
        <v>80.349999999999994</v>
      </c>
      <c r="C287">
        <v>0.95640000000000003</v>
      </c>
      <c r="D287" s="1">
        <f t="shared" si="8"/>
        <v>10.737267344645156</v>
      </c>
      <c r="E287" s="2">
        <f t="shared" si="9"/>
        <v>1196.1733919569817</v>
      </c>
    </row>
    <row r="288" spans="1:5" x14ac:dyDescent="0.25">
      <c r="A288">
        <v>28.9</v>
      </c>
      <c r="B288">
        <v>80.569999999999993</v>
      </c>
      <c r="C288">
        <v>0.95940000000000003</v>
      </c>
      <c r="D288" s="1">
        <f t="shared" si="8"/>
        <v>10.766666209807845</v>
      </c>
      <c r="E288" s="2">
        <f t="shared" si="9"/>
        <v>1195.6979191865685</v>
      </c>
    </row>
    <row r="289" spans="1:5" x14ac:dyDescent="0.25">
      <c r="A289">
        <v>29</v>
      </c>
      <c r="B289">
        <v>80.8</v>
      </c>
      <c r="C289">
        <v>0.96199999999999997</v>
      </c>
      <c r="D289" s="1">
        <f t="shared" si="8"/>
        <v>10.797401387023381</v>
      </c>
      <c r="E289" s="2">
        <f t="shared" si="9"/>
        <v>1195.8703896940842</v>
      </c>
    </row>
    <row r="290" spans="1:5" x14ac:dyDescent="0.25">
      <c r="A290">
        <v>29.1</v>
      </c>
      <c r="B290">
        <v>81.02</v>
      </c>
      <c r="C290">
        <v>0.96450000000000002</v>
      </c>
      <c r="D290" s="1">
        <f t="shared" si="8"/>
        <v>10.82680025218607</v>
      </c>
      <c r="E290" s="2">
        <f t="shared" si="9"/>
        <v>1196.018316729544</v>
      </c>
    </row>
    <row r="291" spans="1:5" x14ac:dyDescent="0.25">
      <c r="A291">
        <v>29.2</v>
      </c>
      <c r="B291">
        <v>81.239999999999995</v>
      </c>
      <c r="C291">
        <v>0.96709999999999996</v>
      </c>
      <c r="D291" s="1">
        <f t="shared" si="8"/>
        <v>10.856199117348755</v>
      </c>
      <c r="E291" s="2">
        <f t="shared" si="9"/>
        <v>1196.0417930778428</v>
      </c>
    </row>
    <row r="292" spans="1:5" x14ac:dyDescent="0.25">
      <c r="A292">
        <v>29.3</v>
      </c>
      <c r="B292">
        <v>81.5</v>
      </c>
      <c r="C292">
        <v>0.97040000000000004</v>
      </c>
      <c r="D292" s="1">
        <f t="shared" si="8"/>
        <v>10.890943230722842</v>
      </c>
      <c r="E292" s="2">
        <f t="shared" si="9"/>
        <v>1195.7892499569598</v>
      </c>
    </row>
    <row r="293" spans="1:5" x14ac:dyDescent="0.25">
      <c r="A293">
        <v>29.4</v>
      </c>
      <c r="B293">
        <v>81.97</v>
      </c>
      <c r="C293">
        <v>0.9758</v>
      </c>
      <c r="D293" s="1">
        <f t="shared" si="8"/>
        <v>10.953749897206764</v>
      </c>
      <c r="E293" s="2">
        <f t="shared" si="9"/>
        <v>1196.0296476866604</v>
      </c>
    </row>
    <row r="294" spans="1:5" x14ac:dyDescent="0.25">
      <c r="A294">
        <v>29.5</v>
      </c>
      <c r="B294">
        <v>82.52</v>
      </c>
      <c r="C294">
        <v>0.98140000000000005</v>
      </c>
      <c r="D294" s="1">
        <f t="shared" si="8"/>
        <v>11.027247060113483</v>
      </c>
      <c r="E294" s="2">
        <f t="shared" si="9"/>
        <v>1197.1842360021235</v>
      </c>
    </row>
    <row r="295" spans="1:5" x14ac:dyDescent="0.25">
      <c r="A295">
        <v>29.6</v>
      </c>
      <c r="B295">
        <v>83.01</v>
      </c>
      <c r="C295">
        <v>0.98609999999999998</v>
      </c>
      <c r="D295" s="1">
        <f t="shared" si="8"/>
        <v>11.092726350703106</v>
      </c>
      <c r="E295" s="2">
        <f t="shared" si="9"/>
        <v>1198.5530985734222</v>
      </c>
    </row>
    <row r="296" spans="1:5" x14ac:dyDescent="0.25">
      <c r="A296">
        <v>29.7</v>
      </c>
      <c r="B296">
        <v>83.25</v>
      </c>
      <c r="C296">
        <v>0.98929999999999996</v>
      </c>
      <c r="D296" s="1">
        <f t="shared" si="8"/>
        <v>11.124797839971492</v>
      </c>
      <c r="E296" s="2">
        <f t="shared" si="9"/>
        <v>1198.1303157177256</v>
      </c>
    </row>
    <row r="297" spans="1:5" x14ac:dyDescent="0.25">
      <c r="A297">
        <v>29.8</v>
      </c>
      <c r="B297">
        <v>83.44</v>
      </c>
      <c r="C297">
        <v>0.9919</v>
      </c>
      <c r="D297" s="1">
        <f t="shared" si="8"/>
        <v>11.150187768975631</v>
      </c>
      <c r="E297" s="2">
        <f t="shared" si="9"/>
        <v>1197.7170421261674</v>
      </c>
    </row>
    <row r="298" spans="1:5" x14ac:dyDescent="0.25">
      <c r="A298">
        <v>29.9</v>
      </c>
      <c r="B298">
        <v>83.62</v>
      </c>
      <c r="C298">
        <v>0.99429999999999996</v>
      </c>
      <c r="D298" s="1">
        <f t="shared" si="8"/>
        <v>11.174241385926921</v>
      </c>
      <c r="E298" s="2">
        <f t="shared" si="9"/>
        <v>1197.403567547185</v>
      </c>
    </row>
    <row r="299" spans="1:5" x14ac:dyDescent="0.25">
      <c r="A299">
        <v>30</v>
      </c>
      <c r="B299">
        <v>83.81</v>
      </c>
      <c r="C299">
        <v>0.99680000000000002</v>
      </c>
      <c r="D299" s="1">
        <f t="shared" si="8"/>
        <v>11.199631314931059</v>
      </c>
      <c r="E299" s="2">
        <f t="shared" si="9"/>
        <v>1197.1143458643312</v>
      </c>
    </row>
    <row r="300" spans="1:5" x14ac:dyDescent="0.25">
      <c r="A300">
        <v>30.1</v>
      </c>
      <c r="B300">
        <v>83.99</v>
      </c>
      <c r="C300">
        <v>0.99939999999999996</v>
      </c>
      <c r="D300" s="1">
        <f t="shared" si="8"/>
        <v>11.223684931882348</v>
      </c>
      <c r="E300" s="2">
        <f t="shared" si="9"/>
        <v>1196.5643516958035</v>
      </c>
    </row>
    <row r="301" spans="1:5" x14ac:dyDescent="0.25">
      <c r="A301">
        <v>30.2</v>
      </c>
      <c r="B301">
        <v>84.26</v>
      </c>
      <c r="C301">
        <v>1.0023</v>
      </c>
      <c r="D301" s="1">
        <f t="shared" si="8"/>
        <v>11.259765357309284</v>
      </c>
      <c r="E301" s="2">
        <f t="shared" si="9"/>
        <v>1196.9377060516981</v>
      </c>
    </row>
    <row r="302" spans="1:5" x14ac:dyDescent="0.25">
      <c r="A302">
        <v>30.3</v>
      </c>
      <c r="B302">
        <v>84.52</v>
      </c>
      <c r="C302">
        <v>1.0053000000000001</v>
      </c>
      <c r="D302" s="1">
        <f t="shared" si="8"/>
        <v>11.294509470683369</v>
      </c>
      <c r="E302" s="2">
        <f t="shared" si="9"/>
        <v>1197.0481775074791</v>
      </c>
    </row>
    <row r="303" spans="1:5" x14ac:dyDescent="0.25">
      <c r="A303">
        <v>30.4</v>
      </c>
      <c r="B303">
        <v>84.74</v>
      </c>
      <c r="C303">
        <v>1.0082</v>
      </c>
      <c r="D303" s="1">
        <f t="shared" si="8"/>
        <v>11.323908335846056</v>
      </c>
      <c r="E303" s="2">
        <f t="shared" si="9"/>
        <v>1196.7118473003425</v>
      </c>
    </row>
    <row r="304" spans="1:5" x14ac:dyDescent="0.25">
      <c r="A304">
        <v>30.5</v>
      </c>
      <c r="B304">
        <v>84.97</v>
      </c>
      <c r="C304">
        <v>1.0106999999999999</v>
      </c>
      <c r="D304" s="1">
        <f t="shared" si="8"/>
        <v>11.354643513061593</v>
      </c>
      <c r="E304" s="2">
        <f t="shared" si="9"/>
        <v>1196.9918033702588</v>
      </c>
    </row>
    <row r="305" spans="1:5" x14ac:dyDescent="0.25">
      <c r="A305">
        <v>30.6</v>
      </c>
      <c r="B305">
        <v>85.16</v>
      </c>
      <c r="C305">
        <v>1.0133000000000001</v>
      </c>
      <c r="D305" s="1">
        <f t="shared" si="8"/>
        <v>11.380033442065731</v>
      </c>
      <c r="E305" s="2">
        <f t="shared" si="9"/>
        <v>1196.5901790306129</v>
      </c>
    </row>
    <row r="306" spans="1:5" x14ac:dyDescent="0.25">
      <c r="A306">
        <v>30.7</v>
      </c>
      <c r="B306">
        <v>85.4</v>
      </c>
      <c r="C306">
        <v>1.0162</v>
      </c>
      <c r="D306" s="1">
        <f t="shared" si="8"/>
        <v>11.41210493133412</v>
      </c>
      <c r="E306" s="2">
        <f t="shared" si="9"/>
        <v>1196.5380232710238</v>
      </c>
    </row>
    <row r="307" spans="1:5" x14ac:dyDescent="0.25">
      <c r="A307">
        <v>30.8</v>
      </c>
      <c r="B307">
        <v>85.75</v>
      </c>
      <c r="C307">
        <v>1.0203</v>
      </c>
      <c r="D307" s="1">
        <f t="shared" si="8"/>
        <v>11.458875853183848</v>
      </c>
      <c r="E307" s="2">
        <f t="shared" si="9"/>
        <v>1196.6139624466105</v>
      </c>
    </row>
    <row r="308" spans="1:5" x14ac:dyDescent="0.25">
      <c r="A308">
        <v>30.9</v>
      </c>
      <c r="B308">
        <v>86.3</v>
      </c>
      <c r="C308">
        <v>1.026</v>
      </c>
      <c r="D308" s="1">
        <f t="shared" si="8"/>
        <v>11.532373016090567</v>
      </c>
      <c r="E308" s="2">
        <f t="shared" si="9"/>
        <v>1197.5985427720443</v>
      </c>
    </row>
    <row r="309" spans="1:5" x14ac:dyDescent="0.25">
      <c r="A309">
        <v>31</v>
      </c>
      <c r="B309">
        <v>86.82</v>
      </c>
      <c r="C309">
        <v>1.0311999999999999</v>
      </c>
      <c r="D309" s="1">
        <f t="shared" si="8"/>
        <v>11.601861242838737</v>
      </c>
      <c r="E309" s="2">
        <f t="shared" si="9"/>
        <v>1198.7391825343502</v>
      </c>
    </row>
    <row r="310" spans="1:5" x14ac:dyDescent="0.25">
      <c r="A310">
        <v>31.1</v>
      </c>
      <c r="B310">
        <v>87.13</v>
      </c>
      <c r="C310">
        <v>1.0351999999999999</v>
      </c>
      <c r="D310" s="1">
        <f t="shared" si="8"/>
        <v>11.643286916477068</v>
      </c>
      <c r="E310" s="2">
        <f t="shared" si="9"/>
        <v>1198.3709555573496</v>
      </c>
    </row>
    <row r="311" spans="1:5" x14ac:dyDescent="0.25">
      <c r="A311">
        <v>31.2</v>
      </c>
      <c r="B311">
        <v>87.39</v>
      </c>
      <c r="C311">
        <v>1.0384</v>
      </c>
      <c r="D311" s="1">
        <f t="shared" si="8"/>
        <v>11.678031029851157</v>
      </c>
      <c r="E311" s="2">
        <f t="shared" si="9"/>
        <v>1198.2429538382323</v>
      </c>
    </row>
    <row r="312" spans="1:5" x14ac:dyDescent="0.25">
      <c r="A312">
        <v>31.3</v>
      </c>
      <c r="B312">
        <v>87.59</v>
      </c>
      <c r="C312">
        <v>1.0408999999999999</v>
      </c>
      <c r="D312" s="1">
        <f t="shared" si="8"/>
        <v>11.704757270908143</v>
      </c>
      <c r="E312" s="2">
        <f t="shared" si="9"/>
        <v>1198.1007547595339</v>
      </c>
    </row>
    <row r="313" spans="1:5" x14ac:dyDescent="0.25">
      <c r="A313">
        <v>31.4</v>
      </c>
      <c r="B313">
        <v>87.77</v>
      </c>
      <c r="C313">
        <v>1.0435000000000001</v>
      </c>
      <c r="D313" s="1">
        <f t="shared" si="8"/>
        <v>11.728810887859433</v>
      </c>
      <c r="E313" s="2">
        <f t="shared" si="9"/>
        <v>1197.5715464843499</v>
      </c>
    </row>
    <row r="314" spans="1:5" x14ac:dyDescent="0.25">
      <c r="A314">
        <v>31.5</v>
      </c>
      <c r="B314">
        <v>88.01</v>
      </c>
      <c r="C314">
        <v>1.046</v>
      </c>
      <c r="D314" s="1">
        <f t="shared" si="8"/>
        <v>11.760882377127821</v>
      </c>
      <c r="E314" s="2">
        <f t="shared" si="9"/>
        <v>1197.97611815747</v>
      </c>
    </row>
    <row r="315" spans="1:5" x14ac:dyDescent="0.25">
      <c r="A315">
        <v>31.6</v>
      </c>
      <c r="B315">
        <v>88.24</v>
      </c>
      <c r="C315">
        <v>1.0487</v>
      </c>
      <c r="D315" s="1">
        <f t="shared" si="8"/>
        <v>11.791617554343356</v>
      </c>
      <c r="E315" s="2">
        <f t="shared" si="9"/>
        <v>1198.0144472306943</v>
      </c>
    </row>
    <row r="316" spans="1:5" x14ac:dyDescent="0.25">
      <c r="A316">
        <v>31.7</v>
      </c>
      <c r="B316">
        <v>88.48</v>
      </c>
      <c r="C316">
        <v>1.0517000000000001</v>
      </c>
      <c r="D316" s="1">
        <f t="shared" si="8"/>
        <v>11.823689043611742</v>
      </c>
      <c r="E316" s="2">
        <f t="shared" si="9"/>
        <v>1197.8462124627968</v>
      </c>
    </row>
    <row r="317" spans="1:5" x14ac:dyDescent="0.25">
      <c r="A317">
        <v>31.8</v>
      </c>
      <c r="B317">
        <v>88.73</v>
      </c>
      <c r="C317">
        <v>1.0546</v>
      </c>
      <c r="D317" s="1">
        <f t="shared" si="8"/>
        <v>11.857096844932977</v>
      </c>
      <c r="E317" s="2">
        <f t="shared" si="9"/>
        <v>1197.9275100527177</v>
      </c>
    </row>
    <row r="318" spans="1:5" x14ac:dyDescent="0.25">
      <c r="A318">
        <v>31.9</v>
      </c>
      <c r="B318">
        <v>88.99</v>
      </c>
      <c r="C318">
        <v>1.0576000000000001</v>
      </c>
      <c r="D318" s="1">
        <f t="shared" si="8"/>
        <v>11.891840958307062</v>
      </c>
      <c r="E318" s="2">
        <f t="shared" si="9"/>
        <v>1198.029710830416</v>
      </c>
    </row>
    <row r="319" spans="1:5" x14ac:dyDescent="0.25">
      <c r="A319">
        <v>32</v>
      </c>
      <c r="B319">
        <v>89.2</v>
      </c>
      <c r="C319">
        <v>1.0601</v>
      </c>
      <c r="D319" s="1">
        <f t="shared" si="8"/>
        <v>11.919903511416903</v>
      </c>
      <c r="E319" s="2">
        <f t="shared" si="9"/>
        <v>1198.0248977983263</v>
      </c>
    </row>
    <row r="320" spans="1:5" x14ac:dyDescent="0.25">
      <c r="A320">
        <v>32.1</v>
      </c>
      <c r="B320">
        <v>89.4</v>
      </c>
      <c r="C320">
        <v>1.0629</v>
      </c>
      <c r="D320" s="1">
        <f t="shared" si="8"/>
        <v>11.946629752473893</v>
      </c>
      <c r="E320" s="2">
        <f t="shared" si="9"/>
        <v>1197.5480162946508</v>
      </c>
    </row>
    <row r="321" spans="1:5" x14ac:dyDescent="0.25">
      <c r="A321">
        <v>32.200000000000003</v>
      </c>
      <c r="B321">
        <v>89.7</v>
      </c>
      <c r="C321">
        <v>1.0666</v>
      </c>
      <c r="D321" s="1">
        <f t="shared" si="8"/>
        <v>11.986719114059374</v>
      </c>
      <c r="E321" s="2">
        <f t="shared" si="9"/>
        <v>1197.3984390258317</v>
      </c>
    </row>
    <row r="322" spans="1:5" x14ac:dyDescent="0.25">
      <c r="A322">
        <v>32.299999999999997</v>
      </c>
      <c r="B322">
        <v>90.18</v>
      </c>
      <c r="C322">
        <v>1.0719000000000001</v>
      </c>
      <c r="D322" s="1">
        <f t="shared" si="8"/>
        <v>12.050862092596146</v>
      </c>
      <c r="E322" s="2">
        <f t="shared" si="9"/>
        <v>1197.8537146539231</v>
      </c>
    </row>
    <row r="323" spans="1:5" x14ac:dyDescent="0.25">
      <c r="A323">
        <v>32.4</v>
      </c>
      <c r="B323">
        <v>90.77</v>
      </c>
      <c r="C323">
        <v>1.0777000000000001</v>
      </c>
      <c r="D323" s="1">
        <f t="shared" ref="D323:D386" si="10">(3*B323*$J$3)/(2*$J$2*($J$4^2))</f>
        <v>12.129704503714262</v>
      </c>
      <c r="E323" s="2">
        <f t="shared" ref="E323:E386" si="11">(B323*$J$3^3)/(48*C323*$J$5)</f>
        <v>1199.2018133154836</v>
      </c>
    </row>
    <row r="324" spans="1:5" x14ac:dyDescent="0.25">
      <c r="A324">
        <v>32.5</v>
      </c>
      <c r="B324">
        <v>91.23</v>
      </c>
      <c r="C324">
        <v>1.0827</v>
      </c>
      <c r="D324" s="1">
        <f t="shared" si="10"/>
        <v>12.191174858145335</v>
      </c>
      <c r="E324" s="2">
        <f t="shared" si="11"/>
        <v>1199.7129921920452</v>
      </c>
    </row>
    <row r="325" spans="1:5" x14ac:dyDescent="0.25">
      <c r="A325">
        <v>32.6</v>
      </c>
      <c r="B325">
        <v>91.44</v>
      </c>
      <c r="C325">
        <v>1.0858000000000001</v>
      </c>
      <c r="D325" s="1">
        <f t="shared" si="10"/>
        <v>12.219237411255174</v>
      </c>
      <c r="E325" s="2">
        <f t="shared" si="11"/>
        <v>1199.0414704624097</v>
      </c>
    </row>
    <row r="326" spans="1:5" x14ac:dyDescent="0.25">
      <c r="A326">
        <v>32.700000000000003</v>
      </c>
      <c r="B326">
        <v>91.62</v>
      </c>
      <c r="C326">
        <v>1.0885</v>
      </c>
      <c r="D326" s="1">
        <f t="shared" si="10"/>
        <v>12.243291028206464</v>
      </c>
      <c r="E326" s="2">
        <f t="shared" si="11"/>
        <v>1198.421737946996</v>
      </c>
    </row>
    <row r="327" spans="1:5" x14ac:dyDescent="0.25">
      <c r="A327">
        <v>32.799999999999997</v>
      </c>
      <c r="B327">
        <v>91.83</v>
      </c>
      <c r="C327">
        <v>1.091</v>
      </c>
      <c r="D327" s="1">
        <f t="shared" si="10"/>
        <v>12.271353581316301</v>
      </c>
      <c r="E327" s="2">
        <f t="shared" si="11"/>
        <v>1198.4161629120649</v>
      </c>
    </row>
    <row r="328" spans="1:5" x14ac:dyDescent="0.25">
      <c r="A328">
        <v>32.9</v>
      </c>
      <c r="B328">
        <v>92.03</v>
      </c>
      <c r="C328">
        <v>1.0934999999999999</v>
      </c>
      <c r="D328" s="1">
        <f t="shared" si="10"/>
        <v>12.298079822373291</v>
      </c>
      <c r="E328" s="2">
        <f t="shared" si="11"/>
        <v>1198.2804079566906</v>
      </c>
    </row>
    <row r="329" spans="1:5" x14ac:dyDescent="0.25">
      <c r="A329">
        <v>33</v>
      </c>
      <c r="B329">
        <v>92.28</v>
      </c>
      <c r="C329">
        <v>1.0964</v>
      </c>
      <c r="D329" s="1">
        <f t="shared" si="10"/>
        <v>12.331487623694526</v>
      </c>
      <c r="E329" s="2">
        <f t="shared" si="11"/>
        <v>1198.3574576387398</v>
      </c>
    </row>
    <row r="330" spans="1:5" x14ac:dyDescent="0.25">
      <c r="A330">
        <v>33.1</v>
      </c>
      <c r="B330">
        <v>92.56</v>
      </c>
      <c r="C330">
        <v>1.0993999999999999</v>
      </c>
      <c r="D330" s="1">
        <f t="shared" si="10"/>
        <v>12.368904361174309</v>
      </c>
      <c r="E330" s="2">
        <f t="shared" si="11"/>
        <v>1198.7136127561619</v>
      </c>
    </row>
    <row r="331" spans="1:5" x14ac:dyDescent="0.25">
      <c r="A331">
        <v>33.200000000000003</v>
      </c>
      <c r="B331">
        <v>92.79</v>
      </c>
      <c r="C331">
        <v>1.1025</v>
      </c>
      <c r="D331" s="1">
        <f t="shared" si="10"/>
        <v>12.399639538389847</v>
      </c>
      <c r="E331" s="2">
        <f t="shared" si="11"/>
        <v>1198.3133578977231</v>
      </c>
    </row>
    <row r="332" spans="1:5" x14ac:dyDescent="0.25">
      <c r="A332">
        <v>33.299999999999997</v>
      </c>
      <c r="B332">
        <v>93.06</v>
      </c>
      <c r="C332">
        <v>1.1052999999999999</v>
      </c>
      <c r="D332" s="1">
        <f t="shared" si="10"/>
        <v>12.43571996381678</v>
      </c>
      <c r="E332" s="2">
        <f t="shared" si="11"/>
        <v>1198.7557466507467</v>
      </c>
    </row>
    <row r="333" spans="1:5" x14ac:dyDescent="0.25">
      <c r="A333">
        <v>33.4</v>
      </c>
      <c r="B333">
        <v>93.3</v>
      </c>
      <c r="C333">
        <v>1.1080000000000001</v>
      </c>
      <c r="D333" s="1">
        <f t="shared" si="10"/>
        <v>12.467791453085166</v>
      </c>
      <c r="E333" s="2">
        <f t="shared" si="11"/>
        <v>1198.9186260012316</v>
      </c>
    </row>
    <row r="334" spans="1:5" x14ac:dyDescent="0.25">
      <c r="A334">
        <v>33.5</v>
      </c>
      <c r="B334">
        <v>93.49</v>
      </c>
      <c r="C334">
        <v>1.1108</v>
      </c>
      <c r="D334" s="1">
        <f t="shared" si="10"/>
        <v>12.493181382089306</v>
      </c>
      <c r="E334" s="2">
        <f t="shared" si="11"/>
        <v>1198.3318782451965</v>
      </c>
    </row>
    <row r="335" spans="1:5" x14ac:dyDescent="0.25">
      <c r="A335">
        <v>33.6</v>
      </c>
      <c r="B335">
        <v>93.76</v>
      </c>
      <c r="C335">
        <v>1.1144000000000001</v>
      </c>
      <c r="D335" s="1">
        <f t="shared" si="10"/>
        <v>12.529261807516242</v>
      </c>
      <c r="E335" s="2">
        <f t="shared" si="11"/>
        <v>1197.9103553890839</v>
      </c>
    </row>
    <row r="336" spans="1:5" x14ac:dyDescent="0.25">
      <c r="A336">
        <v>33.700000000000003</v>
      </c>
      <c r="B336">
        <v>94.26</v>
      </c>
      <c r="C336">
        <v>1.1198999999999999</v>
      </c>
      <c r="D336" s="1">
        <f t="shared" si="10"/>
        <v>12.596077410158713</v>
      </c>
      <c r="E336" s="2">
        <f t="shared" si="11"/>
        <v>1198.3840351411211</v>
      </c>
    </row>
    <row r="337" spans="1:5" x14ac:dyDescent="0.25">
      <c r="A337">
        <v>33.799999999999997</v>
      </c>
      <c r="B337">
        <v>94.85</v>
      </c>
      <c r="C337">
        <v>1.1259000000000001</v>
      </c>
      <c r="D337" s="1">
        <f t="shared" si="10"/>
        <v>12.674919821276827</v>
      </c>
      <c r="E337" s="2">
        <f t="shared" si="11"/>
        <v>1199.4588137730684</v>
      </c>
    </row>
    <row r="338" spans="1:5" x14ac:dyDescent="0.25">
      <c r="A338">
        <v>33.9</v>
      </c>
      <c r="B338">
        <v>95.27</v>
      </c>
      <c r="C338">
        <v>1.1307</v>
      </c>
      <c r="D338" s="1">
        <f t="shared" si="10"/>
        <v>12.731044927496505</v>
      </c>
      <c r="E338" s="2">
        <f t="shared" si="11"/>
        <v>1199.6556313704896</v>
      </c>
    </row>
    <row r="339" spans="1:5" x14ac:dyDescent="0.25">
      <c r="A339">
        <v>34</v>
      </c>
      <c r="B339">
        <v>95.56</v>
      </c>
      <c r="C339">
        <v>1.1337999999999999</v>
      </c>
      <c r="D339" s="1">
        <f t="shared" si="10"/>
        <v>12.769797977029137</v>
      </c>
      <c r="E339" s="2">
        <f t="shared" si="11"/>
        <v>1200.0173146214515</v>
      </c>
    </row>
    <row r="340" spans="1:5" x14ac:dyDescent="0.25">
      <c r="A340">
        <v>34.1</v>
      </c>
      <c r="B340">
        <v>95.7</v>
      </c>
      <c r="C340">
        <v>1.1367</v>
      </c>
      <c r="D340" s="1">
        <f t="shared" si="10"/>
        <v>12.788506345769031</v>
      </c>
      <c r="E340" s="2">
        <f t="shared" si="11"/>
        <v>1198.7093744807835</v>
      </c>
    </row>
    <row r="341" spans="1:5" x14ac:dyDescent="0.25">
      <c r="A341">
        <v>34.200000000000003</v>
      </c>
      <c r="B341">
        <v>95.88</v>
      </c>
      <c r="C341">
        <v>1.139</v>
      </c>
      <c r="D341" s="1">
        <f t="shared" si="10"/>
        <v>12.812559962720318</v>
      </c>
      <c r="E341" s="2">
        <f t="shared" si="11"/>
        <v>1198.5388754166174</v>
      </c>
    </row>
    <row r="342" spans="1:5" x14ac:dyDescent="0.25">
      <c r="A342">
        <v>34.299999999999997</v>
      </c>
      <c r="B342">
        <v>96.08</v>
      </c>
      <c r="C342">
        <v>1.1417999999999999</v>
      </c>
      <c r="D342" s="1">
        <f t="shared" si="10"/>
        <v>12.839286203777309</v>
      </c>
      <c r="E342" s="2">
        <f t="shared" si="11"/>
        <v>1198.093686690406</v>
      </c>
    </row>
    <row r="343" spans="1:5" x14ac:dyDescent="0.25">
      <c r="A343">
        <v>34.4</v>
      </c>
      <c r="B343">
        <v>96.35</v>
      </c>
      <c r="C343">
        <v>1.1445000000000001</v>
      </c>
      <c r="D343" s="1">
        <f t="shared" si="10"/>
        <v>12.87536662920424</v>
      </c>
      <c r="E343" s="2">
        <f t="shared" si="11"/>
        <v>1198.6261434285157</v>
      </c>
    </row>
    <row r="344" spans="1:5" x14ac:dyDescent="0.25">
      <c r="A344">
        <v>34.5</v>
      </c>
      <c r="B344">
        <v>96.58</v>
      </c>
      <c r="C344">
        <v>1.1476</v>
      </c>
      <c r="D344" s="1">
        <f t="shared" si="10"/>
        <v>12.90610180641978</v>
      </c>
      <c r="E344" s="2">
        <f t="shared" si="11"/>
        <v>1198.2418546288357</v>
      </c>
    </row>
    <row r="345" spans="1:5" x14ac:dyDescent="0.25">
      <c r="A345">
        <v>34.6</v>
      </c>
      <c r="B345">
        <v>96.89</v>
      </c>
      <c r="C345">
        <v>1.1506000000000001</v>
      </c>
      <c r="D345" s="1">
        <f t="shared" si="10"/>
        <v>12.947527480058113</v>
      </c>
      <c r="E345" s="2">
        <f t="shared" si="11"/>
        <v>1198.9536941905078</v>
      </c>
    </row>
    <row r="346" spans="1:5" x14ac:dyDescent="0.25">
      <c r="A346">
        <v>34.700000000000003</v>
      </c>
      <c r="B346">
        <v>97.08</v>
      </c>
      <c r="C346">
        <v>1.1534</v>
      </c>
      <c r="D346" s="1">
        <f t="shared" si="10"/>
        <v>12.972917409062251</v>
      </c>
      <c r="E346" s="2">
        <f t="shared" si="11"/>
        <v>1198.3885324093967</v>
      </c>
    </row>
    <row r="347" spans="1:5" x14ac:dyDescent="0.25">
      <c r="A347">
        <v>34.799999999999997</v>
      </c>
      <c r="B347">
        <v>97.29</v>
      </c>
      <c r="C347">
        <v>1.1558999999999999</v>
      </c>
      <c r="D347" s="1">
        <f t="shared" si="10"/>
        <v>13.000979962172091</v>
      </c>
      <c r="E347" s="2">
        <f t="shared" si="11"/>
        <v>1198.3833422119176</v>
      </c>
    </row>
    <row r="348" spans="1:5" x14ac:dyDescent="0.25">
      <c r="A348">
        <v>34.9</v>
      </c>
      <c r="B348">
        <v>97.47</v>
      </c>
      <c r="C348">
        <v>1.1587000000000001</v>
      </c>
      <c r="D348" s="1">
        <f t="shared" si="10"/>
        <v>13.025033579123377</v>
      </c>
      <c r="E348" s="2">
        <f t="shared" si="11"/>
        <v>1197.6992650297541</v>
      </c>
    </row>
    <row r="349" spans="1:5" x14ac:dyDescent="0.25">
      <c r="A349">
        <v>35</v>
      </c>
      <c r="B349">
        <v>97.76</v>
      </c>
      <c r="C349">
        <v>1.1619999999999999</v>
      </c>
      <c r="D349" s="1">
        <f t="shared" si="10"/>
        <v>13.063786628656013</v>
      </c>
      <c r="E349" s="2">
        <f t="shared" si="11"/>
        <v>1197.851245539729</v>
      </c>
    </row>
    <row r="350" spans="1:5" x14ac:dyDescent="0.25">
      <c r="A350">
        <v>35.1</v>
      </c>
      <c r="B350">
        <v>98.23</v>
      </c>
      <c r="C350">
        <v>1.1669</v>
      </c>
      <c r="D350" s="1">
        <f t="shared" si="10"/>
        <v>13.126593295139935</v>
      </c>
      <c r="E350" s="2">
        <f t="shared" si="11"/>
        <v>1198.55599397684</v>
      </c>
    </row>
    <row r="351" spans="1:5" x14ac:dyDescent="0.25">
      <c r="A351">
        <v>35.200000000000003</v>
      </c>
      <c r="B351">
        <v>98.77</v>
      </c>
      <c r="C351">
        <v>1.1727000000000001</v>
      </c>
      <c r="D351" s="1">
        <f t="shared" si="10"/>
        <v>13.198754145993805</v>
      </c>
      <c r="E351" s="2">
        <f t="shared" si="11"/>
        <v>1199.1843512861226</v>
      </c>
    </row>
    <row r="352" spans="1:5" x14ac:dyDescent="0.25">
      <c r="A352">
        <v>35.299999999999997</v>
      </c>
      <c r="B352">
        <v>99.21</v>
      </c>
      <c r="C352">
        <v>1.1777</v>
      </c>
      <c r="D352" s="1">
        <f t="shared" si="10"/>
        <v>13.257551876319178</v>
      </c>
      <c r="E352" s="2">
        <f t="shared" si="11"/>
        <v>1199.4125770171595</v>
      </c>
    </row>
    <row r="353" spans="1:5" x14ac:dyDescent="0.25">
      <c r="A353">
        <v>35.4</v>
      </c>
      <c r="B353">
        <v>99.52</v>
      </c>
      <c r="C353">
        <v>1.181</v>
      </c>
      <c r="D353" s="1">
        <f t="shared" si="10"/>
        <v>13.298977549957511</v>
      </c>
      <c r="E353" s="2">
        <f t="shared" si="11"/>
        <v>1199.7984420970836</v>
      </c>
    </row>
    <row r="354" spans="1:5" x14ac:dyDescent="0.25">
      <c r="A354">
        <v>35.5</v>
      </c>
      <c r="B354">
        <v>99.68</v>
      </c>
      <c r="C354">
        <v>1.1838</v>
      </c>
      <c r="D354" s="1">
        <f t="shared" si="10"/>
        <v>13.320358542803104</v>
      </c>
      <c r="E354" s="2">
        <f t="shared" si="11"/>
        <v>1198.8849755089698</v>
      </c>
    </row>
    <row r="355" spans="1:5" x14ac:dyDescent="0.25">
      <c r="A355">
        <v>35.6</v>
      </c>
      <c r="B355">
        <v>99.85</v>
      </c>
      <c r="C355">
        <v>1.1862999999999999</v>
      </c>
      <c r="D355" s="1">
        <f t="shared" si="10"/>
        <v>13.34307584770154</v>
      </c>
      <c r="E355" s="2">
        <f t="shared" si="11"/>
        <v>1198.3987924779231</v>
      </c>
    </row>
    <row r="356" spans="1:5" x14ac:dyDescent="0.25">
      <c r="A356">
        <v>35.700000000000003</v>
      </c>
      <c r="B356">
        <v>100.03</v>
      </c>
      <c r="C356">
        <v>1.1886000000000001</v>
      </c>
      <c r="D356" s="1">
        <f t="shared" si="10"/>
        <v>13.367129464652836</v>
      </c>
      <c r="E356" s="2">
        <f t="shared" si="11"/>
        <v>1198.2360092914189</v>
      </c>
    </row>
    <row r="357" spans="1:5" x14ac:dyDescent="0.25">
      <c r="A357">
        <v>35.799999999999997</v>
      </c>
      <c r="B357">
        <v>100.25</v>
      </c>
      <c r="C357">
        <v>1.1914</v>
      </c>
      <c r="D357" s="1">
        <f t="shared" si="10"/>
        <v>13.396528329815521</v>
      </c>
      <c r="E357" s="2">
        <f t="shared" si="11"/>
        <v>1198.049078599729</v>
      </c>
    </row>
    <row r="358" spans="1:5" x14ac:dyDescent="0.25">
      <c r="A358">
        <v>35.9</v>
      </c>
      <c r="B358">
        <v>100.47</v>
      </c>
      <c r="C358">
        <v>1.1940999999999999</v>
      </c>
      <c r="D358" s="1">
        <f t="shared" si="10"/>
        <v>13.425927194978204</v>
      </c>
      <c r="E358" s="2">
        <f t="shared" si="11"/>
        <v>1197.9633396228569</v>
      </c>
    </row>
    <row r="359" spans="1:5" x14ac:dyDescent="0.25">
      <c r="A359">
        <v>36</v>
      </c>
      <c r="B359">
        <v>100.71</v>
      </c>
      <c r="C359">
        <v>1.1971000000000001</v>
      </c>
      <c r="D359" s="1">
        <f t="shared" si="10"/>
        <v>13.457998684246594</v>
      </c>
      <c r="E359" s="2">
        <f t="shared" si="11"/>
        <v>1197.8156667612959</v>
      </c>
    </row>
    <row r="360" spans="1:5" x14ac:dyDescent="0.25">
      <c r="A360">
        <v>36.1</v>
      </c>
      <c r="B360">
        <v>100.94</v>
      </c>
      <c r="C360">
        <v>1.1998</v>
      </c>
      <c r="D360" s="1">
        <f t="shared" si="10"/>
        <v>13.48873386146213</v>
      </c>
      <c r="E360" s="2">
        <f t="shared" si="11"/>
        <v>1197.8495298366918</v>
      </c>
    </row>
    <row r="361" spans="1:5" x14ac:dyDescent="0.25">
      <c r="A361">
        <v>36.200000000000003</v>
      </c>
      <c r="B361">
        <v>101.14</v>
      </c>
      <c r="C361">
        <v>1.2022999999999999</v>
      </c>
      <c r="D361" s="1">
        <f t="shared" si="10"/>
        <v>13.515460102519121</v>
      </c>
      <c r="E361" s="2">
        <f t="shared" si="11"/>
        <v>1197.7272380118452</v>
      </c>
    </row>
    <row r="362" spans="1:5" x14ac:dyDescent="0.25">
      <c r="A362">
        <v>36.299999999999997</v>
      </c>
      <c r="B362">
        <v>101.33</v>
      </c>
      <c r="C362">
        <v>1.2050000000000001</v>
      </c>
      <c r="D362" s="1">
        <f t="shared" si="10"/>
        <v>13.540850031523259</v>
      </c>
      <c r="E362" s="2">
        <f t="shared" si="11"/>
        <v>1197.2885236572952</v>
      </c>
    </row>
    <row r="363" spans="1:5" x14ac:dyDescent="0.25">
      <c r="A363">
        <v>36.4</v>
      </c>
      <c r="B363">
        <v>101.59</v>
      </c>
      <c r="C363">
        <v>1.2078</v>
      </c>
      <c r="D363" s="1">
        <f t="shared" si="10"/>
        <v>13.575594144897343</v>
      </c>
      <c r="E363" s="2">
        <f t="shared" si="11"/>
        <v>1197.5778614668761</v>
      </c>
    </row>
    <row r="364" spans="1:5" x14ac:dyDescent="0.25">
      <c r="A364">
        <v>36.5</v>
      </c>
      <c r="B364">
        <v>101.93</v>
      </c>
      <c r="C364">
        <v>1.2116</v>
      </c>
      <c r="D364" s="1">
        <f t="shared" si="10"/>
        <v>13.621028754694226</v>
      </c>
      <c r="E364" s="2">
        <f t="shared" si="11"/>
        <v>1197.8173061222981</v>
      </c>
    </row>
    <row r="365" spans="1:5" x14ac:dyDescent="0.25">
      <c r="A365">
        <v>36.6</v>
      </c>
      <c r="B365">
        <v>102.42</v>
      </c>
      <c r="C365">
        <v>1.2171000000000001</v>
      </c>
      <c r="D365" s="1">
        <f t="shared" si="10"/>
        <v>13.686508045283844</v>
      </c>
      <c r="E365" s="2">
        <f t="shared" si="11"/>
        <v>1198.1365946828887</v>
      </c>
    </row>
    <row r="366" spans="1:5" x14ac:dyDescent="0.25">
      <c r="A366">
        <v>36.700000000000003</v>
      </c>
      <c r="B366">
        <v>102.93</v>
      </c>
      <c r="C366">
        <v>1.2225999999999999</v>
      </c>
      <c r="D366" s="1">
        <f t="shared" si="10"/>
        <v>13.754659959979168</v>
      </c>
      <c r="E366" s="2">
        <f t="shared" si="11"/>
        <v>1198.6859233728685</v>
      </c>
    </row>
    <row r="367" spans="1:5" x14ac:dyDescent="0.25">
      <c r="A367">
        <v>36.799999999999997</v>
      </c>
      <c r="B367">
        <v>103.3</v>
      </c>
      <c r="C367">
        <v>1.2269000000000001</v>
      </c>
      <c r="D367" s="1">
        <f t="shared" si="10"/>
        <v>13.804103505934595</v>
      </c>
      <c r="E367" s="2">
        <f t="shared" si="11"/>
        <v>1198.7785930298221</v>
      </c>
    </row>
    <row r="368" spans="1:5" x14ac:dyDescent="0.25">
      <c r="A368">
        <v>36.9</v>
      </c>
      <c r="B368">
        <v>103.57</v>
      </c>
      <c r="C368">
        <v>1.2299</v>
      </c>
      <c r="D368" s="1">
        <f t="shared" si="10"/>
        <v>13.840183931361528</v>
      </c>
      <c r="E368" s="2">
        <f t="shared" si="11"/>
        <v>1198.9801654436294</v>
      </c>
    </row>
    <row r="369" spans="1:5" x14ac:dyDescent="0.25">
      <c r="A369">
        <v>37</v>
      </c>
      <c r="B369">
        <v>103.76</v>
      </c>
      <c r="C369">
        <v>1.2324999999999999</v>
      </c>
      <c r="D369" s="1">
        <f t="shared" si="10"/>
        <v>13.86557386036567</v>
      </c>
      <c r="E369" s="2">
        <f t="shared" si="11"/>
        <v>1198.6457754357159</v>
      </c>
    </row>
    <row r="370" spans="1:5" x14ac:dyDescent="0.25">
      <c r="A370">
        <v>37.1</v>
      </c>
      <c r="B370">
        <v>103.91</v>
      </c>
      <c r="C370">
        <v>1.2349000000000001</v>
      </c>
      <c r="D370" s="1">
        <f t="shared" si="10"/>
        <v>13.885618541158411</v>
      </c>
      <c r="E370" s="2">
        <f t="shared" si="11"/>
        <v>1198.0456818343212</v>
      </c>
    </row>
    <row r="371" spans="1:5" x14ac:dyDescent="0.25">
      <c r="A371">
        <v>37.200000000000003</v>
      </c>
      <c r="B371">
        <v>104.08</v>
      </c>
      <c r="C371">
        <v>1.2374000000000001</v>
      </c>
      <c r="D371" s="1">
        <f t="shared" si="10"/>
        <v>13.908335846056852</v>
      </c>
      <c r="E371" s="2">
        <f t="shared" si="11"/>
        <v>1197.5812720270283</v>
      </c>
    </row>
    <row r="372" spans="1:5" x14ac:dyDescent="0.25">
      <c r="A372">
        <v>37.299999999999997</v>
      </c>
      <c r="B372">
        <v>104.27</v>
      </c>
      <c r="C372">
        <v>1.24</v>
      </c>
      <c r="D372" s="1">
        <f t="shared" si="10"/>
        <v>13.933725775060989</v>
      </c>
      <c r="E372" s="2">
        <f t="shared" si="11"/>
        <v>1197.2518377029394</v>
      </c>
    </row>
    <row r="373" spans="1:5" x14ac:dyDescent="0.25">
      <c r="A373">
        <v>37.4</v>
      </c>
      <c r="B373">
        <v>104.5</v>
      </c>
      <c r="C373">
        <v>1.2429000000000001</v>
      </c>
      <c r="D373" s="1">
        <f t="shared" si="10"/>
        <v>13.964460952276527</v>
      </c>
      <c r="E373" s="2">
        <f t="shared" si="11"/>
        <v>1197.0930967654356</v>
      </c>
    </row>
    <row r="374" spans="1:5" x14ac:dyDescent="0.25">
      <c r="A374">
        <v>37.5</v>
      </c>
      <c r="B374">
        <v>104.77</v>
      </c>
      <c r="C374">
        <v>1.2458</v>
      </c>
      <c r="D374" s="1">
        <f t="shared" si="10"/>
        <v>14.00054137770346</v>
      </c>
      <c r="E374" s="2">
        <f t="shared" si="11"/>
        <v>1197.3922456739372</v>
      </c>
    </row>
    <row r="375" spans="1:5" x14ac:dyDescent="0.25">
      <c r="A375">
        <v>37.6</v>
      </c>
      <c r="B375">
        <v>104.95</v>
      </c>
      <c r="C375">
        <v>1.2485999999999999</v>
      </c>
      <c r="D375" s="1">
        <f t="shared" si="10"/>
        <v>14.024594994654752</v>
      </c>
      <c r="E375" s="2">
        <f t="shared" si="11"/>
        <v>1196.759645032686</v>
      </c>
    </row>
    <row r="376" spans="1:5" x14ac:dyDescent="0.25">
      <c r="A376">
        <v>37.700000000000003</v>
      </c>
      <c r="B376">
        <v>105.19</v>
      </c>
      <c r="C376">
        <v>1.2511000000000001</v>
      </c>
      <c r="D376" s="1">
        <f t="shared" si="10"/>
        <v>14.056666483923138</v>
      </c>
      <c r="E376" s="2">
        <f t="shared" si="11"/>
        <v>1197.0995153257977</v>
      </c>
    </row>
    <row r="377" spans="1:5" x14ac:dyDescent="0.25">
      <c r="A377">
        <v>37.799999999999997</v>
      </c>
      <c r="B377">
        <v>105.36</v>
      </c>
      <c r="C377">
        <v>1.2536</v>
      </c>
      <c r="D377" s="1">
        <f t="shared" si="10"/>
        <v>14.079383788821577</v>
      </c>
      <c r="E377" s="2">
        <f t="shared" si="11"/>
        <v>1196.6429938841318</v>
      </c>
    </row>
    <row r="378" spans="1:5" x14ac:dyDescent="0.25">
      <c r="A378">
        <v>37.9</v>
      </c>
      <c r="B378">
        <v>105.6</v>
      </c>
      <c r="C378">
        <v>1.2566999999999999</v>
      </c>
      <c r="D378" s="1">
        <f t="shared" si="10"/>
        <v>14.111455278089961</v>
      </c>
      <c r="E378" s="2">
        <f t="shared" si="11"/>
        <v>1196.4102554065739</v>
      </c>
    </row>
    <row r="379" spans="1:5" x14ac:dyDescent="0.25">
      <c r="A379">
        <v>38</v>
      </c>
      <c r="B379">
        <v>105.98</v>
      </c>
      <c r="C379">
        <v>1.2610000000000001</v>
      </c>
      <c r="D379" s="1">
        <f t="shared" si="10"/>
        <v>14.162235136098243</v>
      </c>
      <c r="E379" s="2">
        <f t="shared" si="11"/>
        <v>1196.6210891833789</v>
      </c>
    </row>
    <row r="380" spans="1:5" x14ac:dyDescent="0.25">
      <c r="A380">
        <v>38.1</v>
      </c>
      <c r="B380">
        <v>106.54</v>
      </c>
      <c r="C380">
        <v>1.2669000000000001</v>
      </c>
      <c r="D380" s="1">
        <f t="shared" si="10"/>
        <v>14.237068611057811</v>
      </c>
      <c r="E380" s="2">
        <f t="shared" si="11"/>
        <v>1197.3418991856188</v>
      </c>
    </row>
    <row r="381" spans="1:5" x14ac:dyDescent="0.25">
      <c r="A381">
        <v>38.200000000000003</v>
      </c>
      <c r="B381">
        <v>107</v>
      </c>
      <c r="C381">
        <v>1.2722</v>
      </c>
      <c r="D381" s="1">
        <f t="shared" si="10"/>
        <v>14.298538965488884</v>
      </c>
      <c r="E381" s="2">
        <f t="shared" si="11"/>
        <v>1197.5018979048034</v>
      </c>
    </row>
    <row r="382" spans="1:5" x14ac:dyDescent="0.25">
      <c r="A382">
        <v>38.299999999999997</v>
      </c>
      <c r="B382">
        <v>107.33</v>
      </c>
      <c r="C382">
        <v>1.276</v>
      </c>
      <c r="D382" s="1">
        <f t="shared" si="10"/>
        <v>14.342637263232916</v>
      </c>
      <c r="E382" s="2">
        <f t="shared" si="11"/>
        <v>1197.6179011868301</v>
      </c>
    </row>
    <row r="383" spans="1:5" x14ac:dyDescent="0.25">
      <c r="A383">
        <v>38.4</v>
      </c>
      <c r="B383">
        <v>107.55</v>
      </c>
      <c r="C383">
        <v>1.2786999999999999</v>
      </c>
      <c r="D383" s="1">
        <f t="shared" si="10"/>
        <v>14.372036128395601</v>
      </c>
      <c r="E383" s="2">
        <f t="shared" si="11"/>
        <v>1197.5387452211869</v>
      </c>
    </row>
    <row r="384" spans="1:5" x14ac:dyDescent="0.25">
      <c r="A384">
        <v>38.5</v>
      </c>
      <c r="B384">
        <v>107.72</v>
      </c>
      <c r="C384">
        <v>1.2812999999999999</v>
      </c>
      <c r="D384" s="1">
        <f t="shared" si="10"/>
        <v>14.39475343329404</v>
      </c>
      <c r="E384" s="2">
        <f t="shared" si="11"/>
        <v>1196.9977733734286</v>
      </c>
    </row>
    <row r="385" spans="1:5" x14ac:dyDescent="0.25">
      <c r="A385">
        <v>38.6</v>
      </c>
      <c r="B385">
        <v>107.88</v>
      </c>
      <c r="C385">
        <v>1.2838000000000001</v>
      </c>
      <c r="D385" s="1">
        <f t="shared" si="10"/>
        <v>14.416134426139635</v>
      </c>
      <c r="E385" s="2">
        <f t="shared" si="11"/>
        <v>1196.4412844011813</v>
      </c>
    </row>
    <row r="386" spans="1:5" x14ac:dyDescent="0.25">
      <c r="A386">
        <v>38.700000000000003</v>
      </c>
      <c r="B386">
        <v>108.04</v>
      </c>
      <c r="C386">
        <v>1.2862</v>
      </c>
      <c r="D386" s="1">
        <f t="shared" si="10"/>
        <v>14.437515418985226</v>
      </c>
      <c r="E386" s="2">
        <f t="shared" si="11"/>
        <v>1195.9799368722588</v>
      </c>
    </row>
    <row r="387" spans="1:5" x14ac:dyDescent="0.25">
      <c r="A387">
        <v>38.799999999999997</v>
      </c>
      <c r="B387">
        <v>108.28</v>
      </c>
      <c r="C387">
        <v>1.2890999999999999</v>
      </c>
      <c r="D387" s="1">
        <f t="shared" ref="D387:D450" si="12">(3*B387*$J$3)/(2*$J$2*($J$4^2))</f>
        <v>14.469586908253614</v>
      </c>
      <c r="E387" s="2">
        <f t="shared" ref="E387:E450" si="13">(B387*$J$3^3)/(48*C387*$J$5)</f>
        <v>1195.9401952070386</v>
      </c>
    </row>
    <row r="388" spans="1:5" x14ac:dyDescent="0.25">
      <c r="A388">
        <v>38.9</v>
      </c>
      <c r="B388">
        <v>108.45</v>
      </c>
      <c r="C388">
        <v>1.2919</v>
      </c>
      <c r="D388" s="1">
        <f t="shared" si="12"/>
        <v>14.492304213152053</v>
      </c>
      <c r="E388" s="2">
        <f t="shared" si="13"/>
        <v>1195.2217347708299</v>
      </c>
    </row>
    <row r="389" spans="1:5" x14ac:dyDescent="0.25">
      <c r="A389">
        <v>39</v>
      </c>
      <c r="B389">
        <v>108.69</v>
      </c>
      <c r="C389">
        <v>1.2948</v>
      </c>
      <c r="D389" s="1">
        <f t="shared" si="12"/>
        <v>14.524375702420437</v>
      </c>
      <c r="E389" s="2">
        <f t="shared" si="13"/>
        <v>1195.1838662239181</v>
      </c>
    </row>
    <row r="390" spans="1:5" x14ac:dyDescent="0.25">
      <c r="A390">
        <v>39.1</v>
      </c>
      <c r="B390">
        <v>108.87</v>
      </c>
      <c r="C390">
        <v>1.2974999999999999</v>
      </c>
      <c r="D390" s="1">
        <f t="shared" si="12"/>
        <v>14.548429319371726</v>
      </c>
      <c r="E390" s="2">
        <f t="shared" si="13"/>
        <v>1194.6719869857034</v>
      </c>
    </row>
    <row r="391" spans="1:5" x14ac:dyDescent="0.25">
      <c r="A391">
        <v>39.200000000000003</v>
      </c>
      <c r="B391">
        <v>109.08</v>
      </c>
      <c r="C391">
        <v>1.3</v>
      </c>
      <c r="D391" s="1">
        <f t="shared" si="12"/>
        <v>14.576491872481567</v>
      </c>
      <c r="E391" s="2">
        <f t="shared" si="13"/>
        <v>1194.6745193043901</v>
      </c>
    </row>
    <row r="392" spans="1:5" x14ac:dyDescent="0.25">
      <c r="A392">
        <v>39.299999999999997</v>
      </c>
      <c r="B392">
        <v>109.29</v>
      </c>
      <c r="C392">
        <v>1.3026</v>
      </c>
      <c r="D392" s="1">
        <f t="shared" si="12"/>
        <v>14.604554425591404</v>
      </c>
      <c r="E392" s="2">
        <f t="shared" si="13"/>
        <v>1194.5853270977007</v>
      </c>
    </row>
    <row r="393" spans="1:5" x14ac:dyDescent="0.25">
      <c r="A393">
        <v>39.4</v>
      </c>
      <c r="B393">
        <v>109.51</v>
      </c>
      <c r="C393">
        <v>1.3056000000000001</v>
      </c>
      <c r="D393" s="1">
        <f t="shared" si="12"/>
        <v>14.633953290754091</v>
      </c>
      <c r="E393" s="2">
        <f t="shared" si="13"/>
        <v>1194.2395823203135</v>
      </c>
    </row>
    <row r="394" spans="1:5" x14ac:dyDescent="0.25">
      <c r="A394">
        <v>39.5</v>
      </c>
      <c r="B394">
        <v>109.96</v>
      </c>
      <c r="C394">
        <v>1.3107</v>
      </c>
      <c r="D394" s="1">
        <f t="shared" si="12"/>
        <v>14.694087333132314</v>
      </c>
      <c r="E394" s="2">
        <f t="shared" si="13"/>
        <v>1194.4810265472286</v>
      </c>
    </row>
    <row r="395" spans="1:5" x14ac:dyDescent="0.25">
      <c r="A395">
        <v>39.6</v>
      </c>
      <c r="B395">
        <v>110.48</v>
      </c>
      <c r="C395">
        <v>1.3163</v>
      </c>
      <c r="D395" s="1">
        <f t="shared" si="12"/>
        <v>14.763575559880486</v>
      </c>
      <c r="E395" s="2">
        <f t="shared" si="13"/>
        <v>1195.0239471554787</v>
      </c>
    </row>
    <row r="396" spans="1:5" x14ac:dyDescent="0.25">
      <c r="A396">
        <v>39.700000000000003</v>
      </c>
      <c r="B396">
        <v>110.94</v>
      </c>
      <c r="C396">
        <v>1.3214999999999999</v>
      </c>
      <c r="D396" s="1">
        <f t="shared" si="12"/>
        <v>14.825045914311559</v>
      </c>
      <c r="E396" s="2">
        <f t="shared" si="13"/>
        <v>1195.2777026689273</v>
      </c>
    </row>
    <row r="397" spans="1:5" x14ac:dyDescent="0.25">
      <c r="A397">
        <v>39.799999999999997</v>
      </c>
      <c r="B397">
        <v>111.24</v>
      </c>
      <c r="C397">
        <v>1.325</v>
      </c>
      <c r="D397" s="1">
        <f t="shared" si="12"/>
        <v>14.865135275897041</v>
      </c>
      <c r="E397" s="2">
        <f t="shared" si="13"/>
        <v>1195.3440548093245</v>
      </c>
    </row>
    <row r="398" spans="1:5" x14ac:dyDescent="0.25">
      <c r="A398">
        <v>39.9</v>
      </c>
      <c r="B398">
        <v>111.44</v>
      </c>
      <c r="C398">
        <v>1.3279000000000001</v>
      </c>
      <c r="D398" s="1">
        <f t="shared" si="12"/>
        <v>14.89186151695403</v>
      </c>
      <c r="E398" s="2">
        <f t="shared" si="13"/>
        <v>1194.8779764936617</v>
      </c>
    </row>
    <row r="399" spans="1:5" x14ac:dyDescent="0.25">
      <c r="A399">
        <v>40</v>
      </c>
      <c r="B399">
        <v>111.57</v>
      </c>
      <c r="C399">
        <v>1.3304</v>
      </c>
      <c r="D399" s="1">
        <f t="shared" si="12"/>
        <v>14.909233573641071</v>
      </c>
      <c r="E399" s="2">
        <f t="shared" si="13"/>
        <v>1194.0239026024199</v>
      </c>
    </row>
    <row r="400" spans="1:5" x14ac:dyDescent="0.25">
      <c r="A400">
        <v>40.1</v>
      </c>
      <c r="B400">
        <v>111.79</v>
      </c>
      <c r="C400">
        <v>1.333</v>
      </c>
      <c r="D400" s="1">
        <f t="shared" si="12"/>
        <v>14.938632438803761</v>
      </c>
      <c r="E400" s="2">
        <f t="shared" si="13"/>
        <v>1194.0448249228778</v>
      </c>
    </row>
    <row r="401" spans="1:5" x14ac:dyDescent="0.25">
      <c r="A401">
        <v>40.200000000000003</v>
      </c>
      <c r="B401">
        <v>112.02</v>
      </c>
      <c r="C401">
        <v>1.3355000000000001</v>
      </c>
      <c r="D401" s="1">
        <f t="shared" si="12"/>
        <v>14.969367616019296</v>
      </c>
      <c r="E401" s="2">
        <f t="shared" si="13"/>
        <v>1194.2616868890384</v>
      </c>
    </row>
    <row r="402" spans="1:5" x14ac:dyDescent="0.25">
      <c r="A402">
        <v>40.299999999999997</v>
      </c>
      <c r="B402">
        <v>112.2</v>
      </c>
      <c r="C402">
        <v>1.3384</v>
      </c>
      <c r="D402" s="1">
        <f t="shared" si="12"/>
        <v>14.993421232970588</v>
      </c>
      <c r="E402" s="2">
        <f t="shared" si="13"/>
        <v>1193.5888493481259</v>
      </c>
    </row>
    <row r="403" spans="1:5" x14ac:dyDescent="0.25">
      <c r="A403">
        <v>40.4</v>
      </c>
      <c r="B403">
        <v>112.47</v>
      </c>
      <c r="C403">
        <v>1.3414999999999999</v>
      </c>
      <c r="D403" s="1">
        <f t="shared" si="12"/>
        <v>15.029501658397519</v>
      </c>
      <c r="E403" s="2">
        <f t="shared" si="13"/>
        <v>1193.6962845012024</v>
      </c>
    </row>
    <row r="404" spans="1:5" x14ac:dyDescent="0.25">
      <c r="A404">
        <v>40.5</v>
      </c>
      <c r="B404">
        <v>112.7</v>
      </c>
      <c r="C404">
        <v>1.3445</v>
      </c>
      <c r="D404" s="1">
        <f t="shared" si="12"/>
        <v>15.060236835613059</v>
      </c>
      <c r="E404" s="2">
        <f t="shared" si="13"/>
        <v>1193.4684246013226</v>
      </c>
    </row>
    <row r="405" spans="1:5" x14ac:dyDescent="0.25">
      <c r="A405">
        <v>40.6</v>
      </c>
      <c r="B405">
        <v>112.91</v>
      </c>
      <c r="C405">
        <v>1.3471</v>
      </c>
      <c r="D405" s="1">
        <f t="shared" si="12"/>
        <v>15.088299388722897</v>
      </c>
      <c r="E405" s="2">
        <f t="shared" si="13"/>
        <v>1193.3845066128983</v>
      </c>
    </row>
    <row r="406" spans="1:5" x14ac:dyDescent="0.25">
      <c r="A406">
        <v>40.700000000000003</v>
      </c>
      <c r="B406">
        <v>113.08</v>
      </c>
      <c r="C406">
        <v>1.3496000000000001</v>
      </c>
      <c r="D406" s="1">
        <f t="shared" si="12"/>
        <v>15.111016693621337</v>
      </c>
      <c r="E406" s="2">
        <f t="shared" si="13"/>
        <v>1192.9673402247161</v>
      </c>
    </row>
    <row r="407" spans="1:5" x14ac:dyDescent="0.25">
      <c r="A407">
        <v>40.799999999999997</v>
      </c>
      <c r="B407">
        <v>113.34</v>
      </c>
      <c r="C407">
        <v>1.3528</v>
      </c>
      <c r="D407" s="1">
        <f t="shared" si="12"/>
        <v>15.145760806995421</v>
      </c>
      <c r="E407" s="2">
        <f t="shared" si="13"/>
        <v>1192.8818690419346</v>
      </c>
    </row>
    <row r="408" spans="1:5" x14ac:dyDescent="0.25">
      <c r="A408">
        <v>40.9</v>
      </c>
      <c r="B408">
        <v>113.65</v>
      </c>
      <c r="C408">
        <v>1.357</v>
      </c>
      <c r="D408" s="1">
        <f t="shared" si="12"/>
        <v>15.187186480633756</v>
      </c>
      <c r="E408" s="2">
        <f t="shared" si="13"/>
        <v>1192.4424175412498</v>
      </c>
    </row>
    <row r="409" spans="1:5" x14ac:dyDescent="0.25">
      <c r="A409">
        <v>41</v>
      </c>
      <c r="B409">
        <v>114.22</v>
      </c>
      <c r="C409">
        <v>1.3629</v>
      </c>
      <c r="D409" s="1">
        <f t="shared" si="12"/>
        <v>15.263356267646168</v>
      </c>
      <c r="E409" s="2">
        <f t="shared" si="13"/>
        <v>1193.2350127226316</v>
      </c>
    </row>
    <row r="410" spans="1:5" x14ac:dyDescent="0.25">
      <c r="A410">
        <v>41.1</v>
      </c>
      <c r="B410">
        <v>114.66</v>
      </c>
      <c r="C410">
        <v>1.3681000000000001</v>
      </c>
      <c r="D410" s="1">
        <f t="shared" si="12"/>
        <v>15.322153997971547</v>
      </c>
      <c r="E410" s="2">
        <f t="shared" si="13"/>
        <v>1193.2787822816658</v>
      </c>
    </row>
    <row r="411" spans="1:5" x14ac:dyDescent="0.25">
      <c r="A411">
        <v>41.2</v>
      </c>
      <c r="B411">
        <v>115.08</v>
      </c>
      <c r="C411">
        <v>1.3724000000000001</v>
      </c>
      <c r="D411" s="1">
        <f t="shared" si="12"/>
        <v>15.378279104191224</v>
      </c>
      <c r="E411" s="2">
        <f t="shared" si="13"/>
        <v>1193.8972937941282</v>
      </c>
    </row>
    <row r="412" spans="1:5" x14ac:dyDescent="0.25">
      <c r="A412">
        <v>41.3</v>
      </c>
      <c r="B412">
        <v>115.3</v>
      </c>
      <c r="C412">
        <v>1.3754</v>
      </c>
      <c r="D412" s="1">
        <f t="shared" si="12"/>
        <v>15.407677969353909</v>
      </c>
      <c r="E412" s="2">
        <f t="shared" si="13"/>
        <v>1193.5705959015547</v>
      </c>
    </row>
    <row r="413" spans="1:5" x14ac:dyDescent="0.25">
      <c r="A413">
        <v>41.4</v>
      </c>
      <c r="B413">
        <v>115.5</v>
      </c>
      <c r="C413">
        <v>1.3780999999999999</v>
      </c>
      <c r="D413" s="1">
        <f t="shared" si="12"/>
        <v>15.434404210410898</v>
      </c>
      <c r="E413" s="2">
        <f t="shared" si="13"/>
        <v>1193.2984471131099</v>
      </c>
    </row>
    <row r="414" spans="1:5" x14ac:dyDescent="0.25">
      <c r="A414">
        <v>41.5</v>
      </c>
      <c r="B414">
        <v>115.62</v>
      </c>
      <c r="C414">
        <v>1.3807</v>
      </c>
      <c r="D414" s="1">
        <f t="shared" si="12"/>
        <v>15.450439955045091</v>
      </c>
      <c r="E414" s="2">
        <f t="shared" si="13"/>
        <v>1192.2887994384905</v>
      </c>
    </row>
    <row r="415" spans="1:5" x14ac:dyDescent="0.25">
      <c r="A415">
        <v>41.6</v>
      </c>
      <c r="B415">
        <v>115.8</v>
      </c>
      <c r="C415">
        <v>1.3832</v>
      </c>
      <c r="D415" s="1">
        <f t="shared" si="12"/>
        <v>15.47449357199638</v>
      </c>
      <c r="E415" s="2">
        <f t="shared" si="13"/>
        <v>1191.9866819779818</v>
      </c>
    </row>
    <row r="416" spans="1:5" x14ac:dyDescent="0.25">
      <c r="A416">
        <v>41.7</v>
      </c>
      <c r="B416">
        <v>116.03</v>
      </c>
      <c r="C416">
        <v>1.3860999999999999</v>
      </c>
      <c r="D416" s="1">
        <f t="shared" si="12"/>
        <v>15.505228749211922</v>
      </c>
      <c r="E416" s="2">
        <f t="shared" si="13"/>
        <v>1191.8553565616189</v>
      </c>
    </row>
    <row r="417" spans="1:5" x14ac:dyDescent="0.25">
      <c r="A417">
        <v>41.8</v>
      </c>
      <c r="B417">
        <v>116.29</v>
      </c>
      <c r="C417">
        <v>1.3893</v>
      </c>
      <c r="D417" s="1">
        <f t="shared" si="12"/>
        <v>15.539972862586003</v>
      </c>
      <c r="E417" s="2">
        <f t="shared" si="13"/>
        <v>1191.7746921490766</v>
      </c>
    </row>
    <row r="418" spans="1:5" x14ac:dyDescent="0.25">
      <c r="A418">
        <v>41.9</v>
      </c>
      <c r="B418">
        <v>116.55</v>
      </c>
      <c r="C418">
        <v>1.3923000000000001</v>
      </c>
      <c r="D418" s="1">
        <f t="shared" si="12"/>
        <v>15.574716975960087</v>
      </c>
      <c r="E418" s="2">
        <f t="shared" si="13"/>
        <v>1191.8655820407698</v>
      </c>
    </row>
    <row r="419" spans="1:5" x14ac:dyDescent="0.25">
      <c r="A419">
        <v>42</v>
      </c>
      <c r="B419">
        <v>116.76</v>
      </c>
      <c r="C419">
        <v>1.395</v>
      </c>
      <c r="D419" s="1">
        <f t="shared" si="12"/>
        <v>15.602779529069927</v>
      </c>
      <c r="E419" s="2">
        <f t="shared" si="13"/>
        <v>1191.7020945212339</v>
      </c>
    </row>
    <row r="420" spans="1:5" x14ac:dyDescent="0.25">
      <c r="A420">
        <v>42.1</v>
      </c>
      <c r="B420">
        <v>116.92</v>
      </c>
      <c r="C420">
        <v>1.3976</v>
      </c>
      <c r="D420" s="1">
        <f t="shared" si="12"/>
        <v>15.624160521915515</v>
      </c>
      <c r="E420" s="2">
        <f t="shared" si="13"/>
        <v>1191.1151228877966</v>
      </c>
    </row>
    <row r="421" spans="1:5" x14ac:dyDescent="0.25">
      <c r="A421">
        <v>42.2</v>
      </c>
      <c r="B421">
        <v>117.15</v>
      </c>
      <c r="C421">
        <v>1.4007000000000001</v>
      </c>
      <c r="D421" s="1">
        <f t="shared" si="12"/>
        <v>15.654895699131057</v>
      </c>
      <c r="E421" s="2">
        <f t="shared" si="13"/>
        <v>1190.8168965275215</v>
      </c>
    </row>
    <row r="422" spans="1:5" x14ac:dyDescent="0.25">
      <c r="A422">
        <v>42.3</v>
      </c>
      <c r="B422">
        <v>117.55</v>
      </c>
      <c r="C422">
        <v>1.4051</v>
      </c>
      <c r="D422" s="1">
        <f t="shared" si="12"/>
        <v>15.708348181245031</v>
      </c>
      <c r="E422" s="2">
        <f t="shared" si="13"/>
        <v>1191.1411370672949</v>
      </c>
    </row>
    <row r="423" spans="1:5" x14ac:dyDescent="0.25">
      <c r="A423">
        <v>42.4</v>
      </c>
      <c r="B423">
        <v>118.07</v>
      </c>
      <c r="C423">
        <v>1.4112</v>
      </c>
      <c r="D423" s="1">
        <f t="shared" si="12"/>
        <v>15.777836407993199</v>
      </c>
      <c r="E423" s="2">
        <f t="shared" si="13"/>
        <v>1191.2387697268709</v>
      </c>
    </row>
    <row r="424" spans="1:5" x14ac:dyDescent="0.25">
      <c r="A424">
        <v>42.5</v>
      </c>
      <c r="B424">
        <v>118.63</v>
      </c>
      <c r="C424">
        <v>1.4169</v>
      </c>
      <c r="D424" s="1">
        <f t="shared" si="12"/>
        <v>15.852669882952769</v>
      </c>
      <c r="E424" s="2">
        <f t="shared" si="13"/>
        <v>1192.073830514913</v>
      </c>
    </row>
    <row r="425" spans="1:5" x14ac:dyDescent="0.25">
      <c r="A425">
        <v>42.6</v>
      </c>
      <c r="B425">
        <v>118.98</v>
      </c>
      <c r="C425">
        <v>1.4207000000000001</v>
      </c>
      <c r="D425" s="1">
        <f t="shared" si="12"/>
        <v>15.8994408048025</v>
      </c>
      <c r="E425" s="2">
        <f t="shared" si="13"/>
        <v>1192.392973247584</v>
      </c>
    </row>
    <row r="426" spans="1:5" x14ac:dyDescent="0.25">
      <c r="A426">
        <v>42.7</v>
      </c>
      <c r="B426">
        <v>119.1</v>
      </c>
      <c r="C426">
        <v>1.4235</v>
      </c>
      <c r="D426" s="1">
        <f t="shared" si="12"/>
        <v>15.91547654943669</v>
      </c>
      <c r="E426" s="2">
        <f t="shared" si="13"/>
        <v>1191.2478064706634</v>
      </c>
    </row>
    <row r="427" spans="1:5" x14ac:dyDescent="0.25">
      <c r="A427">
        <v>42.8</v>
      </c>
      <c r="B427">
        <v>119.28</v>
      </c>
      <c r="C427">
        <v>1.4260999999999999</v>
      </c>
      <c r="D427" s="1">
        <f t="shared" si="12"/>
        <v>15.939530166387986</v>
      </c>
      <c r="E427" s="2">
        <f t="shared" si="13"/>
        <v>1190.8730703584674</v>
      </c>
    </row>
    <row r="428" spans="1:5" x14ac:dyDescent="0.25">
      <c r="A428">
        <v>42.9</v>
      </c>
      <c r="B428">
        <v>119.43</v>
      </c>
      <c r="C428">
        <v>1.4285000000000001</v>
      </c>
      <c r="D428" s="1">
        <f t="shared" si="12"/>
        <v>15.959574847180725</v>
      </c>
      <c r="E428" s="2">
        <f t="shared" si="13"/>
        <v>1190.367364305841</v>
      </c>
    </row>
    <row r="429" spans="1:5" x14ac:dyDescent="0.25">
      <c r="A429">
        <v>43</v>
      </c>
      <c r="B429">
        <v>119.63</v>
      </c>
      <c r="C429">
        <v>1.4313</v>
      </c>
      <c r="D429" s="1">
        <f t="shared" si="12"/>
        <v>15.986301088237713</v>
      </c>
      <c r="E429" s="2">
        <f t="shared" si="13"/>
        <v>1190.0282067173009</v>
      </c>
    </row>
    <row r="430" spans="1:5" x14ac:dyDescent="0.25">
      <c r="A430">
        <v>43.1</v>
      </c>
      <c r="B430">
        <v>119.85</v>
      </c>
      <c r="C430">
        <v>1.4340999999999999</v>
      </c>
      <c r="D430" s="1">
        <f t="shared" si="12"/>
        <v>16.015699953400397</v>
      </c>
      <c r="E430" s="2">
        <f t="shared" si="13"/>
        <v>1189.8889365277239</v>
      </c>
    </row>
    <row r="431" spans="1:5" x14ac:dyDescent="0.25">
      <c r="A431">
        <v>43.2</v>
      </c>
      <c r="B431">
        <v>120.07</v>
      </c>
      <c r="C431">
        <v>1.4372</v>
      </c>
      <c r="D431" s="1">
        <f t="shared" si="12"/>
        <v>16.045098818563083</v>
      </c>
      <c r="E431" s="2">
        <f t="shared" si="13"/>
        <v>1189.5018615880499</v>
      </c>
    </row>
    <row r="432" spans="1:5" x14ac:dyDescent="0.25">
      <c r="A432">
        <v>43.3</v>
      </c>
      <c r="B432">
        <v>120.32</v>
      </c>
      <c r="C432">
        <v>1.4401999999999999</v>
      </c>
      <c r="D432" s="1">
        <f t="shared" si="12"/>
        <v>16.078506619884319</v>
      </c>
      <c r="E432" s="2">
        <f t="shared" si="13"/>
        <v>1189.4956019502977</v>
      </c>
    </row>
    <row r="433" spans="1:5" x14ac:dyDescent="0.25">
      <c r="A433">
        <v>43.4</v>
      </c>
      <c r="B433">
        <v>120.46</v>
      </c>
      <c r="C433">
        <v>1.4428000000000001</v>
      </c>
      <c r="D433" s="1">
        <f t="shared" si="12"/>
        <v>16.097214988624213</v>
      </c>
      <c r="E433" s="2">
        <f t="shared" si="13"/>
        <v>1188.7336294589154</v>
      </c>
    </row>
    <row r="434" spans="1:5" x14ac:dyDescent="0.25">
      <c r="A434">
        <v>43.5</v>
      </c>
      <c r="B434">
        <v>120.64</v>
      </c>
      <c r="C434">
        <v>1.4453</v>
      </c>
      <c r="D434" s="1">
        <f t="shared" si="12"/>
        <v>16.121268605575505</v>
      </c>
      <c r="E434" s="2">
        <f t="shared" si="13"/>
        <v>1188.4506425728523</v>
      </c>
    </row>
    <row r="435" spans="1:5" x14ac:dyDescent="0.25">
      <c r="A435">
        <v>43.6</v>
      </c>
      <c r="B435">
        <v>120.87</v>
      </c>
      <c r="C435">
        <v>1.4482999999999999</v>
      </c>
      <c r="D435" s="1">
        <f t="shared" si="12"/>
        <v>16.152003782791041</v>
      </c>
      <c r="E435" s="2">
        <f t="shared" si="13"/>
        <v>1188.249979236801</v>
      </c>
    </row>
    <row r="436" spans="1:5" x14ac:dyDescent="0.25">
      <c r="A436">
        <v>43.7</v>
      </c>
      <c r="B436">
        <v>121.23</v>
      </c>
      <c r="C436">
        <v>1.4522999999999999</v>
      </c>
      <c r="D436" s="1">
        <f t="shared" si="12"/>
        <v>16.200111016693622</v>
      </c>
      <c r="E436" s="2">
        <f t="shared" si="13"/>
        <v>1188.5065834766235</v>
      </c>
    </row>
    <row r="437" spans="1:5" x14ac:dyDescent="0.25">
      <c r="A437">
        <v>43.8</v>
      </c>
      <c r="B437">
        <v>121.74</v>
      </c>
      <c r="C437">
        <v>1.458</v>
      </c>
      <c r="D437" s="1">
        <f t="shared" si="12"/>
        <v>16.268262931388939</v>
      </c>
      <c r="E437" s="2">
        <f t="shared" si="13"/>
        <v>1188.8405155762866</v>
      </c>
    </row>
    <row r="438" spans="1:5" x14ac:dyDescent="0.25">
      <c r="A438">
        <v>43.9</v>
      </c>
      <c r="B438">
        <v>122.22</v>
      </c>
      <c r="C438">
        <v>1.4635</v>
      </c>
      <c r="D438" s="1">
        <f t="shared" si="12"/>
        <v>16.332405909925711</v>
      </c>
      <c r="E438" s="2">
        <f t="shared" si="13"/>
        <v>1189.0424963326368</v>
      </c>
    </row>
    <row r="439" spans="1:5" x14ac:dyDescent="0.25">
      <c r="A439">
        <v>44</v>
      </c>
      <c r="B439">
        <v>122.55</v>
      </c>
      <c r="C439">
        <v>1.4676</v>
      </c>
      <c r="D439" s="1">
        <f t="shared" si="12"/>
        <v>16.376504207669743</v>
      </c>
      <c r="E439" s="2">
        <f t="shared" si="13"/>
        <v>1188.9222000427353</v>
      </c>
    </row>
    <row r="440" spans="1:5" x14ac:dyDescent="0.25">
      <c r="A440">
        <v>44.1</v>
      </c>
      <c r="B440">
        <v>122.77</v>
      </c>
      <c r="C440">
        <v>1.4706000000000001</v>
      </c>
      <c r="D440" s="1">
        <f t="shared" si="12"/>
        <v>16.40590307283243</v>
      </c>
      <c r="E440" s="2">
        <f t="shared" si="13"/>
        <v>1188.6268002058036</v>
      </c>
    </row>
    <row r="441" spans="1:5" x14ac:dyDescent="0.25">
      <c r="A441">
        <v>44.2</v>
      </c>
      <c r="B441">
        <v>122.94</v>
      </c>
      <c r="C441">
        <v>1.4731000000000001</v>
      </c>
      <c r="D441" s="1">
        <f t="shared" si="12"/>
        <v>16.428620377730873</v>
      </c>
      <c r="E441" s="2">
        <f t="shared" si="13"/>
        <v>1188.2526820254541</v>
      </c>
    </row>
    <row r="442" spans="1:5" x14ac:dyDescent="0.25">
      <c r="A442">
        <v>44.3</v>
      </c>
      <c r="B442">
        <v>123.11</v>
      </c>
      <c r="C442">
        <v>1.4756</v>
      </c>
      <c r="D442" s="1">
        <f t="shared" si="12"/>
        <v>16.451337682629312</v>
      </c>
      <c r="E442" s="2">
        <f t="shared" si="13"/>
        <v>1187.8798315266592</v>
      </c>
    </row>
    <row r="443" spans="1:5" x14ac:dyDescent="0.25">
      <c r="A443">
        <v>44.4</v>
      </c>
      <c r="B443">
        <v>123.28</v>
      </c>
      <c r="C443">
        <v>1.4781</v>
      </c>
      <c r="D443" s="1">
        <f t="shared" si="12"/>
        <v>16.474054987527758</v>
      </c>
      <c r="E443" s="2">
        <f t="shared" si="13"/>
        <v>1187.5082422770988</v>
      </c>
    </row>
    <row r="444" spans="1:5" x14ac:dyDescent="0.25">
      <c r="A444">
        <v>44.5</v>
      </c>
      <c r="B444">
        <v>123.48</v>
      </c>
      <c r="C444">
        <v>1.4809000000000001</v>
      </c>
      <c r="D444" s="1">
        <f t="shared" si="12"/>
        <v>16.500781228584742</v>
      </c>
      <c r="E444" s="2">
        <f t="shared" si="13"/>
        <v>1187.1858500056439</v>
      </c>
    </row>
    <row r="445" spans="1:5" x14ac:dyDescent="0.25">
      <c r="A445">
        <v>44.6</v>
      </c>
      <c r="B445">
        <v>123.68</v>
      </c>
      <c r="C445">
        <v>1.4838</v>
      </c>
      <c r="D445" s="1">
        <f t="shared" si="12"/>
        <v>16.527507469641733</v>
      </c>
      <c r="E445" s="2">
        <f t="shared" si="13"/>
        <v>1186.7846863707625</v>
      </c>
    </row>
    <row r="446" spans="1:5" x14ac:dyDescent="0.25">
      <c r="A446">
        <v>44.7</v>
      </c>
      <c r="B446">
        <v>123.92</v>
      </c>
      <c r="C446">
        <v>1.4866999999999999</v>
      </c>
      <c r="D446" s="1">
        <f t="shared" si="12"/>
        <v>16.559578958910116</v>
      </c>
      <c r="E446" s="2">
        <f t="shared" si="13"/>
        <v>1186.7681633639816</v>
      </c>
    </row>
    <row r="447" spans="1:5" x14ac:dyDescent="0.25">
      <c r="A447">
        <v>44.8</v>
      </c>
      <c r="B447">
        <v>124.09</v>
      </c>
      <c r="C447">
        <v>1.4894000000000001</v>
      </c>
      <c r="D447" s="1">
        <f t="shared" si="12"/>
        <v>16.582296263808558</v>
      </c>
      <c r="E447" s="2">
        <f t="shared" si="13"/>
        <v>1186.24189739645</v>
      </c>
    </row>
    <row r="448" spans="1:5" x14ac:dyDescent="0.25">
      <c r="A448">
        <v>44.9</v>
      </c>
      <c r="B448">
        <v>124.29</v>
      </c>
      <c r="C448">
        <v>1.492</v>
      </c>
      <c r="D448" s="1">
        <f t="shared" si="12"/>
        <v>16.609022504865546</v>
      </c>
      <c r="E448" s="2">
        <f t="shared" si="13"/>
        <v>1186.0832937974876</v>
      </c>
    </row>
    <row r="449" spans="1:5" x14ac:dyDescent="0.25">
      <c r="A449">
        <v>45</v>
      </c>
      <c r="B449">
        <v>124.51</v>
      </c>
      <c r="C449">
        <v>1.4945999999999999</v>
      </c>
      <c r="D449" s="1">
        <f t="shared" si="12"/>
        <v>16.638421370028233</v>
      </c>
      <c r="E449" s="2">
        <f t="shared" si="13"/>
        <v>1186.1157673931407</v>
      </c>
    </row>
    <row r="450" spans="1:5" x14ac:dyDescent="0.25">
      <c r="A450">
        <v>45.1</v>
      </c>
      <c r="B450">
        <v>124.75</v>
      </c>
      <c r="C450">
        <v>1.4979</v>
      </c>
      <c r="D450" s="1">
        <f t="shared" si="12"/>
        <v>16.670492859296619</v>
      </c>
      <c r="E450" s="2">
        <f t="shared" si="13"/>
        <v>1185.783922012205</v>
      </c>
    </row>
    <row r="451" spans="1:5" x14ac:dyDescent="0.25">
      <c r="A451">
        <v>45.2</v>
      </c>
      <c r="B451">
        <v>125.13</v>
      </c>
      <c r="C451">
        <v>1.5024999999999999</v>
      </c>
      <c r="D451" s="1">
        <f t="shared" ref="D451:D514" si="14">(3*B451*$J$3)/(2*$J$2*($J$4^2))</f>
        <v>16.721272717304899</v>
      </c>
      <c r="E451" s="2">
        <f t="shared" ref="E451:E514" si="15">(B451*$J$3^3)/(48*C451*$J$5)</f>
        <v>1185.7545173197211</v>
      </c>
    </row>
    <row r="452" spans="1:5" x14ac:dyDescent="0.25">
      <c r="A452">
        <v>45.3</v>
      </c>
      <c r="B452">
        <v>125.63</v>
      </c>
      <c r="C452">
        <v>1.5082</v>
      </c>
      <c r="D452" s="1">
        <f t="shared" si="14"/>
        <v>16.78808831994737</v>
      </c>
      <c r="E452" s="2">
        <f t="shared" si="15"/>
        <v>1185.9933319067945</v>
      </c>
    </row>
    <row r="453" spans="1:5" x14ac:dyDescent="0.25">
      <c r="A453">
        <v>45.4</v>
      </c>
      <c r="B453">
        <v>126.14</v>
      </c>
      <c r="C453">
        <v>1.5133999999999999</v>
      </c>
      <c r="D453" s="1">
        <f t="shared" si="14"/>
        <v>16.856240234642691</v>
      </c>
      <c r="E453" s="2">
        <f t="shared" si="15"/>
        <v>1186.7163365329407</v>
      </c>
    </row>
    <row r="454" spans="1:5" x14ac:dyDescent="0.25">
      <c r="A454">
        <v>45.5</v>
      </c>
      <c r="B454">
        <v>126.41</v>
      </c>
      <c r="C454">
        <v>1.5169999999999999</v>
      </c>
      <c r="D454" s="1">
        <f t="shared" si="14"/>
        <v>16.892320660069625</v>
      </c>
      <c r="E454" s="2">
        <f t="shared" si="15"/>
        <v>1186.4342474619534</v>
      </c>
    </row>
    <row r="455" spans="1:5" x14ac:dyDescent="0.25">
      <c r="A455">
        <v>45.6</v>
      </c>
      <c r="B455">
        <v>126.6</v>
      </c>
      <c r="C455">
        <v>1.5196000000000001</v>
      </c>
      <c r="D455" s="1">
        <f t="shared" si="14"/>
        <v>16.91771058907376</v>
      </c>
      <c r="E455" s="2">
        <f t="shared" si="15"/>
        <v>1186.1844999639266</v>
      </c>
    </row>
    <row r="456" spans="1:5" x14ac:dyDescent="0.25">
      <c r="A456">
        <v>45.7</v>
      </c>
      <c r="B456">
        <v>126.76</v>
      </c>
      <c r="C456">
        <v>1.522</v>
      </c>
      <c r="D456" s="1">
        <f t="shared" si="14"/>
        <v>16.939091581919357</v>
      </c>
      <c r="E456" s="2">
        <f t="shared" si="15"/>
        <v>1185.8108016005558</v>
      </c>
    </row>
    <row r="457" spans="1:5" x14ac:dyDescent="0.25">
      <c r="A457">
        <v>45.8</v>
      </c>
      <c r="B457">
        <v>126.93</v>
      </c>
      <c r="C457">
        <v>1.5246</v>
      </c>
      <c r="D457" s="1">
        <f t="shared" si="14"/>
        <v>16.961808886817796</v>
      </c>
      <c r="E457" s="2">
        <f t="shared" si="15"/>
        <v>1185.3761600059604</v>
      </c>
    </row>
    <row r="458" spans="1:5" x14ac:dyDescent="0.25">
      <c r="A458">
        <v>45.9</v>
      </c>
      <c r="B458">
        <v>127.09</v>
      </c>
      <c r="C458">
        <v>1.5270000000000001</v>
      </c>
      <c r="D458" s="1">
        <f t="shared" si="14"/>
        <v>16.983189879663385</v>
      </c>
      <c r="E458" s="2">
        <f t="shared" si="15"/>
        <v>1185.0049557537329</v>
      </c>
    </row>
    <row r="459" spans="1:5" x14ac:dyDescent="0.25">
      <c r="A459">
        <v>46</v>
      </c>
      <c r="B459">
        <v>127.28</v>
      </c>
      <c r="C459">
        <v>1.5297000000000001</v>
      </c>
      <c r="D459" s="1">
        <f t="shared" si="14"/>
        <v>17.008579808667527</v>
      </c>
      <c r="E459" s="2">
        <f t="shared" si="15"/>
        <v>1184.6818200832513</v>
      </c>
    </row>
    <row r="460" spans="1:5" x14ac:dyDescent="0.25">
      <c r="A460">
        <v>46.1</v>
      </c>
      <c r="B460">
        <v>127.47</v>
      </c>
      <c r="C460">
        <v>1.5325</v>
      </c>
      <c r="D460" s="1">
        <f t="shared" si="14"/>
        <v>17.033969737671661</v>
      </c>
      <c r="E460" s="2">
        <f t="shared" si="15"/>
        <v>1184.2825402458395</v>
      </c>
    </row>
    <row r="461" spans="1:5" x14ac:dyDescent="0.25">
      <c r="A461">
        <v>46.2</v>
      </c>
      <c r="B461">
        <v>127.7</v>
      </c>
      <c r="C461">
        <v>1.5352999999999999</v>
      </c>
      <c r="D461" s="1">
        <f t="shared" si="14"/>
        <v>17.064704914887201</v>
      </c>
      <c r="E461" s="2">
        <f t="shared" si="15"/>
        <v>1184.2556660879727</v>
      </c>
    </row>
    <row r="462" spans="1:5" x14ac:dyDescent="0.25">
      <c r="A462">
        <v>46.3</v>
      </c>
      <c r="B462">
        <v>127.88</v>
      </c>
      <c r="C462">
        <v>1.5381</v>
      </c>
      <c r="D462" s="1">
        <f t="shared" si="14"/>
        <v>17.08875853183849</v>
      </c>
      <c r="E462" s="2">
        <f t="shared" si="15"/>
        <v>1183.7660472479588</v>
      </c>
    </row>
    <row r="463" spans="1:5" x14ac:dyDescent="0.25">
      <c r="A463">
        <v>46.4</v>
      </c>
      <c r="B463">
        <v>128.05000000000001</v>
      </c>
      <c r="C463">
        <v>1.5406</v>
      </c>
      <c r="D463" s="1">
        <f t="shared" si="14"/>
        <v>17.111475836736933</v>
      </c>
      <c r="E463" s="2">
        <f t="shared" si="15"/>
        <v>1183.4162084779482</v>
      </c>
    </row>
    <row r="464" spans="1:5" x14ac:dyDescent="0.25">
      <c r="A464">
        <v>46.5</v>
      </c>
      <c r="B464">
        <v>128.22999999999999</v>
      </c>
      <c r="C464">
        <v>1.5432999999999999</v>
      </c>
      <c r="D464" s="1">
        <f t="shared" si="14"/>
        <v>17.135529453688218</v>
      </c>
      <c r="E464" s="2">
        <f t="shared" si="15"/>
        <v>1183.006443276322</v>
      </c>
    </row>
    <row r="465" spans="1:5" x14ac:dyDescent="0.25">
      <c r="A465">
        <v>46.6</v>
      </c>
      <c r="B465">
        <v>128.52000000000001</v>
      </c>
      <c r="C465">
        <v>1.5468</v>
      </c>
      <c r="D465" s="1">
        <f t="shared" si="14"/>
        <v>17.174282503220855</v>
      </c>
      <c r="E465" s="2">
        <f t="shared" si="15"/>
        <v>1182.9989997643759</v>
      </c>
    </row>
    <row r="466" spans="1:5" x14ac:dyDescent="0.25">
      <c r="A466">
        <v>46.7</v>
      </c>
      <c r="B466">
        <v>128.94999999999999</v>
      </c>
      <c r="C466">
        <v>1.5521</v>
      </c>
      <c r="D466" s="1">
        <f t="shared" si="14"/>
        <v>17.231743921493379</v>
      </c>
      <c r="E466" s="2">
        <f t="shared" si="15"/>
        <v>1182.9039214079182</v>
      </c>
    </row>
    <row r="467" spans="1:5" x14ac:dyDescent="0.25">
      <c r="A467">
        <v>46.8</v>
      </c>
      <c r="B467">
        <v>129.5</v>
      </c>
      <c r="C467">
        <v>1.5579000000000001</v>
      </c>
      <c r="D467" s="1">
        <f t="shared" si="14"/>
        <v>17.305241084400098</v>
      </c>
      <c r="E467" s="2">
        <f t="shared" si="15"/>
        <v>1183.5265777117088</v>
      </c>
    </row>
    <row r="468" spans="1:5" x14ac:dyDescent="0.25">
      <c r="A468">
        <v>46.9</v>
      </c>
      <c r="B468">
        <v>129.94999999999999</v>
      </c>
      <c r="C468">
        <v>1.5625</v>
      </c>
      <c r="D468" s="1">
        <f t="shared" si="14"/>
        <v>17.365375126778321</v>
      </c>
      <c r="E468" s="2">
        <f t="shared" si="15"/>
        <v>1184.1428084704783</v>
      </c>
    </row>
    <row r="469" spans="1:5" x14ac:dyDescent="0.25">
      <c r="A469">
        <v>47</v>
      </c>
      <c r="B469">
        <v>130.16999999999999</v>
      </c>
      <c r="C469">
        <v>1.5657000000000001</v>
      </c>
      <c r="D469" s="1">
        <f t="shared" si="14"/>
        <v>17.394773991941008</v>
      </c>
      <c r="E469" s="2">
        <f t="shared" si="15"/>
        <v>1183.7232482819559</v>
      </c>
    </row>
    <row r="470" spans="1:5" x14ac:dyDescent="0.25">
      <c r="A470">
        <v>47.1</v>
      </c>
      <c r="B470">
        <v>130.31</v>
      </c>
      <c r="C470">
        <v>1.5685</v>
      </c>
      <c r="D470" s="1">
        <f t="shared" si="14"/>
        <v>17.413482360680902</v>
      </c>
      <c r="E470" s="2">
        <f t="shared" si="15"/>
        <v>1182.8809719410672</v>
      </c>
    </row>
    <row r="471" spans="1:5" x14ac:dyDescent="0.25">
      <c r="A471">
        <v>47.2</v>
      </c>
      <c r="B471">
        <v>130.53</v>
      </c>
      <c r="C471">
        <v>1.5708</v>
      </c>
      <c r="D471" s="1">
        <f t="shared" si="14"/>
        <v>17.442881225843593</v>
      </c>
      <c r="E471" s="2">
        <f t="shared" si="15"/>
        <v>1183.1430838359436</v>
      </c>
    </row>
    <row r="472" spans="1:5" x14ac:dyDescent="0.25">
      <c r="A472">
        <v>47.3</v>
      </c>
      <c r="B472">
        <v>130.72999999999999</v>
      </c>
      <c r="C472">
        <v>1.5733000000000001</v>
      </c>
      <c r="D472" s="1">
        <f t="shared" si="14"/>
        <v>17.469607466900577</v>
      </c>
      <c r="E472" s="2">
        <f t="shared" si="15"/>
        <v>1183.0729984447203</v>
      </c>
    </row>
    <row r="473" spans="1:5" x14ac:dyDescent="0.25">
      <c r="A473">
        <v>47.4</v>
      </c>
      <c r="B473">
        <v>130.79</v>
      </c>
      <c r="C473">
        <v>1.5758000000000001</v>
      </c>
      <c r="D473" s="1">
        <f t="shared" si="14"/>
        <v>17.477625339217674</v>
      </c>
      <c r="E473" s="2">
        <f t="shared" si="15"/>
        <v>1181.7381813441755</v>
      </c>
    </row>
    <row r="474" spans="1:5" x14ac:dyDescent="0.25">
      <c r="A474">
        <v>47.5</v>
      </c>
      <c r="B474">
        <v>130.97999999999999</v>
      </c>
      <c r="C474">
        <v>1.5786</v>
      </c>
      <c r="D474" s="1">
        <f t="shared" si="14"/>
        <v>17.503015268221812</v>
      </c>
      <c r="E474" s="2">
        <f t="shared" si="15"/>
        <v>1181.3557829136903</v>
      </c>
    </row>
    <row r="475" spans="1:5" x14ac:dyDescent="0.25">
      <c r="A475">
        <v>47.6</v>
      </c>
      <c r="B475">
        <v>131.25</v>
      </c>
      <c r="C475">
        <v>1.5815000000000001</v>
      </c>
      <c r="D475" s="1">
        <f t="shared" si="14"/>
        <v>17.539095693648747</v>
      </c>
      <c r="E475" s="2">
        <f t="shared" si="15"/>
        <v>1181.6202899768464</v>
      </c>
    </row>
    <row r="476" spans="1:5" x14ac:dyDescent="0.25">
      <c r="A476">
        <v>47.7</v>
      </c>
      <c r="B476">
        <v>131.47</v>
      </c>
      <c r="C476">
        <v>1.5843</v>
      </c>
      <c r="D476" s="1">
        <f t="shared" si="14"/>
        <v>17.568494558811434</v>
      </c>
      <c r="E476" s="2">
        <f t="shared" si="15"/>
        <v>1181.5090830008958</v>
      </c>
    </row>
    <row r="477" spans="1:5" x14ac:dyDescent="0.25">
      <c r="A477">
        <v>47.8</v>
      </c>
      <c r="B477">
        <v>131.66999999999999</v>
      </c>
      <c r="C477">
        <v>1.587</v>
      </c>
      <c r="D477" s="1">
        <f t="shared" si="14"/>
        <v>17.595220799868422</v>
      </c>
      <c r="E477" s="2">
        <f t="shared" si="15"/>
        <v>1181.2932782368603</v>
      </c>
    </row>
    <row r="478" spans="1:5" x14ac:dyDescent="0.25">
      <c r="A478">
        <v>47.9</v>
      </c>
      <c r="B478">
        <v>131.84</v>
      </c>
      <c r="C478">
        <v>1.5893000000000002</v>
      </c>
      <c r="D478" s="1">
        <f t="shared" si="14"/>
        <v>17.617938104766864</v>
      </c>
      <c r="E478" s="2">
        <f t="shared" si="15"/>
        <v>1181.1067048832435</v>
      </c>
    </row>
    <row r="479" spans="1:5" x14ac:dyDescent="0.25">
      <c r="A479">
        <v>48</v>
      </c>
      <c r="B479">
        <v>131.99</v>
      </c>
      <c r="C479">
        <v>1.5923</v>
      </c>
      <c r="D479" s="1">
        <f t="shared" si="14"/>
        <v>17.637982785559608</v>
      </c>
      <c r="E479" s="2">
        <f t="shared" si="15"/>
        <v>1180.2226843833594</v>
      </c>
    </row>
    <row r="480" spans="1:5" x14ac:dyDescent="0.25">
      <c r="A480">
        <v>48.1</v>
      </c>
      <c r="B480">
        <v>132.37</v>
      </c>
      <c r="C480">
        <v>1.5963000000000001</v>
      </c>
      <c r="D480" s="1">
        <f t="shared" si="14"/>
        <v>17.688762643567884</v>
      </c>
      <c r="E480" s="2">
        <f t="shared" si="15"/>
        <v>1180.654642507312</v>
      </c>
    </row>
    <row r="481" spans="1:5" x14ac:dyDescent="0.25">
      <c r="A481">
        <v>48.2</v>
      </c>
      <c r="B481">
        <v>132.85</v>
      </c>
      <c r="C481">
        <v>1.6019999999999999</v>
      </c>
      <c r="D481" s="1">
        <f t="shared" si="14"/>
        <v>17.752905622104656</v>
      </c>
      <c r="E481" s="2">
        <f t="shared" si="15"/>
        <v>1180.7198673576847</v>
      </c>
    </row>
    <row r="482" spans="1:5" x14ac:dyDescent="0.25">
      <c r="A482">
        <v>48.3</v>
      </c>
      <c r="B482">
        <v>133.37</v>
      </c>
      <c r="C482">
        <v>1.6078000000000001</v>
      </c>
      <c r="D482" s="1">
        <f t="shared" si="14"/>
        <v>17.822393848852826</v>
      </c>
      <c r="E482" s="2">
        <f t="shared" si="15"/>
        <v>1181.065410904537</v>
      </c>
    </row>
    <row r="483" spans="1:5" x14ac:dyDescent="0.25">
      <c r="A483">
        <v>48.4</v>
      </c>
      <c r="B483">
        <v>133.71</v>
      </c>
      <c r="C483">
        <v>1.6118999999999999</v>
      </c>
      <c r="D483" s="1">
        <f t="shared" si="14"/>
        <v>17.867828458649708</v>
      </c>
      <c r="E483" s="2">
        <f t="shared" si="15"/>
        <v>1181.0645044173948</v>
      </c>
    </row>
    <row r="484" spans="1:5" x14ac:dyDescent="0.25">
      <c r="A484">
        <v>48.5</v>
      </c>
      <c r="B484">
        <v>133.94</v>
      </c>
      <c r="C484">
        <v>1.6149</v>
      </c>
      <c r="D484" s="1">
        <f t="shared" si="14"/>
        <v>17.898563635865244</v>
      </c>
      <c r="E484" s="2">
        <f t="shared" si="15"/>
        <v>1180.898263600541</v>
      </c>
    </row>
    <row r="485" spans="1:5" x14ac:dyDescent="0.25">
      <c r="A485">
        <v>48.6</v>
      </c>
      <c r="B485">
        <v>134.13999999999999</v>
      </c>
      <c r="C485">
        <v>1.6173999999999999</v>
      </c>
      <c r="D485" s="1">
        <f t="shared" si="14"/>
        <v>17.925289876922232</v>
      </c>
      <c r="E485" s="2">
        <f t="shared" si="15"/>
        <v>1180.8335589539333</v>
      </c>
    </row>
    <row r="486" spans="1:5" x14ac:dyDescent="0.25">
      <c r="A486">
        <v>48.7</v>
      </c>
      <c r="B486">
        <v>134.24</v>
      </c>
      <c r="C486">
        <v>1.6198000000000001</v>
      </c>
      <c r="D486" s="1">
        <f t="shared" si="14"/>
        <v>17.938652997450728</v>
      </c>
      <c r="E486" s="2">
        <f t="shared" si="15"/>
        <v>1179.9629549536244</v>
      </c>
    </row>
    <row r="487" spans="1:5" x14ac:dyDescent="0.25">
      <c r="A487">
        <v>48.8</v>
      </c>
      <c r="B487">
        <v>134.4</v>
      </c>
      <c r="C487">
        <v>1.6225000000000001</v>
      </c>
      <c r="D487" s="1">
        <f t="shared" si="14"/>
        <v>17.960033990296321</v>
      </c>
      <c r="E487" s="2">
        <f t="shared" si="15"/>
        <v>1179.4034319412906</v>
      </c>
    </row>
    <row r="488" spans="1:5" x14ac:dyDescent="0.25">
      <c r="A488">
        <v>48.9</v>
      </c>
      <c r="B488">
        <v>134.62</v>
      </c>
      <c r="C488">
        <v>1.6252</v>
      </c>
      <c r="D488" s="1">
        <f t="shared" si="14"/>
        <v>17.989432855459004</v>
      </c>
      <c r="E488" s="2">
        <f t="shared" si="15"/>
        <v>1179.371412702855</v>
      </c>
    </row>
    <row r="489" spans="1:5" x14ac:dyDescent="0.25">
      <c r="A489">
        <v>49</v>
      </c>
      <c r="B489">
        <v>134.86000000000001</v>
      </c>
      <c r="C489">
        <v>1.6282999999999999</v>
      </c>
      <c r="D489" s="1">
        <f t="shared" si="14"/>
        <v>18.021504344727393</v>
      </c>
      <c r="E489" s="2">
        <f t="shared" si="15"/>
        <v>1179.2246703684668</v>
      </c>
    </row>
    <row r="490" spans="1:5" x14ac:dyDescent="0.25">
      <c r="A490">
        <v>49.1</v>
      </c>
      <c r="B490">
        <v>135.01</v>
      </c>
      <c r="C490">
        <v>1.6312</v>
      </c>
      <c r="D490" s="1">
        <f t="shared" si="14"/>
        <v>18.04154902552013</v>
      </c>
      <c r="E490" s="2">
        <f t="shared" si="15"/>
        <v>1178.4374846944936</v>
      </c>
    </row>
    <row r="491" spans="1:5" x14ac:dyDescent="0.25">
      <c r="A491">
        <v>49.2</v>
      </c>
      <c r="B491">
        <v>135.21</v>
      </c>
      <c r="C491">
        <v>1.6339999999999999</v>
      </c>
      <c r="D491" s="1">
        <f t="shared" si="14"/>
        <v>18.068275266577121</v>
      </c>
      <c r="E491" s="2">
        <f t="shared" si="15"/>
        <v>1178.1608429603657</v>
      </c>
    </row>
    <row r="492" spans="1:5" x14ac:dyDescent="0.25">
      <c r="A492">
        <v>49.3</v>
      </c>
      <c r="B492">
        <v>135.34</v>
      </c>
      <c r="C492">
        <v>1.6364999999999998</v>
      </c>
      <c r="D492" s="1">
        <f t="shared" si="14"/>
        <v>18.085647323264165</v>
      </c>
      <c r="E492" s="2">
        <f t="shared" si="15"/>
        <v>1177.4920577045909</v>
      </c>
    </row>
    <row r="493" spans="1:5" x14ac:dyDescent="0.25">
      <c r="A493">
        <v>49.4</v>
      </c>
      <c r="B493">
        <v>135.53</v>
      </c>
      <c r="C493">
        <v>1.6391</v>
      </c>
      <c r="D493" s="1">
        <f t="shared" si="14"/>
        <v>18.111037252268307</v>
      </c>
      <c r="E493" s="2">
        <f t="shared" si="15"/>
        <v>1177.2747026898678</v>
      </c>
    </row>
    <row r="494" spans="1:5" x14ac:dyDescent="0.25">
      <c r="A494">
        <v>49.5</v>
      </c>
      <c r="B494">
        <v>135.84</v>
      </c>
      <c r="C494">
        <v>1.643</v>
      </c>
      <c r="D494" s="1">
        <f t="shared" si="14"/>
        <v>18.152462925906637</v>
      </c>
      <c r="E494" s="2">
        <f t="shared" si="15"/>
        <v>1177.1666058079786</v>
      </c>
    </row>
    <row r="495" spans="1:5" x14ac:dyDescent="0.25">
      <c r="A495">
        <v>49.6</v>
      </c>
      <c r="B495">
        <v>136.31</v>
      </c>
      <c r="C495">
        <v>1.6486000000000001</v>
      </c>
      <c r="D495" s="1">
        <f t="shared" si="14"/>
        <v>18.215269592390559</v>
      </c>
      <c r="E495" s="2">
        <f t="shared" si="15"/>
        <v>1177.2270868597102</v>
      </c>
    </row>
    <row r="496" spans="1:5" x14ac:dyDescent="0.25">
      <c r="A496">
        <v>49.7</v>
      </c>
      <c r="B496">
        <v>136.84</v>
      </c>
      <c r="C496">
        <v>1.6548</v>
      </c>
      <c r="D496" s="1">
        <f t="shared" si="14"/>
        <v>18.286094131191579</v>
      </c>
      <c r="E496" s="2">
        <f t="shared" si="15"/>
        <v>1177.3765380471364</v>
      </c>
    </row>
    <row r="497" spans="1:5" x14ac:dyDescent="0.25">
      <c r="A497">
        <v>49.8</v>
      </c>
      <c r="B497">
        <v>137.25</v>
      </c>
      <c r="C497">
        <v>1.6593</v>
      </c>
      <c r="D497" s="1">
        <f t="shared" si="14"/>
        <v>18.340882925358404</v>
      </c>
      <c r="E497" s="2">
        <f t="shared" si="15"/>
        <v>1177.7015967611264</v>
      </c>
    </row>
    <row r="498" spans="1:5" x14ac:dyDescent="0.25">
      <c r="A498">
        <v>49.9</v>
      </c>
      <c r="B498">
        <v>137.43</v>
      </c>
      <c r="C498">
        <v>1.6623999999999999</v>
      </c>
      <c r="D498" s="1">
        <f t="shared" si="14"/>
        <v>18.364936542309696</v>
      </c>
      <c r="E498" s="2">
        <f t="shared" si="15"/>
        <v>1177.0470961459084</v>
      </c>
    </row>
    <row r="499" spans="1:5" x14ac:dyDescent="0.25">
      <c r="A499">
        <v>50</v>
      </c>
      <c r="B499">
        <v>137.58000000000001</v>
      </c>
      <c r="C499">
        <v>1.665</v>
      </c>
      <c r="D499" s="1">
        <f t="shared" si="14"/>
        <v>18.384981223102439</v>
      </c>
      <c r="E499" s="2">
        <f t="shared" si="15"/>
        <v>1176.4917639072924</v>
      </c>
    </row>
    <row r="500" spans="1:5" x14ac:dyDescent="0.25">
      <c r="A500">
        <v>50.1</v>
      </c>
      <c r="B500">
        <v>137.75</v>
      </c>
      <c r="C500">
        <v>1.6675</v>
      </c>
      <c r="D500" s="1">
        <f t="shared" si="14"/>
        <v>18.407698528000875</v>
      </c>
      <c r="E500" s="2">
        <f t="shared" si="15"/>
        <v>1176.1794545215496</v>
      </c>
    </row>
    <row r="501" spans="1:5" x14ac:dyDescent="0.25">
      <c r="A501">
        <v>50.2</v>
      </c>
      <c r="B501">
        <v>137.88999999999999</v>
      </c>
      <c r="C501">
        <v>1.6701000000000001</v>
      </c>
      <c r="D501" s="1">
        <f t="shared" si="14"/>
        <v>18.426406896740765</v>
      </c>
      <c r="E501" s="2">
        <f t="shared" si="15"/>
        <v>1175.5419166931249</v>
      </c>
    </row>
    <row r="502" spans="1:5" x14ac:dyDescent="0.25">
      <c r="A502">
        <v>50.3</v>
      </c>
      <c r="B502">
        <v>138.07</v>
      </c>
      <c r="C502">
        <v>1.673</v>
      </c>
      <c r="D502" s="1">
        <f t="shared" si="14"/>
        <v>18.450460513692057</v>
      </c>
      <c r="E502" s="2">
        <f t="shared" si="15"/>
        <v>1175.0360957539804</v>
      </c>
    </row>
    <row r="503" spans="1:5" x14ac:dyDescent="0.25">
      <c r="A503">
        <v>50.4</v>
      </c>
      <c r="B503">
        <v>138.27000000000001</v>
      </c>
      <c r="C503">
        <v>1.6762000000000001</v>
      </c>
      <c r="D503" s="1">
        <f t="shared" si="14"/>
        <v>18.477186754749049</v>
      </c>
      <c r="E503" s="2">
        <f t="shared" si="15"/>
        <v>1174.4916958358115</v>
      </c>
    </row>
    <row r="504" spans="1:5" x14ac:dyDescent="0.25">
      <c r="A504">
        <v>50.5</v>
      </c>
      <c r="B504">
        <v>138.47</v>
      </c>
      <c r="C504">
        <v>1.6791</v>
      </c>
      <c r="D504" s="1">
        <f t="shared" si="14"/>
        <v>18.503912995806033</v>
      </c>
      <c r="E504" s="2">
        <f t="shared" si="15"/>
        <v>1174.159116743235</v>
      </c>
    </row>
    <row r="505" spans="1:5" x14ac:dyDescent="0.25">
      <c r="A505">
        <v>50.6</v>
      </c>
      <c r="B505">
        <v>138.68</v>
      </c>
      <c r="C505">
        <v>1.6819999999999999</v>
      </c>
      <c r="D505" s="1">
        <f t="shared" si="14"/>
        <v>18.531975548915877</v>
      </c>
      <c r="E505" s="2">
        <f t="shared" si="15"/>
        <v>1173.9123334752223</v>
      </c>
    </row>
    <row r="506" spans="1:5" x14ac:dyDescent="0.25">
      <c r="A506">
        <v>50.7</v>
      </c>
      <c r="B506">
        <v>138.80000000000001</v>
      </c>
      <c r="C506">
        <v>1.6844999999999999</v>
      </c>
      <c r="D506" s="1">
        <f t="shared" si="14"/>
        <v>18.548011293550069</v>
      </c>
      <c r="E506" s="2">
        <f t="shared" si="15"/>
        <v>1173.1843872505021</v>
      </c>
    </row>
    <row r="507" spans="1:5" x14ac:dyDescent="0.25">
      <c r="A507">
        <v>50.8</v>
      </c>
      <c r="B507">
        <v>139.02000000000001</v>
      </c>
      <c r="C507">
        <v>1.6875</v>
      </c>
      <c r="D507" s="1">
        <f t="shared" si="14"/>
        <v>18.577410158712755</v>
      </c>
      <c r="E507" s="2">
        <f t="shared" si="15"/>
        <v>1172.9549344731299</v>
      </c>
    </row>
    <row r="508" spans="1:5" x14ac:dyDescent="0.25">
      <c r="A508">
        <v>50.9</v>
      </c>
      <c r="B508">
        <v>139.33000000000001</v>
      </c>
      <c r="C508">
        <v>1.6914</v>
      </c>
      <c r="D508" s="1">
        <f t="shared" si="14"/>
        <v>18.618835832351088</v>
      </c>
      <c r="E508" s="2">
        <f t="shared" si="15"/>
        <v>1172.8598912657881</v>
      </c>
    </row>
    <row r="509" spans="1:5" x14ac:dyDescent="0.25">
      <c r="A509">
        <v>51</v>
      </c>
      <c r="B509">
        <v>139.81</v>
      </c>
      <c r="C509">
        <v>1.6971000000000001</v>
      </c>
      <c r="D509" s="1">
        <f t="shared" si="14"/>
        <v>18.68297881088786</v>
      </c>
      <c r="E509" s="2">
        <f t="shared" si="15"/>
        <v>1172.9476411287148</v>
      </c>
    </row>
    <row r="510" spans="1:5" x14ac:dyDescent="0.25">
      <c r="A510">
        <v>51.1</v>
      </c>
      <c r="B510">
        <v>140.27000000000001</v>
      </c>
      <c r="C510">
        <v>1.7025000000000001</v>
      </c>
      <c r="D510" s="1">
        <f t="shared" si="14"/>
        <v>18.744449165318933</v>
      </c>
      <c r="E510" s="2">
        <f t="shared" si="15"/>
        <v>1173.0742462236551</v>
      </c>
    </row>
    <row r="511" spans="1:5" x14ac:dyDescent="0.25">
      <c r="A511">
        <v>51.2</v>
      </c>
      <c r="B511">
        <v>140.66999999999999</v>
      </c>
      <c r="C511">
        <v>1.7075</v>
      </c>
      <c r="D511" s="1">
        <f t="shared" si="14"/>
        <v>18.797901647432909</v>
      </c>
      <c r="E511" s="2">
        <f t="shared" si="15"/>
        <v>1172.9745762359762</v>
      </c>
    </row>
    <row r="512" spans="1:5" x14ac:dyDescent="0.25">
      <c r="A512">
        <v>51.3</v>
      </c>
      <c r="B512">
        <v>140.87</v>
      </c>
      <c r="C512">
        <v>1.7105000000000001</v>
      </c>
      <c r="D512" s="1">
        <f t="shared" si="14"/>
        <v>18.824627888489896</v>
      </c>
      <c r="E512" s="2">
        <f t="shared" si="15"/>
        <v>1172.5820995536437</v>
      </c>
    </row>
    <row r="513" spans="1:5" x14ac:dyDescent="0.25">
      <c r="A513">
        <v>51.4</v>
      </c>
      <c r="B513">
        <v>141.03</v>
      </c>
      <c r="C513">
        <v>1.7132000000000001</v>
      </c>
      <c r="D513" s="1">
        <f t="shared" si="14"/>
        <v>18.846008881335493</v>
      </c>
      <c r="E513" s="2">
        <f t="shared" si="15"/>
        <v>1172.0638309463991</v>
      </c>
    </row>
    <row r="514" spans="1:5" x14ac:dyDescent="0.25">
      <c r="A514">
        <v>51.5</v>
      </c>
      <c r="B514">
        <v>141.16</v>
      </c>
      <c r="C514">
        <v>1.7157</v>
      </c>
      <c r="D514" s="1">
        <f t="shared" si="14"/>
        <v>18.863380938022534</v>
      </c>
      <c r="E514" s="2">
        <f t="shared" si="15"/>
        <v>1171.4348022461368</v>
      </c>
    </row>
    <row r="515" spans="1:5" x14ac:dyDescent="0.25">
      <c r="A515">
        <v>51.6</v>
      </c>
      <c r="B515">
        <v>141.31</v>
      </c>
      <c r="C515">
        <v>1.7183000000000002</v>
      </c>
      <c r="D515" s="1">
        <f t="shared" ref="D515:D578" si="16">(3*B515*$J$3)/(2*$J$2*($J$4^2))</f>
        <v>18.883425618815274</v>
      </c>
      <c r="E515" s="2">
        <f t="shared" ref="E515:E578" si="17">(B515*$J$3^3)/(48*C515*$J$5)</f>
        <v>1170.9051879685624</v>
      </c>
    </row>
    <row r="516" spans="1:5" x14ac:dyDescent="0.25">
      <c r="A516">
        <v>51.7</v>
      </c>
      <c r="B516">
        <v>141.46</v>
      </c>
      <c r="C516">
        <v>1.7210000000000001</v>
      </c>
      <c r="D516" s="1">
        <f t="shared" si="16"/>
        <v>18.903470299608014</v>
      </c>
      <c r="E516" s="2">
        <f t="shared" si="17"/>
        <v>1170.3091683666848</v>
      </c>
    </row>
    <row r="517" spans="1:5" x14ac:dyDescent="0.25">
      <c r="A517">
        <v>51.8</v>
      </c>
      <c r="B517">
        <v>141.65</v>
      </c>
      <c r="C517">
        <v>1.724</v>
      </c>
      <c r="D517" s="1">
        <f t="shared" si="16"/>
        <v>18.928860228612155</v>
      </c>
      <c r="E517" s="2">
        <f t="shared" si="17"/>
        <v>1169.8418164179029</v>
      </c>
    </row>
    <row r="518" spans="1:5" x14ac:dyDescent="0.25">
      <c r="A518">
        <v>51.9</v>
      </c>
      <c r="B518">
        <v>141.88</v>
      </c>
      <c r="C518">
        <v>1.7269999999999999</v>
      </c>
      <c r="D518" s="1">
        <f t="shared" si="16"/>
        <v>18.959595405827692</v>
      </c>
      <c r="E518" s="2">
        <f t="shared" si="17"/>
        <v>1169.7058614490909</v>
      </c>
    </row>
    <row r="519" spans="1:5" x14ac:dyDescent="0.25">
      <c r="A519">
        <v>52</v>
      </c>
      <c r="B519">
        <v>142.07</v>
      </c>
      <c r="C519">
        <v>1.7299</v>
      </c>
      <c r="D519" s="1">
        <f t="shared" si="16"/>
        <v>18.984985334831826</v>
      </c>
      <c r="E519" s="2">
        <f t="shared" si="17"/>
        <v>1169.3087666732058</v>
      </c>
    </row>
    <row r="520" spans="1:5" x14ac:dyDescent="0.25">
      <c r="A520">
        <v>52.1</v>
      </c>
      <c r="B520">
        <v>142.18</v>
      </c>
      <c r="C520">
        <v>1.7324000000000002</v>
      </c>
      <c r="D520" s="1">
        <f t="shared" si="16"/>
        <v>18.999684767413175</v>
      </c>
      <c r="E520" s="2">
        <f t="shared" si="17"/>
        <v>1168.5254047956287</v>
      </c>
    </row>
    <row r="521" spans="1:5" x14ac:dyDescent="0.25">
      <c r="A521">
        <v>52.2</v>
      </c>
      <c r="B521">
        <v>142.38</v>
      </c>
      <c r="C521">
        <v>1.7351000000000001</v>
      </c>
      <c r="D521" s="1">
        <f t="shared" si="16"/>
        <v>19.026411008470163</v>
      </c>
      <c r="E521" s="2">
        <f t="shared" si="17"/>
        <v>1168.3482240974731</v>
      </c>
    </row>
    <row r="522" spans="1:5" x14ac:dyDescent="0.25">
      <c r="A522">
        <v>52.3</v>
      </c>
      <c r="B522">
        <v>142.56</v>
      </c>
      <c r="C522">
        <v>1.7385999999999999</v>
      </c>
      <c r="D522" s="1">
        <f t="shared" si="16"/>
        <v>19.050464625421451</v>
      </c>
      <c r="E522" s="2">
        <f t="shared" si="17"/>
        <v>1167.470284573074</v>
      </c>
    </row>
    <row r="523" spans="1:5" x14ac:dyDescent="0.25">
      <c r="A523">
        <v>52.4</v>
      </c>
      <c r="B523">
        <v>142.97999999999999</v>
      </c>
      <c r="C523">
        <v>1.7436</v>
      </c>
      <c r="D523" s="1">
        <f t="shared" si="16"/>
        <v>19.106589731641126</v>
      </c>
      <c r="E523" s="2">
        <f t="shared" si="17"/>
        <v>1167.5520651079726</v>
      </c>
    </row>
    <row r="524" spans="1:5" x14ac:dyDescent="0.25">
      <c r="A524">
        <v>52.5</v>
      </c>
      <c r="B524">
        <v>143.5</v>
      </c>
      <c r="C524">
        <v>1.7492999999999999</v>
      </c>
      <c r="D524" s="1">
        <f t="shared" si="16"/>
        <v>19.176077958389296</v>
      </c>
      <c r="E524" s="2">
        <f t="shared" si="17"/>
        <v>1167.9800610916168</v>
      </c>
    </row>
    <row r="525" spans="1:5" x14ac:dyDescent="0.25">
      <c r="A525">
        <v>52.6</v>
      </c>
      <c r="B525">
        <v>143.9</v>
      </c>
      <c r="C525">
        <v>1.7542</v>
      </c>
      <c r="D525" s="1">
        <f t="shared" si="16"/>
        <v>19.229530440503279</v>
      </c>
      <c r="E525" s="2">
        <f t="shared" si="17"/>
        <v>1167.9641463885089</v>
      </c>
    </row>
    <row r="526" spans="1:5" x14ac:dyDescent="0.25">
      <c r="A526">
        <v>52.7</v>
      </c>
      <c r="B526">
        <v>144.16999999999999</v>
      </c>
      <c r="C526">
        <v>1.7576000000000001</v>
      </c>
      <c r="D526" s="1">
        <f t="shared" si="16"/>
        <v>19.265610865930206</v>
      </c>
      <c r="E526" s="2">
        <f t="shared" si="17"/>
        <v>1167.8919863936919</v>
      </c>
    </row>
    <row r="527" spans="1:5" x14ac:dyDescent="0.25">
      <c r="A527">
        <v>52.8</v>
      </c>
      <c r="B527">
        <v>144.33000000000001</v>
      </c>
      <c r="C527">
        <v>1.7605</v>
      </c>
      <c r="D527" s="1">
        <f t="shared" si="16"/>
        <v>19.286991858775803</v>
      </c>
      <c r="E527" s="2">
        <f t="shared" si="17"/>
        <v>1167.2621580098928</v>
      </c>
    </row>
    <row r="528" spans="1:5" x14ac:dyDescent="0.25">
      <c r="A528">
        <v>52.9</v>
      </c>
      <c r="B528">
        <v>144.44</v>
      </c>
      <c r="C528">
        <v>1.7629999999999999</v>
      </c>
      <c r="D528" s="1">
        <f t="shared" si="16"/>
        <v>19.301691291357145</v>
      </c>
      <c r="E528" s="2">
        <f t="shared" si="17"/>
        <v>1166.4952949383915</v>
      </c>
    </row>
    <row r="529" spans="1:5" x14ac:dyDescent="0.25">
      <c r="A529">
        <v>53</v>
      </c>
      <c r="B529">
        <v>144.56</v>
      </c>
      <c r="C529">
        <v>1.7652999999999999</v>
      </c>
      <c r="D529" s="1">
        <f t="shared" si="16"/>
        <v>19.317727035991336</v>
      </c>
      <c r="E529" s="2">
        <f t="shared" si="17"/>
        <v>1165.9433299691448</v>
      </c>
    </row>
    <row r="530" spans="1:5" x14ac:dyDescent="0.25">
      <c r="A530">
        <v>53.1</v>
      </c>
      <c r="B530">
        <v>144.71</v>
      </c>
      <c r="C530">
        <v>1.7681</v>
      </c>
      <c r="D530" s="1">
        <f t="shared" si="16"/>
        <v>19.337771716784079</v>
      </c>
      <c r="E530" s="2">
        <f t="shared" si="17"/>
        <v>1165.3048213716506</v>
      </c>
    </row>
    <row r="531" spans="1:5" x14ac:dyDescent="0.25">
      <c r="A531">
        <v>53.2</v>
      </c>
      <c r="B531">
        <v>144.93</v>
      </c>
      <c r="C531">
        <v>1.7709000000000001</v>
      </c>
      <c r="D531" s="1">
        <f t="shared" si="16"/>
        <v>19.36717058194677</v>
      </c>
      <c r="E531" s="2">
        <f t="shared" si="17"/>
        <v>1165.2311289554189</v>
      </c>
    </row>
    <row r="532" spans="1:5" x14ac:dyDescent="0.25">
      <c r="A532">
        <v>53.3</v>
      </c>
      <c r="B532">
        <v>145.12</v>
      </c>
      <c r="C532">
        <v>1.7738</v>
      </c>
      <c r="D532" s="1">
        <f t="shared" si="16"/>
        <v>19.392560510950904</v>
      </c>
      <c r="E532" s="2">
        <f t="shared" si="17"/>
        <v>1164.851177704674</v>
      </c>
    </row>
    <row r="533" spans="1:5" x14ac:dyDescent="0.25">
      <c r="A533">
        <v>53.4</v>
      </c>
      <c r="B533">
        <v>145.37</v>
      </c>
      <c r="C533">
        <v>1.7766999999999999</v>
      </c>
      <c r="D533" s="1">
        <f t="shared" si="16"/>
        <v>19.42596831227214</v>
      </c>
      <c r="E533" s="2">
        <f t="shared" si="17"/>
        <v>1164.9532895069644</v>
      </c>
    </row>
    <row r="534" spans="1:5" x14ac:dyDescent="0.25">
      <c r="A534">
        <v>53.5</v>
      </c>
      <c r="B534">
        <v>145.46</v>
      </c>
      <c r="C534">
        <v>1.7793000000000001</v>
      </c>
      <c r="D534" s="1">
        <f t="shared" si="16"/>
        <v>19.437995120747786</v>
      </c>
      <c r="E534" s="2">
        <f t="shared" si="17"/>
        <v>1163.9711830667311</v>
      </c>
    </row>
    <row r="535" spans="1:5" x14ac:dyDescent="0.25">
      <c r="A535">
        <v>53.6</v>
      </c>
      <c r="B535">
        <v>145.61000000000001</v>
      </c>
      <c r="C535">
        <v>1.7818000000000001</v>
      </c>
      <c r="D535" s="1">
        <f t="shared" si="16"/>
        <v>19.458039801540529</v>
      </c>
      <c r="E535" s="2">
        <f t="shared" si="17"/>
        <v>1163.5366597279819</v>
      </c>
    </row>
    <row r="536" spans="1:5" x14ac:dyDescent="0.25">
      <c r="A536">
        <v>53.7</v>
      </c>
      <c r="B536">
        <v>145.77000000000001</v>
      </c>
      <c r="C536">
        <v>1.7846</v>
      </c>
      <c r="D536" s="1">
        <f t="shared" si="16"/>
        <v>19.479420794386119</v>
      </c>
      <c r="E536" s="2">
        <f t="shared" si="17"/>
        <v>1162.9876130192654</v>
      </c>
    </row>
    <row r="537" spans="1:5" x14ac:dyDescent="0.25">
      <c r="A537">
        <v>53.8</v>
      </c>
      <c r="B537">
        <v>146.05000000000001</v>
      </c>
      <c r="C537">
        <v>1.7885</v>
      </c>
      <c r="D537" s="1">
        <f t="shared" si="16"/>
        <v>19.516837531865903</v>
      </c>
      <c r="E537" s="2">
        <f t="shared" si="17"/>
        <v>1162.6806393643785</v>
      </c>
    </row>
    <row r="538" spans="1:5" x14ac:dyDescent="0.25">
      <c r="A538">
        <v>53.9</v>
      </c>
      <c r="B538">
        <v>146.47</v>
      </c>
      <c r="C538">
        <v>1.7939000000000001</v>
      </c>
      <c r="D538" s="1">
        <f t="shared" si="16"/>
        <v>19.572962638085574</v>
      </c>
      <c r="E538" s="2">
        <f t="shared" si="17"/>
        <v>1162.5142245758991</v>
      </c>
    </row>
    <row r="539" spans="1:5" x14ac:dyDescent="0.25">
      <c r="A539">
        <v>54</v>
      </c>
      <c r="B539">
        <v>146.99</v>
      </c>
      <c r="C539">
        <v>1.7993999999999999</v>
      </c>
      <c r="D539" s="1">
        <f t="shared" si="16"/>
        <v>19.642450864833751</v>
      </c>
      <c r="E539" s="2">
        <f t="shared" si="17"/>
        <v>1163.0754738312828</v>
      </c>
    </row>
    <row r="540" spans="1:5" x14ac:dyDescent="0.25">
      <c r="A540">
        <v>54.1</v>
      </c>
      <c r="B540">
        <v>147.28</v>
      </c>
      <c r="C540">
        <v>1.8035000000000001</v>
      </c>
      <c r="D540" s="1">
        <f t="shared" si="16"/>
        <v>19.681203914366385</v>
      </c>
      <c r="E540" s="2">
        <f t="shared" si="17"/>
        <v>1162.7208297971713</v>
      </c>
    </row>
    <row r="541" spans="1:5" x14ac:dyDescent="0.25">
      <c r="A541">
        <v>54.2</v>
      </c>
      <c r="B541">
        <v>147.5</v>
      </c>
      <c r="C541">
        <v>1.8065</v>
      </c>
      <c r="D541" s="1">
        <f t="shared" si="16"/>
        <v>19.710602779529069</v>
      </c>
      <c r="E541" s="2">
        <f t="shared" si="17"/>
        <v>1162.5238683305481</v>
      </c>
    </row>
    <row r="542" spans="1:5" x14ac:dyDescent="0.25">
      <c r="A542">
        <v>54.3</v>
      </c>
      <c r="B542">
        <v>147.68</v>
      </c>
      <c r="C542">
        <v>1.8092000000000001</v>
      </c>
      <c r="D542" s="1">
        <f t="shared" si="16"/>
        <v>19.734656396480361</v>
      </c>
      <c r="E542" s="2">
        <f t="shared" si="17"/>
        <v>1162.20550589562</v>
      </c>
    </row>
    <row r="543" spans="1:5" x14ac:dyDescent="0.25">
      <c r="A543">
        <v>54.4</v>
      </c>
      <c r="B543">
        <v>147.78</v>
      </c>
      <c r="C543">
        <v>1.8117000000000001</v>
      </c>
      <c r="D543" s="1">
        <f t="shared" si="16"/>
        <v>19.748019517008856</v>
      </c>
      <c r="E543" s="2">
        <f t="shared" si="17"/>
        <v>1161.3876455528755</v>
      </c>
    </row>
    <row r="544" spans="1:5" x14ac:dyDescent="0.25">
      <c r="A544">
        <v>54.5</v>
      </c>
      <c r="B544">
        <v>147.88999999999999</v>
      </c>
      <c r="C544">
        <v>1.8141</v>
      </c>
      <c r="D544" s="1">
        <f t="shared" si="16"/>
        <v>19.762718949590194</v>
      </c>
      <c r="E544" s="2">
        <f t="shared" si="17"/>
        <v>1160.7144993374748</v>
      </c>
    </row>
    <row r="545" spans="1:5" x14ac:dyDescent="0.25">
      <c r="A545">
        <v>54.6</v>
      </c>
      <c r="B545">
        <v>148.03</v>
      </c>
      <c r="C545">
        <v>1.8168</v>
      </c>
      <c r="D545" s="1">
        <f t="shared" si="16"/>
        <v>19.781427318330092</v>
      </c>
      <c r="E545" s="2">
        <f t="shared" si="17"/>
        <v>1160.0866842264518</v>
      </c>
    </row>
    <row r="546" spans="1:5" x14ac:dyDescent="0.25">
      <c r="A546">
        <v>54.7</v>
      </c>
      <c r="B546">
        <v>148.25</v>
      </c>
      <c r="C546">
        <v>1.8197999999999999</v>
      </c>
      <c r="D546" s="1">
        <f t="shared" si="16"/>
        <v>19.810826183492775</v>
      </c>
      <c r="E546" s="2">
        <f t="shared" si="17"/>
        <v>1159.8955047271977</v>
      </c>
    </row>
    <row r="547" spans="1:5" x14ac:dyDescent="0.25">
      <c r="A547">
        <v>54.8</v>
      </c>
      <c r="B547">
        <v>148.41</v>
      </c>
      <c r="C547">
        <v>1.8227</v>
      </c>
      <c r="D547" s="1">
        <f t="shared" si="16"/>
        <v>19.832207176338368</v>
      </c>
      <c r="E547" s="2">
        <f t="shared" si="17"/>
        <v>1159.2998921344254</v>
      </c>
    </row>
    <row r="548" spans="1:5" x14ac:dyDescent="0.25">
      <c r="A548">
        <v>54.9</v>
      </c>
      <c r="B548">
        <v>148.6</v>
      </c>
      <c r="C548">
        <v>1.8254999999999999</v>
      </c>
      <c r="D548" s="1">
        <f t="shared" si="16"/>
        <v>19.857597105342503</v>
      </c>
      <c r="E548" s="2">
        <f t="shared" si="17"/>
        <v>1159.0036297665388</v>
      </c>
    </row>
    <row r="549" spans="1:5" x14ac:dyDescent="0.25">
      <c r="A549">
        <v>55</v>
      </c>
      <c r="B549">
        <v>148.71</v>
      </c>
      <c r="C549">
        <v>1.8279999999999998</v>
      </c>
      <c r="D549" s="1">
        <f t="shared" si="16"/>
        <v>19.872296537923848</v>
      </c>
      <c r="E549" s="2">
        <f t="shared" si="17"/>
        <v>1158.2753292881757</v>
      </c>
    </row>
    <row r="550" spans="1:5" x14ac:dyDescent="0.25">
      <c r="A550">
        <v>55.1</v>
      </c>
      <c r="B550">
        <v>148.91</v>
      </c>
      <c r="C550">
        <v>1.8305</v>
      </c>
      <c r="D550" s="1">
        <f t="shared" si="16"/>
        <v>19.899022778980839</v>
      </c>
      <c r="E550" s="2">
        <f t="shared" si="17"/>
        <v>1158.2490545219136</v>
      </c>
    </row>
    <row r="551" spans="1:5" x14ac:dyDescent="0.25">
      <c r="A551">
        <v>55.2</v>
      </c>
      <c r="B551">
        <v>149.09</v>
      </c>
      <c r="C551">
        <v>1.8336999999999999</v>
      </c>
      <c r="D551" s="1">
        <f t="shared" si="16"/>
        <v>19.923076395932128</v>
      </c>
      <c r="E551" s="2">
        <f t="shared" si="17"/>
        <v>1157.6254171508883</v>
      </c>
    </row>
    <row r="552" spans="1:5" x14ac:dyDescent="0.25">
      <c r="A552">
        <v>55.3</v>
      </c>
      <c r="B552">
        <v>149.4</v>
      </c>
      <c r="C552">
        <v>1.8380999999999998</v>
      </c>
      <c r="D552" s="1">
        <f t="shared" si="16"/>
        <v>19.964502069570464</v>
      </c>
      <c r="E552" s="2">
        <f t="shared" si="17"/>
        <v>1157.2555876139115</v>
      </c>
    </row>
    <row r="553" spans="1:5" x14ac:dyDescent="0.25">
      <c r="A553">
        <v>55.4</v>
      </c>
      <c r="B553">
        <v>149.87</v>
      </c>
      <c r="C553">
        <v>1.8437999999999999</v>
      </c>
      <c r="D553" s="1">
        <f t="shared" si="16"/>
        <v>20.027308736054383</v>
      </c>
      <c r="E553" s="2">
        <f t="shared" si="17"/>
        <v>1157.3073747952815</v>
      </c>
    </row>
    <row r="554" spans="1:5" x14ac:dyDescent="0.25">
      <c r="A554">
        <v>55.5</v>
      </c>
      <c r="B554">
        <v>150.32</v>
      </c>
      <c r="C554">
        <v>1.8489</v>
      </c>
      <c r="D554" s="1">
        <f t="shared" si="16"/>
        <v>20.087442778432607</v>
      </c>
      <c r="E554" s="2">
        <f t="shared" si="17"/>
        <v>1157.5804102253187</v>
      </c>
    </row>
    <row r="555" spans="1:5" x14ac:dyDescent="0.25">
      <c r="A555">
        <v>55.6</v>
      </c>
      <c r="B555">
        <v>150.56</v>
      </c>
      <c r="C555">
        <v>1.8527</v>
      </c>
      <c r="D555" s="1">
        <f t="shared" si="16"/>
        <v>20.119514267700993</v>
      </c>
      <c r="E555" s="2">
        <f t="shared" si="17"/>
        <v>1157.0505377567258</v>
      </c>
    </row>
    <row r="556" spans="1:5" x14ac:dyDescent="0.25">
      <c r="A556">
        <v>55.7</v>
      </c>
      <c r="B556">
        <v>150.78</v>
      </c>
      <c r="C556">
        <v>1.8553999999999999</v>
      </c>
      <c r="D556" s="1">
        <f t="shared" si="16"/>
        <v>20.148913132863683</v>
      </c>
      <c r="E556" s="2">
        <f t="shared" si="17"/>
        <v>1157.0550193499093</v>
      </c>
    </row>
    <row r="557" spans="1:5" x14ac:dyDescent="0.25">
      <c r="A557">
        <v>55.8</v>
      </c>
      <c r="B557">
        <v>150.9</v>
      </c>
      <c r="C557">
        <v>1.8580000000000001</v>
      </c>
      <c r="D557" s="1">
        <f t="shared" si="16"/>
        <v>20.164948877497878</v>
      </c>
      <c r="E557" s="2">
        <f t="shared" si="17"/>
        <v>1156.355456576948</v>
      </c>
    </row>
    <row r="558" spans="1:5" x14ac:dyDescent="0.25">
      <c r="A558">
        <v>55.9</v>
      </c>
      <c r="B558">
        <v>151.04</v>
      </c>
      <c r="C558">
        <v>1.8603000000000001</v>
      </c>
      <c r="D558" s="1">
        <f t="shared" si="16"/>
        <v>20.183657246237768</v>
      </c>
      <c r="E558" s="2">
        <f t="shared" si="17"/>
        <v>1155.9972869829994</v>
      </c>
    </row>
    <row r="559" spans="1:5" x14ac:dyDescent="0.25">
      <c r="A559">
        <v>56</v>
      </c>
      <c r="B559">
        <v>151.16</v>
      </c>
      <c r="C559">
        <v>1.8628</v>
      </c>
      <c r="D559" s="1">
        <f t="shared" si="16"/>
        <v>20.199692990871959</v>
      </c>
      <c r="E559" s="2">
        <f t="shared" si="17"/>
        <v>1155.3630601205825</v>
      </c>
    </row>
    <row r="560" spans="1:5" x14ac:dyDescent="0.25">
      <c r="A560">
        <v>56.1</v>
      </c>
      <c r="B560">
        <v>151.24</v>
      </c>
      <c r="C560">
        <v>1.8653999999999999</v>
      </c>
      <c r="D560" s="1">
        <f t="shared" si="16"/>
        <v>20.210383487294756</v>
      </c>
      <c r="E560" s="2">
        <f t="shared" si="17"/>
        <v>1154.3633244012292</v>
      </c>
    </row>
    <row r="561" spans="1:5" x14ac:dyDescent="0.25">
      <c r="A561">
        <v>56.2</v>
      </c>
      <c r="B561">
        <v>151.44999999999999</v>
      </c>
      <c r="C561">
        <v>1.8683000000000001</v>
      </c>
      <c r="D561" s="1">
        <f t="shared" si="16"/>
        <v>20.238446040404593</v>
      </c>
      <c r="E561" s="2">
        <f t="shared" si="17"/>
        <v>1154.1718767434616</v>
      </c>
    </row>
    <row r="562" spans="1:5" x14ac:dyDescent="0.25">
      <c r="A562">
        <v>56.3</v>
      </c>
      <c r="B562">
        <v>151.66</v>
      </c>
      <c r="C562">
        <v>1.8714</v>
      </c>
      <c r="D562" s="1">
        <f t="shared" si="16"/>
        <v>20.26650859351443</v>
      </c>
      <c r="E562" s="2">
        <f t="shared" si="17"/>
        <v>1153.8576944007521</v>
      </c>
    </row>
    <row r="563" spans="1:5" x14ac:dyDescent="0.25">
      <c r="A563">
        <v>56.4</v>
      </c>
      <c r="B563">
        <v>151.84</v>
      </c>
      <c r="C563">
        <v>1.8742000000000001</v>
      </c>
      <c r="D563" s="1">
        <f t="shared" si="16"/>
        <v>20.290562210465723</v>
      </c>
      <c r="E563" s="2">
        <f t="shared" si="17"/>
        <v>1153.5012925134927</v>
      </c>
    </row>
    <row r="564" spans="1:5" x14ac:dyDescent="0.25">
      <c r="A564">
        <v>56.5</v>
      </c>
      <c r="B564">
        <v>151.94</v>
      </c>
      <c r="C564">
        <v>1.8766</v>
      </c>
      <c r="D564" s="1">
        <f t="shared" si="16"/>
        <v>20.303925330994215</v>
      </c>
      <c r="E564" s="2">
        <f t="shared" si="17"/>
        <v>1152.7847802464976</v>
      </c>
    </row>
    <row r="565" spans="1:5" x14ac:dyDescent="0.25">
      <c r="A565">
        <v>56.6</v>
      </c>
      <c r="B565">
        <v>152.09</v>
      </c>
      <c r="C565">
        <v>1.8793</v>
      </c>
      <c r="D565" s="1">
        <f t="shared" si="16"/>
        <v>20.323970011786958</v>
      </c>
      <c r="E565" s="2">
        <f t="shared" si="17"/>
        <v>1152.2649991397122</v>
      </c>
    </row>
    <row r="566" spans="1:5" x14ac:dyDescent="0.25">
      <c r="A566">
        <v>56.7</v>
      </c>
      <c r="B566">
        <v>152.33000000000001</v>
      </c>
      <c r="C566">
        <v>1.8828</v>
      </c>
      <c r="D566" s="1">
        <f t="shared" si="16"/>
        <v>20.356041501055344</v>
      </c>
      <c r="E566" s="2">
        <f t="shared" si="17"/>
        <v>1151.9379242190116</v>
      </c>
    </row>
    <row r="567" spans="1:5" x14ac:dyDescent="0.25">
      <c r="A567">
        <v>56.8</v>
      </c>
      <c r="B567">
        <v>152.75</v>
      </c>
      <c r="C567">
        <v>1.8879000000000001</v>
      </c>
      <c r="D567" s="1">
        <f t="shared" si="16"/>
        <v>20.412166607275019</v>
      </c>
      <c r="E567" s="2">
        <f t="shared" si="17"/>
        <v>1151.9935736442978</v>
      </c>
    </row>
    <row r="568" spans="1:5" x14ac:dyDescent="0.25">
      <c r="A568">
        <v>56.9</v>
      </c>
      <c r="B568">
        <v>153.25</v>
      </c>
      <c r="C568">
        <v>1.8936999999999999</v>
      </c>
      <c r="D568" s="1">
        <f t="shared" si="16"/>
        <v>20.47898220991749</v>
      </c>
      <c r="E568" s="2">
        <f t="shared" si="17"/>
        <v>1152.2245596409234</v>
      </c>
    </row>
    <row r="569" spans="1:5" x14ac:dyDescent="0.25">
      <c r="A569">
        <v>57</v>
      </c>
      <c r="B569">
        <v>153.69</v>
      </c>
      <c r="C569">
        <v>1.8986000000000001</v>
      </c>
      <c r="D569" s="1">
        <f t="shared" si="16"/>
        <v>20.537779940242867</v>
      </c>
      <c r="E569" s="2">
        <f t="shared" si="17"/>
        <v>1152.5504855113709</v>
      </c>
    </row>
    <row r="570" spans="1:5" x14ac:dyDescent="0.25">
      <c r="A570">
        <v>57.1</v>
      </c>
      <c r="B570">
        <v>153.87</v>
      </c>
      <c r="C570">
        <v>1.9018000000000002</v>
      </c>
      <c r="D570" s="1">
        <f t="shared" si="16"/>
        <v>20.561833557194156</v>
      </c>
      <c r="E570" s="2">
        <f t="shared" si="17"/>
        <v>1151.9587679667206</v>
      </c>
    </row>
    <row r="571" spans="1:5" x14ac:dyDescent="0.25">
      <c r="A571">
        <v>57.2</v>
      </c>
      <c r="B571">
        <v>154.01</v>
      </c>
      <c r="C571">
        <v>1.9045000000000001</v>
      </c>
      <c r="D571" s="1">
        <f t="shared" si="16"/>
        <v>20.580541925934046</v>
      </c>
      <c r="E571" s="2">
        <f t="shared" si="17"/>
        <v>1151.3722759640928</v>
      </c>
    </row>
    <row r="572" spans="1:5" x14ac:dyDescent="0.25">
      <c r="A572">
        <v>57.3</v>
      </c>
      <c r="B572">
        <v>154.15</v>
      </c>
      <c r="C572">
        <v>1.9069</v>
      </c>
      <c r="D572" s="1">
        <f t="shared" si="16"/>
        <v>20.59925029467394</v>
      </c>
      <c r="E572" s="2">
        <f t="shared" si="17"/>
        <v>1150.968490339357</v>
      </c>
    </row>
    <row r="573" spans="1:5" x14ac:dyDescent="0.25">
      <c r="A573">
        <v>57.4</v>
      </c>
      <c r="B573">
        <v>154.24</v>
      </c>
      <c r="C573">
        <v>1.9094</v>
      </c>
      <c r="D573" s="1">
        <f t="shared" si="16"/>
        <v>20.611277103149586</v>
      </c>
      <c r="E573" s="2">
        <f t="shared" si="17"/>
        <v>1150.1326232280978</v>
      </c>
    </row>
    <row r="574" spans="1:5" x14ac:dyDescent="0.25">
      <c r="A574">
        <v>57.5</v>
      </c>
      <c r="B574">
        <v>154.37</v>
      </c>
      <c r="C574">
        <v>1.9121999999999999</v>
      </c>
      <c r="D574" s="1">
        <f t="shared" si="16"/>
        <v>20.628649159836627</v>
      </c>
      <c r="E574" s="2">
        <f t="shared" si="17"/>
        <v>1149.4164657609329</v>
      </c>
    </row>
    <row r="575" spans="1:5" x14ac:dyDescent="0.25">
      <c r="A575">
        <v>57.6</v>
      </c>
      <c r="B575">
        <v>154.54</v>
      </c>
      <c r="C575">
        <v>1.915</v>
      </c>
      <c r="D575" s="1">
        <f t="shared" si="16"/>
        <v>20.651366464735069</v>
      </c>
      <c r="E575" s="2">
        <f t="shared" si="17"/>
        <v>1148.9998012204164</v>
      </c>
    </row>
    <row r="576" spans="1:5" x14ac:dyDescent="0.25">
      <c r="A576">
        <v>57.7</v>
      </c>
      <c r="B576">
        <v>154.72999999999999</v>
      </c>
      <c r="C576">
        <v>1.9180999999999999</v>
      </c>
      <c r="D576" s="1">
        <f t="shared" si="16"/>
        <v>20.676756393739204</v>
      </c>
      <c r="E576" s="2">
        <f t="shared" si="17"/>
        <v>1148.5531682824135</v>
      </c>
    </row>
    <row r="577" spans="1:5" x14ac:dyDescent="0.25">
      <c r="A577">
        <v>57.8</v>
      </c>
      <c r="B577">
        <v>154.94999999999999</v>
      </c>
      <c r="C577">
        <v>1.9211</v>
      </c>
      <c r="D577" s="1">
        <f t="shared" si="16"/>
        <v>20.706155258901891</v>
      </c>
      <c r="E577" s="2">
        <f t="shared" si="17"/>
        <v>1148.3900805176374</v>
      </c>
    </row>
    <row r="578" spans="1:5" x14ac:dyDescent="0.25">
      <c r="A578">
        <v>57.9</v>
      </c>
      <c r="B578">
        <v>155.07</v>
      </c>
      <c r="C578">
        <v>1.9237</v>
      </c>
      <c r="D578" s="1">
        <f t="shared" si="16"/>
        <v>20.722191003536086</v>
      </c>
      <c r="E578" s="2">
        <f t="shared" si="17"/>
        <v>1147.7261210690756</v>
      </c>
    </row>
    <row r="579" spans="1:5" x14ac:dyDescent="0.25">
      <c r="A579">
        <v>58</v>
      </c>
      <c r="B579">
        <v>155.19</v>
      </c>
      <c r="C579">
        <v>1.9262999999999999</v>
      </c>
      <c r="D579" s="1">
        <f t="shared" ref="D579:D642" si="18">(3*B579*$J$3)/(2*$J$2*($J$4^2))</f>
        <v>20.73822674817028</v>
      </c>
      <c r="E579" s="2">
        <f t="shared" ref="E579:E642" si="19">(B579*$J$3^3)/(48*C579*$J$5)</f>
        <v>1147.0639539628964</v>
      </c>
    </row>
    <row r="580" spans="1:5" x14ac:dyDescent="0.25">
      <c r="A580">
        <v>58.1</v>
      </c>
      <c r="B580">
        <v>155.38</v>
      </c>
      <c r="C580">
        <v>1.9296</v>
      </c>
      <c r="D580" s="1">
        <f t="shared" si="18"/>
        <v>20.763616677174419</v>
      </c>
      <c r="E580" s="2">
        <f t="shared" si="19"/>
        <v>1146.5042015257709</v>
      </c>
    </row>
    <row r="581" spans="1:5" x14ac:dyDescent="0.25">
      <c r="A581">
        <v>58.2</v>
      </c>
      <c r="B581">
        <v>155.72</v>
      </c>
      <c r="C581">
        <v>1.9342999999999999</v>
      </c>
      <c r="D581" s="1">
        <f t="shared" si="18"/>
        <v>20.809051286971297</v>
      </c>
      <c r="E581" s="2">
        <f t="shared" si="19"/>
        <v>1146.2210692665105</v>
      </c>
    </row>
    <row r="582" spans="1:5" x14ac:dyDescent="0.25">
      <c r="A582">
        <v>58.3</v>
      </c>
      <c r="B582">
        <v>156.22</v>
      </c>
      <c r="C582">
        <v>1.9405000000000001</v>
      </c>
      <c r="D582" s="1">
        <f t="shared" si="18"/>
        <v>20.875866889613768</v>
      </c>
      <c r="E582" s="2">
        <f t="shared" si="19"/>
        <v>1146.2274646694959</v>
      </c>
    </row>
    <row r="583" spans="1:5" x14ac:dyDescent="0.25">
      <c r="A583">
        <v>58.4</v>
      </c>
      <c r="B583">
        <v>156.66</v>
      </c>
      <c r="C583">
        <v>1.9457</v>
      </c>
      <c r="D583" s="1">
        <f t="shared" si="18"/>
        <v>20.934664619939145</v>
      </c>
      <c r="E583" s="2">
        <f t="shared" si="19"/>
        <v>1146.3838713013465</v>
      </c>
    </row>
    <row r="584" spans="1:5" x14ac:dyDescent="0.25">
      <c r="A584">
        <v>58.5</v>
      </c>
      <c r="B584">
        <v>156.9</v>
      </c>
      <c r="C584">
        <v>1.9493</v>
      </c>
      <c r="D584" s="1">
        <f t="shared" si="18"/>
        <v>20.966736109207535</v>
      </c>
      <c r="E584" s="2">
        <f t="shared" si="19"/>
        <v>1146.0197041129247</v>
      </c>
    </row>
    <row r="585" spans="1:5" x14ac:dyDescent="0.25">
      <c r="A585">
        <v>58.6</v>
      </c>
      <c r="B585">
        <v>157.04</v>
      </c>
      <c r="C585">
        <v>1.9520999999999999</v>
      </c>
      <c r="D585" s="1">
        <f t="shared" si="18"/>
        <v>20.985444477947425</v>
      </c>
      <c r="E585" s="2">
        <f t="shared" si="19"/>
        <v>1145.3970205838987</v>
      </c>
    </row>
    <row r="586" spans="1:5" x14ac:dyDescent="0.25">
      <c r="A586">
        <v>58.7</v>
      </c>
      <c r="B586">
        <v>157.16</v>
      </c>
      <c r="C586">
        <v>1.9546999999999999</v>
      </c>
      <c r="D586" s="1">
        <f t="shared" si="18"/>
        <v>21.001480222581616</v>
      </c>
      <c r="E586" s="2">
        <f t="shared" si="19"/>
        <v>1144.7475721593985</v>
      </c>
    </row>
    <row r="587" spans="1:5" x14ac:dyDescent="0.25">
      <c r="A587">
        <v>58.8</v>
      </c>
      <c r="B587">
        <v>157.29</v>
      </c>
      <c r="C587">
        <v>1.9572000000000001</v>
      </c>
      <c r="D587" s="1">
        <f t="shared" si="18"/>
        <v>21.018852279268661</v>
      </c>
      <c r="E587" s="2">
        <f t="shared" si="19"/>
        <v>1144.2310516739738</v>
      </c>
    </row>
    <row r="588" spans="1:5" x14ac:dyDescent="0.25">
      <c r="A588">
        <v>58.9</v>
      </c>
      <c r="B588">
        <v>157.47999999999999</v>
      </c>
      <c r="C588">
        <v>1.96</v>
      </c>
      <c r="D588" s="1">
        <f t="shared" si="18"/>
        <v>21.044242208272799</v>
      </c>
      <c r="E588" s="2">
        <f t="shared" si="19"/>
        <v>1143.9766464702559</v>
      </c>
    </row>
    <row r="589" spans="1:5" x14ac:dyDescent="0.25">
      <c r="A589">
        <v>59</v>
      </c>
      <c r="B589">
        <v>157.59</v>
      </c>
      <c r="C589">
        <v>1.9630000000000001</v>
      </c>
      <c r="D589" s="1">
        <f t="shared" si="18"/>
        <v>21.058941640854144</v>
      </c>
      <c r="E589" s="2">
        <f t="shared" si="19"/>
        <v>1143.0261858796075</v>
      </c>
    </row>
    <row r="590" spans="1:5" x14ac:dyDescent="0.25">
      <c r="A590">
        <v>59.1</v>
      </c>
      <c r="B590">
        <v>157.79</v>
      </c>
      <c r="C590">
        <v>1.9661</v>
      </c>
      <c r="D590" s="1">
        <f t="shared" si="18"/>
        <v>21.085667881911132</v>
      </c>
      <c r="E590" s="2">
        <f t="shared" si="19"/>
        <v>1142.672292988784</v>
      </c>
    </row>
    <row r="591" spans="1:5" x14ac:dyDescent="0.25">
      <c r="A591">
        <v>59.2</v>
      </c>
      <c r="B591">
        <v>157.99</v>
      </c>
      <c r="C591">
        <v>1.9689999999999999</v>
      </c>
      <c r="D591" s="1">
        <f t="shared" si="18"/>
        <v>21.112394122968123</v>
      </c>
      <c r="E591" s="2">
        <f t="shared" si="19"/>
        <v>1142.4355447480075</v>
      </c>
    </row>
    <row r="592" spans="1:5" x14ac:dyDescent="0.25">
      <c r="A592">
        <v>59.3</v>
      </c>
      <c r="B592">
        <v>158.13999999999999</v>
      </c>
      <c r="C592">
        <v>1.9717</v>
      </c>
      <c r="D592" s="1">
        <f t="shared" si="18"/>
        <v>21.132438803760859</v>
      </c>
      <c r="E592" s="2">
        <f t="shared" si="19"/>
        <v>1141.9542942037381</v>
      </c>
    </row>
    <row r="593" spans="1:5" x14ac:dyDescent="0.25">
      <c r="A593">
        <v>59.4</v>
      </c>
      <c r="B593">
        <v>158.22999999999999</v>
      </c>
      <c r="C593">
        <v>1.9742999999999999</v>
      </c>
      <c r="D593" s="1">
        <f t="shared" si="18"/>
        <v>21.144465612236505</v>
      </c>
      <c r="E593" s="2">
        <f t="shared" si="19"/>
        <v>1141.0994775085451</v>
      </c>
    </row>
    <row r="594" spans="1:5" x14ac:dyDescent="0.25">
      <c r="A594">
        <v>59.5</v>
      </c>
      <c r="B594">
        <v>158.44999999999999</v>
      </c>
      <c r="C594">
        <v>1.9777</v>
      </c>
      <c r="D594" s="1">
        <f t="shared" si="18"/>
        <v>21.173864477399192</v>
      </c>
      <c r="E594" s="2">
        <f t="shared" si="19"/>
        <v>1140.7215705339825</v>
      </c>
    </row>
    <row r="595" spans="1:5" x14ac:dyDescent="0.25">
      <c r="A595">
        <v>59.6</v>
      </c>
      <c r="B595">
        <v>158.77000000000001</v>
      </c>
      <c r="C595">
        <v>1.9826999999999999</v>
      </c>
      <c r="D595" s="1">
        <f t="shared" si="18"/>
        <v>21.216626463090378</v>
      </c>
      <c r="E595" s="2">
        <f t="shared" si="19"/>
        <v>1140.1428344312214</v>
      </c>
    </row>
    <row r="596" spans="1:5" x14ac:dyDescent="0.25">
      <c r="A596">
        <v>59.7</v>
      </c>
      <c r="B596">
        <v>159.29</v>
      </c>
      <c r="C596">
        <v>1.9887000000000001</v>
      </c>
      <c r="D596" s="1">
        <f t="shared" si="18"/>
        <v>21.286114689838545</v>
      </c>
      <c r="E596" s="2">
        <f t="shared" si="19"/>
        <v>1140.4258751808147</v>
      </c>
    </row>
    <row r="597" spans="1:5" x14ac:dyDescent="0.25">
      <c r="A597">
        <v>59.8</v>
      </c>
      <c r="B597">
        <v>159.71</v>
      </c>
      <c r="C597">
        <v>1.994</v>
      </c>
      <c r="D597" s="1">
        <f t="shared" si="18"/>
        <v>21.34223979605822</v>
      </c>
      <c r="E597" s="2">
        <f t="shared" si="19"/>
        <v>1140.3936218333008</v>
      </c>
    </row>
    <row r="598" spans="1:5" x14ac:dyDescent="0.25">
      <c r="A598">
        <v>59.9</v>
      </c>
      <c r="B598">
        <v>159.91999999999999</v>
      </c>
      <c r="C598">
        <v>1.9975000000000001</v>
      </c>
      <c r="D598" s="1">
        <f t="shared" si="18"/>
        <v>21.370302349168057</v>
      </c>
      <c r="E598" s="2">
        <f t="shared" si="19"/>
        <v>1139.8922923240846</v>
      </c>
    </row>
    <row r="599" spans="1:5" x14ac:dyDescent="0.25">
      <c r="A599">
        <v>60</v>
      </c>
      <c r="B599">
        <v>160.04</v>
      </c>
      <c r="C599">
        <v>2.0002</v>
      </c>
      <c r="D599" s="1">
        <f t="shared" si="18"/>
        <v>21.386338093802252</v>
      </c>
      <c r="E599" s="2">
        <f t="shared" si="19"/>
        <v>1139.2077838893638</v>
      </c>
    </row>
    <row r="600" spans="1:5" x14ac:dyDescent="0.25">
      <c r="A600">
        <v>60.1</v>
      </c>
      <c r="B600">
        <v>160.18</v>
      </c>
      <c r="C600">
        <v>2.0026999999999999</v>
      </c>
      <c r="D600" s="1">
        <f t="shared" si="18"/>
        <v>21.405046462542145</v>
      </c>
      <c r="E600" s="2">
        <f t="shared" si="19"/>
        <v>1138.7810076346989</v>
      </c>
    </row>
    <row r="601" spans="1:5" x14ac:dyDescent="0.25">
      <c r="A601">
        <v>60.2</v>
      </c>
      <c r="B601">
        <v>160.31</v>
      </c>
      <c r="C601">
        <v>2.0051999999999999</v>
      </c>
      <c r="D601" s="1">
        <f t="shared" si="18"/>
        <v>21.422418519229186</v>
      </c>
      <c r="E601" s="2">
        <f t="shared" si="19"/>
        <v>1138.2842903582373</v>
      </c>
    </row>
    <row r="602" spans="1:5" x14ac:dyDescent="0.25">
      <c r="A602">
        <v>60.3</v>
      </c>
      <c r="B602">
        <v>160.49</v>
      </c>
      <c r="C602">
        <v>2.0078999999999998</v>
      </c>
      <c r="D602" s="1">
        <f t="shared" si="18"/>
        <v>21.446472136180478</v>
      </c>
      <c r="E602" s="2">
        <f t="shared" si="19"/>
        <v>1138.0300274682793</v>
      </c>
    </row>
    <row r="603" spans="1:5" x14ac:dyDescent="0.25">
      <c r="A603">
        <v>60.4</v>
      </c>
      <c r="B603">
        <v>160.62</v>
      </c>
      <c r="C603">
        <v>2.0108000000000001</v>
      </c>
      <c r="D603" s="1">
        <f t="shared" si="18"/>
        <v>21.463844192867519</v>
      </c>
      <c r="E603" s="2">
        <f t="shared" si="19"/>
        <v>1137.3092436790748</v>
      </c>
    </row>
    <row r="604" spans="1:5" x14ac:dyDescent="0.25">
      <c r="A604">
        <v>60.5</v>
      </c>
      <c r="B604">
        <v>160.77000000000001</v>
      </c>
      <c r="C604">
        <v>2.0137999999999998</v>
      </c>
      <c r="D604" s="1">
        <f t="shared" si="18"/>
        <v>21.483888873660263</v>
      </c>
      <c r="E604" s="2">
        <f t="shared" si="19"/>
        <v>1136.6754997827827</v>
      </c>
    </row>
    <row r="605" spans="1:5" x14ac:dyDescent="0.25">
      <c r="A605">
        <v>60.6</v>
      </c>
      <c r="B605">
        <v>160.94999999999999</v>
      </c>
      <c r="C605">
        <v>2.0167000000000002</v>
      </c>
      <c r="D605" s="1">
        <f t="shared" si="18"/>
        <v>21.507942490611548</v>
      </c>
      <c r="E605" s="2">
        <f t="shared" si="19"/>
        <v>1136.311773982143</v>
      </c>
    </row>
    <row r="606" spans="1:5" x14ac:dyDescent="0.25">
      <c r="A606">
        <v>60.7</v>
      </c>
      <c r="B606">
        <v>161</v>
      </c>
      <c r="C606">
        <v>2.0194000000000001</v>
      </c>
      <c r="D606" s="1">
        <f t="shared" si="18"/>
        <v>21.514624050875799</v>
      </c>
      <c r="E606" s="2">
        <f t="shared" si="19"/>
        <v>1135.145019649739</v>
      </c>
    </row>
    <row r="607" spans="1:5" x14ac:dyDescent="0.25">
      <c r="A607">
        <v>60.8</v>
      </c>
      <c r="B607">
        <v>161.16</v>
      </c>
      <c r="C607">
        <v>2.0219</v>
      </c>
      <c r="D607" s="1">
        <f t="shared" si="18"/>
        <v>21.536005043721389</v>
      </c>
      <c r="E607" s="2">
        <f t="shared" si="19"/>
        <v>1134.8681569669843</v>
      </c>
    </row>
    <row r="608" spans="1:5" x14ac:dyDescent="0.25">
      <c r="A608">
        <v>60.9</v>
      </c>
      <c r="B608">
        <v>161.4</v>
      </c>
      <c r="C608">
        <v>2.0251000000000001</v>
      </c>
      <c r="D608" s="1">
        <f t="shared" si="18"/>
        <v>21.568076532989778</v>
      </c>
      <c r="E608" s="2">
        <f t="shared" si="19"/>
        <v>1134.7622524358501</v>
      </c>
    </row>
    <row r="609" spans="1:5" x14ac:dyDescent="0.25">
      <c r="A609">
        <v>61</v>
      </c>
      <c r="B609">
        <v>161.62</v>
      </c>
      <c r="C609">
        <v>2.0295000000000001</v>
      </c>
      <c r="D609" s="1">
        <f t="shared" si="18"/>
        <v>21.597475398152461</v>
      </c>
      <c r="E609" s="2">
        <f t="shared" si="19"/>
        <v>1133.8454737658419</v>
      </c>
    </row>
    <row r="610" spans="1:5" x14ac:dyDescent="0.25">
      <c r="A610">
        <v>61.1</v>
      </c>
      <c r="B610">
        <v>162.1</v>
      </c>
      <c r="C610">
        <v>2.0350000000000001</v>
      </c>
      <c r="D610" s="1">
        <f t="shared" si="18"/>
        <v>21.661618376689233</v>
      </c>
      <c r="E610" s="2">
        <f t="shared" si="19"/>
        <v>1134.1393664276973</v>
      </c>
    </row>
    <row r="611" spans="1:5" x14ac:dyDescent="0.25">
      <c r="A611">
        <v>61.2</v>
      </c>
      <c r="B611">
        <v>162.52000000000001</v>
      </c>
      <c r="C611">
        <v>2.0406</v>
      </c>
      <c r="D611" s="1">
        <f t="shared" si="18"/>
        <v>21.717743482908912</v>
      </c>
      <c r="E611" s="2">
        <f t="shared" si="19"/>
        <v>1133.9574412642748</v>
      </c>
    </row>
    <row r="612" spans="1:5" x14ac:dyDescent="0.25">
      <c r="A612">
        <v>61.3</v>
      </c>
      <c r="B612">
        <v>162.82</v>
      </c>
      <c r="C612">
        <v>2.0445000000000002</v>
      </c>
      <c r="D612" s="1">
        <f t="shared" si="18"/>
        <v>21.757832844494391</v>
      </c>
      <c r="E612" s="2">
        <f t="shared" si="19"/>
        <v>1133.8835623327204</v>
      </c>
    </row>
    <row r="613" spans="1:5" x14ac:dyDescent="0.25">
      <c r="A613">
        <v>61.4</v>
      </c>
      <c r="B613">
        <v>163.01</v>
      </c>
      <c r="C613">
        <v>2.0472999999999999</v>
      </c>
      <c r="D613" s="1">
        <f t="shared" si="18"/>
        <v>21.78322277349853</v>
      </c>
      <c r="E613" s="2">
        <f t="shared" si="19"/>
        <v>1133.6541571507091</v>
      </c>
    </row>
    <row r="614" spans="1:5" x14ac:dyDescent="0.25">
      <c r="A614">
        <v>61.5</v>
      </c>
      <c r="B614">
        <v>163.07</v>
      </c>
      <c r="C614">
        <v>2.0499999999999998</v>
      </c>
      <c r="D614" s="1">
        <f t="shared" si="18"/>
        <v>21.791240645815627</v>
      </c>
      <c r="E614" s="2">
        <f t="shared" si="19"/>
        <v>1132.577772509132</v>
      </c>
    </row>
    <row r="615" spans="1:5" x14ac:dyDescent="0.25">
      <c r="A615">
        <v>61.6</v>
      </c>
      <c r="B615">
        <v>163.18</v>
      </c>
      <c r="C615">
        <v>2.0522999999999998</v>
      </c>
      <c r="D615" s="1">
        <f t="shared" si="18"/>
        <v>21.805940078396976</v>
      </c>
      <c r="E615" s="2">
        <f t="shared" si="19"/>
        <v>1132.0716315566383</v>
      </c>
    </row>
    <row r="616" spans="1:5" x14ac:dyDescent="0.25">
      <c r="A616">
        <v>61.7</v>
      </c>
      <c r="B616">
        <v>163.28</v>
      </c>
      <c r="C616">
        <v>2.0548000000000002</v>
      </c>
      <c r="D616" s="1">
        <f t="shared" si="18"/>
        <v>21.819303198925471</v>
      </c>
      <c r="E616" s="2">
        <f t="shared" si="19"/>
        <v>1131.3871937052156</v>
      </c>
    </row>
    <row r="617" spans="1:5" x14ac:dyDescent="0.25">
      <c r="A617">
        <v>61.8</v>
      </c>
      <c r="B617">
        <v>163.41999999999999</v>
      </c>
      <c r="C617">
        <v>2.0577000000000001</v>
      </c>
      <c r="D617" s="1">
        <f t="shared" si="18"/>
        <v>21.838011567665358</v>
      </c>
      <c r="E617" s="2">
        <f t="shared" si="19"/>
        <v>1130.7613939252478</v>
      </c>
    </row>
    <row r="618" spans="1:5" x14ac:dyDescent="0.25">
      <c r="A618">
        <v>61.9</v>
      </c>
      <c r="B618">
        <v>163.58000000000001</v>
      </c>
      <c r="C618">
        <v>2.0605000000000002</v>
      </c>
      <c r="D618" s="1">
        <f t="shared" si="18"/>
        <v>21.859392560510951</v>
      </c>
      <c r="E618" s="2">
        <f t="shared" si="19"/>
        <v>1130.3304024124461</v>
      </c>
    </row>
    <row r="619" spans="1:5" x14ac:dyDescent="0.25">
      <c r="A619">
        <v>62</v>
      </c>
      <c r="B619">
        <v>163.75</v>
      </c>
      <c r="C619">
        <v>2.0634999999999999</v>
      </c>
      <c r="D619" s="1">
        <f t="shared" si="18"/>
        <v>21.88210986540939</v>
      </c>
      <c r="E619" s="2">
        <f t="shared" si="19"/>
        <v>1129.8600667215346</v>
      </c>
    </row>
    <row r="620" spans="1:5" x14ac:dyDescent="0.25">
      <c r="A620">
        <v>62.1</v>
      </c>
      <c r="B620">
        <v>163.87</v>
      </c>
      <c r="C620">
        <v>2.0661</v>
      </c>
      <c r="D620" s="1">
        <f t="shared" si="18"/>
        <v>21.898145610043581</v>
      </c>
      <c r="E620" s="2">
        <f t="shared" si="19"/>
        <v>1129.2651871148707</v>
      </c>
    </row>
    <row r="621" spans="1:5" x14ac:dyDescent="0.25">
      <c r="A621">
        <v>62.2</v>
      </c>
      <c r="B621">
        <v>163.97</v>
      </c>
      <c r="C621">
        <v>2.0685000000000002</v>
      </c>
      <c r="D621" s="1">
        <f t="shared" si="18"/>
        <v>21.911508730572073</v>
      </c>
      <c r="E621" s="2">
        <f t="shared" si="19"/>
        <v>1128.643267720485</v>
      </c>
    </row>
    <row r="622" spans="1:5" x14ac:dyDescent="0.25">
      <c r="A622">
        <v>62.3</v>
      </c>
      <c r="B622">
        <v>164.11</v>
      </c>
      <c r="C622">
        <v>2.0712999999999999</v>
      </c>
      <c r="D622" s="1">
        <f t="shared" si="18"/>
        <v>21.930217099311971</v>
      </c>
      <c r="E622" s="2">
        <f t="shared" si="19"/>
        <v>1128.0799082384631</v>
      </c>
    </row>
    <row r="623" spans="1:5" x14ac:dyDescent="0.25">
      <c r="A623">
        <v>62.4</v>
      </c>
      <c r="B623">
        <v>164.33</v>
      </c>
      <c r="C623">
        <v>2.0748000000000002</v>
      </c>
      <c r="D623" s="1">
        <f t="shared" si="18"/>
        <v>21.959615964474658</v>
      </c>
      <c r="E623" s="2">
        <f t="shared" si="19"/>
        <v>1127.6866519829691</v>
      </c>
    </row>
    <row r="624" spans="1:5" x14ac:dyDescent="0.25">
      <c r="A624">
        <v>62.5</v>
      </c>
      <c r="B624">
        <v>164.64</v>
      </c>
      <c r="C624">
        <v>2.0798999999999999</v>
      </c>
      <c r="D624" s="1">
        <f t="shared" si="18"/>
        <v>22.001041638112987</v>
      </c>
      <c r="E624" s="2">
        <f t="shared" si="19"/>
        <v>1127.0436240674128</v>
      </c>
    </row>
    <row r="625" spans="1:5" x14ac:dyDescent="0.25">
      <c r="A625">
        <v>62.6</v>
      </c>
      <c r="B625">
        <v>165.11</v>
      </c>
      <c r="C625">
        <v>2.0857000000000001</v>
      </c>
      <c r="D625" s="1">
        <f t="shared" si="18"/>
        <v>22.063848304596913</v>
      </c>
      <c r="E625" s="2">
        <f t="shared" si="19"/>
        <v>1127.1179343876015</v>
      </c>
    </row>
    <row r="626" spans="1:5" x14ac:dyDescent="0.25">
      <c r="A626">
        <v>62.7</v>
      </c>
      <c r="B626">
        <v>165.47</v>
      </c>
      <c r="C626">
        <v>2.0903999999999998</v>
      </c>
      <c r="D626" s="1">
        <f t="shared" si="18"/>
        <v>22.11195553849949</v>
      </c>
      <c r="E626" s="2">
        <f t="shared" si="19"/>
        <v>1127.035754882636</v>
      </c>
    </row>
    <row r="627" spans="1:5" x14ac:dyDescent="0.25">
      <c r="A627">
        <v>62.8</v>
      </c>
      <c r="B627">
        <v>165.65</v>
      </c>
      <c r="C627">
        <v>2.0935999999999999</v>
      </c>
      <c r="D627" s="1">
        <f t="shared" si="18"/>
        <v>22.136009155450783</v>
      </c>
      <c r="E627" s="2">
        <f t="shared" si="19"/>
        <v>1126.5372445232533</v>
      </c>
    </row>
    <row r="628" spans="1:5" x14ac:dyDescent="0.25">
      <c r="A628">
        <v>62.9</v>
      </c>
      <c r="B628">
        <v>165.74</v>
      </c>
      <c r="C628">
        <v>2.0962000000000001</v>
      </c>
      <c r="D628" s="1">
        <f t="shared" si="18"/>
        <v>22.148035963926429</v>
      </c>
      <c r="E628" s="2">
        <f t="shared" si="19"/>
        <v>1125.7512602316062</v>
      </c>
    </row>
    <row r="629" spans="1:5" x14ac:dyDescent="0.25">
      <c r="A629">
        <v>63</v>
      </c>
      <c r="B629">
        <v>165.84</v>
      </c>
      <c r="C629">
        <v>2.0987</v>
      </c>
      <c r="D629" s="1">
        <f t="shared" si="18"/>
        <v>22.161399084454921</v>
      </c>
      <c r="E629" s="2">
        <f t="shared" si="19"/>
        <v>1125.0886681656657</v>
      </c>
    </row>
    <row r="630" spans="1:5" x14ac:dyDescent="0.25">
      <c r="A630">
        <v>63.1</v>
      </c>
      <c r="B630">
        <v>165.95</v>
      </c>
      <c r="C630">
        <v>2.101</v>
      </c>
      <c r="D630" s="1">
        <f t="shared" si="18"/>
        <v>22.176098517036262</v>
      </c>
      <c r="E630" s="2">
        <f t="shared" si="19"/>
        <v>1124.6024577245362</v>
      </c>
    </row>
    <row r="631" spans="1:5" x14ac:dyDescent="0.25">
      <c r="A631">
        <v>63.2</v>
      </c>
      <c r="B631">
        <v>166.06</v>
      </c>
      <c r="C631">
        <v>2.1038000000000001</v>
      </c>
      <c r="D631" s="1">
        <f t="shared" si="18"/>
        <v>22.190797949617608</v>
      </c>
      <c r="E631" s="2">
        <f t="shared" si="19"/>
        <v>1123.8501471048667</v>
      </c>
    </row>
    <row r="632" spans="1:5" x14ac:dyDescent="0.25">
      <c r="A632">
        <v>63.3</v>
      </c>
      <c r="B632">
        <v>166.19</v>
      </c>
      <c r="C632">
        <v>2.1065</v>
      </c>
      <c r="D632" s="1">
        <f t="shared" si="18"/>
        <v>22.208170006304652</v>
      </c>
      <c r="E632" s="2">
        <f t="shared" si="19"/>
        <v>1123.2883334989531</v>
      </c>
    </row>
    <row r="633" spans="1:5" x14ac:dyDescent="0.25">
      <c r="A633">
        <v>63.4</v>
      </c>
      <c r="B633">
        <v>166.36</v>
      </c>
      <c r="C633">
        <v>2.1095999999999999</v>
      </c>
      <c r="D633" s="1">
        <f t="shared" si="18"/>
        <v>22.230887311203094</v>
      </c>
      <c r="E633" s="2">
        <f t="shared" si="19"/>
        <v>1122.7850436218177</v>
      </c>
    </row>
    <row r="634" spans="1:5" x14ac:dyDescent="0.25">
      <c r="A634">
        <v>63.5</v>
      </c>
      <c r="B634">
        <v>166.51</v>
      </c>
      <c r="C634">
        <v>2.1124000000000001</v>
      </c>
      <c r="D634" s="1">
        <f t="shared" si="18"/>
        <v>22.250931991995831</v>
      </c>
      <c r="E634" s="2">
        <f t="shared" si="19"/>
        <v>1122.3078121081567</v>
      </c>
    </row>
    <row r="635" spans="1:5" x14ac:dyDescent="0.25">
      <c r="A635">
        <v>63.6</v>
      </c>
      <c r="B635">
        <v>166.58</v>
      </c>
      <c r="C635">
        <v>2.1150000000000002</v>
      </c>
      <c r="D635" s="1">
        <f t="shared" si="18"/>
        <v>22.260286176365781</v>
      </c>
      <c r="E635" s="2">
        <f t="shared" si="19"/>
        <v>1121.3993757089941</v>
      </c>
    </row>
    <row r="636" spans="1:5" x14ac:dyDescent="0.25">
      <c r="A636">
        <v>63.7</v>
      </c>
      <c r="B636">
        <v>166.7</v>
      </c>
      <c r="C636">
        <v>2.1175000000000002</v>
      </c>
      <c r="D636" s="1">
        <f t="shared" si="18"/>
        <v>22.276321920999969</v>
      </c>
      <c r="E636" s="2">
        <f t="shared" si="19"/>
        <v>1120.8822833731615</v>
      </c>
    </row>
    <row r="637" spans="1:5" x14ac:dyDescent="0.25">
      <c r="A637">
        <v>63.8</v>
      </c>
      <c r="B637">
        <v>166.85</v>
      </c>
      <c r="C637">
        <v>2.1204000000000001</v>
      </c>
      <c r="D637" s="1">
        <f t="shared" si="18"/>
        <v>22.296366601792712</v>
      </c>
      <c r="E637" s="2">
        <f t="shared" si="19"/>
        <v>1120.3565031670221</v>
      </c>
    </row>
    <row r="638" spans="1:5" x14ac:dyDescent="0.25">
      <c r="A638">
        <v>63.9</v>
      </c>
      <c r="B638">
        <v>167.05</v>
      </c>
      <c r="C638">
        <v>2.1242999999999999</v>
      </c>
      <c r="D638" s="1">
        <f t="shared" si="18"/>
        <v>22.323092842849704</v>
      </c>
      <c r="E638" s="2">
        <f t="shared" si="19"/>
        <v>1119.6401269495516</v>
      </c>
    </row>
    <row r="639" spans="1:5" x14ac:dyDescent="0.25">
      <c r="A639">
        <v>64</v>
      </c>
      <c r="B639">
        <v>167.56</v>
      </c>
      <c r="C639">
        <v>2.1301999999999999</v>
      </c>
      <c r="D639" s="1">
        <f t="shared" si="18"/>
        <v>22.391244757545021</v>
      </c>
      <c r="E639" s="2">
        <f t="shared" si="19"/>
        <v>1119.9478369195651</v>
      </c>
    </row>
    <row r="640" spans="1:5" x14ac:dyDescent="0.25">
      <c r="A640">
        <v>64.099999999999994</v>
      </c>
      <c r="B640">
        <v>167.91</v>
      </c>
      <c r="C640">
        <v>2.1353</v>
      </c>
      <c r="D640" s="1">
        <f t="shared" si="18"/>
        <v>22.438015679394752</v>
      </c>
      <c r="E640" s="2">
        <f t="shared" si="19"/>
        <v>1119.6066917259025</v>
      </c>
    </row>
    <row r="641" spans="1:5" x14ac:dyDescent="0.25">
      <c r="A641">
        <v>64.2</v>
      </c>
      <c r="B641">
        <v>168.21</v>
      </c>
      <c r="C641">
        <v>2.1394000000000002</v>
      </c>
      <c r="D641" s="1">
        <f t="shared" si="18"/>
        <v>22.478105040980235</v>
      </c>
      <c r="E641" s="2">
        <f t="shared" si="19"/>
        <v>1119.4575850180831</v>
      </c>
    </row>
    <row r="642" spans="1:5" x14ac:dyDescent="0.25">
      <c r="A642">
        <v>64.3</v>
      </c>
      <c r="B642">
        <v>168.38</v>
      </c>
      <c r="C642">
        <v>2.1425000000000001</v>
      </c>
      <c r="D642" s="1">
        <f t="shared" si="18"/>
        <v>22.500822345878678</v>
      </c>
      <c r="E642" s="2">
        <f t="shared" si="19"/>
        <v>1118.9675663461978</v>
      </c>
    </row>
    <row r="643" spans="1:5" x14ac:dyDescent="0.25">
      <c r="A643">
        <v>64.400000000000006</v>
      </c>
      <c r="B643">
        <v>168.49</v>
      </c>
      <c r="C643">
        <v>2.1448999999999998</v>
      </c>
      <c r="D643" s="1">
        <f t="shared" ref="D643:D706" si="20">(3*B643*$J$3)/(2*$J$2*($J$4^2))</f>
        <v>22.515521778460023</v>
      </c>
      <c r="E643" s="2">
        <f t="shared" ref="E643:E706" si="21">(B643*$J$3^3)/(48*C643*$J$5)</f>
        <v>1118.4457022223403</v>
      </c>
    </row>
    <row r="644" spans="1:5" x14ac:dyDescent="0.25">
      <c r="A644">
        <v>64.5</v>
      </c>
      <c r="B644">
        <v>168.57</v>
      </c>
      <c r="C644">
        <v>2.1475</v>
      </c>
      <c r="D644" s="1">
        <f t="shared" si="20"/>
        <v>22.526212274882813</v>
      </c>
      <c r="E644" s="2">
        <f t="shared" si="21"/>
        <v>1117.6219900545418</v>
      </c>
    </row>
    <row r="645" spans="1:5" x14ac:dyDescent="0.25">
      <c r="A645">
        <v>64.599999999999994</v>
      </c>
      <c r="B645">
        <v>168.67</v>
      </c>
      <c r="C645">
        <v>2.1497999999999999</v>
      </c>
      <c r="D645" s="1">
        <f t="shared" si="20"/>
        <v>22.539575395411308</v>
      </c>
      <c r="E645" s="2">
        <f t="shared" si="21"/>
        <v>1117.0885755995523</v>
      </c>
    </row>
    <row r="646" spans="1:5" x14ac:dyDescent="0.25">
      <c r="A646">
        <v>64.7</v>
      </c>
      <c r="B646">
        <v>168.76</v>
      </c>
      <c r="C646">
        <v>2.1524999999999999</v>
      </c>
      <c r="D646" s="1">
        <f t="shared" si="20"/>
        <v>22.551602203886951</v>
      </c>
      <c r="E646" s="2">
        <f t="shared" si="21"/>
        <v>1116.2826649883987</v>
      </c>
    </row>
    <row r="647" spans="1:5" x14ac:dyDescent="0.25">
      <c r="A647">
        <v>64.8</v>
      </c>
      <c r="B647">
        <v>168.88</v>
      </c>
      <c r="C647">
        <v>2.1554000000000002</v>
      </c>
      <c r="D647" s="1">
        <f t="shared" si="20"/>
        <v>22.567637948521149</v>
      </c>
      <c r="E647" s="2">
        <f t="shared" si="21"/>
        <v>1115.5734396426071</v>
      </c>
    </row>
    <row r="648" spans="1:5" x14ac:dyDescent="0.25">
      <c r="A648">
        <v>64.900000000000006</v>
      </c>
      <c r="B648">
        <v>169</v>
      </c>
      <c r="C648">
        <v>2.1581999999999999</v>
      </c>
      <c r="D648" s="1">
        <f t="shared" si="20"/>
        <v>22.58367369315534</v>
      </c>
      <c r="E648" s="2">
        <f t="shared" si="21"/>
        <v>1114.9177774181367</v>
      </c>
    </row>
    <row r="649" spans="1:5" x14ac:dyDescent="0.25">
      <c r="A649">
        <v>65</v>
      </c>
      <c r="B649">
        <v>169.13</v>
      </c>
      <c r="C649">
        <v>2.1612</v>
      </c>
      <c r="D649" s="1">
        <f t="shared" si="20"/>
        <v>22.601045749842385</v>
      </c>
      <c r="E649" s="2">
        <f t="shared" si="21"/>
        <v>1114.2265788729171</v>
      </c>
    </row>
    <row r="650" spans="1:5" x14ac:dyDescent="0.25">
      <c r="A650">
        <v>65.099999999999994</v>
      </c>
      <c r="B650">
        <v>169.24</v>
      </c>
      <c r="C650">
        <v>2.1637</v>
      </c>
      <c r="D650" s="1">
        <f t="shared" si="20"/>
        <v>22.61574518242373</v>
      </c>
      <c r="E650" s="2">
        <f t="shared" si="21"/>
        <v>1113.6630115358491</v>
      </c>
    </row>
    <row r="651" spans="1:5" x14ac:dyDescent="0.25">
      <c r="A651">
        <v>65.2</v>
      </c>
      <c r="B651">
        <v>169.34</v>
      </c>
      <c r="C651">
        <v>2.1661999999999999</v>
      </c>
      <c r="D651" s="1">
        <f t="shared" si="20"/>
        <v>22.629108302952222</v>
      </c>
      <c r="E651" s="2">
        <f t="shared" si="21"/>
        <v>1113.0350171922748</v>
      </c>
    </row>
    <row r="652" spans="1:5" x14ac:dyDescent="0.25">
      <c r="A652">
        <v>65.3</v>
      </c>
      <c r="B652">
        <v>169.53</v>
      </c>
      <c r="C652">
        <v>2.1692</v>
      </c>
      <c r="D652" s="1">
        <f t="shared" si="20"/>
        <v>22.654498231956364</v>
      </c>
      <c r="E652" s="2">
        <f t="shared" si="21"/>
        <v>1112.7427931897957</v>
      </c>
    </row>
    <row r="653" spans="1:5" x14ac:dyDescent="0.25">
      <c r="A653">
        <v>65.400000000000006</v>
      </c>
      <c r="B653">
        <v>169.77</v>
      </c>
      <c r="C653">
        <v>2.1734</v>
      </c>
      <c r="D653" s="1">
        <f t="shared" si="20"/>
        <v>22.68656972122475</v>
      </c>
      <c r="E653" s="2">
        <f t="shared" si="21"/>
        <v>1112.1647086701021</v>
      </c>
    </row>
    <row r="654" spans="1:5" x14ac:dyDescent="0.25">
      <c r="A654">
        <v>65.5</v>
      </c>
      <c r="B654">
        <v>170.26</v>
      </c>
      <c r="C654">
        <v>2.1791999999999998</v>
      </c>
      <c r="D654" s="1">
        <f t="shared" si="20"/>
        <v>22.752049011814368</v>
      </c>
      <c r="E654" s="2">
        <f t="shared" si="21"/>
        <v>1112.4061027507191</v>
      </c>
    </row>
    <row r="655" spans="1:5" x14ac:dyDescent="0.25">
      <c r="A655">
        <v>65.599999999999994</v>
      </c>
      <c r="B655">
        <v>170.64</v>
      </c>
      <c r="C655">
        <v>2.1848000000000001</v>
      </c>
      <c r="D655" s="1">
        <f t="shared" si="20"/>
        <v>22.802828869822644</v>
      </c>
      <c r="E655" s="2">
        <f t="shared" si="21"/>
        <v>1112.0312177797355</v>
      </c>
    </row>
    <row r="656" spans="1:5" x14ac:dyDescent="0.25">
      <c r="A656">
        <v>65.7</v>
      </c>
      <c r="B656">
        <v>170.91</v>
      </c>
      <c r="C656">
        <v>2.1888000000000001</v>
      </c>
      <c r="D656" s="1">
        <f t="shared" si="20"/>
        <v>22.838909295249582</v>
      </c>
      <c r="E656" s="2">
        <f t="shared" si="21"/>
        <v>1111.7553245138874</v>
      </c>
    </row>
    <row r="657" spans="1:5" x14ac:dyDescent="0.25">
      <c r="A657">
        <v>65.8</v>
      </c>
      <c r="B657">
        <v>171.01</v>
      </c>
      <c r="C657">
        <v>2.1916000000000002</v>
      </c>
      <c r="D657" s="1">
        <f t="shared" si="20"/>
        <v>22.852272415778074</v>
      </c>
      <c r="E657" s="2">
        <f t="shared" si="21"/>
        <v>1110.9846005100319</v>
      </c>
    </row>
    <row r="658" spans="1:5" x14ac:dyDescent="0.25">
      <c r="A658">
        <v>65.900000000000006</v>
      </c>
      <c r="B658">
        <v>171.09</v>
      </c>
      <c r="C658">
        <v>2.1943000000000001</v>
      </c>
      <c r="D658" s="1">
        <f t="shared" si="20"/>
        <v>22.862962912200871</v>
      </c>
      <c r="E658" s="2">
        <f t="shared" si="21"/>
        <v>1110.1366665557205</v>
      </c>
    </row>
    <row r="659" spans="1:5" x14ac:dyDescent="0.25">
      <c r="A659">
        <v>66</v>
      </c>
      <c r="B659">
        <v>171.23</v>
      </c>
      <c r="C659">
        <v>2.1966000000000001</v>
      </c>
      <c r="D659" s="1">
        <f t="shared" si="20"/>
        <v>22.881671280940761</v>
      </c>
      <c r="E659" s="2">
        <f t="shared" si="21"/>
        <v>1109.8817272501697</v>
      </c>
    </row>
    <row r="660" spans="1:5" x14ac:dyDescent="0.25">
      <c r="A660">
        <v>66.099999999999994</v>
      </c>
      <c r="B660">
        <v>171.27</v>
      </c>
      <c r="C660">
        <v>2.1991999999999998</v>
      </c>
      <c r="D660" s="1">
        <f t="shared" si="20"/>
        <v>22.887016529152163</v>
      </c>
      <c r="E660" s="2">
        <f t="shared" si="21"/>
        <v>1108.8285379003448</v>
      </c>
    </row>
    <row r="661" spans="1:5" x14ac:dyDescent="0.25">
      <c r="A661">
        <v>66.2</v>
      </c>
      <c r="B661">
        <v>171.44</v>
      </c>
      <c r="C661">
        <v>2.2021000000000002</v>
      </c>
      <c r="D661" s="1">
        <f t="shared" si="20"/>
        <v>22.909733834050598</v>
      </c>
      <c r="E661" s="2">
        <f t="shared" si="21"/>
        <v>1108.4674510964439</v>
      </c>
    </row>
    <row r="662" spans="1:5" x14ac:dyDescent="0.25">
      <c r="A662">
        <v>66.3</v>
      </c>
      <c r="B662">
        <v>171.55</v>
      </c>
      <c r="C662">
        <v>2.2050999999999998</v>
      </c>
      <c r="D662" s="1">
        <f t="shared" si="20"/>
        <v>22.924433266631951</v>
      </c>
      <c r="E662" s="2">
        <f t="shared" si="21"/>
        <v>1107.6696521062304</v>
      </c>
    </row>
    <row r="663" spans="1:5" x14ac:dyDescent="0.25">
      <c r="A663">
        <v>66.400000000000006</v>
      </c>
      <c r="B663">
        <v>171.76</v>
      </c>
      <c r="C663">
        <v>2.2082000000000002</v>
      </c>
      <c r="D663" s="1">
        <f t="shared" si="20"/>
        <v>22.952495819741781</v>
      </c>
      <c r="E663" s="2">
        <f t="shared" si="21"/>
        <v>1107.4686721498076</v>
      </c>
    </row>
    <row r="664" spans="1:5" x14ac:dyDescent="0.25">
      <c r="A664">
        <v>66.5</v>
      </c>
      <c r="B664">
        <v>171.85</v>
      </c>
      <c r="C664">
        <v>2.2109999999999999</v>
      </c>
      <c r="D664" s="1">
        <f t="shared" si="20"/>
        <v>22.964522628217424</v>
      </c>
      <c r="E664" s="2">
        <f t="shared" si="21"/>
        <v>1106.6457432857603</v>
      </c>
    </row>
    <row r="665" spans="1:5" x14ac:dyDescent="0.25">
      <c r="A665">
        <v>66.599999999999994</v>
      </c>
      <c r="B665">
        <v>171.94</v>
      </c>
      <c r="C665">
        <v>2.2134999999999998</v>
      </c>
      <c r="D665" s="1">
        <f t="shared" si="20"/>
        <v>22.97654943669307</v>
      </c>
      <c r="E665" s="2">
        <f t="shared" si="21"/>
        <v>1105.9747707108318</v>
      </c>
    </row>
    <row r="666" spans="1:5" x14ac:dyDescent="0.25">
      <c r="A666">
        <v>66.7</v>
      </c>
      <c r="B666">
        <v>172.11</v>
      </c>
      <c r="C666">
        <v>2.2164999999999999</v>
      </c>
      <c r="D666" s="1">
        <f t="shared" si="20"/>
        <v>22.999266741591516</v>
      </c>
      <c r="E666" s="2">
        <f t="shared" si="21"/>
        <v>1105.5698662203781</v>
      </c>
    </row>
    <row r="667" spans="1:5" x14ac:dyDescent="0.25">
      <c r="A667">
        <v>66.8</v>
      </c>
      <c r="B667">
        <v>172.29</v>
      </c>
      <c r="C667">
        <v>2.2202000000000002</v>
      </c>
      <c r="D667" s="1">
        <f t="shared" si="20"/>
        <v>23.023320358542804</v>
      </c>
      <c r="E667" s="2">
        <f t="shared" si="21"/>
        <v>1104.8817411065165</v>
      </c>
    </row>
    <row r="668" spans="1:5" x14ac:dyDescent="0.25">
      <c r="A668">
        <v>66.900000000000006</v>
      </c>
      <c r="B668">
        <v>172.78</v>
      </c>
      <c r="C668">
        <v>2.226</v>
      </c>
      <c r="D668" s="1">
        <f t="shared" si="20"/>
        <v>23.088799649132426</v>
      </c>
      <c r="E668" s="2">
        <f t="shared" si="21"/>
        <v>1105.137036341175</v>
      </c>
    </row>
    <row r="669" spans="1:5" x14ac:dyDescent="0.25">
      <c r="A669">
        <v>67</v>
      </c>
      <c r="B669">
        <v>173.19</v>
      </c>
      <c r="C669">
        <v>2.2319</v>
      </c>
      <c r="D669" s="1">
        <f t="shared" si="20"/>
        <v>23.143588443299247</v>
      </c>
      <c r="E669" s="2">
        <f t="shared" si="21"/>
        <v>1104.8311336712179</v>
      </c>
    </row>
    <row r="670" spans="1:5" x14ac:dyDescent="0.25">
      <c r="A670">
        <v>67.099999999999994</v>
      </c>
      <c r="B670">
        <v>173.5</v>
      </c>
      <c r="C670">
        <v>2.2363</v>
      </c>
      <c r="D670" s="1">
        <f t="shared" si="20"/>
        <v>23.185014116937584</v>
      </c>
      <c r="E670" s="2">
        <f t="shared" si="21"/>
        <v>1104.6310313483605</v>
      </c>
    </row>
    <row r="671" spans="1:5" x14ac:dyDescent="0.25">
      <c r="A671">
        <v>67.2</v>
      </c>
      <c r="B671">
        <v>173.72</v>
      </c>
      <c r="C671">
        <v>2.2393999999999998</v>
      </c>
      <c r="D671" s="1">
        <f t="shared" si="20"/>
        <v>23.214412982100267</v>
      </c>
      <c r="E671" s="2">
        <f t="shared" si="21"/>
        <v>1104.5006372261655</v>
      </c>
    </row>
    <row r="672" spans="1:5" x14ac:dyDescent="0.25">
      <c r="A672">
        <v>67.3</v>
      </c>
      <c r="B672">
        <v>173.77</v>
      </c>
      <c r="C672">
        <v>2.242</v>
      </c>
      <c r="D672" s="1">
        <f t="shared" si="20"/>
        <v>23.221094542364519</v>
      </c>
      <c r="E672" s="2">
        <f t="shared" si="21"/>
        <v>1103.5372993287999</v>
      </c>
    </row>
    <row r="673" spans="1:5" x14ac:dyDescent="0.25">
      <c r="A673">
        <v>67.400000000000006</v>
      </c>
      <c r="B673">
        <v>173.81</v>
      </c>
      <c r="C673">
        <v>2.2444999999999999</v>
      </c>
      <c r="D673" s="1">
        <f t="shared" si="20"/>
        <v>23.226439790575917</v>
      </c>
      <c r="E673" s="2">
        <f t="shared" si="21"/>
        <v>1102.5618817410939</v>
      </c>
    </row>
    <row r="674" spans="1:5" x14ac:dyDescent="0.25">
      <c r="A674">
        <v>67.5</v>
      </c>
      <c r="B674">
        <v>173.91</v>
      </c>
      <c r="C674">
        <v>2.2473000000000001</v>
      </c>
      <c r="D674" s="1">
        <f t="shared" si="20"/>
        <v>23.239802911104409</v>
      </c>
      <c r="E674" s="2">
        <f t="shared" si="21"/>
        <v>1101.8217148354356</v>
      </c>
    </row>
    <row r="675" spans="1:5" x14ac:dyDescent="0.25">
      <c r="A675">
        <v>67.599999999999994</v>
      </c>
      <c r="B675">
        <v>174.03</v>
      </c>
      <c r="C675">
        <v>2.2500999999999998</v>
      </c>
      <c r="D675" s="1">
        <f t="shared" si="20"/>
        <v>23.255838655738607</v>
      </c>
      <c r="E675" s="2">
        <f t="shared" si="21"/>
        <v>1101.2099440770728</v>
      </c>
    </row>
    <row r="676" spans="1:5" x14ac:dyDescent="0.25">
      <c r="A676">
        <v>67.7</v>
      </c>
      <c r="B676">
        <v>174.17</v>
      </c>
      <c r="C676">
        <v>2.2532000000000001</v>
      </c>
      <c r="D676" s="1">
        <f t="shared" si="20"/>
        <v>23.274547024478494</v>
      </c>
      <c r="E676" s="2">
        <f t="shared" si="21"/>
        <v>1100.5795356924932</v>
      </c>
    </row>
    <row r="677" spans="1:5" x14ac:dyDescent="0.25">
      <c r="A677">
        <v>67.8</v>
      </c>
      <c r="B677">
        <v>174.35</v>
      </c>
      <c r="C677">
        <v>2.2561999999999998</v>
      </c>
      <c r="D677" s="1">
        <f t="shared" si="20"/>
        <v>23.298600641429783</v>
      </c>
      <c r="E677" s="2">
        <f t="shared" si="21"/>
        <v>1100.2520357014214</v>
      </c>
    </row>
    <row r="678" spans="1:5" x14ac:dyDescent="0.25">
      <c r="A678">
        <v>67.900000000000006</v>
      </c>
      <c r="B678">
        <v>174.49</v>
      </c>
      <c r="C678">
        <v>2.2589000000000001</v>
      </c>
      <c r="D678" s="1">
        <f t="shared" si="20"/>
        <v>23.31730901016968</v>
      </c>
      <c r="E678" s="2">
        <f t="shared" si="21"/>
        <v>1099.8193623462978</v>
      </c>
    </row>
    <row r="679" spans="1:5" x14ac:dyDescent="0.25">
      <c r="A679">
        <v>68</v>
      </c>
      <c r="B679">
        <v>174.58</v>
      </c>
      <c r="C679">
        <v>2.2616000000000001</v>
      </c>
      <c r="D679" s="1">
        <f t="shared" si="20"/>
        <v>23.329335818645323</v>
      </c>
      <c r="E679" s="2">
        <f t="shared" si="21"/>
        <v>1099.072945776292</v>
      </c>
    </row>
    <row r="680" spans="1:5" x14ac:dyDescent="0.25">
      <c r="A680">
        <v>68.099999999999994</v>
      </c>
      <c r="B680">
        <v>174.71</v>
      </c>
      <c r="C680">
        <v>2.2646000000000002</v>
      </c>
      <c r="D680" s="1">
        <f t="shared" si="20"/>
        <v>23.346707875332363</v>
      </c>
      <c r="E680" s="2">
        <f t="shared" si="21"/>
        <v>1098.4342970961707</v>
      </c>
    </row>
    <row r="681" spans="1:5" x14ac:dyDescent="0.25">
      <c r="A681">
        <v>68.2</v>
      </c>
      <c r="B681">
        <v>174.93</v>
      </c>
      <c r="C681">
        <v>2.2686000000000002</v>
      </c>
      <c r="D681" s="1">
        <f t="shared" si="20"/>
        <v>23.37610674049505</v>
      </c>
      <c r="E681" s="2">
        <f t="shared" si="21"/>
        <v>1097.878277706041</v>
      </c>
    </row>
    <row r="682" spans="1:5" x14ac:dyDescent="0.25">
      <c r="A682">
        <v>68.3</v>
      </c>
      <c r="B682">
        <v>175.35</v>
      </c>
      <c r="C682">
        <v>2.2744</v>
      </c>
      <c r="D682" s="1">
        <f t="shared" si="20"/>
        <v>23.432231846714725</v>
      </c>
      <c r="E682" s="2">
        <f t="shared" si="21"/>
        <v>1097.7077931619062</v>
      </c>
    </row>
    <row r="683" spans="1:5" x14ac:dyDescent="0.25">
      <c r="A683">
        <v>68.400000000000006</v>
      </c>
      <c r="B683">
        <v>175.75</v>
      </c>
      <c r="C683">
        <v>2.2801</v>
      </c>
      <c r="D683" s="1">
        <f t="shared" si="20"/>
        <v>23.485684328828704</v>
      </c>
      <c r="E683" s="2">
        <f t="shared" si="21"/>
        <v>1097.4614225229579</v>
      </c>
    </row>
    <row r="684" spans="1:5" x14ac:dyDescent="0.25">
      <c r="A684">
        <v>68.5</v>
      </c>
      <c r="B684">
        <v>176.08</v>
      </c>
      <c r="C684">
        <v>2.2843999999999998</v>
      </c>
      <c r="D684" s="1">
        <f t="shared" si="20"/>
        <v>23.529782626572736</v>
      </c>
      <c r="E684" s="2">
        <f t="shared" si="21"/>
        <v>1097.4524237850208</v>
      </c>
    </row>
    <row r="685" spans="1:5" x14ac:dyDescent="0.25">
      <c r="A685">
        <v>68.599999999999994</v>
      </c>
      <c r="B685">
        <v>176.2</v>
      </c>
      <c r="C685">
        <v>2.2871999999999999</v>
      </c>
      <c r="D685" s="1">
        <f t="shared" si="20"/>
        <v>23.545818371206924</v>
      </c>
      <c r="E685" s="2">
        <f t="shared" si="21"/>
        <v>1096.8559252853481</v>
      </c>
    </row>
    <row r="686" spans="1:5" x14ac:dyDescent="0.25">
      <c r="A686">
        <v>68.7</v>
      </c>
      <c r="B686">
        <v>176.25</v>
      </c>
      <c r="C686">
        <v>2.2898999999999998</v>
      </c>
      <c r="D686" s="1">
        <f t="shared" si="20"/>
        <v>23.552499931471175</v>
      </c>
      <c r="E686" s="2">
        <f t="shared" si="21"/>
        <v>1095.8735186704846</v>
      </c>
    </row>
    <row r="687" spans="1:5" x14ac:dyDescent="0.25">
      <c r="A687">
        <v>68.8</v>
      </c>
      <c r="B687">
        <v>176.3</v>
      </c>
      <c r="C687">
        <v>2.2923</v>
      </c>
      <c r="D687" s="1">
        <f t="shared" si="20"/>
        <v>23.559181491735426</v>
      </c>
      <c r="E687" s="2">
        <f t="shared" si="21"/>
        <v>1095.0367179228012</v>
      </c>
    </row>
    <row r="688" spans="1:5" x14ac:dyDescent="0.25">
      <c r="A688">
        <v>68.900000000000006</v>
      </c>
      <c r="B688">
        <v>176.39</v>
      </c>
      <c r="C688">
        <v>2.2949999999999999</v>
      </c>
      <c r="D688" s="1">
        <f t="shared" si="20"/>
        <v>23.571208300211065</v>
      </c>
      <c r="E688" s="2">
        <f t="shared" si="21"/>
        <v>1094.3067908749663</v>
      </c>
    </row>
    <row r="689" spans="1:5" x14ac:dyDescent="0.25">
      <c r="A689">
        <v>69</v>
      </c>
      <c r="B689">
        <v>176.47</v>
      </c>
      <c r="C689">
        <v>2.2978000000000001</v>
      </c>
      <c r="D689" s="1">
        <f t="shared" si="20"/>
        <v>23.581898796633862</v>
      </c>
      <c r="E689" s="2">
        <f t="shared" si="21"/>
        <v>1093.4690234152142</v>
      </c>
    </row>
    <row r="690" spans="1:5" x14ac:dyDescent="0.25">
      <c r="A690">
        <v>69.099999999999994</v>
      </c>
      <c r="B690">
        <v>176.6</v>
      </c>
      <c r="C690">
        <v>2.3008999999999999</v>
      </c>
      <c r="D690" s="1">
        <f t="shared" si="20"/>
        <v>23.599270853320903</v>
      </c>
      <c r="E690" s="2">
        <f t="shared" si="21"/>
        <v>1092.8002334042353</v>
      </c>
    </row>
    <row r="691" spans="1:5" x14ac:dyDescent="0.25">
      <c r="A691">
        <v>69.2</v>
      </c>
      <c r="B691">
        <v>176.75</v>
      </c>
      <c r="C691">
        <v>2.3035999999999999</v>
      </c>
      <c r="D691" s="1">
        <f t="shared" si="20"/>
        <v>23.619315534113646</v>
      </c>
      <c r="E691" s="2">
        <f t="shared" si="21"/>
        <v>1092.4464973573922</v>
      </c>
    </row>
    <row r="692" spans="1:5" x14ac:dyDescent="0.25">
      <c r="A692">
        <v>69.3</v>
      </c>
      <c r="B692">
        <v>176.87</v>
      </c>
      <c r="C692">
        <v>2.3064</v>
      </c>
      <c r="D692" s="1">
        <f t="shared" si="20"/>
        <v>23.635351278747841</v>
      </c>
      <c r="E692" s="2">
        <f t="shared" si="21"/>
        <v>1091.8610417666648</v>
      </c>
    </row>
    <row r="693" spans="1:5" x14ac:dyDescent="0.25">
      <c r="A693">
        <v>69.400000000000006</v>
      </c>
      <c r="B693">
        <v>176.93</v>
      </c>
      <c r="C693">
        <v>2.3090999999999999</v>
      </c>
      <c r="D693" s="1">
        <f t="shared" si="20"/>
        <v>23.643369151064935</v>
      </c>
      <c r="E693" s="2">
        <f t="shared" si="21"/>
        <v>1090.9543044648171</v>
      </c>
    </row>
    <row r="694" spans="1:5" x14ac:dyDescent="0.25">
      <c r="A694">
        <v>69.5</v>
      </c>
      <c r="B694">
        <v>177.08</v>
      </c>
      <c r="C694">
        <v>2.3119999999999998</v>
      </c>
      <c r="D694" s="1">
        <f t="shared" si="20"/>
        <v>23.663413831857682</v>
      </c>
      <c r="E694" s="2">
        <f t="shared" si="21"/>
        <v>1090.5096361212775</v>
      </c>
    </row>
    <row r="695" spans="1:5" x14ac:dyDescent="0.25">
      <c r="A695">
        <v>69.599999999999994</v>
      </c>
      <c r="B695">
        <v>177.26</v>
      </c>
      <c r="C695">
        <v>2.3155999999999999</v>
      </c>
      <c r="D695" s="1">
        <f t="shared" si="20"/>
        <v>23.687467448808967</v>
      </c>
      <c r="E695" s="2">
        <f t="shared" si="21"/>
        <v>1089.9210191050329</v>
      </c>
    </row>
    <row r="696" spans="1:5" x14ac:dyDescent="0.25">
      <c r="A696">
        <v>69.7</v>
      </c>
      <c r="B696">
        <v>177.63</v>
      </c>
      <c r="C696">
        <v>2.3212000000000002</v>
      </c>
      <c r="D696" s="1">
        <f t="shared" si="20"/>
        <v>23.736910994764397</v>
      </c>
      <c r="E696" s="2">
        <f t="shared" si="21"/>
        <v>1089.5610708737868</v>
      </c>
    </row>
    <row r="697" spans="1:5" x14ac:dyDescent="0.25">
      <c r="A697">
        <v>69.8</v>
      </c>
      <c r="B697">
        <v>4.07</v>
      </c>
      <c r="C697">
        <v>2.3281999999999998</v>
      </c>
      <c r="D697" s="1">
        <f t="shared" si="20"/>
        <v>0.54387900550971746</v>
      </c>
      <c r="E697" s="2">
        <f t="shared" si="21"/>
        <v>24.889831027756308</v>
      </c>
    </row>
    <row r="698" spans="1:5" x14ac:dyDescent="0.25">
      <c r="A698">
        <v>69.900000000000006</v>
      </c>
      <c r="B698">
        <v>5.16</v>
      </c>
      <c r="C698">
        <v>2.3319999999999999</v>
      </c>
      <c r="D698" s="1">
        <f t="shared" si="20"/>
        <v>0.68953701927030508</v>
      </c>
      <c r="E698" s="2">
        <f t="shared" si="21"/>
        <v>31.50423798470197</v>
      </c>
    </row>
    <row r="699" spans="1:5" x14ac:dyDescent="0.25">
      <c r="A699">
        <v>70</v>
      </c>
      <c r="B699">
        <v>5.59</v>
      </c>
      <c r="C699">
        <v>2.3348</v>
      </c>
      <c r="D699" s="1">
        <f t="shared" si="20"/>
        <v>0.74699843754283046</v>
      </c>
      <c r="E699" s="2">
        <f t="shared" si="21"/>
        <v>34.088661368005283</v>
      </c>
    </row>
    <row r="700" spans="1:5" x14ac:dyDescent="0.25">
      <c r="A700">
        <v>70.099999999999994</v>
      </c>
      <c r="B700">
        <v>5.86</v>
      </c>
      <c r="C700">
        <v>2.3374000000000001</v>
      </c>
      <c r="D700" s="1">
        <f t="shared" si="20"/>
        <v>0.78307886296976514</v>
      </c>
      <c r="E700" s="2">
        <f t="shared" si="21"/>
        <v>35.695412104410757</v>
      </c>
    </row>
    <row r="701" spans="1:5" x14ac:dyDescent="0.25">
      <c r="A701">
        <v>70.2</v>
      </c>
      <c r="B701">
        <v>6.03</v>
      </c>
      <c r="C701">
        <v>2.3399000000000001</v>
      </c>
      <c r="D701" s="1">
        <f t="shared" si="20"/>
        <v>0.80579616786820529</v>
      </c>
      <c r="E701" s="2">
        <f t="shared" si="21"/>
        <v>36.691700398261212</v>
      </c>
    </row>
    <row r="702" spans="1:5" x14ac:dyDescent="0.25">
      <c r="A702">
        <v>70.3</v>
      </c>
      <c r="B702">
        <v>6.24</v>
      </c>
      <c r="C702">
        <v>2.3422999999999998</v>
      </c>
      <c r="D702" s="1">
        <f t="shared" si="20"/>
        <v>0.83385872097804337</v>
      </c>
      <c r="E702" s="2">
        <f t="shared" si="21"/>
        <v>37.930615951692282</v>
      </c>
    </row>
    <row r="703" spans="1:5" x14ac:dyDescent="0.25">
      <c r="A703">
        <v>70.400000000000006</v>
      </c>
      <c r="B703">
        <v>6.23</v>
      </c>
      <c r="C703">
        <v>2.3451</v>
      </c>
      <c r="D703" s="1">
        <f t="shared" si="20"/>
        <v>0.83252240892519402</v>
      </c>
      <c r="E703" s="2">
        <f t="shared" si="21"/>
        <v>37.824613929243917</v>
      </c>
    </row>
    <row r="704" spans="1:5" x14ac:dyDescent="0.25">
      <c r="A704">
        <v>70.5</v>
      </c>
      <c r="B704">
        <v>6.27</v>
      </c>
      <c r="C704">
        <v>2.3479000000000001</v>
      </c>
      <c r="D704" s="1">
        <f t="shared" si="20"/>
        <v>0.8378676571365915</v>
      </c>
      <c r="E704" s="2">
        <f t="shared" si="21"/>
        <v>38.022071041435154</v>
      </c>
    </row>
    <row r="705" spans="1:5" x14ac:dyDescent="0.25">
      <c r="A705">
        <v>70.599999999999994</v>
      </c>
      <c r="B705">
        <v>6.32</v>
      </c>
      <c r="C705">
        <v>2.3509000000000002</v>
      </c>
      <c r="D705" s="1">
        <f t="shared" si="20"/>
        <v>0.84454921740083877</v>
      </c>
      <c r="E705" s="2">
        <f t="shared" si="21"/>
        <v>38.276370194002389</v>
      </c>
    </row>
    <row r="706" spans="1:5" x14ac:dyDescent="0.25">
      <c r="A706">
        <v>70.7</v>
      </c>
      <c r="B706">
        <v>6.3</v>
      </c>
      <c r="C706">
        <v>2.3536000000000001</v>
      </c>
      <c r="D706" s="1">
        <f t="shared" si="20"/>
        <v>0.84187659329513986</v>
      </c>
      <c r="E706" s="2">
        <f t="shared" si="21"/>
        <v>38.111471555371502</v>
      </c>
    </row>
    <row r="707" spans="1:5" x14ac:dyDescent="0.25">
      <c r="A707">
        <v>70.8</v>
      </c>
      <c r="B707">
        <v>6.28</v>
      </c>
      <c r="C707">
        <v>2.3561999999999999</v>
      </c>
      <c r="D707" s="1">
        <f t="shared" ref="D707:D741" si="22">(3*B707*$J$3)/(2*$J$2*($J$4^2))</f>
        <v>0.83920396918944107</v>
      </c>
      <c r="E707" s="2">
        <f t="shared" ref="E707:E741" si="23">(B707*$J$3^3)/(48*C707*$J$5)</f>
        <v>37.948561334506628</v>
      </c>
    </row>
    <row r="708" spans="1:5" x14ac:dyDescent="0.25">
      <c r="A708">
        <v>70.900000000000006</v>
      </c>
      <c r="B708">
        <v>6.32</v>
      </c>
      <c r="C708">
        <v>2.3589000000000002</v>
      </c>
      <c r="D708" s="1">
        <f t="shared" si="22"/>
        <v>0.84454921740083877</v>
      </c>
      <c r="E708" s="2">
        <f t="shared" si="23"/>
        <v>38.146559281478744</v>
      </c>
    </row>
    <row r="709" spans="1:5" x14ac:dyDescent="0.25">
      <c r="A709">
        <v>71</v>
      </c>
      <c r="B709">
        <v>6.4</v>
      </c>
      <c r="C709">
        <v>2.3620999999999999</v>
      </c>
      <c r="D709" s="1">
        <f t="shared" si="22"/>
        <v>0.85523971382363428</v>
      </c>
      <c r="E709" s="2">
        <f t="shared" si="23"/>
        <v>38.577094803146196</v>
      </c>
    </row>
    <row r="710" spans="1:5" x14ac:dyDescent="0.25">
      <c r="A710">
        <v>71.099999999999994</v>
      </c>
      <c r="B710">
        <v>6.41</v>
      </c>
      <c r="C710">
        <v>2.3666</v>
      </c>
      <c r="D710" s="1">
        <f t="shared" si="22"/>
        <v>0.85657602587648363</v>
      </c>
      <c r="E710" s="2">
        <f t="shared" si="23"/>
        <v>38.563904019559935</v>
      </c>
    </row>
    <row r="711" spans="1:5" x14ac:dyDescent="0.25">
      <c r="A711">
        <v>71.2</v>
      </c>
      <c r="B711">
        <v>6.44</v>
      </c>
      <c r="C711">
        <v>2.3723999999999998</v>
      </c>
      <c r="D711" s="1">
        <f t="shared" si="22"/>
        <v>0.86058496203503199</v>
      </c>
      <c r="E711" s="2">
        <f t="shared" si="23"/>
        <v>38.649668735132074</v>
      </c>
    </row>
    <row r="712" spans="1:5" x14ac:dyDescent="0.25">
      <c r="A712">
        <v>71.3</v>
      </c>
      <c r="B712">
        <v>6.54</v>
      </c>
      <c r="C712">
        <v>2.3776999999999999</v>
      </c>
      <c r="D712" s="1">
        <f t="shared" si="22"/>
        <v>0.8739480825635263</v>
      </c>
      <c r="E712" s="2">
        <f t="shared" si="23"/>
        <v>39.16232926316043</v>
      </c>
    </row>
    <row r="713" spans="1:5" x14ac:dyDescent="0.25">
      <c r="A713">
        <v>71.400000000000006</v>
      </c>
      <c r="B713">
        <v>6.55</v>
      </c>
      <c r="C713">
        <v>2.3813</v>
      </c>
      <c r="D713" s="1">
        <f t="shared" si="22"/>
        <v>0.87528439461637553</v>
      </c>
      <c r="E713" s="2">
        <f t="shared" si="23"/>
        <v>39.162915175406489</v>
      </c>
    </row>
    <row r="714" spans="1:5" x14ac:dyDescent="0.25">
      <c r="A714">
        <v>71.5</v>
      </c>
      <c r="B714">
        <v>6.51</v>
      </c>
      <c r="C714">
        <v>2.3839000000000001</v>
      </c>
      <c r="D714" s="1">
        <f t="shared" si="22"/>
        <v>0.86993914640497794</v>
      </c>
      <c r="E714" s="2">
        <f t="shared" si="23"/>
        <v>38.88130015289223</v>
      </c>
    </row>
    <row r="715" spans="1:5" x14ac:dyDescent="0.25">
      <c r="A715">
        <v>71.599999999999994</v>
      </c>
      <c r="B715">
        <v>6.5600000000000005</v>
      </c>
      <c r="C715">
        <v>2.3864000000000001</v>
      </c>
      <c r="D715" s="1">
        <f t="shared" si="22"/>
        <v>0.87662070666922498</v>
      </c>
      <c r="E715" s="2">
        <f t="shared" si="23"/>
        <v>39.138882637183379</v>
      </c>
    </row>
    <row r="716" spans="1:5" x14ac:dyDescent="0.25">
      <c r="A716">
        <v>71.7</v>
      </c>
      <c r="B716">
        <v>6.6</v>
      </c>
      <c r="C716">
        <v>2.3889</v>
      </c>
      <c r="D716" s="1">
        <f t="shared" si="22"/>
        <v>0.88196595488062257</v>
      </c>
      <c r="E716" s="2">
        <f t="shared" si="23"/>
        <v>39.336325504663272</v>
      </c>
    </row>
    <row r="717" spans="1:5" x14ac:dyDescent="0.25">
      <c r="A717">
        <v>71.8</v>
      </c>
      <c r="B717">
        <v>6.62</v>
      </c>
      <c r="C717">
        <v>2.3914</v>
      </c>
      <c r="D717" s="1">
        <f t="shared" si="22"/>
        <v>0.88463857898632148</v>
      </c>
      <c r="E717" s="2">
        <f t="shared" si="23"/>
        <v>39.414279181420071</v>
      </c>
    </row>
    <row r="718" spans="1:5" x14ac:dyDescent="0.25">
      <c r="A718">
        <v>71.900000000000006</v>
      </c>
      <c r="B718">
        <v>6.64</v>
      </c>
      <c r="C718">
        <v>2.3940999999999999</v>
      </c>
      <c r="D718" s="1">
        <f t="shared" si="22"/>
        <v>0.88731120309202038</v>
      </c>
      <c r="E718" s="2">
        <f t="shared" si="23"/>
        <v>39.488770924692282</v>
      </c>
    </row>
    <row r="719" spans="1:5" x14ac:dyDescent="0.25">
      <c r="A719">
        <v>72</v>
      </c>
      <c r="B719">
        <v>6.68</v>
      </c>
      <c r="C719">
        <v>2.3970000000000002</v>
      </c>
      <c r="D719" s="1">
        <f t="shared" si="22"/>
        <v>0.8926564513034182</v>
      </c>
      <c r="E719" s="2">
        <f t="shared" si="23"/>
        <v>39.678591966425323</v>
      </c>
    </row>
    <row r="720" spans="1:5" x14ac:dyDescent="0.25">
      <c r="A720">
        <v>72.099999999999994</v>
      </c>
      <c r="B720">
        <v>6.6899999999999995</v>
      </c>
      <c r="C720">
        <v>2.3997999999999999</v>
      </c>
      <c r="D720" s="1">
        <f t="shared" si="22"/>
        <v>0.89399276335626765</v>
      </c>
      <c r="E720" s="2">
        <f t="shared" si="23"/>
        <v>39.691626202892081</v>
      </c>
    </row>
    <row r="721" spans="1:5" x14ac:dyDescent="0.25">
      <c r="A721">
        <v>72.2</v>
      </c>
      <c r="B721">
        <v>6.71</v>
      </c>
      <c r="C721">
        <v>2.4026000000000001</v>
      </c>
      <c r="D721" s="1">
        <f t="shared" si="22"/>
        <v>0.89666538746196633</v>
      </c>
      <c r="E721" s="2">
        <f t="shared" si="23"/>
        <v>39.763890700931604</v>
      </c>
    </row>
    <row r="722" spans="1:5" x14ac:dyDescent="0.25">
      <c r="A722">
        <v>72.3</v>
      </c>
      <c r="B722">
        <v>6.75</v>
      </c>
      <c r="C722">
        <v>2.4049</v>
      </c>
      <c r="D722" s="1">
        <f t="shared" si="22"/>
        <v>0.90201063567336415</v>
      </c>
      <c r="E722" s="2">
        <f t="shared" si="23"/>
        <v>39.962677146980731</v>
      </c>
    </row>
    <row r="723" spans="1:5" x14ac:dyDescent="0.25">
      <c r="A723">
        <v>72.400000000000006</v>
      </c>
      <c r="B723">
        <v>6.75</v>
      </c>
      <c r="C723">
        <v>2.4076</v>
      </c>
      <c r="D723" s="1">
        <f t="shared" si="22"/>
        <v>0.90201063567336415</v>
      </c>
      <c r="E723" s="2">
        <f t="shared" si="23"/>
        <v>39.917861052821891</v>
      </c>
    </row>
    <row r="724" spans="1:5" x14ac:dyDescent="0.25">
      <c r="A724">
        <v>72.5</v>
      </c>
      <c r="B724">
        <v>6.76</v>
      </c>
      <c r="C724">
        <v>2.4111000000000002</v>
      </c>
      <c r="D724" s="1">
        <f t="shared" si="22"/>
        <v>0.9033469477262136</v>
      </c>
      <c r="E724" s="2">
        <f t="shared" si="23"/>
        <v>39.918967230290278</v>
      </c>
    </row>
    <row r="725" spans="1:5" x14ac:dyDescent="0.25">
      <c r="A725">
        <v>72.599999999999994</v>
      </c>
      <c r="B725">
        <v>6.87</v>
      </c>
      <c r="C725">
        <v>2.4163999999999999</v>
      </c>
      <c r="D725" s="1">
        <f t="shared" si="22"/>
        <v>0.91804638030755725</v>
      </c>
      <c r="E725" s="2">
        <f t="shared" si="23"/>
        <v>40.479555408426201</v>
      </c>
    </row>
    <row r="726" spans="1:5" x14ac:dyDescent="0.25">
      <c r="A726">
        <v>72.7</v>
      </c>
      <c r="B726">
        <v>6.95</v>
      </c>
      <c r="C726">
        <v>2.4220999999999999</v>
      </c>
      <c r="D726" s="1">
        <f t="shared" si="22"/>
        <v>0.92873687673035288</v>
      </c>
      <c r="E726" s="2">
        <f t="shared" si="23"/>
        <v>40.854562005843057</v>
      </c>
    </row>
    <row r="727" spans="1:5" x14ac:dyDescent="0.25">
      <c r="A727">
        <v>72.8</v>
      </c>
      <c r="B727">
        <v>6.98</v>
      </c>
      <c r="C727">
        <v>2.4266000000000001</v>
      </c>
      <c r="D727" s="1">
        <f t="shared" si="22"/>
        <v>0.93274581288890113</v>
      </c>
      <c r="E727" s="2">
        <f t="shared" si="23"/>
        <v>40.954822998800473</v>
      </c>
    </row>
    <row r="728" spans="1:5" x14ac:dyDescent="0.25">
      <c r="A728">
        <v>72.900000000000006</v>
      </c>
      <c r="B728">
        <v>6.95</v>
      </c>
      <c r="C728">
        <v>2.4298999999999999</v>
      </c>
      <c r="D728" s="1">
        <f t="shared" si="22"/>
        <v>0.92873687673035288</v>
      </c>
      <c r="E728" s="2">
        <f t="shared" si="23"/>
        <v>40.723418508725651</v>
      </c>
    </row>
    <row r="729" spans="1:5" x14ac:dyDescent="0.25">
      <c r="A729">
        <v>73</v>
      </c>
      <c r="B729">
        <v>6.95</v>
      </c>
      <c r="C729">
        <v>2.4323999999999999</v>
      </c>
      <c r="D729" s="1">
        <f t="shared" si="22"/>
        <v>0.92873687673035288</v>
      </c>
      <c r="E729" s="2">
        <f t="shared" si="23"/>
        <v>40.681563326078141</v>
      </c>
    </row>
    <row r="730" spans="1:5" x14ac:dyDescent="0.25">
      <c r="A730">
        <v>73.099999999999994</v>
      </c>
      <c r="B730">
        <v>6.9399999999999995</v>
      </c>
      <c r="C730">
        <v>2.4348999999999998</v>
      </c>
      <c r="D730" s="1">
        <f t="shared" si="22"/>
        <v>0.92740056467750343</v>
      </c>
      <c r="E730" s="2">
        <f t="shared" si="23"/>
        <v>40.581319568020668</v>
      </c>
    </row>
    <row r="731" spans="1:5" x14ac:dyDescent="0.25">
      <c r="A731">
        <v>73.2</v>
      </c>
      <c r="B731">
        <v>6.93</v>
      </c>
      <c r="C731">
        <v>2.4374000000000002</v>
      </c>
      <c r="D731" s="1">
        <f t="shared" si="22"/>
        <v>0.92606425262465397</v>
      </c>
      <c r="E731" s="2">
        <f t="shared" si="23"/>
        <v>40.481281446621239</v>
      </c>
    </row>
    <row r="732" spans="1:5" x14ac:dyDescent="0.25">
      <c r="A732">
        <v>73.3</v>
      </c>
      <c r="B732">
        <v>6.92</v>
      </c>
      <c r="C732">
        <v>2.4399000000000002</v>
      </c>
      <c r="D732" s="1">
        <f t="shared" si="22"/>
        <v>0.9247279405718043</v>
      </c>
      <c r="E732" s="2">
        <f t="shared" si="23"/>
        <v>40.381448329774038</v>
      </c>
    </row>
    <row r="733" spans="1:5" x14ac:dyDescent="0.25">
      <c r="A733">
        <v>73.400000000000006</v>
      </c>
      <c r="B733">
        <v>6.97</v>
      </c>
      <c r="C733">
        <v>2.4428000000000001</v>
      </c>
      <c r="D733" s="1">
        <f t="shared" si="22"/>
        <v>0.93140950083605156</v>
      </c>
      <c r="E733" s="2">
        <f t="shared" si="23"/>
        <v>40.624936085930209</v>
      </c>
    </row>
    <row r="734" spans="1:5" x14ac:dyDescent="0.25">
      <c r="A734">
        <v>73.5</v>
      </c>
      <c r="B734">
        <v>6.98</v>
      </c>
      <c r="C734">
        <v>2.4455999999999998</v>
      </c>
      <c r="D734" s="1">
        <f t="shared" si="22"/>
        <v>0.93274581288890113</v>
      </c>
      <c r="E734" s="2">
        <f t="shared" si="23"/>
        <v>40.636642741613201</v>
      </c>
    </row>
    <row r="735" spans="1:5" x14ac:dyDescent="0.25">
      <c r="A735">
        <v>73.599999999999994</v>
      </c>
      <c r="B735">
        <v>7.03</v>
      </c>
      <c r="C735">
        <v>2.4485999999999999</v>
      </c>
      <c r="D735" s="1">
        <f t="shared" si="22"/>
        <v>0.93942737315314828</v>
      </c>
      <c r="E735" s="2">
        <f t="shared" si="23"/>
        <v>40.877591921826287</v>
      </c>
    </row>
    <row r="736" spans="1:5" x14ac:dyDescent="0.25">
      <c r="A736">
        <v>73.7</v>
      </c>
      <c r="B736">
        <v>7</v>
      </c>
      <c r="C736">
        <v>2.4510999999999998</v>
      </c>
      <c r="D736" s="1">
        <f t="shared" si="22"/>
        <v>0.93541843699459992</v>
      </c>
      <c r="E736" s="2">
        <f t="shared" si="23"/>
        <v>40.661634664129203</v>
      </c>
    </row>
    <row r="737" spans="1:5" x14ac:dyDescent="0.25">
      <c r="A737">
        <v>73.8</v>
      </c>
      <c r="B737">
        <v>7</v>
      </c>
      <c r="C737">
        <v>2.4535999999999998</v>
      </c>
      <c r="D737" s="1">
        <f t="shared" si="22"/>
        <v>0.93541843699459992</v>
      </c>
      <c r="E737" s="2">
        <f t="shared" si="23"/>
        <v>40.620204077782475</v>
      </c>
    </row>
    <row r="738" spans="1:5" x14ac:dyDescent="0.25">
      <c r="A738">
        <v>73.900000000000006</v>
      </c>
      <c r="B738">
        <v>7.01</v>
      </c>
      <c r="C738">
        <v>2.4565999999999999</v>
      </c>
      <c r="D738" s="1">
        <f t="shared" si="22"/>
        <v>0.93675474904744938</v>
      </c>
      <c r="E738" s="2">
        <f t="shared" si="23"/>
        <v>40.628556681358795</v>
      </c>
    </row>
    <row r="739" spans="1:5" x14ac:dyDescent="0.25">
      <c r="A739">
        <v>74</v>
      </c>
      <c r="B739">
        <v>7.08</v>
      </c>
      <c r="C739">
        <v>2.4603999999999999</v>
      </c>
      <c r="D739" s="1">
        <f t="shared" si="22"/>
        <v>0.94610893341739555</v>
      </c>
      <c r="E739" s="2">
        <f t="shared" si="23"/>
        <v>40.970886713818267</v>
      </c>
    </row>
    <row r="740" spans="1:5" x14ac:dyDescent="0.25">
      <c r="A740">
        <v>74.099999999999994</v>
      </c>
      <c r="B740">
        <v>7.11</v>
      </c>
      <c r="C740">
        <v>2.4661</v>
      </c>
      <c r="D740" s="1">
        <f t="shared" si="22"/>
        <v>0.95011786957594369</v>
      </c>
      <c r="E740" s="2">
        <f t="shared" si="23"/>
        <v>41.049393181628993</v>
      </c>
    </row>
    <row r="741" spans="1:5" x14ac:dyDescent="0.25">
      <c r="A741">
        <v>74.16</v>
      </c>
      <c r="B741">
        <v>7.16</v>
      </c>
      <c r="C741">
        <v>2.4697</v>
      </c>
      <c r="D741" s="1">
        <f t="shared" si="22"/>
        <v>0.95679942984019073</v>
      </c>
      <c r="E741" s="2">
        <f t="shared" si="23"/>
        <v>41.277809700008049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FE15-4A41-41F8-A200-0438FB4E3D15}">
  <dimension ref="A1:J579"/>
  <sheetViews>
    <sheetView workbookViewId="0">
      <selection activeCell="L9" sqref="L9"/>
    </sheetView>
  </sheetViews>
  <sheetFormatPr defaultRowHeight="15" x14ac:dyDescent="0.25"/>
  <cols>
    <col min="3" max="3" width="14.5703125" customWidth="1"/>
    <col min="5" max="5" width="17" style="2" customWidth="1"/>
    <col min="8" max="8" width="11" bestFit="1" customWidth="1"/>
    <col min="9" max="9" width="22.7109375" customWidth="1"/>
  </cols>
  <sheetData>
    <row r="1" spans="1:10" x14ac:dyDescent="0.25">
      <c r="A1" t="s">
        <v>0</v>
      </c>
      <c r="B1" t="s">
        <v>9</v>
      </c>
      <c r="C1" t="s">
        <v>3</v>
      </c>
      <c r="D1" t="s">
        <v>7</v>
      </c>
      <c r="E1" s="2" t="s">
        <v>11</v>
      </c>
    </row>
    <row r="2" spans="1:10" x14ac:dyDescent="0.25">
      <c r="A2">
        <v>0.4</v>
      </c>
      <c r="B2">
        <v>0.03</v>
      </c>
      <c r="C2">
        <v>8.0000000000000002E-3</v>
      </c>
      <c r="D2" s="1">
        <f>(3*B2*$J$3)/(2*$J$2*($J$4^2))</f>
        <v>3.0418199282160161E-3</v>
      </c>
      <c r="E2" s="2">
        <f>(B2*$J$3^3)/(48*C2*$J$5)</f>
        <v>34.874474863222844</v>
      </c>
      <c r="I2" t="s">
        <v>6</v>
      </c>
      <c r="J2">
        <f>0.33*10</f>
        <v>3.3000000000000003</v>
      </c>
    </row>
    <row r="3" spans="1:10" x14ac:dyDescent="0.25">
      <c r="A3">
        <v>0.6</v>
      </c>
      <c r="B3">
        <v>0.03</v>
      </c>
      <c r="C3">
        <v>1.3299999999999999E-2</v>
      </c>
      <c r="D3" s="1">
        <f t="shared" ref="D3:D66" si="0">(3*B3*$J$3)/(2*$J$2*($J$4^2))</f>
        <v>3.0418199282160161E-3</v>
      </c>
      <c r="E3" s="2">
        <f t="shared" ref="E3:E66" si="1">(B3*$J$3^3)/(48*C3*$J$5)</f>
        <v>20.977127737276895</v>
      </c>
      <c r="I3" t="s">
        <v>5</v>
      </c>
      <c r="J3">
        <f>11.073*10</f>
        <v>110.73</v>
      </c>
    </row>
    <row r="4" spans="1:10" x14ac:dyDescent="0.25">
      <c r="A4">
        <v>0.8</v>
      </c>
      <c r="B4">
        <v>0.01</v>
      </c>
      <c r="C4">
        <v>1.8800000000000001E-2</v>
      </c>
      <c r="D4" s="1">
        <f t="shared" si="0"/>
        <v>1.0139399760720053E-3</v>
      </c>
      <c r="E4" s="2">
        <f t="shared" si="1"/>
        <v>4.9467340231521755</v>
      </c>
      <c r="I4" t="s">
        <v>4</v>
      </c>
      <c r="J4">
        <f>2.228*10</f>
        <v>22.28</v>
      </c>
    </row>
    <row r="5" spans="1:10" x14ac:dyDescent="0.25">
      <c r="A5">
        <v>1</v>
      </c>
      <c r="B5">
        <v>0.02</v>
      </c>
      <c r="C5">
        <v>2.4899999999999999E-2</v>
      </c>
      <c r="D5" s="1">
        <f t="shared" si="0"/>
        <v>2.0278799521440106E-3</v>
      </c>
      <c r="E5" s="2">
        <f t="shared" si="1"/>
        <v>7.469767038976781</v>
      </c>
      <c r="I5" t="s">
        <v>8</v>
      </c>
      <c r="J5">
        <f>(J2*J4^3)/12</f>
        <v>3041.4329968000006</v>
      </c>
    </row>
    <row r="6" spans="1:10" x14ac:dyDescent="0.25">
      <c r="A6">
        <v>1.2</v>
      </c>
      <c r="B6">
        <v>0.02</v>
      </c>
      <c r="C6">
        <v>3.0200000000000001E-2</v>
      </c>
      <c r="D6" s="1">
        <f t="shared" si="0"/>
        <v>2.0278799521440106E-3</v>
      </c>
      <c r="E6" s="2">
        <f t="shared" si="1"/>
        <v>6.1588476579642988</v>
      </c>
      <c r="I6" t="s">
        <v>12</v>
      </c>
      <c r="J6">
        <f>AVERAGE(E29:E540)</f>
        <v>905.38414756889972</v>
      </c>
    </row>
    <row r="7" spans="1:10" x14ac:dyDescent="0.25">
      <c r="A7">
        <v>1.4</v>
      </c>
      <c r="B7">
        <v>0.02</v>
      </c>
      <c r="C7">
        <v>3.6900000000000002E-2</v>
      </c>
      <c r="D7" s="1">
        <f t="shared" si="0"/>
        <v>2.0278799521440106E-3</v>
      </c>
      <c r="E7" s="2">
        <f t="shared" si="1"/>
        <v>5.0405745059762008</v>
      </c>
      <c r="I7" t="s">
        <v>13</v>
      </c>
      <c r="J7" s="1">
        <f>MAX(D:D)</f>
        <v>33.69119752492059</v>
      </c>
    </row>
    <row r="8" spans="1:10" x14ac:dyDescent="0.25">
      <c r="A8">
        <v>1.6</v>
      </c>
      <c r="B8">
        <v>0</v>
      </c>
      <c r="C8">
        <v>4.8300000000000003E-2</v>
      </c>
      <c r="D8" s="1">
        <f t="shared" si="0"/>
        <v>0</v>
      </c>
      <c r="E8" s="2">
        <f t="shared" si="1"/>
        <v>0</v>
      </c>
      <c r="I8" t="s">
        <v>14</v>
      </c>
      <c r="J8" s="1">
        <f>C540</f>
        <v>3.5916000000000001</v>
      </c>
    </row>
    <row r="9" spans="1:10" x14ac:dyDescent="0.25">
      <c r="A9">
        <v>1.8</v>
      </c>
      <c r="B9">
        <v>0.01</v>
      </c>
      <c r="C9">
        <v>5.57E-2</v>
      </c>
      <c r="D9" s="1">
        <f t="shared" si="0"/>
        <v>1.0139399760720053E-3</v>
      </c>
      <c r="E9" s="2">
        <f t="shared" si="1"/>
        <v>1.6696337456958872</v>
      </c>
    </row>
    <row r="10" spans="1:10" x14ac:dyDescent="0.25">
      <c r="A10">
        <v>2</v>
      </c>
      <c r="B10">
        <v>0.01</v>
      </c>
      <c r="C10">
        <v>6.08E-2</v>
      </c>
      <c r="D10" s="1">
        <f t="shared" si="0"/>
        <v>1.0139399760720053E-3</v>
      </c>
      <c r="E10" s="2">
        <f t="shared" si="1"/>
        <v>1.5295822308431071</v>
      </c>
    </row>
    <row r="11" spans="1:10" x14ac:dyDescent="0.25">
      <c r="A11">
        <v>2.2000000000000002</v>
      </c>
      <c r="B11">
        <v>0.03</v>
      </c>
      <c r="C11">
        <v>6.6299999999999998E-2</v>
      </c>
      <c r="D11" s="1">
        <f t="shared" si="0"/>
        <v>3.0418199282160161E-3</v>
      </c>
      <c r="E11" s="2">
        <f t="shared" si="1"/>
        <v>4.2080814314597701</v>
      </c>
    </row>
    <row r="12" spans="1:10" x14ac:dyDescent="0.25">
      <c r="A12">
        <v>2.4</v>
      </c>
      <c r="B12">
        <v>0.28000000000000003</v>
      </c>
      <c r="C12">
        <v>7.2599999999999998E-2</v>
      </c>
      <c r="D12" s="1">
        <f t="shared" si="0"/>
        <v>2.8390319330016154E-2</v>
      </c>
      <c r="E12" s="2">
        <f t="shared" si="1"/>
        <v>35.867228509467019</v>
      </c>
    </row>
    <row r="13" spans="1:10" x14ac:dyDescent="0.25">
      <c r="A13">
        <v>2.6</v>
      </c>
      <c r="B13">
        <v>0.66</v>
      </c>
      <c r="C13">
        <v>7.7899999999999997E-2</v>
      </c>
      <c r="D13" s="1">
        <f t="shared" si="0"/>
        <v>6.6920038420752365E-2</v>
      </c>
      <c r="E13" s="2">
        <f t="shared" si="1"/>
        <v>78.792138330259576</v>
      </c>
    </row>
    <row r="14" spans="1:10" x14ac:dyDescent="0.25">
      <c r="A14">
        <v>2.8</v>
      </c>
      <c r="B14">
        <v>1.24</v>
      </c>
      <c r="C14">
        <v>8.48E-2</v>
      </c>
      <c r="D14" s="1">
        <f t="shared" si="0"/>
        <v>0.12572855703292865</v>
      </c>
      <c r="E14" s="2">
        <f t="shared" si="1"/>
        <v>135.98851833457962</v>
      </c>
    </row>
    <row r="15" spans="1:10" x14ac:dyDescent="0.25">
      <c r="A15">
        <v>3</v>
      </c>
      <c r="B15">
        <v>2.33</v>
      </c>
      <c r="C15">
        <v>9.6600000000000005E-2</v>
      </c>
      <c r="D15" s="1">
        <f t="shared" si="0"/>
        <v>0.23624801442477725</v>
      </c>
      <c r="E15" s="2">
        <f t="shared" si="1"/>
        <v>224.31339249498748</v>
      </c>
    </row>
    <row r="16" spans="1:10" x14ac:dyDescent="0.25">
      <c r="A16">
        <v>3.2</v>
      </c>
      <c r="B16">
        <v>3.01</v>
      </c>
      <c r="C16">
        <v>0.1036</v>
      </c>
      <c r="D16" s="1">
        <f t="shared" si="0"/>
        <v>0.3051959327976736</v>
      </c>
      <c r="E16" s="2">
        <f t="shared" si="1"/>
        <v>270.19863407542022</v>
      </c>
    </row>
    <row r="17" spans="1:5" x14ac:dyDescent="0.25">
      <c r="A17">
        <v>3.4</v>
      </c>
      <c r="B17">
        <v>3.5300000000000002</v>
      </c>
      <c r="C17">
        <v>0.1087</v>
      </c>
      <c r="D17" s="1">
        <f t="shared" si="0"/>
        <v>0.35792081155341787</v>
      </c>
      <c r="E17" s="2">
        <f t="shared" si="1"/>
        <v>302.01017176860262</v>
      </c>
    </row>
    <row r="18" spans="1:5" x14ac:dyDescent="0.25">
      <c r="A18">
        <v>3.6</v>
      </c>
      <c r="B18">
        <v>4.04</v>
      </c>
      <c r="C18">
        <v>0.1142</v>
      </c>
      <c r="D18" s="1">
        <f t="shared" si="0"/>
        <v>0.40963175033309018</v>
      </c>
      <c r="E18" s="2">
        <f t="shared" si="1"/>
        <v>328.9967973086288</v>
      </c>
    </row>
    <row r="19" spans="1:5" x14ac:dyDescent="0.25">
      <c r="A19">
        <v>3.8</v>
      </c>
      <c r="B19">
        <v>4.63</v>
      </c>
      <c r="C19">
        <v>0.1201</v>
      </c>
      <c r="D19" s="1">
        <f t="shared" si="0"/>
        <v>0.46945420892133849</v>
      </c>
      <c r="E19" s="2">
        <f t="shared" si="1"/>
        <v>358.52082956807499</v>
      </c>
    </row>
    <row r="20" spans="1:5" x14ac:dyDescent="0.25">
      <c r="A20">
        <v>4</v>
      </c>
      <c r="B20">
        <v>5.2</v>
      </c>
      <c r="C20">
        <v>0.12559999999999999</v>
      </c>
      <c r="D20" s="1">
        <f t="shared" si="0"/>
        <v>0.52724878755744287</v>
      </c>
      <c r="E20" s="2">
        <f t="shared" si="1"/>
        <v>385.02604944534778</v>
      </c>
    </row>
    <row r="21" spans="1:5" x14ac:dyDescent="0.25">
      <c r="A21">
        <v>4.2</v>
      </c>
      <c r="B21">
        <v>5.82</v>
      </c>
      <c r="C21">
        <v>0.13189999999999999</v>
      </c>
      <c r="D21" s="1">
        <f t="shared" si="0"/>
        <v>0.59011306607390712</v>
      </c>
      <c r="E21" s="2">
        <f t="shared" si="1"/>
        <v>410.35015153693604</v>
      </c>
    </row>
    <row r="22" spans="1:5" x14ac:dyDescent="0.25">
      <c r="A22">
        <v>4.4000000000000004</v>
      </c>
      <c r="B22">
        <v>7.02</v>
      </c>
      <c r="C22">
        <v>0.14349999999999999</v>
      </c>
      <c r="D22" s="1">
        <f t="shared" si="0"/>
        <v>0.71178586320254766</v>
      </c>
      <c r="E22" s="2">
        <f t="shared" si="1"/>
        <v>454.9478532679662</v>
      </c>
    </row>
    <row r="23" spans="1:5" x14ac:dyDescent="0.25">
      <c r="A23">
        <v>4.5999999999999996</v>
      </c>
      <c r="B23">
        <v>7.8100000000000005</v>
      </c>
      <c r="C23">
        <v>0.15090000000000001</v>
      </c>
      <c r="D23" s="1">
        <f t="shared" si="0"/>
        <v>0.79188712131223626</v>
      </c>
      <c r="E23" s="2">
        <f t="shared" si="1"/>
        <v>481.32476020635374</v>
      </c>
    </row>
    <row r="24" spans="1:5" x14ac:dyDescent="0.25">
      <c r="A24">
        <v>4.8</v>
      </c>
      <c r="B24">
        <v>8.31</v>
      </c>
      <c r="C24">
        <v>0.15590000000000001</v>
      </c>
      <c r="D24" s="1">
        <f t="shared" si="0"/>
        <v>0.8425841201158365</v>
      </c>
      <c r="E24" s="2">
        <f t="shared" si="1"/>
        <v>495.71415200065303</v>
      </c>
    </row>
    <row r="25" spans="1:5" x14ac:dyDescent="0.25">
      <c r="A25">
        <v>5</v>
      </c>
      <c r="B25">
        <v>8.83</v>
      </c>
      <c r="C25">
        <v>0.16120000000000001</v>
      </c>
      <c r="D25" s="1">
        <f t="shared" si="0"/>
        <v>0.89530899887158077</v>
      </c>
      <c r="E25" s="2">
        <f t="shared" si="1"/>
        <v>509.41540619066609</v>
      </c>
    </row>
    <row r="26" spans="1:5" x14ac:dyDescent="0.25">
      <c r="A26">
        <v>5.2</v>
      </c>
      <c r="B26">
        <v>9.48</v>
      </c>
      <c r="C26">
        <v>0.1671</v>
      </c>
      <c r="D26" s="1">
        <f t="shared" si="0"/>
        <v>0.9612150973162612</v>
      </c>
      <c r="E26" s="2">
        <f t="shared" si="1"/>
        <v>527.60426363990041</v>
      </c>
    </row>
    <row r="27" spans="1:5" x14ac:dyDescent="0.25">
      <c r="A27">
        <v>5.4</v>
      </c>
      <c r="B27">
        <v>10.02</v>
      </c>
      <c r="C27">
        <v>0.1724</v>
      </c>
      <c r="D27" s="1">
        <f t="shared" si="0"/>
        <v>1.0159678560241494</v>
      </c>
      <c r="E27" s="2">
        <f t="shared" si="1"/>
        <v>540.51390275250253</v>
      </c>
    </row>
    <row r="28" spans="1:5" x14ac:dyDescent="0.25">
      <c r="A28">
        <v>5.6</v>
      </c>
      <c r="B28">
        <v>10.62</v>
      </c>
      <c r="C28">
        <v>0.17829999999999999</v>
      </c>
      <c r="D28" s="1">
        <f t="shared" si="0"/>
        <v>1.0768042545884697</v>
      </c>
      <c r="E28" s="2">
        <f t="shared" si="1"/>
        <v>553.92323506812727</v>
      </c>
    </row>
    <row r="29" spans="1:5" x14ac:dyDescent="0.25">
      <c r="A29">
        <v>5.8</v>
      </c>
      <c r="B29">
        <v>11.63</v>
      </c>
      <c r="C29">
        <v>0.18820000000000001</v>
      </c>
      <c r="D29" s="1">
        <f t="shared" si="0"/>
        <v>1.1792121921717422</v>
      </c>
      <c r="E29" s="2">
        <f t="shared" si="1"/>
        <v>574.69379051970486</v>
      </c>
    </row>
    <row r="30" spans="1:5" x14ac:dyDescent="0.25">
      <c r="A30">
        <v>6</v>
      </c>
      <c r="B30">
        <v>12.54</v>
      </c>
      <c r="C30">
        <v>0.1971</v>
      </c>
      <c r="D30" s="1">
        <f t="shared" si="0"/>
        <v>1.2714807299942945</v>
      </c>
      <c r="E30" s="2">
        <f t="shared" si="1"/>
        <v>591.68058824260368</v>
      </c>
    </row>
    <row r="31" spans="1:5" x14ac:dyDescent="0.25">
      <c r="A31">
        <v>6.2</v>
      </c>
      <c r="B31">
        <v>13.11</v>
      </c>
      <c r="C31">
        <v>0.2024</v>
      </c>
      <c r="D31" s="1">
        <f t="shared" si="0"/>
        <v>1.329275308630399</v>
      </c>
      <c r="E31" s="2">
        <f t="shared" si="1"/>
        <v>602.37729309203087</v>
      </c>
    </row>
    <row r="32" spans="1:5" x14ac:dyDescent="0.25">
      <c r="A32">
        <v>6.4</v>
      </c>
      <c r="B32">
        <v>13.56</v>
      </c>
      <c r="C32">
        <v>0.2072</v>
      </c>
      <c r="D32" s="1">
        <f t="shared" si="0"/>
        <v>1.3749026075536392</v>
      </c>
      <c r="E32" s="2">
        <f t="shared" si="1"/>
        <v>608.62017908018242</v>
      </c>
    </row>
    <row r="33" spans="1:5" x14ac:dyDescent="0.25">
      <c r="A33">
        <v>6.6</v>
      </c>
      <c r="B33">
        <v>14.21</v>
      </c>
      <c r="C33">
        <v>0.2127</v>
      </c>
      <c r="D33" s="1">
        <f t="shared" si="0"/>
        <v>1.4408087059983199</v>
      </c>
      <c r="E33" s="2">
        <f t="shared" si="1"/>
        <v>621.30235111286208</v>
      </c>
    </row>
    <row r="34" spans="1:5" x14ac:dyDescent="0.25">
      <c r="A34">
        <v>6.8</v>
      </c>
      <c r="B34">
        <v>14.73</v>
      </c>
      <c r="C34">
        <v>0.21840000000000001</v>
      </c>
      <c r="D34" s="1">
        <f t="shared" si="0"/>
        <v>1.4935335847540638</v>
      </c>
      <c r="E34" s="2">
        <f t="shared" si="1"/>
        <v>627.22956622133381</v>
      </c>
    </row>
    <row r="35" spans="1:5" x14ac:dyDescent="0.25">
      <c r="A35">
        <v>7</v>
      </c>
      <c r="B35">
        <v>15.25</v>
      </c>
      <c r="C35">
        <v>0.2235</v>
      </c>
      <c r="D35" s="1">
        <f t="shared" si="0"/>
        <v>1.5462584635098082</v>
      </c>
      <c r="E35" s="2">
        <f t="shared" si="1"/>
        <v>634.55420332784286</v>
      </c>
    </row>
    <row r="36" spans="1:5" x14ac:dyDescent="0.25">
      <c r="A36">
        <v>7.2</v>
      </c>
      <c r="B36">
        <v>16.07</v>
      </c>
      <c r="C36">
        <v>0.23150000000000001</v>
      </c>
      <c r="D36" s="1">
        <f t="shared" si="0"/>
        <v>1.6294015415477128</v>
      </c>
      <c r="E36" s="2">
        <f t="shared" si="1"/>
        <v>645.56695297565568</v>
      </c>
    </row>
    <row r="37" spans="1:5" x14ac:dyDescent="0.25">
      <c r="A37">
        <v>7.4</v>
      </c>
      <c r="B37">
        <v>17.239999999999998</v>
      </c>
      <c r="C37">
        <v>0.2422</v>
      </c>
      <c r="D37" s="1">
        <f t="shared" si="0"/>
        <v>1.7480325187481374</v>
      </c>
      <c r="E37" s="2">
        <f t="shared" si="1"/>
        <v>661.97186528154327</v>
      </c>
    </row>
    <row r="38" spans="1:5" x14ac:dyDescent="0.25">
      <c r="A38">
        <v>7.6</v>
      </c>
      <c r="B38">
        <v>17.850000000000001</v>
      </c>
      <c r="C38">
        <v>0.24840000000000001</v>
      </c>
      <c r="D38" s="1">
        <f t="shared" si="0"/>
        <v>1.8098828572885297</v>
      </c>
      <c r="E38" s="2">
        <f t="shared" si="1"/>
        <v>668.28703844179029</v>
      </c>
    </row>
    <row r="39" spans="1:5" x14ac:dyDescent="0.25">
      <c r="A39">
        <v>7.8</v>
      </c>
      <c r="B39">
        <v>18.39</v>
      </c>
      <c r="C39">
        <v>0.25319999999999998</v>
      </c>
      <c r="D39" s="1">
        <f t="shared" si="0"/>
        <v>1.8646356159964179</v>
      </c>
      <c r="E39" s="2">
        <f t="shared" si="1"/>
        <v>675.45191441249938</v>
      </c>
    </row>
    <row r="40" spans="1:5" x14ac:dyDescent="0.25">
      <c r="A40">
        <v>8</v>
      </c>
      <c r="B40">
        <v>18.95</v>
      </c>
      <c r="C40">
        <v>0.25869999999999999</v>
      </c>
      <c r="D40" s="1">
        <f t="shared" si="0"/>
        <v>1.9214162546564499</v>
      </c>
      <c r="E40" s="2">
        <f t="shared" si="1"/>
        <v>681.22283072601238</v>
      </c>
    </row>
    <row r="41" spans="1:5" x14ac:dyDescent="0.25">
      <c r="A41">
        <v>8.1999999999999993</v>
      </c>
      <c r="B41">
        <v>19.53</v>
      </c>
      <c r="C41">
        <v>0.26440000000000002</v>
      </c>
      <c r="D41" s="1">
        <f t="shared" si="0"/>
        <v>1.9802247732686267</v>
      </c>
      <c r="E41" s="2">
        <f t="shared" si="1"/>
        <v>686.93746251007769</v>
      </c>
    </row>
    <row r="42" spans="1:5" x14ac:dyDescent="0.25">
      <c r="A42">
        <v>8.4</v>
      </c>
      <c r="B42">
        <v>20.09</v>
      </c>
      <c r="C42">
        <v>0.26950000000000002</v>
      </c>
      <c r="D42" s="1">
        <f t="shared" si="0"/>
        <v>2.0370054119286585</v>
      </c>
      <c r="E42" s="2">
        <f t="shared" si="1"/>
        <v>693.2622881901267</v>
      </c>
    </row>
    <row r="43" spans="1:5" x14ac:dyDescent="0.25">
      <c r="A43">
        <v>8.6</v>
      </c>
      <c r="B43">
        <v>20.72</v>
      </c>
      <c r="C43">
        <v>0.27579999999999999</v>
      </c>
      <c r="D43" s="1">
        <f t="shared" si="0"/>
        <v>2.1008836304211949</v>
      </c>
      <c r="E43" s="2">
        <f t="shared" si="1"/>
        <v>698.66968253901598</v>
      </c>
    </row>
    <row r="44" spans="1:5" x14ac:dyDescent="0.25">
      <c r="A44">
        <v>8.8000000000000007</v>
      </c>
      <c r="B44">
        <v>21.93</v>
      </c>
      <c r="C44">
        <v>0.28760000000000002</v>
      </c>
      <c r="D44" s="1">
        <f t="shared" si="0"/>
        <v>2.2235703675259075</v>
      </c>
      <c r="E44" s="2">
        <f t="shared" si="1"/>
        <v>709.1304902646981</v>
      </c>
    </row>
    <row r="45" spans="1:5" x14ac:dyDescent="0.25">
      <c r="A45">
        <v>9</v>
      </c>
      <c r="B45">
        <v>22.72</v>
      </c>
      <c r="C45">
        <v>0.29520000000000002</v>
      </c>
      <c r="D45" s="1">
        <f t="shared" si="0"/>
        <v>2.3036716256355958</v>
      </c>
      <c r="E45" s="2">
        <f t="shared" si="1"/>
        <v>715.76157984862039</v>
      </c>
    </row>
    <row r="46" spans="1:5" x14ac:dyDescent="0.25">
      <c r="A46">
        <v>9.1999999999999993</v>
      </c>
      <c r="B46">
        <v>23.31</v>
      </c>
      <c r="C46">
        <v>0.30030000000000001</v>
      </c>
      <c r="D46" s="1">
        <f t="shared" si="0"/>
        <v>2.3634940842238441</v>
      </c>
      <c r="E46" s="2">
        <f t="shared" si="1"/>
        <v>721.87724192405312</v>
      </c>
    </row>
    <row r="47" spans="1:5" x14ac:dyDescent="0.25">
      <c r="A47">
        <v>9.4</v>
      </c>
      <c r="B47">
        <v>23.88</v>
      </c>
      <c r="C47">
        <v>0.30549999999999999</v>
      </c>
      <c r="D47" s="1">
        <f t="shared" si="0"/>
        <v>2.4212886628599488</v>
      </c>
      <c r="E47" s="2">
        <f t="shared" si="1"/>
        <v>726.94159060230129</v>
      </c>
    </row>
    <row r="48" spans="1:5" x14ac:dyDescent="0.25">
      <c r="A48">
        <v>9.6</v>
      </c>
      <c r="B48">
        <v>24.47</v>
      </c>
      <c r="C48">
        <v>0.31169999999999998</v>
      </c>
      <c r="D48" s="1">
        <f t="shared" si="0"/>
        <v>2.4811111214481971</v>
      </c>
      <c r="E48" s="2">
        <f t="shared" si="1"/>
        <v>730.08525283119491</v>
      </c>
    </row>
    <row r="49" spans="1:5" x14ac:dyDescent="0.25">
      <c r="A49">
        <v>9.8000000000000007</v>
      </c>
      <c r="B49">
        <v>25.01</v>
      </c>
      <c r="C49">
        <v>0.31690000000000002</v>
      </c>
      <c r="D49" s="1">
        <f t="shared" si="0"/>
        <v>2.5358638801560858</v>
      </c>
      <c r="E49" s="2">
        <f t="shared" si="1"/>
        <v>733.95234360298991</v>
      </c>
    </row>
    <row r="50" spans="1:5" x14ac:dyDescent="0.25">
      <c r="A50">
        <v>10</v>
      </c>
      <c r="B50">
        <v>25.65</v>
      </c>
      <c r="C50">
        <v>0.3231</v>
      </c>
      <c r="D50" s="1">
        <f t="shared" si="0"/>
        <v>2.6007560386246933</v>
      </c>
      <c r="E50" s="2">
        <f t="shared" si="1"/>
        <v>738.28971855290695</v>
      </c>
    </row>
    <row r="51" spans="1:5" x14ac:dyDescent="0.25">
      <c r="A51">
        <v>10.199999999999999</v>
      </c>
      <c r="B51">
        <v>26.9</v>
      </c>
      <c r="C51">
        <v>0.3342</v>
      </c>
      <c r="D51" s="1">
        <f t="shared" si="0"/>
        <v>2.727498535633694</v>
      </c>
      <c r="E51" s="2">
        <f t="shared" si="1"/>
        <v>748.55246265365599</v>
      </c>
    </row>
    <row r="52" spans="1:5" x14ac:dyDescent="0.25">
      <c r="A52">
        <v>10.4</v>
      </c>
      <c r="B52">
        <v>27.76</v>
      </c>
      <c r="C52">
        <v>0.34250000000000003</v>
      </c>
      <c r="D52" s="1">
        <f t="shared" si="0"/>
        <v>2.8146973735758869</v>
      </c>
      <c r="E52" s="2">
        <f t="shared" si="1"/>
        <v>753.76383237221694</v>
      </c>
    </row>
    <row r="53" spans="1:5" x14ac:dyDescent="0.25">
      <c r="A53">
        <v>10.6</v>
      </c>
      <c r="B53">
        <v>28.33</v>
      </c>
      <c r="C53">
        <v>0.34770000000000001</v>
      </c>
      <c r="D53" s="1">
        <f t="shared" si="0"/>
        <v>2.8724919522119912</v>
      </c>
      <c r="E53" s="2">
        <f t="shared" si="1"/>
        <v>757.73664873941379</v>
      </c>
    </row>
    <row r="54" spans="1:5" x14ac:dyDescent="0.25">
      <c r="A54">
        <v>10.8</v>
      </c>
      <c r="B54">
        <v>28.89</v>
      </c>
      <c r="C54">
        <v>0.35299999999999998</v>
      </c>
      <c r="D54" s="1">
        <f t="shared" si="0"/>
        <v>2.9292725908720234</v>
      </c>
      <c r="E54" s="2">
        <f t="shared" si="1"/>
        <v>761.11318511690877</v>
      </c>
    </row>
    <row r="55" spans="1:5" x14ac:dyDescent="0.25">
      <c r="A55">
        <v>11</v>
      </c>
      <c r="B55">
        <v>29.5</v>
      </c>
      <c r="C55">
        <v>0.3594</v>
      </c>
      <c r="D55" s="1">
        <f t="shared" si="0"/>
        <v>2.9911229294124158</v>
      </c>
      <c r="E55" s="2">
        <f t="shared" si="1"/>
        <v>763.34409828608705</v>
      </c>
    </row>
    <row r="56" spans="1:5" x14ac:dyDescent="0.25">
      <c r="A56">
        <v>11.2</v>
      </c>
      <c r="B56">
        <v>30.07</v>
      </c>
      <c r="C56">
        <v>0.36459999999999998</v>
      </c>
      <c r="D56" s="1">
        <f t="shared" si="0"/>
        <v>3.0489175080485205</v>
      </c>
      <c r="E56" s="2">
        <f t="shared" si="1"/>
        <v>766.99613028861643</v>
      </c>
    </row>
    <row r="57" spans="1:5" x14ac:dyDescent="0.25">
      <c r="A57">
        <v>11.4</v>
      </c>
      <c r="B57">
        <v>30.73</v>
      </c>
      <c r="C57">
        <v>0.371</v>
      </c>
      <c r="D57" s="1">
        <f t="shared" si="0"/>
        <v>3.1158375464692725</v>
      </c>
      <c r="E57" s="2">
        <f t="shared" si="1"/>
        <v>770.30915546942526</v>
      </c>
    </row>
    <row r="58" spans="1:5" x14ac:dyDescent="0.25">
      <c r="A58">
        <v>11.6</v>
      </c>
      <c r="B58">
        <v>31.92</v>
      </c>
      <c r="C58">
        <v>0.3821</v>
      </c>
      <c r="D58" s="1">
        <f t="shared" si="0"/>
        <v>3.2364964036218411</v>
      </c>
      <c r="E58" s="2">
        <f t="shared" si="1"/>
        <v>776.89487054633037</v>
      </c>
    </row>
    <row r="59" spans="1:5" x14ac:dyDescent="0.25">
      <c r="A59">
        <v>11.8</v>
      </c>
      <c r="B59">
        <v>32.86</v>
      </c>
      <c r="C59">
        <v>0.3906</v>
      </c>
      <c r="D59" s="1">
        <f t="shared" si="0"/>
        <v>3.3318067613726097</v>
      </c>
      <c r="E59" s="2">
        <f t="shared" si="1"/>
        <v>782.36917153473473</v>
      </c>
    </row>
    <row r="60" spans="1:5" x14ac:dyDescent="0.25">
      <c r="A60">
        <v>12</v>
      </c>
      <c r="B60">
        <v>33.36</v>
      </c>
      <c r="C60">
        <v>0.39560000000000001</v>
      </c>
      <c r="D60" s="1">
        <f t="shared" si="0"/>
        <v>3.3825037601762102</v>
      </c>
      <c r="E60" s="2">
        <f t="shared" si="1"/>
        <v>784.23490491210919</v>
      </c>
    </row>
    <row r="61" spans="1:5" x14ac:dyDescent="0.25">
      <c r="A61">
        <v>12.2</v>
      </c>
      <c r="B61">
        <v>33.880000000000003</v>
      </c>
      <c r="C61">
        <v>0.40110000000000001</v>
      </c>
      <c r="D61" s="1">
        <f t="shared" si="0"/>
        <v>3.4352286389319548</v>
      </c>
      <c r="E61" s="2">
        <f t="shared" si="1"/>
        <v>785.53790965909741</v>
      </c>
    </row>
    <row r="62" spans="1:5" x14ac:dyDescent="0.25">
      <c r="A62">
        <v>12.4</v>
      </c>
      <c r="B62">
        <v>34.590000000000003</v>
      </c>
      <c r="C62">
        <v>0.40699999999999997</v>
      </c>
      <c r="D62" s="1">
        <f t="shared" si="0"/>
        <v>3.507218377233067</v>
      </c>
      <c r="E62" s="2">
        <f t="shared" si="1"/>
        <v>790.37384800581719</v>
      </c>
    </row>
    <row r="63" spans="1:5" x14ac:dyDescent="0.25">
      <c r="A63">
        <v>12.6</v>
      </c>
      <c r="B63">
        <v>35.159999999999997</v>
      </c>
      <c r="C63">
        <v>0.41249999999999998</v>
      </c>
      <c r="D63" s="1">
        <f t="shared" si="0"/>
        <v>3.5650129558691708</v>
      </c>
      <c r="E63" s="2">
        <f t="shared" si="1"/>
        <v>792.68624561836941</v>
      </c>
    </row>
    <row r="64" spans="1:5" x14ac:dyDescent="0.25">
      <c r="A64">
        <v>12.8</v>
      </c>
      <c r="B64">
        <v>35.700000000000003</v>
      </c>
      <c r="C64">
        <v>0.41839999999999999</v>
      </c>
      <c r="D64" s="1">
        <f t="shared" si="0"/>
        <v>3.6197657145770594</v>
      </c>
      <c r="E64" s="2">
        <f t="shared" si="1"/>
        <v>793.51099593183915</v>
      </c>
    </row>
    <row r="65" spans="1:5" x14ac:dyDescent="0.25">
      <c r="A65">
        <v>13</v>
      </c>
      <c r="B65">
        <v>36.79</v>
      </c>
      <c r="C65">
        <v>0.42880000000000001</v>
      </c>
      <c r="D65" s="1">
        <f t="shared" si="0"/>
        <v>3.7302851719689083</v>
      </c>
      <c r="E65" s="2">
        <f t="shared" si="1"/>
        <v>797.90542924003</v>
      </c>
    </row>
    <row r="66" spans="1:5" x14ac:dyDescent="0.25">
      <c r="A66">
        <v>13.2</v>
      </c>
      <c r="B66">
        <v>37.82</v>
      </c>
      <c r="C66">
        <v>0.43759999999999999</v>
      </c>
      <c r="D66" s="1">
        <f t="shared" si="0"/>
        <v>3.8347209895043246</v>
      </c>
      <c r="E66" s="2">
        <f t="shared" si="1"/>
        <v>803.74932317311868</v>
      </c>
    </row>
    <row r="67" spans="1:5" x14ac:dyDescent="0.25">
      <c r="A67">
        <v>13.4</v>
      </c>
      <c r="B67">
        <v>38.35</v>
      </c>
      <c r="C67">
        <v>0.44290000000000002</v>
      </c>
      <c r="D67" s="1">
        <f t="shared" ref="D67:D130" si="2">(3*B67*$J$3)/(2*$J$2*($J$4^2))</f>
        <v>3.8884598082361408</v>
      </c>
      <c r="E67" s="2">
        <f t="shared" ref="E67:E130" si="3">(B67*$J$3^3)/(48*C67*$J$5)</f>
        <v>805.2599449113244</v>
      </c>
    </row>
    <row r="68" spans="1:5" x14ac:dyDescent="0.25">
      <c r="A68">
        <v>13.6</v>
      </c>
      <c r="B68">
        <v>38.880000000000003</v>
      </c>
      <c r="C68">
        <v>0.44819999999999999</v>
      </c>
      <c r="D68" s="1">
        <f t="shared" si="2"/>
        <v>3.9421986269679574</v>
      </c>
      <c r="E68" s="2">
        <f t="shared" si="3"/>
        <v>806.73484020949229</v>
      </c>
    </row>
    <row r="69" spans="1:5" x14ac:dyDescent="0.25">
      <c r="A69">
        <v>13.8</v>
      </c>
      <c r="B69">
        <v>39.46</v>
      </c>
      <c r="C69">
        <v>0.45390000000000003</v>
      </c>
      <c r="D69" s="1">
        <f t="shared" si="2"/>
        <v>4.0010071455801333</v>
      </c>
      <c r="E69" s="2">
        <f t="shared" si="3"/>
        <v>808.48749539709081</v>
      </c>
    </row>
    <row r="70" spans="1:5" x14ac:dyDescent="0.25">
      <c r="A70">
        <v>14</v>
      </c>
      <c r="B70">
        <v>40.020000000000003</v>
      </c>
      <c r="C70">
        <v>0.45939999999999998</v>
      </c>
      <c r="D70" s="1">
        <f t="shared" si="2"/>
        <v>4.0577877842401655</v>
      </c>
      <c r="E70" s="2">
        <f t="shared" si="3"/>
        <v>810.14452707948237</v>
      </c>
    </row>
    <row r="71" spans="1:5" x14ac:dyDescent="0.25">
      <c r="A71">
        <v>14.2</v>
      </c>
      <c r="B71">
        <v>40.549999999999997</v>
      </c>
      <c r="C71">
        <v>0.46460000000000001</v>
      </c>
      <c r="D71" s="1">
        <f t="shared" si="2"/>
        <v>4.1115266029719821</v>
      </c>
      <c r="E71" s="2">
        <f t="shared" si="3"/>
        <v>811.68601274425941</v>
      </c>
    </row>
    <row r="72" spans="1:5" x14ac:dyDescent="0.25">
      <c r="A72">
        <v>14.4</v>
      </c>
      <c r="B72">
        <v>41.52</v>
      </c>
      <c r="C72">
        <v>0.47310000000000002</v>
      </c>
      <c r="D72" s="1">
        <f t="shared" si="2"/>
        <v>4.2098787806509659</v>
      </c>
      <c r="E72" s="2">
        <f t="shared" si="3"/>
        <v>816.17033541662079</v>
      </c>
    </row>
    <row r="73" spans="1:5" x14ac:dyDescent="0.25">
      <c r="A73">
        <v>14.6</v>
      </c>
      <c r="B73">
        <v>42.64</v>
      </c>
      <c r="C73">
        <v>0.48320000000000002</v>
      </c>
      <c r="D73" s="1">
        <f t="shared" si="2"/>
        <v>4.3234400579710313</v>
      </c>
      <c r="E73" s="2">
        <f t="shared" si="3"/>
        <v>820.66645042374284</v>
      </c>
    </row>
    <row r="74" spans="1:5" x14ac:dyDescent="0.25">
      <c r="A74">
        <v>14.8</v>
      </c>
      <c r="B74">
        <v>43.24</v>
      </c>
      <c r="C74">
        <v>0.48909999999999998</v>
      </c>
      <c r="D74" s="1">
        <f t="shared" si="2"/>
        <v>4.3842764565353507</v>
      </c>
      <c r="E74" s="2">
        <f t="shared" si="3"/>
        <v>822.17531143502003</v>
      </c>
    </row>
    <row r="75" spans="1:5" x14ac:dyDescent="0.25">
      <c r="A75">
        <v>15</v>
      </c>
      <c r="B75">
        <v>43.73</v>
      </c>
      <c r="C75">
        <v>0.49399999999999999</v>
      </c>
      <c r="D75" s="1">
        <f t="shared" si="2"/>
        <v>4.4339595153628792</v>
      </c>
      <c r="E75" s="2">
        <f t="shared" si="3"/>
        <v>823.24468867408086</v>
      </c>
    </row>
    <row r="76" spans="1:5" x14ac:dyDescent="0.25">
      <c r="A76">
        <v>15.2</v>
      </c>
      <c r="B76">
        <v>44.28</v>
      </c>
      <c r="C76">
        <v>0.4995</v>
      </c>
      <c r="D76" s="1">
        <f t="shared" si="2"/>
        <v>4.4897262140468399</v>
      </c>
      <c r="E76" s="2">
        <f t="shared" si="3"/>
        <v>824.42001838825888</v>
      </c>
    </row>
    <row r="77" spans="1:5" x14ac:dyDescent="0.25">
      <c r="A77">
        <v>15.4</v>
      </c>
      <c r="B77">
        <v>44.88</v>
      </c>
      <c r="C77">
        <v>0.50519999999999998</v>
      </c>
      <c r="D77" s="1">
        <f t="shared" si="2"/>
        <v>4.5505626126111602</v>
      </c>
      <c r="E77" s="2">
        <f t="shared" si="3"/>
        <v>826.1633316766646</v>
      </c>
    </row>
    <row r="78" spans="1:5" x14ac:dyDescent="0.25">
      <c r="A78">
        <v>15.6</v>
      </c>
      <c r="B78">
        <v>45.4</v>
      </c>
      <c r="C78">
        <v>0.51019999999999999</v>
      </c>
      <c r="D78" s="1">
        <f t="shared" si="2"/>
        <v>4.6032874913669044</v>
      </c>
      <c r="E78" s="2">
        <f t="shared" si="3"/>
        <v>827.5453593572804</v>
      </c>
    </row>
    <row r="79" spans="1:5" x14ac:dyDescent="0.25">
      <c r="A79">
        <v>15.8</v>
      </c>
      <c r="B79">
        <v>46.11</v>
      </c>
      <c r="C79">
        <v>0.51680000000000004</v>
      </c>
      <c r="D79" s="1">
        <f t="shared" si="2"/>
        <v>4.6752772296680156</v>
      </c>
      <c r="E79" s="2">
        <f t="shared" si="3"/>
        <v>829.75337251971359</v>
      </c>
    </row>
    <row r="80" spans="1:5" x14ac:dyDescent="0.25">
      <c r="A80">
        <v>16</v>
      </c>
      <c r="B80">
        <v>47.35</v>
      </c>
      <c r="C80">
        <v>0.52800000000000002</v>
      </c>
      <c r="D80" s="1">
        <f t="shared" si="2"/>
        <v>4.8010057867009461</v>
      </c>
      <c r="E80" s="2">
        <f t="shared" si="3"/>
        <v>833.99312362303112</v>
      </c>
    </row>
    <row r="81" spans="1:5" x14ac:dyDescent="0.25">
      <c r="A81">
        <v>16.2</v>
      </c>
      <c r="B81">
        <v>48.17</v>
      </c>
      <c r="C81">
        <v>0.53510000000000002</v>
      </c>
      <c r="D81" s="1">
        <f t="shared" si="2"/>
        <v>4.88414886473885</v>
      </c>
      <c r="E81" s="2">
        <f t="shared" si="3"/>
        <v>837.17857305746929</v>
      </c>
    </row>
    <row r="82" spans="1:5" x14ac:dyDescent="0.25">
      <c r="A82">
        <v>16.399999999999999</v>
      </c>
      <c r="B82">
        <v>48.7</v>
      </c>
      <c r="C82">
        <v>0.54</v>
      </c>
      <c r="D82" s="1">
        <f t="shared" si="2"/>
        <v>4.9378876834706675</v>
      </c>
      <c r="E82" s="2">
        <f t="shared" si="3"/>
        <v>838.70959300689003</v>
      </c>
    </row>
    <row r="83" spans="1:5" x14ac:dyDescent="0.25">
      <c r="A83">
        <v>16.600000000000001</v>
      </c>
      <c r="B83">
        <v>49.2</v>
      </c>
      <c r="C83">
        <v>0.54500000000000004</v>
      </c>
      <c r="D83" s="1">
        <f t="shared" si="2"/>
        <v>4.9885846822742677</v>
      </c>
      <c r="E83" s="2">
        <f t="shared" si="3"/>
        <v>839.54699120272232</v>
      </c>
    </row>
    <row r="84" spans="1:5" x14ac:dyDescent="0.25">
      <c r="A84">
        <v>16.8</v>
      </c>
      <c r="B84">
        <v>49.79</v>
      </c>
      <c r="C84">
        <v>0.55120000000000002</v>
      </c>
      <c r="D84" s="1">
        <f t="shared" si="2"/>
        <v>5.0484071408625155</v>
      </c>
      <c r="E84" s="2">
        <f t="shared" si="3"/>
        <v>840.05810519587101</v>
      </c>
    </row>
    <row r="85" spans="1:5" x14ac:dyDescent="0.25">
      <c r="A85">
        <v>17</v>
      </c>
      <c r="B85">
        <v>50.41</v>
      </c>
      <c r="C85">
        <v>0.55640000000000001</v>
      </c>
      <c r="D85" s="1">
        <f t="shared" si="2"/>
        <v>5.111271419378979</v>
      </c>
      <c r="E85" s="2">
        <f t="shared" si="3"/>
        <v>842.56998699020539</v>
      </c>
    </row>
    <row r="86" spans="1:5" x14ac:dyDescent="0.25">
      <c r="A86">
        <v>17.2</v>
      </c>
      <c r="B86">
        <v>50.96</v>
      </c>
      <c r="C86">
        <v>0.56230000000000002</v>
      </c>
      <c r="D86" s="1">
        <f t="shared" si="2"/>
        <v>5.1670381180629388</v>
      </c>
      <c r="E86" s="2">
        <f t="shared" si="3"/>
        <v>842.82565132720902</v>
      </c>
    </row>
    <row r="87" spans="1:5" x14ac:dyDescent="0.25">
      <c r="A87">
        <v>17.399999999999999</v>
      </c>
      <c r="B87">
        <v>52.15</v>
      </c>
      <c r="C87">
        <v>0.57269999999999999</v>
      </c>
      <c r="D87" s="1">
        <f t="shared" si="2"/>
        <v>5.2876969752155079</v>
      </c>
      <c r="E87" s="2">
        <f t="shared" si="3"/>
        <v>846.84424148399796</v>
      </c>
    </row>
    <row r="88" spans="1:5" x14ac:dyDescent="0.25">
      <c r="A88">
        <v>17.600000000000001</v>
      </c>
      <c r="B88">
        <v>53.15</v>
      </c>
      <c r="C88">
        <v>0.58179999999999998</v>
      </c>
      <c r="D88" s="1">
        <f t="shared" si="2"/>
        <v>5.3890909728227081</v>
      </c>
      <c r="E88" s="2">
        <f t="shared" si="3"/>
        <v>849.58328817705694</v>
      </c>
    </row>
    <row r="89" spans="1:5" x14ac:dyDescent="0.25">
      <c r="A89">
        <v>17.8</v>
      </c>
      <c r="B89">
        <v>53.68</v>
      </c>
      <c r="C89">
        <v>0.58699999999999997</v>
      </c>
      <c r="D89" s="1">
        <f t="shared" si="2"/>
        <v>5.4428297915545247</v>
      </c>
      <c r="E89" s="2">
        <f t="shared" si="3"/>
        <v>850.45397417730942</v>
      </c>
    </row>
    <row r="90" spans="1:5" x14ac:dyDescent="0.25">
      <c r="A90">
        <v>18</v>
      </c>
      <c r="B90">
        <v>54.17</v>
      </c>
      <c r="C90">
        <v>0.59209999999999996</v>
      </c>
      <c r="D90" s="1">
        <f t="shared" si="2"/>
        <v>5.4925128503820533</v>
      </c>
      <c r="E90" s="2">
        <f t="shared" si="3"/>
        <v>850.82488468874919</v>
      </c>
    </row>
    <row r="91" spans="1:5" x14ac:dyDescent="0.25">
      <c r="A91">
        <v>18.2</v>
      </c>
      <c r="B91">
        <v>54.85</v>
      </c>
      <c r="C91">
        <v>0.59799999999999998</v>
      </c>
      <c r="D91" s="1">
        <f t="shared" si="2"/>
        <v>5.5614607687549498</v>
      </c>
      <c r="E91" s="2">
        <f t="shared" si="3"/>
        <v>853.00555016623082</v>
      </c>
    </row>
    <row r="92" spans="1:5" x14ac:dyDescent="0.25">
      <c r="A92">
        <v>18.399999999999999</v>
      </c>
      <c r="B92">
        <v>55.33</v>
      </c>
      <c r="C92">
        <v>0.60370000000000001</v>
      </c>
      <c r="D92" s="1">
        <f t="shared" si="2"/>
        <v>5.6101298876064059</v>
      </c>
      <c r="E92" s="2">
        <f t="shared" si="3"/>
        <v>852.34595292678239</v>
      </c>
    </row>
    <row r="93" spans="1:5" x14ac:dyDescent="0.25">
      <c r="A93">
        <v>18.600000000000001</v>
      </c>
      <c r="B93">
        <v>55.96</v>
      </c>
      <c r="C93">
        <v>0.60919999999999996</v>
      </c>
      <c r="D93" s="1">
        <f t="shared" si="2"/>
        <v>5.6740081060989418</v>
      </c>
      <c r="E93" s="2">
        <f t="shared" si="3"/>
        <v>854.26816079927789</v>
      </c>
    </row>
    <row r="94" spans="1:5" x14ac:dyDescent="0.25">
      <c r="A94">
        <v>18.8</v>
      </c>
      <c r="B94">
        <v>57.07</v>
      </c>
      <c r="C94">
        <v>0.61929999999999996</v>
      </c>
      <c r="D94" s="1">
        <f t="shared" si="2"/>
        <v>5.7865554434429347</v>
      </c>
      <c r="E94" s="2">
        <f t="shared" si="3"/>
        <v>857.00469581533036</v>
      </c>
    </row>
    <row r="95" spans="1:5" x14ac:dyDescent="0.25">
      <c r="A95">
        <v>19</v>
      </c>
      <c r="B95">
        <v>58.14</v>
      </c>
      <c r="C95">
        <v>0.629</v>
      </c>
      <c r="D95" s="1">
        <f t="shared" si="2"/>
        <v>5.8950470208826395</v>
      </c>
      <c r="E95" s="2">
        <f t="shared" si="3"/>
        <v>859.60867770970901</v>
      </c>
    </row>
    <row r="96" spans="1:5" x14ac:dyDescent="0.25">
      <c r="A96">
        <v>19.2</v>
      </c>
      <c r="B96">
        <v>58.67</v>
      </c>
      <c r="C96">
        <v>0.63449999999999995</v>
      </c>
      <c r="D96" s="1">
        <f t="shared" si="2"/>
        <v>5.9487858396144553</v>
      </c>
      <c r="E96" s="2">
        <f t="shared" si="3"/>
        <v>859.9255855950762</v>
      </c>
    </row>
    <row r="97" spans="1:5" x14ac:dyDescent="0.25">
      <c r="A97">
        <v>19.399999999999999</v>
      </c>
      <c r="B97">
        <v>59.25</v>
      </c>
      <c r="C97">
        <v>0.63959999999999995</v>
      </c>
      <c r="D97" s="1">
        <f t="shared" si="2"/>
        <v>6.0075943582266316</v>
      </c>
      <c r="E97" s="2">
        <f t="shared" si="3"/>
        <v>861.50203695891321</v>
      </c>
    </row>
    <row r="98" spans="1:5" x14ac:dyDescent="0.25">
      <c r="A98">
        <v>19.600000000000001</v>
      </c>
      <c r="B98">
        <v>59.82</v>
      </c>
      <c r="C98">
        <v>0.64570000000000005</v>
      </c>
      <c r="D98" s="1">
        <f t="shared" si="2"/>
        <v>6.0653889368627363</v>
      </c>
      <c r="E98" s="2">
        <f t="shared" si="3"/>
        <v>861.57290230467845</v>
      </c>
    </row>
    <row r="99" spans="1:5" x14ac:dyDescent="0.25">
      <c r="A99">
        <v>19.8</v>
      </c>
      <c r="B99">
        <v>60.44</v>
      </c>
      <c r="C99">
        <v>0.65139999999999998</v>
      </c>
      <c r="D99" s="1">
        <f t="shared" si="2"/>
        <v>6.1282532153792006</v>
      </c>
      <c r="E99" s="2">
        <f t="shared" si="3"/>
        <v>862.8853794834464</v>
      </c>
    </row>
    <row r="100" spans="1:5" x14ac:dyDescent="0.25">
      <c r="A100">
        <v>20</v>
      </c>
      <c r="B100">
        <v>60.95</v>
      </c>
      <c r="C100">
        <v>0.65690000000000004</v>
      </c>
      <c r="D100" s="1">
        <f t="shared" si="2"/>
        <v>6.1799641541588732</v>
      </c>
      <c r="E100" s="2">
        <f t="shared" si="3"/>
        <v>862.88090238531788</v>
      </c>
    </row>
    <row r="101" spans="1:5" x14ac:dyDescent="0.25">
      <c r="A101">
        <v>20.2</v>
      </c>
      <c r="B101">
        <v>62.04</v>
      </c>
      <c r="C101">
        <v>0.66700000000000004</v>
      </c>
      <c r="D101" s="1">
        <f t="shared" si="2"/>
        <v>6.2904836115507221</v>
      </c>
      <c r="E101" s="2">
        <f t="shared" si="3"/>
        <v>865.01246197475052</v>
      </c>
    </row>
    <row r="102" spans="1:5" x14ac:dyDescent="0.25">
      <c r="A102">
        <v>20.399999999999999</v>
      </c>
      <c r="B102">
        <v>63.23</v>
      </c>
      <c r="C102">
        <v>0.67710000000000004</v>
      </c>
      <c r="D102" s="1">
        <f t="shared" si="2"/>
        <v>6.4111424687032894</v>
      </c>
      <c r="E102" s="2">
        <f t="shared" si="3"/>
        <v>868.45391447903512</v>
      </c>
    </row>
    <row r="103" spans="1:5" x14ac:dyDescent="0.25">
      <c r="A103">
        <v>20.6</v>
      </c>
      <c r="B103">
        <v>63.81</v>
      </c>
      <c r="C103">
        <v>0.68259999999999998</v>
      </c>
      <c r="D103" s="1">
        <f t="shared" si="2"/>
        <v>6.4699509873154666</v>
      </c>
      <c r="E103" s="2">
        <f t="shared" si="3"/>
        <v>869.35842993348945</v>
      </c>
    </row>
    <row r="104" spans="1:5" x14ac:dyDescent="0.25">
      <c r="A104">
        <v>20.8</v>
      </c>
      <c r="B104">
        <v>64.31</v>
      </c>
      <c r="C104">
        <v>0.68769999999999998</v>
      </c>
      <c r="D104" s="1">
        <f t="shared" si="2"/>
        <v>6.5206479861190667</v>
      </c>
      <c r="E104" s="2">
        <f t="shared" si="3"/>
        <v>869.67281409679072</v>
      </c>
    </row>
    <row r="105" spans="1:5" x14ac:dyDescent="0.25">
      <c r="A105">
        <v>21</v>
      </c>
      <c r="B105">
        <v>64.94</v>
      </c>
      <c r="C105">
        <v>0.69359999999999999</v>
      </c>
      <c r="D105" s="1">
        <f t="shared" si="2"/>
        <v>6.5845262046116027</v>
      </c>
      <c r="E105" s="2">
        <f t="shared" si="3"/>
        <v>870.72218285955068</v>
      </c>
    </row>
    <row r="106" spans="1:5" x14ac:dyDescent="0.25">
      <c r="A106">
        <v>21.2</v>
      </c>
      <c r="B106">
        <v>65.59</v>
      </c>
      <c r="C106">
        <v>0.69930000000000003</v>
      </c>
      <c r="D106" s="1">
        <f t="shared" si="2"/>
        <v>6.6504323030562835</v>
      </c>
      <c r="E106" s="2">
        <f t="shared" si="3"/>
        <v>872.26914773012481</v>
      </c>
    </row>
    <row r="107" spans="1:5" x14ac:dyDescent="0.25">
      <c r="A107">
        <v>21.4</v>
      </c>
      <c r="B107">
        <v>66.13</v>
      </c>
      <c r="C107">
        <v>0.70479999999999998</v>
      </c>
      <c r="D107" s="1">
        <f t="shared" si="2"/>
        <v>6.7051850617641708</v>
      </c>
      <c r="E107" s="2">
        <f t="shared" si="3"/>
        <v>872.58759845059649</v>
      </c>
    </row>
    <row r="108" spans="1:5" x14ac:dyDescent="0.25">
      <c r="A108">
        <v>21.6</v>
      </c>
      <c r="B108">
        <v>67.069999999999993</v>
      </c>
      <c r="C108">
        <v>0.71409999999999996</v>
      </c>
      <c r="D108" s="1">
        <f t="shared" si="2"/>
        <v>6.8004954195149399</v>
      </c>
      <c r="E108" s="2">
        <f t="shared" si="3"/>
        <v>873.46535184665311</v>
      </c>
    </row>
    <row r="109" spans="1:5" x14ac:dyDescent="0.25">
      <c r="A109">
        <v>21.8</v>
      </c>
      <c r="B109">
        <v>68.239999999999995</v>
      </c>
      <c r="C109">
        <v>0.72440000000000004</v>
      </c>
      <c r="D109" s="1">
        <f t="shared" si="2"/>
        <v>6.9191263967153631</v>
      </c>
      <c r="E109" s="2">
        <f t="shared" si="3"/>
        <v>876.06632235093923</v>
      </c>
    </row>
    <row r="110" spans="1:5" x14ac:dyDescent="0.25">
      <c r="A110">
        <v>22</v>
      </c>
      <c r="B110">
        <v>68.83</v>
      </c>
      <c r="C110">
        <v>0.73009999999999997</v>
      </c>
      <c r="D110" s="1">
        <f t="shared" si="2"/>
        <v>6.9789488553036136</v>
      </c>
      <c r="E110" s="2">
        <f t="shared" si="3"/>
        <v>876.74203710382267</v>
      </c>
    </row>
    <row r="111" spans="1:5" x14ac:dyDescent="0.25">
      <c r="A111">
        <v>22.2</v>
      </c>
      <c r="B111">
        <v>69.31</v>
      </c>
      <c r="C111">
        <v>0.73499999999999999</v>
      </c>
      <c r="D111" s="1">
        <f t="shared" si="2"/>
        <v>7.0276179741550697</v>
      </c>
      <c r="E111" s="2">
        <f t="shared" si="3"/>
        <v>876.97046812516101</v>
      </c>
    </row>
    <row r="112" spans="1:5" x14ac:dyDescent="0.25">
      <c r="A112">
        <v>22.4</v>
      </c>
      <c r="B112">
        <v>69.91</v>
      </c>
      <c r="C112">
        <v>0.74039999999999995</v>
      </c>
      <c r="D112" s="1">
        <f t="shared" si="2"/>
        <v>7.0884543727193901</v>
      </c>
      <c r="E112" s="2">
        <f t="shared" si="3"/>
        <v>878.11076451932615</v>
      </c>
    </row>
    <row r="113" spans="1:5" x14ac:dyDescent="0.25">
      <c r="A113">
        <v>22.6</v>
      </c>
      <c r="B113">
        <v>70.59</v>
      </c>
      <c r="C113">
        <v>0.74609999999999999</v>
      </c>
      <c r="D113" s="1">
        <f t="shared" si="2"/>
        <v>7.1574022910922865</v>
      </c>
      <c r="E113" s="2">
        <f t="shared" si="3"/>
        <v>879.87818633602308</v>
      </c>
    </row>
    <row r="114" spans="1:5" x14ac:dyDescent="0.25">
      <c r="A114">
        <v>22.8</v>
      </c>
      <c r="B114">
        <v>71.08</v>
      </c>
      <c r="C114">
        <v>0.75119999999999998</v>
      </c>
      <c r="D114" s="1">
        <f t="shared" si="2"/>
        <v>7.2070853499198142</v>
      </c>
      <c r="E114" s="2">
        <f t="shared" si="3"/>
        <v>879.97077503652088</v>
      </c>
    </row>
    <row r="115" spans="1:5" x14ac:dyDescent="0.25">
      <c r="A115">
        <v>23</v>
      </c>
      <c r="B115">
        <v>71.87</v>
      </c>
      <c r="C115">
        <v>0.75880000000000003</v>
      </c>
      <c r="D115" s="1">
        <f t="shared" si="2"/>
        <v>7.2871866080295034</v>
      </c>
      <c r="E115" s="2">
        <f t="shared" si="3"/>
        <v>880.83939849580941</v>
      </c>
    </row>
    <row r="116" spans="1:5" x14ac:dyDescent="0.25">
      <c r="A116">
        <v>23.2</v>
      </c>
      <c r="B116">
        <v>73.13</v>
      </c>
      <c r="C116">
        <v>0.76980000000000004</v>
      </c>
      <c r="D116" s="1">
        <f t="shared" si="2"/>
        <v>7.4149430450145752</v>
      </c>
      <c r="E116" s="2">
        <f t="shared" si="3"/>
        <v>883.47461565687581</v>
      </c>
    </row>
    <row r="117" spans="1:5" x14ac:dyDescent="0.25">
      <c r="A117">
        <v>23.4</v>
      </c>
      <c r="B117">
        <v>73.75</v>
      </c>
      <c r="C117">
        <v>0.77590000000000003</v>
      </c>
      <c r="D117" s="1">
        <f t="shared" si="2"/>
        <v>7.4778073235310396</v>
      </c>
      <c r="E117" s="2">
        <f t="shared" si="3"/>
        <v>883.96013959279446</v>
      </c>
    </row>
    <row r="118" spans="1:5" x14ac:dyDescent="0.25">
      <c r="A118">
        <v>23.6</v>
      </c>
      <c r="B118">
        <v>74.3</v>
      </c>
      <c r="C118">
        <v>0.78100000000000003</v>
      </c>
      <c r="D118" s="1">
        <f t="shared" si="2"/>
        <v>7.5335740222149985</v>
      </c>
      <c r="E118" s="2">
        <f t="shared" si="3"/>
        <v>884.73699781048458</v>
      </c>
    </row>
    <row r="119" spans="1:5" x14ac:dyDescent="0.25">
      <c r="A119">
        <v>23.8</v>
      </c>
      <c r="B119">
        <v>74.88</v>
      </c>
      <c r="C119">
        <v>0.78620000000000001</v>
      </c>
      <c r="D119" s="1">
        <f t="shared" si="2"/>
        <v>7.5923825408271766</v>
      </c>
      <c r="E119" s="2">
        <f t="shared" si="3"/>
        <v>885.74601128063296</v>
      </c>
    </row>
    <row r="120" spans="1:5" x14ac:dyDescent="0.25">
      <c r="A120">
        <v>24</v>
      </c>
      <c r="B120">
        <v>75.5</v>
      </c>
      <c r="C120">
        <v>0.79210000000000003</v>
      </c>
      <c r="D120" s="1">
        <f t="shared" si="2"/>
        <v>7.6552468193436409</v>
      </c>
      <c r="E120" s="2">
        <f t="shared" si="3"/>
        <v>886.42775816970061</v>
      </c>
    </row>
    <row r="121" spans="1:5" x14ac:dyDescent="0.25">
      <c r="A121">
        <v>24.2</v>
      </c>
      <c r="B121">
        <v>75.959999999999994</v>
      </c>
      <c r="C121">
        <v>0.79700000000000004</v>
      </c>
      <c r="D121" s="1">
        <f t="shared" si="2"/>
        <v>7.7018880582429521</v>
      </c>
      <c r="E121" s="2">
        <f t="shared" si="3"/>
        <v>886.34549915864716</v>
      </c>
    </row>
    <row r="122" spans="1:5" x14ac:dyDescent="0.25">
      <c r="A122">
        <v>24.4</v>
      </c>
      <c r="B122">
        <v>76.63</v>
      </c>
      <c r="C122">
        <v>0.80310000000000004</v>
      </c>
      <c r="D122" s="1">
        <f t="shared" si="2"/>
        <v>7.7698220366397761</v>
      </c>
      <c r="E122" s="2">
        <f t="shared" si="3"/>
        <v>887.37177064500599</v>
      </c>
    </row>
    <row r="123" spans="1:5" x14ac:dyDescent="0.25">
      <c r="A123">
        <v>24.6</v>
      </c>
      <c r="B123">
        <v>77.83</v>
      </c>
      <c r="C123">
        <v>0.81389999999999996</v>
      </c>
      <c r="D123" s="1">
        <f t="shared" si="2"/>
        <v>7.8914948337684185</v>
      </c>
      <c r="E123" s="2">
        <f t="shared" si="3"/>
        <v>889.3083928753357</v>
      </c>
    </row>
    <row r="124" spans="1:5" x14ac:dyDescent="0.25">
      <c r="A124">
        <v>24.8</v>
      </c>
      <c r="B124">
        <v>78.81</v>
      </c>
      <c r="C124">
        <v>0.82210000000000005</v>
      </c>
      <c r="D124" s="1">
        <f t="shared" si="2"/>
        <v>7.9908609514234747</v>
      </c>
      <c r="E124" s="2">
        <f t="shared" si="3"/>
        <v>891.52410135688012</v>
      </c>
    </row>
    <row r="125" spans="1:5" x14ac:dyDescent="0.25">
      <c r="A125">
        <v>25</v>
      </c>
      <c r="B125">
        <v>79.23</v>
      </c>
      <c r="C125">
        <v>0.82720000000000005</v>
      </c>
      <c r="D125" s="1">
        <f t="shared" si="2"/>
        <v>8.0334464304184987</v>
      </c>
      <c r="E125" s="2">
        <f t="shared" si="3"/>
        <v>890.749401487152</v>
      </c>
    </row>
    <row r="126" spans="1:5" x14ac:dyDescent="0.25">
      <c r="A126">
        <v>25.2</v>
      </c>
      <c r="B126">
        <v>79.75</v>
      </c>
      <c r="C126">
        <v>0.83220000000000005</v>
      </c>
      <c r="D126" s="1">
        <f t="shared" si="2"/>
        <v>8.086171309174242</v>
      </c>
      <c r="E126" s="2">
        <f t="shared" si="3"/>
        <v>891.20864226292451</v>
      </c>
    </row>
    <row r="127" spans="1:5" x14ac:dyDescent="0.25">
      <c r="A127">
        <v>25.4</v>
      </c>
      <c r="B127">
        <v>80.37</v>
      </c>
      <c r="C127">
        <v>0.83809999999999996</v>
      </c>
      <c r="D127" s="1">
        <f t="shared" si="2"/>
        <v>8.1490355876907081</v>
      </c>
      <c r="E127" s="2">
        <f t="shared" si="3"/>
        <v>891.81451529482399</v>
      </c>
    </row>
    <row r="128" spans="1:5" x14ac:dyDescent="0.25">
      <c r="A128">
        <v>25.6</v>
      </c>
      <c r="B128">
        <v>80.94</v>
      </c>
      <c r="C128">
        <v>0.84360000000000002</v>
      </c>
      <c r="D128" s="1">
        <f t="shared" si="2"/>
        <v>8.2068301663268119</v>
      </c>
      <c r="E128" s="2">
        <f t="shared" si="3"/>
        <v>892.28386136534095</v>
      </c>
    </row>
    <row r="129" spans="1:5" x14ac:dyDescent="0.25">
      <c r="A129">
        <v>25.8</v>
      </c>
      <c r="B129">
        <v>81.48</v>
      </c>
      <c r="C129">
        <v>0.84909999999999997</v>
      </c>
      <c r="D129" s="1">
        <f t="shared" si="2"/>
        <v>8.2615829250346984</v>
      </c>
      <c r="E129" s="2">
        <f t="shared" si="3"/>
        <v>892.41854884949475</v>
      </c>
    </row>
    <row r="130" spans="1:5" x14ac:dyDescent="0.25">
      <c r="A130">
        <v>26</v>
      </c>
      <c r="B130">
        <v>82.48</v>
      </c>
      <c r="C130">
        <v>0.85840000000000005</v>
      </c>
      <c r="D130" s="1">
        <f t="shared" si="2"/>
        <v>8.3629769226419004</v>
      </c>
      <c r="E130" s="2">
        <f t="shared" si="3"/>
        <v>893.58393498559178</v>
      </c>
    </row>
    <row r="131" spans="1:5" x14ac:dyDescent="0.25">
      <c r="A131">
        <v>26.2</v>
      </c>
      <c r="B131">
        <v>83.61</v>
      </c>
      <c r="C131">
        <v>0.86850000000000005</v>
      </c>
      <c r="D131" s="1">
        <f t="shared" ref="D131:D194" si="4">(3*B131*$J$3)/(2*$J$2*($J$4^2))</f>
        <v>8.4775521399380356</v>
      </c>
      <c r="E131" s="2">
        <f t="shared" ref="E131:E194" si="5">(B131*$J$3^3)/(48*C131*$J$5)</f>
        <v>895.29221825033562</v>
      </c>
    </row>
    <row r="132" spans="1:5" x14ac:dyDescent="0.25">
      <c r="A132">
        <v>26.4</v>
      </c>
      <c r="B132">
        <v>84.25</v>
      </c>
      <c r="C132">
        <v>0.87419999999999998</v>
      </c>
      <c r="D132" s="1">
        <f t="shared" si="4"/>
        <v>8.5424442984066449</v>
      </c>
      <c r="E132" s="2">
        <f t="shared" si="5"/>
        <v>896.26309989370066</v>
      </c>
    </row>
    <row r="133" spans="1:5" x14ac:dyDescent="0.25">
      <c r="A133">
        <v>26.6</v>
      </c>
      <c r="B133">
        <v>84.69</v>
      </c>
      <c r="C133">
        <v>0.87929999999999997</v>
      </c>
      <c r="D133" s="1">
        <f t="shared" si="4"/>
        <v>8.5870576573538138</v>
      </c>
      <c r="E133" s="2">
        <f t="shared" si="5"/>
        <v>895.71834449110042</v>
      </c>
    </row>
    <row r="134" spans="1:5" x14ac:dyDescent="0.25">
      <c r="A134">
        <v>26.8</v>
      </c>
      <c r="B134">
        <v>85.3</v>
      </c>
      <c r="C134">
        <v>0.88519999999999999</v>
      </c>
      <c r="D134" s="1">
        <f t="shared" si="4"/>
        <v>8.6489079958942039</v>
      </c>
      <c r="E134" s="2">
        <f t="shared" si="5"/>
        <v>896.15686273020299</v>
      </c>
    </row>
    <row r="135" spans="1:5" x14ac:dyDescent="0.25">
      <c r="A135">
        <v>27</v>
      </c>
      <c r="B135">
        <v>85.94</v>
      </c>
      <c r="C135">
        <v>0.89090000000000003</v>
      </c>
      <c r="D135" s="1">
        <f t="shared" si="4"/>
        <v>8.7138001543628132</v>
      </c>
      <c r="E135" s="2">
        <f t="shared" si="5"/>
        <v>897.10401309398605</v>
      </c>
    </row>
    <row r="136" spans="1:5" x14ac:dyDescent="0.25">
      <c r="A136">
        <v>27.2</v>
      </c>
      <c r="B136">
        <v>86.53</v>
      </c>
      <c r="C136">
        <v>0.8962</v>
      </c>
      <c r="D136" s="1">
        <f t="shared" si="4"/>
        <v>8.7736226129510637</v>
      </c>
      <c r="E136" s="2">
        <f t="shared" si="5"/>
        <v>897.92109199276126</v>
      </c>
    </row>
    <row r="137" spans="1:5" x14ac:dyDescent="0.25">
      <c r="A137">
        <v>27.4</v>
      </c>
      <c r="B137">
        <v>87.41</v>
      </c>
      <c r="C137">
        <v>0.90459999999999996</v>
      </c>
      <c r="D137" s="1">
        <f t="shared" si="4"/>
        <v>8.8628493308453997</v>
      </c>
      <c r="E137" s="2">
        <f t="shared" si="5"/>
        <v>898.63006788836572</v>
      </c>
    </row>
    <row r="138" spans="1:5" x14ac:dyDescent="0.25">
      <c r="A138">
        <v>27.6</v>
      </c>
      <c r="B138">
        <v>88.72</v>
      </c>
      <c r="C138">
        <v>0.91579999999999995</v>
      </c>
      <c r="D138" s="1">
        <f t="shared" si="4"/>
        <v>8.9956754677108304</v>
      </c>
      <c r="E138" s="2">
        <f t="shared" si="5"/>
        <v>900.94297440929756</v>
      </c>
    </row>
    <row r="139" spans="1:5" x14ac:dyDescent="0.25">
      <c r="A139">
        <v>27.8</v>
      </c>
      <c r="B139">
        <v>89.36</v>
      </c>
      <c r="C139">
        <v>0.92169999999999996</v>
      </c>
      <c r="D139" s="1">
        <f t="shared" si="4"/>
        <v>9.0605676261794397</v>
      </c>
      <c r="E139" s="2">
        <f t="shared" si="5"/>
        <v>901.63337999424061</v>
      </c>
    </row>
    <row r="140" spans="1:5" x14ac:dyDescent="0.25">
      <c r="A140">
        <v>28</v>
      </c>
      <c r="B140">
        <v>89.89</v>
      </c>
      <c r="C140">
        <v>0.92700000000000005</v>
      </c>
      <c r="D140" s="1">
        <f t="shared" si="4"/>
        <v>9.1143064449112572</v>
      </c>
      <c r="E140" s="2">
        <f t="shared" si="5"/>
        <v>901.79548233156447</v>
      </c>
    </row>
    <row r="141" spans="1:5" x14ac:dyDescent="0.25">
      <c r="A141">
        <v>28.2</v>
      </c>
      <c r="B141">
        <v>90.53</v>
      </c>
      <c r="C141">
        <v>0.93269999999999997</v>
      </c>
      <c r="D141" s="1">
        <f t="shared" si="4"/>
        <v>9.1791986033798665</v>
      </c>
      <c r="E141" s="2">
        <f t="shared" si="5"/>
        <v>902.66572584755772</v>
      </c>
    </row>
    <row r="142" spans="1:5" x14ac:dyDescent="0.25">
      <c r="A142">
        <v>28.4</v>
      </c>
      <c r="B142">
        <v>91.14</v>
      </c>
      <c r="C142">
        <v>0.93859999999999999</v>
      </c>
      <c r="D142" s="1">
        <f t="shared" si="4"/>
        <v>9.2410489419202566</v>
      </c>
      <c r="E142" s="2">
        <f t="shared" si="5"/>
        <v>903.03562441483916</v>
      </c>
    </row>
    <row r="143" spans="1:5" x14ac:dyDescent="0.25">
      <c r="A143">
        <v>28.6</v>
      </c>
      <c r="B143">
        <v>91.73</v>
      </c>
      <c r="C143">
        <v>0.94410000000000005</v>
      </c>
      <c r="D143" s="1">
        <f t="shared" si="4"/>
        <v>9.3008714005085054</v>
      </c>
      <c r="E143" s="2">
        <f t="shared" si="5"/>
        <v>903.586648082034</v>
      </c>
    </row>
    <row r="144" spans="1:5" x14ac:dyDescent="0.25">
      <c r="A144">
        <v>28.8</v>
      </c>
      <c r="B144">
        <v>92.76</v>
      </c>
      <c r="C144">
        <v>0.95269999999999999</v>
      </c>
      <c r="D144" s="1">
        <f t="shared" si="4"/>
        <v>9.405307218043923</v>
      </c>
      <c r="E144" s="2">
        <f t="shared" si="5"/>
        <v>905.48442344566001</v>
      </c>
    </row>
    <row r="145" spans="1:5" x14ac:dyDescent="0.25">
      <c r="A145">
        <v>29</v>
      </c>
      <c r="B145">
        <v>94.06</v>
      </c>
      <c r="C145">
        <v>0.9637</v>
      </c>
      <c r="D145" s="1">
        <f t="shared" si="4"/>
        <v>9.537119414933283</v>
      </c>
      <c r="E145" s="2">
        <f t="shared" si="5"/>
        <v>907.69412490325226</v>
      </c>
    </row>
    <row r="146" spans="1:5" x14ac:dyDescent="0.25">
      <c r="A146">
        <v>29.2</v>
      </c>
      <c r="B146">
        <v>94.66</v>
      </c>
      <c r="C146">
        <v>0.9698</v>
      </c>
      <c r="D146" s="1">
        <f t="shared" si="4"/>
        <v>9.5979558134976042</v>
      </c>
      <c r="E146" s="2">
        <f t="shared" si="5"/>
        <v>907.7384451921838</v>
      </c>
    </row>
    <row r="147" spans="1:5" x14ac:dyDescent="0.25">
      <c r="A147">
        <v>29.4</v>
      </c>
      <c r="B147">
        <v>95.22</v>
      </c>
      <c r="C147">
        <v>0.97489999999999999</v>
      </c>
      <c r="D147" s="1">
        <f t="shared" si="4"/>
        <v>9.6547364521576338</v>
      </c>
      <c r="E147" s="2">
        <f t="shared" si="5"/>
        <v>908.33179375008137</v>
      </c>
    </row>
    <row r="148" spans="1:5" x14ac:dyDescent="0.25">
      <c r="A148">
        <v>29.6</v>
      </c>
      <c r="B148">
        <v>95.82</v>
      </c>
      <c r="C148">
        <v>0.98060000000000003</v>
      </c>
      <c r="D148" s="1">
        <f t="shared" si="4"/>
        <v>9.715572850721955</v>
      </c>
      <c r="E148" s="2">
        <f t="shared" si="5"/>
        <v>908.74217999701193</v>
      </c>
    </row>
    <row r="149" spans="1:5" x14ac:dyDescent="0.25">
      <c r="A149">
        <v>29.8</v>
      </c>
      <c r="B149">
        <v>96.53</v>
      </c>
      <c r="C149">
        <v>0.98650000000000004</v>
      </c>
      <c r="D149" s="1">
        <f t="shared" si="4"/>
        <v>9.787562589023068</v>
      </c>
      <c r="E149" s="2">
        <f t="shared" si="5"/>
        <v>910.00048887904052</v>
      </c>
    </row>
    <row r="150" spans="1:5" x14ac:dyDescent="0.25">
      <c r="A150">
        <v>30</v>
      </c>
      <c r="B150">
        <v>97.05</v>
      </c>
      <c r="C150">
        <v>0.99180000000000001</v>
      </c>
      <c r="D150" s="1">
        <f t="shared" si="4"/>
        <v>9.8402874677788112</v>
      </c>
      <c r="E150" s="2">
        <f t="shared" si="5"/>
        <v>910.0135203268876</v>
      </c>
    </row>
    <row r="151" spans="1:5" x14ac:dyDescent="0.25">
      <c r="A151">
        <v>30.2</v>
      </c>
      <c r="B151">
        <v>98.04</v>
      </c>
      <c r="C151">
        <v>1.0004</v>
      </c>
      <c r="D151" s="1">
        <f t="shared" si="4"/>
        <v>9.9406675254099408</v>
      </c>
      <c r="E151" s="2">
        <f t="shared" si="5"/>
        <v>911.39371333876261</v>
      </c>
    </row>
    <row r="152" spans="1:5" x14ac:dyDescent="0.25">
      <c r="A152">
        <v>30.4</v>
      </c>
      <c r="B152">
        <v>99.46</v>
      </c>
      <c r="C152">
        <v>1.0112000000000001</v>
      </c>
      <c r="D152" s="1">
        <f t="shared" si="4"/>
        <v>10.084647002012167</v>
      </c>
      <c r="E152" s="2">
        <f t="shared" si="5"/>
        <v>914.71921674476346</v>
      </c>
    </row>
    <row r="153" spans="1:5" x14ac:dyDescent="0.25">
      <c r="A153">
        <v>30.6</v>
      </c>
      <c r="B153">
        <v>99.99</v>
      </c>
      <c r="C153">
        <v>1.0170999999999999</v>
      </c>
      <c r="D153" s="1">
        <f t="shared" si="4"/>
        <v>10.138385820743981</v>
      </c>
      <c r="E153" s="2">
        <f t="shared" si="5"/>
        <v>914.25916601413223</v>
      </c>
    </row>
    <row r="154" spans="1:5" x14ac:dyDescent="0.25">
      <c r="A154">
        <v>30.8</v>
      </c>
      <c r="B154">
        <v>100.44</v>
      </c>
      <c r="C154">
        <v>1.0219</v>
      </c>
      <c r="D154" s="1">
        <f t="shared" si="4"/>
        <v>10.184013119667222</v>
      </c>
      <c r="E154" s="2">
        <f t="shared" si="5"/>
        <v>914.06002029216222</v>
      </c>
    </row>
    <row r="155" spans="1:5" x14ac:dyDescent="0.25">
      <c r="A155">
        <v>31</v>
      </c>
      <c r="B155">
        <v>100.97</v>
      </c>
      <c r="C155">
        <v>1.0274000000000001</v>
      </c>
      <c r="D155" s="1">
        <f t="shared" si="4"/>
        <v>10.237751938399036</v>
      </c>
      <c r="E155" s="2">
        <f t="shared" si="5"/>
        <v>913.96424033212895</v>
      </c>
    </row>
    <row r="156" spans="1:5" x14ac:dyDescent="0.25">
      <c r="A156">
        <v>31.2</v>
      </c>
      <c r="B156">
        <v>101.67</v>
      </c>
      <c r="C156">
        <v>1.0330999999999999</v>
      </c>
      <c r="D156" s="1">
        <f t="shared" si="4"/>
        <v>10.308727736724078</v>
      </c>
      <c r="E156" s="2">
        <f t="shared" si="5"/>
        <v>915.22288499825561</v>
      </c>
    </row>
    <row r="157" spans="1:5" x14ac:dyDescent="0.25">
      <c r="A157">
        <v>31.4</v>
      </c>
      <c r="B157">
        <v>102.21</v>
      </c>
      <c r="C157">
        <v>1.0382</v>
      </c>
      <c r="D157" s="1">
        <f t="shared" si="4"/>
        <v>10.363480495431967</v>
      </c>
      <c r="E157" s="2">
        <f t="shared" si="5"/>
        <v>915.56413684454014</v>
      </c>
    </row>
    <row r="158" spans="1:5" x14ac:dyDescent="0.25">
      <c r="A158">
        <v>31.6</v>
      </c>
      <c r="B158">
        <v>102.87</v>
      </c>
      <c r="C158">
        <v>1.0448999999999999</v>
      </c>
      <c r="D158" s="1">
        <f t="shared" si="4"/>
        <v>10.430400533852719</v>
      </c>
      <c r="E158" s="2">
        <f t="shared" si="5"/>
        <v>915.56760881225875</v>
      </c>
    </row>
    <row r="159" spans="1:5" x14ac:dyDescent="0.25">
      <c r="A159">
        <v>31.8</v>
      </c>
      <c r="B159">
        <v>104.26</v>
      </c>
      <c r="C159">
        <v>1.0561</v>
      </c>
      <c r="D159" s="1">
        <f t="shared" si="4"/>
        <v>10.571338190526729</v>
      </c>
      <c r="E159" s="2">
        <f t="shared" si="5"/>
        <v>918.09809657914036</v>
      </c>
    </row>
    <row r="160" spans="1:5" x14ac:dyDescent="0.25">
      <c r="A160">
        <v>32</v>
      </c>
      <c r="B160">
        <v>105.11</v>
      </c>
      <c r="C160">
        <v>1.0632999999999999</v>
      </c>
      <c r="D160" s="1">
        <f t="shared" si="4"/>
        <v>10.657523088492848</v>
      </c>
      <c r="E160" s="2">
        <f t="shared" si="5"/>
        <v>919.31560309059284</v>
      </c>
    </row>
    <row r="161" spans="1:5" x14ac:dyDescent="0.25">
      <c r="A161">
        <v>32.200000000000003</v>
      </c>
      <c r="B161">
        <v>105.58</v>
      </c>
      <c r="C161">
        <v>1.0684</v>
      </c>
      <c r="D161" s="1">
        <f t="shared" si="4"/>
        <v>10.705178267368234</v>
      </c>
      <c r="E161" s="2">
        <f t="shared" si="5"/>
        <v>919.01835918109759</v>
      </c>
    </row>
    <row r="162" spans="1:5" x14ac:dyDescent="0.25">
      <c r="A162">
        <v>32.4</v>
      </c>
      <c r="B162">
        <v>106.07</v>
      </c>
      <c r="C162">
        <v>1.0733999999999999</v>
      </c>
      <c r="D162" s="1">
        <f t="shared" si="4"/>
        <v>10.75486132619576</v>
      </c>
      <c r="E162" s="2">
        <f t="shared" si="5"/>
        <v>918.98280820869434</v>
      </c>
    </row>
    <row r="163" spans="1:5" x14ac:dyDescent="0.25">
      <c r="A163">
        <v>32.6</v>
      </c>
      <c r="B163">
        <v>106.73</v>
      </c>
      <c r="C163">
        <v>1.0789</v>
      </c>
      <c r="D163" s="1">
        <f t="shared" si="4"/>
        <v>10.821781364616514</v>
      </c>
      <c r="E163" s="2">
        <f t="shared" si="5"/>
        <v>919.98707378546646</v>
      </c>
    </row>
    <row r="164" spans="1:5" x14ac:dyDescent="0.25">
      <c r="A164">
        <v>32.799999999999997</v>
      </c>
      <c r="B164">
        <v>107.27</v>
      </c>
      <c r="C164">
        <v>1.0842000000000001</v>
      </c>
      <c r="D164" s="1">
        <f t="shared" si="4"/>
        <v>10.876534123324401</v>
      </c>
      <c r="E164" s="2">
        <f t="shared" si="5"/>
        <v>920.12172872850363</v>
      </c>
    </row>
    <row r="165" spans="1:5" x14ac:dyDescent="0.25">
      <c r="A165">
        <v>33</v>
      </c>
      <c r="B165">
        <v>107.88</v>
      </c>
      <c r="C165">
        <v>1.0899000000000001</v>
      </c>
      <c r="D165" s="1">
        <f t="shared" si="4"/>
        <v>10.938384461864795</v>
      </c>
      <c r="E165" s="2">
        <f t="shared" si="5"/>
        <v>920.51462782383192</v>
      </c>
    </row>
    <row r="166" spans="1:5" x14ac:dyDescent="0.25">
      <c r="A166">
        <v>33.200000000000003</v>
      </c>
      <c r="B166">
        <v>109.1</v>
      </c>
      <c r="C166">
        <v>1.1000000000000001</v>
      </c>
      <c r="D166" s="1">
        <f t="shared" si="4"/>
        <v>11.062085138945577</v>
      </c>
      <c r="E166" s="2">
        <f t="shared" si="5"/>
        <v>922.37702001881485</v>
      </c>
    </row>
    <row r="167" spans="1:5" x14ac:dyDescent="0.25">
      <c r="A167">
        <v>33.4</v>
      </c>
      <c r="B167">
        <v>110.05</v>
      </c>
      <c r="C167">
        <v>1.1089</v>
      </c>
      <c r="D167" s="1">
        <f t="shared" si="4"/>
        <v>11.158409436672418</v>
      </c>
      <c r="E167" s="2">
        <f t="shared" si="5"/>
        <v>922.94128324109147</v>
      </c>
    </row>
    <row r="168" spans="1:5" x14ac:dyDescent="0.25">
      <c r="A168">
        <v>33.6</v>
      </c>
      <c r="B168">
        <v>110.76</v>
      </c>
      <c r="C168">
        <v>1.1146</v>
      </c>
      <c r="D168" s="1">
        <f t="shared" si="4"/>
        <v>11.230399174973533</v>
      </c>
      <c r="E168" s="2">
        <f t="shared" si="5"/>
        <v>924.14542397286016</v>
      </c>
    </row>
    <row r="169" spans="1:5" x14ac:dyDescent="0.25">
      <c r="A169">
        <v>33.799999999999997</v>
      </c>
      <c r="B169">
        <v>111.24</v>
      </c>
      <c r="C169">
        <v>1.1194</v>
      </c>
      <c r="D169" s="1">
        <f t="shared" si="4"/>
        <v>11.279068293824986</v>
      </c>
      <c r="E169" s="2">
        <f t="shared" si="5"/>
        <v>924.17046841400952</v>
      </c>
    </row>
    <row r="170" spans="1:5" x14ac:dyDescent="0.25">
      <c r="A170">
        <v>34</v>
      </c>
      <c r="B170">
        <v>111.82</v>
      </c>
      <c r="C170">
        <v>1.1251</v>
      </c>
      <c r="D170" s="1">
        <f t="shared" si="4"/>
        <v>11.337876812437164</v>
      </c>
      <c r="E170" s="2">
        <f t="shared" si="5"/>
        <v>924.28258921117003</v>
      </c>
    </row>
    <row r="171" spans="1:5" x14ac:dyDescent="0.25">
      <c r="A171">
        <v>34.200000000000003</v>
      </c>
      <c r="B171">
        <v>112.46</v>
      </c>
      <c r="C171">
        <v>1.1306</v>
      </c>
      <c r="D171" s="1">
        <f t="shared" si="4"/>
        <v>11.402768970905774</v>
      </c>
      <c r="E171" s="2">
        <f t="shared" si="5"/>
        <v>925.05063815508936</v>
      </c>
    </row>
    <row r="172" spans="1:5" x14ac:dyDescent="0.25">
      <c r="A172">
        <v>34.4</v>
      </c>
      <c r="B172">
        <v>112.99</v>
      </c>
      <c r="C172">
        <v>1.1358999999999999</v>
      </c>
      <c r="D172" s="1">
        <f t="shared" si="4"/>
        <v>11.456507789637588</v>
      </c>
      <c r="E172" s="2">
        <f t="shared" si="5"/>
        <v>925.0736660611085</v>
      </c>
    </row>
    <row r="173" spans="1:5" x14ac:dyDescent="0.25">
      <c r="A173">
        <v>34.6</v>
      </c>
      <c r="B173">
        <v>113.9</v>
      </c>
      <c r="C173">
        <v>1.1443000000000001</v>
      </c>
      <c r="D173" s="1">
        <f t="shared" si="4"/>
        <v>11.548776327460143</v>
      </c>
      <c r="E173" s="2">
        <f t="shared" si="5"/>
        <v>925.67862435167501</v>
      </c>
    </row>
    <row r="174" spans="1:5" x14ac:dyDescent="0.25">
      <c r="A174">
        <v>34.799999999999997</v>
      </c>
      <c r="B174">
        <v>115.3</v>
      </c>
      <c r="C174">
        <v>1.1553</v>
      </c>
      <c r="D174" s="1">
        <f t="shared" si="4"/>
        <v>11.69072792411022</v>
      </c>
      <c r="E174" s="2">
        <f t="shared" si="5"/>
        <v>928.13455708002959</v>
      </c>
    </row>
    <row r="175" spans="1:5" x14ac:dyDescent="0.25">
      <c r="A175">
        <v>35</v>
      </c>
      <c r="B175">
        <v>115.88</v>
      </c>
      <c r="C175">
        <v>1.1612</v>
      </c>
      <c r="D175" s="1">
        <f t="shared" si="4"/>
        <v>11.749536442722398</v>
      </c>
      <c r="E175" s="2">
        <f t="shared" si="5"/>
        <v>928.06387579521481</v>
      </c>
    </row>
    <row r="176" spans="1:5" x14ac:dyDescent="0.25">
      <c r="A176">
        <v>35.200000000000003</v>
      </c>
      <c r="B176">
        <v>116.32</v>
      </c>
      <c r="C176">
        <v>1.1663000000000001</v>
      </c>
      <c r="D176" s="1">
        <f t="shared" si="4"/>
        <v>11.794149801669565</v>
      </c>
      <c r="E176" s="2">
        <f t="shared" si="5"/>
        <v>927.51411382779293</v>
      </c>
    </row>
    <row r="177" spans="1:5" x14ac:dyDescent="0.25">
      <c r="A177">
        <v>35.4</v>
      </c>
      <c r="B177">
        <v>116.95</v>
      </c>
      <c r="C177">
        <v>1.1717</v>
      </c>
      <c r="D177" s="1">
        <f t="shared" si="4"/>
        <v>11.858028020162104</v>
      </c>
      <c r="E177" s="2">
        <f t="shared" si="5"/>
        <v>928.23984188305576</v>
      </c>
    </row>
    <row r="178" spans="1:5" x14ac:dyDescent="0.25">
      <c r="A178">
        <v>35.6</v>
      </c>
      <c r="B178">
        <v>117.61</v>
      </c>
      <c r="C178">
        <v>1.1777</v>
      </c>
      <c r="D178" s="1">
        <f t="shared" si="4"/>
        <v>11.924948058582855</v>
      </c>
      <c r="E178" s="2">
        <f t="shared" si="5"/>
        <v>928.72253571393685</v>
      </c>
    </row>
    <row r="179" spans="1:5" x14ac:dyDescent="0.25">
      <c r="A179">
        <v>35.799999999999997</v>
      </c>
      <c r="B179">
        <v>118.16</v>
      </c>
      <c r="C179">
        <v>1.1829000000000001</v>
      </c>
      <c r="D179" s="1">
        <f t="shared" si="4"/>
        <v>11.980714757266817</v>
      </c>
      <c r="E179" s="2">
        <f t="shared" si="5"/>
        <v>928.96394732457759</v>
      </c>
    </row>
    <row r="180" spans="1:5" x14ac:dyDescent="0.25">
      <c r="A180">
        <v>36</v>
      </c>
      <c r="B180">
        <v>119.04</v>
      </c>
      <c r="C180">
        <v>1.1905000000000001</v>
      </c>
      <c r="D180" s="1">
        <f t="shared" si="4"/>
        <v>12.069941475161153</v>
      </c>
      <c r="E180" s="2">
        <f t="shared" si="5"/>
        <v>929.9078790912605</v>
      </c>
    </row>
    <row r="181" spans="1:5" x14ac:dyDescent="0.25">
      <c r="A181">
        <v>36.200000000000003</v>
      </c>
      <c r="B181">
        <v>120.48</v>
      </c>
      <c r="C181">
        <v>1.2020999999999999</v>
      </c>
      <c r="D181" s="1">
        <f t="shared" si="4"/>
        <v>12.21594883171552</v>
      </c>
      <c r="E181" s="2">
        <f t="shared" si="5"/>
        <v>932.07480942153188</v>
      </c>
    </row>
    <row r="182" spans="1:5" x14ac:dyDescent="0.25">
      <c r="A182">
        <v>36.4</v>
      </c>
      <c r="B182">
        <v>121.16</v>
      </c>
      <c r="C182">
        <v>1.2084999999999999</v>
      </c>
      <c r="D182" s="1">
        <f t="shared" si="4"/>
        <v>12.284896750088418</v>
      </c>
      <c r="E182" s="2">
        <f t="shared" si="5"/>
        <v>932.37156241689809</v>
      </c>
    </row>
    <row r="183" spans="1:5" x14ac:dyDescent="0.25">
      <c r="A183">
        <v>36.6</v>
      </c>
      <c r="B183">
        <v>121.6</v>
      </c>
      <c r="C183">
        <v>1.2135</v>
      </c>
      <c r="D183" s="1">
        <f t="shared" si="4"/>
        <v>12.329510109035583</v>
      </c>
      <c r="E183" s="2">
        <f t="shared" si="5"/>
        <v>931.90191311476929</v>
      </c>
    </row>
    <row r="184" spans="1:5" x14ac:dyDescent="0.25">
      <c r="A184">
        <v>36.799999999999997</v>
      </c>
      <c r="B184">
        <v>122.27</v>
      </c>
      <c r="C184">
        <v>1.2194</v>
      </c>
      <c r="D184" s="1">
        <f t="shared" si="4"/>
        <v>12.39744408743241</v>
      </c>
      <c r="E184" s="2">
        <f t="shared" si="5"/>
        <v>932.502770001915</v>
      </c>
    </row>
    <row r="185" spans="1:5" x14ac:dyDescent="0.25">
      <c r="A185">
        <v>37</v>
      </c>
      <c r="B185">
        <v>122.95</v>
      </c>
      <c r="C185">
        <v>1.2253000000000001</v>
      </c>
      <c r="D185" s="1">
        <f t="shared" si="4"/>
        <v>12.466392005805307</v>
      </c>
      <c r="E185" s="2">
        <f t="shared" si="5"/>
        <v>933.17373909698267</v>
      </c>
    </row>
    <row r="186" spans="1:5" x14ac:dyDescent="0.25">
      <c r="A186">
        <v>37.200000000000003</v>
      </c>
      <c r="B186">
        <v>123.47</v>
      </c>
      <c r="C186">
        <v>1.2305999999999999</v>
      </c>
      <c r="D186" s="1">
        <f t="shared" si="4"/>
        <v>12.519116884561049</v>
      </c>
      <c r="E186" s="2">
        <f t="shared" si="5"/>
        <v>933.08443823871823</v>
      </c>
    </row>
    <row r="187" spans="1:5" x14ac:dyDescent="0.25">
      <c r="A187">
        <v>37.4</v>
      </c>
      <c r="B187">
        <v>124.27</v>
      </c>
      <c r="C187">
        <v>1.2382</v>
      </c>
      <c r="D187" s="1">
        <f t="shared" si="4"/>
        <v>12.600232082646812</v>
      </c>
      <c r="E187" s="2">
        <f t="shared" si="5"/>
        <v>933.3658517746627</v>
      </c>
    </row>
    <row r="188" spans="1:5" x14ac:dyDescent="0.25">
      <c r="A188">
        <v>37.6</v>
      </c>
      <c r="B188">
        <v>125.77</v>
      </c>
      <c r="C188">
        <v>1.2498</v>
      </c>
      <c r="D188" s="1">
        <f t="shared" si="4"/>
        <v>12.752323079057611</v>
      </c>
      <c r="E188" s="2">
        <f t="shared" si="5"/>
        <v>935.8644484018854</v>
      </c>
    </row>
    <row r="189" spans="1:5" x14ac:dyDescent="0.25">
      <c r="A189">
        <v>37.799999999999997</v>
      </c>
      <c r="B189">
        <v>126.48</v>
      </c>
      <c r="C189">
        <v>1.2565999999999999</v>
      </c>
      <c r="D189" s="1">
        <f t="shared" si="4"/>
        <v>12.824312817358724</v>
      </c>
      <c r="E189" s="2">
        <f t="shared" si="5"/>
        <v>936.05466193441032</v>
      </c>
    </row>
    <row r="190" spans="1:5" x14ac:dyDescent="0.25">
      <c r="A190">
        <v>38</v>
      </c>
      <c r="B190">
        <v>126.92</v>
      </c>
      <c r="C190">
        <v>1.2616000000000001</v>
      </c>
      <c r="D190" s="1">
        <f t="shared" si="4"/>
        <v>12.868926176305891</v>
      </c>
      <c r="E190" s="2">
        <f t="shared" si="5"/>
        <v>935.58832163184172</v>
      </c>
    </row>
    <row r="191" spans="1:5" x14ac:dyDescent="0.25">
      <c r="A191">
        <v>38.200000000000003</v>
      </c>
      <c r="B191">
        <v>127.5</v>
      </c>
      <c r="C191">
        <v>1.2673000000000001</v>
      </c>
      <c r="D191" s="1">
        <f t="shared" si="4"/>
        <v>12.927734694918067</v>
      </c>
      <c r="E191" s="2">
        <f t="shared" si="5"/>
        <v>935.63650702247025</v>
      </c>
    </row>
    <row r="192" spans="1:5" x14ac:dyDescent="0.25">
      <c r="A192">
        <v>38.4</v>
      </c>
      <c r="B192">
        <v>128.09</v>
      </c>
      <c r="C192">
        <v>1.2732000000000001</v>
      </c>
      <c r="D192" s="1">
        <f t="shared" si="4"/>
        <v>12.987557153506318</v>
      </c>
      <c r="E192" s="2">
        <f t="shared" si="5"/>
        <v>935.6103225950809</v>
      </c>
    </row>
    <row r="193" spans="1:5" x14ac:dyDescent="0.25">
      <c r="A193">
        <v>38.6</v>
      </c>
      <c r="B193">
        <v>128.68</v>
      </c>
      <c r="C193">
        <v>1.2786999999999999</v>
      </c>
      <c r="D193" s="1">
        <f t="shared" si="4"/>
        <v>13.047379612094566</v>
      </c>
      <c r="E193" s="2">
        <f t="shared" si="5"/>
        <v>935.87704708417732</v>
      </c>
    </row>
    <row r="194" spans="1:5" x14ac:dyDescent="0.25">
      <c r="A194">
        <v>38.799999999999997</v>
      </c>
      <c r="B194">
        <v>129.41</v>
      </c>
      <c r="C194">
        <v>1.2854999999999999</v>
      </c>
      <c r="D194" s="1">
        <f t="shared" si="4"/>
        <v>13.121397230347821</v>
      </c>
      <c r="E194" s="2">
        <f t="shared" si="5"/>
        <v>936.20760628542314</v>
      </c>
    </row>
    <row r="195" spans="1:5" x14ac:dyDescent="0.25">
      <c r="A195">
        <v>39</v>
      </c>
      <c r="B195">
        <v>130.72</v>
      </c>
      <c r="C195">
        <v>1.2965</v>
      </c>
      <c r="D195" s="1">
        <f t="shared" ref="D195:D258" si="6">(3*B195*$J$3)/(2*$J$2*($J$4^2))</f>
        <v>13.254223367213253</v>
      </c>
      <c r="E195" s="2">
        <f t="shared" ref="E195:E258" si="7">(B195*$J$3^3)/(48*C195*$J$5)</f>
        <v>937.66116037958398</v>
      </c>
    </row>
    <row r="196" spans="1:5" x14ac:dyDescent="0.25">
      <c r="A196">
        <v>39.200000000000003</v>
      </c>
      <c r="B196">
        <v>131.52000000000001</v>
      </c>
      <c r="C196">
        <v>1.3038000000000001</v>
      </c>
      <c r="D196" s="1">
        <f t="shared" si="6"/>
        <v>13.335338565299017</v>
      </c>
      <c r="E196" s="2">
        <f t="shared" si="7"/>
        <v>938.1174891877215</v>
      </c>
    </row>
    <row r="197" spans="1:5" x14ac:dyDescent="0.25">
      <c r="A197">
        <v>39.4</v>
      </c>
      <c r="B197">
        <v>132.04</v>
      </c>
      <c r="C197">
        <v>1.3089</v>
      </c>
      <c r="D197" s="1">
        <f t="shared" si="6"/>
        <v>13.38806344405476</v>
      </c>
      <c r="E197" s="2">
        <f t="shared" si="7"/>
        <v>938.15685658490725</v>
      </c>
    </row>
    <row r="198" spans="1:5" x14ac:dyDescent="0.25">
      <c r="A198">
        <v>39.6</v>
      </c>
      <c r="B198">
        <v>132.54</v>
      </c>
      <c r="C198">
        <v>1.3142</v>
      </c>
      <c r="D198" s="1">
        <f t="shared" si="6"/>
        <v>13.438760442858358</v>
      </c>
      <c r="E198" s="2">
        <f t="shared" si="7"/>
        <v>937.91161129641455</v>
      </c>
    </row>
    <row r="199" spans="1:5" x14ac:dyDescent="0.25">
      <c r="A199">
        <v>39.799999999999997</v>
      </c>
      <c r="B199">
        <v>133.13</v>
      </c>
      <c r="C199">
        <v>1.3201000000000001</v>
      </c>
      <c r="D199" s="1">
        <f t="shared" si="6"/>
        <v>13.498582901446607</v>
      </c>
      <c r="E199" s="2">
        <f t="shared" si="7"/>
        <v>937.87618888283339</v>
      </c>
    </row>
    <row r="200" spans="1:5" x14ac:dyDescent="0.25">
      <c r="A200">
        <v>40</v>
      </c>
      <c r="B200">
        <v>133.71</v>
      </c>
      <c r="C200">
        <v>1.3254000000000001</v>
      </c>
      <c r="D200" s="1">
        <f t="shared" si="6"/>
        <v>13.557391420058785</v>
      </c>
      <c r="E200" s="2">
        <f t="shared" si="7"/>
        <v>938.19546983784028</v>
      </c>
    </row>
    <row r="201" spans="1:5" x14ac:dyDescent="0.25">
      <c r="A201">
        <v>40.200000000000003</v>
      </c>
      <c r="B201">
        <v>134.27000000000001</v>
      </c>
      <c r="C201">
        <v>1.3309</v>
      </c>
      <c r="D201" s="1">
        <f t="shared" si="6"/>
        <v>13.614172058718816</v>
      </c>
      <c r="E201" s="2">
        <f t="shared" si="7"/>
        <v>938.23142031906843</v>
      </c>
    </row>
    <row r="202" spans="1:5" x14ac:dyDescent="0.25">
      <c r="A202">
        <v>40.4</v>
      </c>
      <c r="B202">
        <v>135.56</v>
      </c>
      <c r="C202">
        <v>1.341</v>
      </c>
      <c r="D202" s="1">
        <f t="shared" si="6"/>
        <v>13.744970315632106</v>
      </c>
      <c r="E202" s="2">
        <f t="shared" si="7"/>
        <v>940.11112353139231</v>
      </c>
    </row>
    <row r="203" spans="1:5" x14ac:dyDescent="0.25">
      <c r="A203">
        <v>40.6</v>
      </c>
      <c r="B203">
        <v>136.58000000000001</v>
      </c>
      <c r="C203">
        <v>1.3498000000000001</v>
      </c>
      <c r="D203" s="1">
        <f t="shared" si="6"/>
        <v>13.848392193191451</v>
      </c>
      <c r="E203" s="2">
        <f t="shared" si="7"/>
        <v>941.00968574484625</v>
      </c>
    </row>
    <row r="204" spans="1:5" x14ac:dyDescent="0.25">
      <c r="A204">
        <v>40.799999999999997</v>
      </c>
      <c r="B204">
        <v>137.06</v>
      </c>
      <c r="C204">
        <v>1.3551</v>
      </c>
      <c r="D204" s="1">
        <f t="shared" si="6"/>
        <v>13.897061312042906</v>
      </c>
      <c r="E204" s="2">
        <f t="shared" si="7"/>
        <v>940.62342749677975</v>
      </c>
    </row>
    <row r="205" spans="1:5" x14ac:dyDescent="0.25">
      <c r="A205">
        <v>41</v>
      </c>
      <c r="B205">
        <v>137.52000000000001</v>
      </c>
      <c r="C205">
        <v>1.3599999999999999</v>
      </c>
      <c r="D205" s="1">
        <f t="shared" si="6"/>
        <v>13.94370255094222</v>
      </c>
      <c r="E205" s="2">
        <f t="shared" si="7"/>
        <v>940.37995748831474</v>
      </c>
    </row>
    <row r="206" spans="1:5" x14ac:dyDescent="0.25">
      <c r="A206">
        <v>41.2</v>
      </c>
      <c r="B206">
        <v>138.13</v>
      </c>
      <c r="C206">
        <v>1.3656999999999999</v>
      </c>
      <c r="D206" s="1">
        <f t="shared" si="6"/>
        <v>14.00555288948261</v>
      </c>
      <c r="E206" s="2">
        <f t="shared" si="7"/>
        <v>940.60896006579708</v>
      </c>
    </row>
    <row r="207" spans="1:5" x14ac:dyDescent="0.25">
      <c r="A207">
        <v>41.4</v>
      </c>
      <c r="B207">
        <v>138.75</v>
      </c>
      <c r="C207">
        <v>1.3714</v>
      </c>
      <c r="D207" s="1">
        <f t="shared" si="6"/>
        <v>14.068417167999074</v>
      </c>
      <c r="E207" s="2">
        <f t="shared" si="7"/>
        <v>940.90387191136438</v>
      </c>
    </row>
    <row r="208" spans="1:5" x14ac:dyDescent="0.25">
      <c r="A208">
        <v>41.6</v>
      </c>
      <c r="B208">
        <v>139.26</v>
      </c>
      <c r="C208">
        <v>1.3761999999999999</v>
      </c>
      <c r="D208" s="1">
        <f t="shared" si="6"/>
        <v>14.120128106778747</v>
      </c>
      <c r="E208" s="2">
        <f t="shared" si="7"/>
        <v>941.06852094219107</v>
      </c>
    </row>
    <row r="209" spans="1:5" x14ac:dyDescent="0.25">
      <c r="A209">
        <v>41.8</v>
      </c>
      <c r="B209">
        <v>140.22999999999999</v>
      </c>
      <c r="C209">
        <v>1.3851</v>
      </c>
      <c r="D209" s="1">
        <f t="shared" si="6"/>
        <v>14.21848028445773</v>
      </c>
      <c r="E209" s="2">
        <f t="shared" si="7"/>
        <v>941.53444710509234</v>
      </c>
    </row>
    <row r="210" spans="1:5" x14ac:dyDescent="0.25">
      <c r="A210">
        <v>42</v>
      </c>
      <c r="B210">
        <v>141.53</v>
      </c>
      <c r="C210">
        <v>1.3952</v>
      </c>
      <c r="D210" s="1">
        <f t="shared" si="6"/>
        <v>14.350292481347093</v>
      </c>
      <c r="E210" s="2">
        <f t="shared" si="7"/>
        <v>943.38387373698936</v>
      </c>
    </row>
    <row r="211" spans="1:5" x14ac:dyDescent="0.25">
      <c r="A211">
        <v>42.2</v>
      </c>
      <c r="B211">
        <v>142.15</v>
      </c>
      <c r="C211">
        <v>1.4011</v>
      </c>
      <c r="D211" s="1">
        <f t="shared" si="6"/>
        <v>14.413156759863558</v>
      </c>
      <c r="E211" s="2">
        <f t="shared" si="7"/>
        <v>943.52658183943595</v>
      </c>
    </row>
    <row r="212" spans="1:5" x14ac:dyDescent="0.25">
      <c r="A212">
        <v>42.4</v>
      </c>
      <c r="B212">
        <v>142.56</v>
      </c>
      <c r="C212">
        <v>1.4060000000000001</v>
      </c>
      <c r="D212" s="1">
        <f t="shared" si="6"/>
        <v>14.454728298882509</v>
      </c>
      <c r="E212" s="2">
        <f t="shared" si="7"/>
        <v>942.95023926051181</v>
      </c>
    </row>
    <row r="213" spans="1:5" x14ac:dyDescent="0.25">
      <c r="A213">
        <v>42.6</v>
      </c>
      <c r="B213">
        <v>143.13999999999999</v>
      </c>
      <c r="C213">
        <v>1.4115</v>
      </c>
      <c r="D213" s="1">
        <f t="shared" si="6"/>
        <v>14.513536817494684</v>
      </c>
      <c r="E213" s="2">
        <f t="shared" si="7"/>
        <v>943.09738234440283</v>
      </c>
    </row>
    <row r="214" spans="1:5" x14ac:dyDescent="0.25">
      <c r="A214">
        <v>42.8</v>
      </c>
      <c r="B214">
        <v>143.76</v>
      </c>
      <c r="C214">
        <v>1.4174</v>
      </c>
      <c r="D214" s="1">
        <f t="shared" si="6"/>
        <v>14.576401096011148</v>
      </c>
      <c r="E214" s="2">
        <f t="shared" si="7"/>
        <v>943.23964184881515</v>
      </c>
    </row>
    <row r="215" spans="1:5" x14ac:dyDescent="0.25">
      <c r="A215">
        <v>43</v>
      </c>
      <c r="B215">
        <v>144.27000000000001</v>
      </c>
      <c r="C215">
        <v>1.4226000000000001</v>
      </c>
      <c r="D215" s="1">
        <f t="shared" si="6"/>
        <v>14.628112034790822</v>
      </c>
      <c r="E215" s="2">
        <f t="shared" si="7"/>
        <v>943.1258238000205</v>
      </c>
    </row>
    <row r="216" spans="1:5" x14ac:dyDescent="0.25">
      <c r="A216">
        <v>43.2</v>
      </c>
      <c r="B216">
        <v>145.03</v>
      </c>
      <c r="C216">
        <v>1.4294</v>
      </c>
      <c r="D216" s="1">
        <f t="shared" si="6"/>
        <v>14.705171472972294</v>
      </c>
      <c r="E216" s="2">
        <f t="shared" si="7"/>
        <v>943.58380475037711</v>
      </c>
    </row>
    <row r="217" spans="1:5" x14ac:dyDescent="0.25">
      <c r="A217">
        <v>43.4</v>
      </c>
      <c r="B217">
        <v>146.34</v>
      </c>
      <c r="C217">
        <v>1.4403999999999999</v>
      </c>
      <c r="D217" s="1">
        <f t="shared" si="6"/>
        <v>14.837997609837727</v>
      </c>
      <c r="E217" s="2">
        <f t="shared" si="7"/>
        <v>944.83581440045009</v>
      </c>
    </row>
    <row r="218" spans="1:5" x14ac:dyDescent="0.25">
      <c r="A218">
        <v>43.6</v>
      </c>
      <c r="B218">
        <v>147.19</v>
      </c>
      <c r="C218">
        <v>1.4475</v>
      </c>
      <c r="D218" s="1">
        <f t="shared" si="6"/>
        <v>14.924182507803847</v>
      </c>
      <c r="E218" s="2">
        <f t="shared" si="7"/>
        <v>945.66244423585852</v>
      </c>
    </row>
    <row r="219" spans="1:5" x14ac:dyDescent="0.25">
      <c r="A219">
        <v>43.8</v>
      </c>
      <c r="B219">
        <v>147.63</v>
      </c>
      <c r="C219">
        <v>1.4525999999999999</v>
      </c>
      <c r="D219" s="1">
        <f t="shared" si="6"/>
        <v>14.968795866751014</v>
      </c>
      <c r="E219" s="2">
        <f t="shared" si="7"/>
        <v>945.159249907309</v>
      </c>
    </row>
    <row r="220" spans="1:5" x14ac:dyDescent="0.25">
      <c r="A220">
        <v>44</v>
      </c>
      <c r="B220">
        <v>148.21</v>
      </c>
      <c r="C220">
        <v>1.4579</v>
      </c>
      <c r="D220" s="1">
        <f t="shared" si="6"/>
        <v>15.02760438536319</v>
      </c>
      <c r="E220" s="2">
        <f t="shared" si="7"/>
        <v>945.42303669264163</v>
      </c>
    </row>
    <row r="221" spans="1:5" x14ac:dyDescent="0.25">
      <c r="A221">
        <v>44.2</v>
      </c>
      <c r="B221">
        <v>148.81</v>
      </c>
      <c r="C221">
        <v>1.464</v>
      </c>
      <c r="D221" s="1">
        <f t="shared" si="6"/>
        <v>15.088440783927513</v>
      </c>
      <c r="E221" s="2">
        <f t="shared" si="7"/>
        <v>945.29519205759402</v>
      </c>
    </row>
    <row r="222" spans="1:5" x14ac:dyDescent="0.25">
      <c r="A222">
        <v>44.4</v>
      </c>
      <c r="B222">
        <v>149.41999999999999</v>
      </c>
      <c r="C222">
        <v>1.4693000000000001</v>
      </c>
      <c r="D222" s="1">
        <f t="shared" si="6"/>
        <v>15.150291122467904</v>
      </c>
      <c r="E222" s="2">
        <f t="shared" si="7"/>
        <v>945.74632529100165</v>
      </c>
    </row>
    <row r="223" spans="1:5" x14ac:dyDescent="0.25">
      <c r="A223">
        <v>44.6</v>
      </c>
      <c r="B223">
        <v>150.02000000000001</v>
      </c>
      <c r="C223">
        <v>1.4756</v>
      </c>
      <c r="D223" s="1">
        <f t="shared" si="6"/>
        <v>15.211127521032227</v>
      </c>
      <c r="E223" s="2">
        <f t="shared" si="7"/>
        <v>945.48996457589067</v>
      </c>
    </row>
    <row r="224" spans="1:5" x14ac:dyDescent="0.25">
      <c r="A224">
        <v>44.8</v>
      </c>
      <c r="B224">
        <v>151.41</v>
      </c>
      <c r="C224">
        <v>1.4868000000000001</v>
      </c>
      <c r="D224" s="1">
        <f t="shared" si="6"/>
        <v>15.352065177706233</v>
      </c>
      <c r="E224" s="2">
        <f t="shared" si="7"/>
        <v>947.06201040993108</v>
      </c>
    </row>
    <row r="225" spans="1:5" x14ac:dyDescent="0.25">
      <c r="A225">
        <v>45</v>
      </c>
      <c r="B225">
        <v>152.38999999999999</v>
      </c>
      <c r="C225">
        <v>1.4950000000000001</v>
      </c>
      <c r="D225" s="1">
        <f t="shared" si="6"/>
        <v>15.451431295361289</v>
      </c>
      <c r="E225" s="2">
        <f t="shared" si="7"/>
        <v>947.9636520680541</v>
      </c>
    </row>
    <row r="226" spans="1:5" x14ac:dyDescent="0.25">
      <c r="A226">
        <v>45.2</v>
      </c>
      <c r="B226">
        <v>152.85</v>
      </c>
      <c r="C226">
        <v>1.5003</v>
      </c>
      <c r="D226" s="1">
        <f t="shared" si="6"/>
        <v>15.498072534260601</v>
      </c>
      <c r="E226" s="2">
        <f t="shared" si="7"/>
        <v>947.46623703590149</v>
      </c>
    </row>
    <row r="227" spans="1:5" x14ac:dyDescent="0.25">
      <c r="A227">
        <v>45.4</v>
      </c>
      <c r="B227">
        <v>153.32</v>
      </c>
      <c r="C227">
        <v>1.5056</v>
      </c>
      <c r="D227" s="1">
        <f t="shared" si="6"/>
        <v>15.545727713135985</v>
      </c>
      <c r="E227" s="2">
        <f t="shared" si="7"/>
        <v>947.03409246002946</v>
      </c>
    </row>
    <row r="228" spans="1:5" x14ac:dyDescent="0.25">
      <c r="A228">
        <v>45.6</v>
      </c>
      <c r="B228">
        <v>153.97999999999999</v>
      </c>
      <c r="C228">
        <v>1.5117</v>
      </c>
      <c r="D228" s="1">
        <f t="shared" si="6"/>
        <v>15.612647751556738</v>
      </c>
      <c r="E228" s="2">
        <f t="shared" si="7"/>
        <v>947.27289619881424</v>
      </c>
    </row>
    <row r="229" spans="1:5" x14ac:dyDescent="0.25">
      <c r="A229">
        <v>45.8</v>
      </c>
      <c r="B229">
        <v>154.58000000000001</v>
      </c>
      <c r="C229">
        <v>1.5171999999999999</v>
      </c>
      <c r="D229" s="1">
        <f t="shared" si="6"/>
        <v>15.673484150121059</v>
      </c>
      <c r="E229" s="2">
        <f t="shared" si="7"/>
        <v>947.51671049424158</v>
      </c>
    </row>
    <row r="230" spans="1:5" x14ac:dyDescent="0.25">
      <c r="A230">
        <v>46</v>
      </c>
      <c r="B230">
        <v>155.19999999999999</v>
      </c>
      <c r="C230">
        <v>1.5234999999999999</v>
      </c>
      <c r="D230" s="1">
        <f t="shared" si="6"/>
        <v>15.736348428637523</v>
      </c>
      <c r="E230" s="2">
        <f t="shared" si="7"/>
        <v>947.3831744924513</v>
      </c>
    </row>
    <row r="231" spans="1:5" x14ac:dyDescent="0.25">
      <c r="A231">
        <v>46.2</v>
      </c>
      <c r="B231">
        <v>156.6</v>
      </c>
      <c r="C231">
        <v>1.5348999999999999</v>
      </c>
      <c r="D231" s="1">
        <f t="shared" si="6"/>
        <v>15.878300025287603</v>
      </c>
      <c r="E231" s="2">
        <f t="shared" si="7"/>
        <v>948.82928548321456</v>
      </c>
    </row>
    <row r="232" spans="1:5" x14ac:dyDescent="0.25">
      <c r="A232">
        <v>46.4</v>
      </c>
      <c r="B232">
        <v>157.52000000000001</v>
      </c>
      <c r="C232">
        <v>1.5430999999999999</v>
      </c>
      <c r="D232" s="1">
        <f t="shared" si="6"/>
        <v>15.97158250308623</v>
      </c>
      <c r="E232" s="2">
        <f t="shared" si="7"/>
        <v>949.33182648864613</v>
      </c>
    </row>
    <row r="233" spans="1:5" x14ac:dyDescent="0.25">
      <c r="A233">
        <v>46.6</v>
      </c>
      <c r="B233">
        <v>158.01</v>
      </c>
      <c r="C233">
        <v>1.5484</v>
      </c>
      <c r="D233" s="1">
        <f t="shared" si="6"/>
        <v>16.021265561913758</v>
      </c>
      <c r="E233" s="2">
        <f t="shared" si="7"/>
        <v>949.02536349571017</v>
      </c>
    </row>
    <row r="234" spans="1:5" x14ac:dyDescent="0.25">
      <c r="A234">
        <v>46.8</v>
      </c>
      <c r="B234">
        <v>158.56</v>
      </c>
      <c r="C234">
        <v>1.5539000000000001</v>
      </c>
      <c r="D234" s="1">
        <f t="shared" si="6"/>
        <v>16.077032260597715</v>
      </c>
      <c r="E234" s="2">
        <f t="shared" si="7"/>
        <v>948.95797401164623</v>
      </c>
    </row>
    <row r="235" spans="1:5" x14ac:dyDescent="0.25">
      <c r="A235">
        <v>47</v>
      </c>
      <c r="B235">
        <v>159.16999999999999</v>
      </c>
      <c r="C235">
        <v>1.5598000000000001</v>
      </c>
      <c r="D235" s="1">
        <f t="shared" si="6"/>
        <v>16.13888259913811</v>
      </c>
      <c r="E235" s="2">
        <f t="shared" si="7"/>
        <v>949.0054560805537</v>
      </c>
    </row>
    <row r="236" spans="1:5" x14ac:dyDescent="0.25">
      <c r="A236">
        <v>47.2</v>
      </c>
      <c r="B236">
        <v>159.75</v>
      </c>
      <c r="C236">
        <v>1.5653000000000001</v>
      </c>
      <c r="D236" s="1">
        <f t="shared" si="6"/>
        <v>16.197691117750285</v>
      </c>
      <c r="E236" s="2">
        <f t="shared" si="7"/>
        <v>949.1168652483824</v>
      </c>
    </row>
    <row r="237" spans="1:5" x14ac:dyDescent="0.25">
      <c r="A237">
        <v>47.4</v>
      </c>
      <c r="B237">
        <v>160.38</v>
      </c>
      <c r="C237">
        <v>1.5712000000000002</v>
      </c>
      <c r="D237" s="1">
        <f t="shared" si="6"/>
        <v>16.261569336242822</v>
      </c>
      <c r="E237" s="2">
        <f t="shared" si="7"/>
        <v>949.28178522805126</v>
      </c>
    </row>
    <row r="238" spans="1:5" x14ac:dyDescent="0.25">
      <c r="A238">
        <v>47.6</v>
      </c>
      <c r="B238">
        <v>161.6</v>
      </c>
      <c r="C238">
        <v>1.5817000000000001</v>
      </c>
      <c r="D238" s="1">
        <f t="shared" si="6"/>
        <v>16.385270013323606</v>
      </c>
      <c r="E238" s="2">
        <f t="shared" si="7"/>
        <v>950.15323392920016</v>
      </c>
    </row>
    <row r="239" spans="1:5" x14ac:dyDescent="0.25">
      <c r="A239">
        <v>47.8</v>
      </c>
      <c r="B239">
        <v>162.59</v>
      </c>
      <c r="C239">
        <v>1.5901999999999998</v>
      </c>
      <c r="D239" s="1">
        <f t="shared" si="6"/>
        <v>16.485650070954737</v>
      </c>
      <c r="E239" s="2">
        <f t="shared" si="7"/>
        <v>950.86418781895816</v>
      </c>
    </row>
    <row r="240" spans="1:5" x14ac:dyDescent="0.25">
      <c r="A240">
        <v>48</v>
      </c>
      <c r="B240">
        <v>163.12</v>
      </c>
      <c r="C240">
        <v>1.5954999999999999</v>
      </c>
      <c r="D240" s="1">
        <f t="shared" si="6"/>
        <v>16.539388889686553</v>
      </c>
      <c r="E240" s="2">
        <f t="shared" si="7"/>
        <v>950.79483375141081</v>
      </c>
    </row>
    <row r="241" spans="1:5" x14ac:dyDescent="0.25">
      <c r="A241">
        <v>48.2</v>
      </c>
      <c r="B241">
        <v>163.6</v>
      </c>
      <c r="C241">
        <v>1.6005</v>
      </c>
      <c r="D241" s="1">
        <f t="shared" si="6"/>
        <v>16.588058008538006</v>
      </c>
      <c r="E241" s="2">
        <f t="shared" si="7"/>
        <v>950.61361451600658</v>
      </c>
    </row>
    <row r="242" spans="1:5" x14ac:dyDescent="0.25">
      <c r="A242">
        <v>48.4</v>
      </c>
      <c r="B242">
        <v>164.22</v>
      </c>
      <c r="C242">
        <v>1.6061999999999999</v>
      </c>
      <c r="D242" s="1">
        <f t="shared" si="6"/>
        <v>16.65092228705447</v>
      </c>
      <c r="E242" s="2">
        <f t="shared" si="7"/>
        <v>950.82991110089324</v>
      </c>
    </row>
    <row r="243" spans="1:5" x14ac:dyDescent="0.25">
      <c r="A243">
        <v>48.6</v>
      </c>
      <c r="B243">
        <v>164.73</v>
      </c>
      <c r="C243">
        <v>1.6116999999999999</v>
      </c>
      <c r="D243" s="1">
        <f t="shared" si="6"/>
        <v>16.702633225834141</v>
      </c>
      <c r="E243" s="2">
        <f t="shared" si="7"/>
        <v>950.52797157762177</v>
      </c>
    </row>
    <row r="244" spans="1:5" x14ac:dyDescent="0.25">
      <c r="A244">
        <v>48.8</v>
      </c>
      <c r="B244">
        <v>165.26</v>
      </c>
      <c r="C244">
        <v>1.617</v>
      </c>
      <c r="D244" s="1">
        <f t="shared" si="6"/>
        <v>16.756372044565961</v>
      </c>
      <c r="E244" s="2">
        <f t="shared" si="7"/>
        <v>950.46064166501037</v>
      </c>
    </row>
    <row r="245" spans="1:5" x14ac:dyDescent="0.25">
      <c r="A245">
        <v>49</v>
      </c>
      <c r="B245">
        <v>166.33</v>
      </c>
      <c r="C245">
        <v>1.6261000000000001</v>
      </c>
      <c r="D245" s="1">
        <f t="shared" si="6"/>
        <v>16.864863622005664</v>
      </c>
      <c r="E245" s="2">
        <f t="shared" si="7"/>
        <v>951.26112030828028</v>
      </c>
    </row>
    <row r="246" spans="1:5" x14ac:dyDescent="0.25">
      <c r="A246">
        <v>49.2</v>
      </c>
      <c r="B246">
        <v>167.52</v>
      </c>
      <c r="C246">
        <v>1.6362000000000001</v>
      </c>
      <c r="D246" s="1">
        <f t="shared" si="6"/>
        <v>16.985522479158238</v>
      </c>
      <c r="E246" s="2">
        <f t="shared" si="7"/>
        <v>952.15287928730652</v>
      </c>
    </row>
    <row r="247" spans="1:5" x14ac:dyDescent="0.25">
      <c r="A247">
        <v>49.4</v>
      </c>
      <c r="B247">
        <v>168.07</v>
      </c>
      <c r="C247">
        <v>1.6417000000000002</v>
      </c>
      <c r="D247" s="1">
        <f t="shared" si="6"/>
        <v>17.041289177842195</v>
      </c>
      <c r="E247" s="2">
        <f t="shared" si="7"/>
        <v>952.0786161112444</v>
      </c>
    </row>
    <row r="248" spans="1:5" x14ac:dyDescent="0.25">
      <c r="A248">
        <v>49.6</v>
      </c>
      <c r="B248">
        <v>168.52</v>
      </c>
      <c r="C248">
        <v>1.6465000000000001</v>
      </c>
      <c r="D248" s="1">
        <f t="shared" si="6"/>
        <v>17.086916476765438</v>
      </c>
      <c r="E248" s="2">
        <f t="shared" si="7"/>
        <v>951.84476225533967</v>
      </c>
    </row>
    <row r="249" spans="1:5" x14ac:dyDescent="0.25">
      <c r="A249">
        <v>49.8</v>
      </c>
      <c r="B249">
        <v>169.09</v>
      </c>
      <c r="C249">
        <v>1.6520000000000001</v>
      </c>
      <c r="D249" s="1">
        <f t="shared" si="6"/>
        <v>17.14471105540154</v>
      </c>
      <c r="E249" s="2">
        <f t="shared" si="7"/>
        <v>951.88457701732841</v>
      </c>
    </row>
    <row r="250" spans="1:5" x14ac:dyDescent="0.25">
      <c r="A250">
        <v>50</v>
      </c>
      <c r="B250">
        <v>169.67</v>
      </c>
      <c r="C250">
        <v>1.6577</v>
      </c>
      <c r="D250" s="1">
        <f t="shared" si="6"/>
        <v>17.203519574013715</v>
      </c>
      <c r="E250" s="2">
        <f t="shared" si="7"/>
        <v>951.86537974993769</v>
      </c>
    </row>
    <row r="251" spans="1:5" x14ac:dyDescent="0.25">
      <c r="A251">
        <v>50.2</v>
      </c>
      <c r="B251">
        <v>170.19</v>
      </c>
      <c r="C251">
        <v>1.663</v>
      </c>
      <c r="D251" s="1">
        <f t="shared" si="6"/>
        <v>17.256244452769458</v>
      </c>
      <c r="E251" s="2">
        <f t="shared" si="7"/>
        <v>951.73972771647959</v>
      </c>
    </row>
    <row r="252" spans="1:5" x14ac:dyDescent="0.25">
      <c r="A252">
        <v>50.4</v>
      </c>
      <c r="B252">
        <v>170.93</v>
      </c>
      <c r="C252">
        <v>1.6701999999999999</v>
      </c>
      <c r="D252" s="1">
        <f t="shared" si="6"/>
        <v>17.331276010998788</v>
      </c>
      <c r="E252" s="2">
        <f t="shared" si="7"/>
        <v>951.75731263651937</v>
      </c>
    </row>
    <row r="253" spans="1:5" x14ac:dyDescent="0.25">
      <c r="A253">
        <v>50.6</v>
      </c>
      <c r="B253">
        <v>172.28</v>
      </c>
      <c r="C253">
        <v>1.6811</v>
      </c>
      <c r="D253" s="1">
        <f t="shared" si="6"/>
        <v>17.468157907768511</v>
      </c>
      <c r="E253" s="2">
        <f t="shared" si="7"/>
        <v>953.0544729738117</v>
      </c>
    </row>
    <row r="254" spans="1:5" x14ac:dyDescent="0.25">
      <c r="A254">
        <v>50.8</v>
      </c>
      <c r="B254">
        <v>172.99</v>
      </c>
      <c r="C254">
        <v>1.6879</v>
      </c>
      <c r="D254" s="1">
        <f t="shared" si="6"/>
        <v>17.540147646069624</v>
      </c>
      <c r="E254" s="2">
        <f t="shared" si="7"/>
        <v>953.12682924958733</v>
      </c>
    </row>
    <row r="255" spans="1:5" x14ac:dyDescent="0.25">
      <c r="A255">
        <v>51</v>
      </c>
      <c r="B255">
        <v>173.47</v>
      </c>
      <c r="C255">
        <v>1.6928999999999998</v>
      </c>
      <c r="D255" s="1">
        <f t="shared" si="6"/>
        <v>17.588816764921077</v>
      </c>
      <c r="E255" s="2">
        <f t="shared" si="7"/>
        <v>952.94861354650072</v>
      </c>
    </row>
    <row r="256" spans="1:5" x14ac:dyDescent="0.25">
      <c r="A256">
        <v>51.2</v>
      </c>
      <c r="B256">
        <v>173.91</v>
      </c>
      <c r="C256">
        <v>1.6981999999999999</v>
      </c>
      <c r="D256" s="1">
        <f t="shared" si="6"/>
        <v>17.633430123868244</v>
      </c>
      <c r="E256" s="2">
        <f t="shared" si="7"/>
        <v>952.38408094265844</v>
      </c>
    </row>
    <row r="257" spans="1:5" x14ac:dyDescent="0.25">
      <c r="A257">
        <v>51.4</v>
      </c>
      <c r="B257">
        <v>174.53</v>
      </c>
      <c r="C257">
        <v>1.7040999999999999</v>
      </c>
      <c r="D257" s="1">
        <f t="shared" si="6"/>
        <v>17.696294402384712</v>
      </c>
      <c r="E257" s="2">
        <f t="shared" si="7"/>
        <v>952.47025376105216</v>
      </c>
    </row>
    <row r="258" spans="1:5" x14ac:dyDescent="0.25">
      <c r="A258">
        <v>51.6</v>
      </c>
      <c r="B258">
        <v>175.03</v>
      </c>
      <c r="C258">
        <v>1.7092000000000001</v>
      </c>
      <c r="D258" s="1">
        <f t="shared" si="6"/>
        <v>17.746991401188311</v>
      </c>
      <c r="E258" s="2">
        <f t="shared" si="7"/>
        <v>952.34875346125182</v>
      </c>
    </row>
    <row r="259" spans="1:5" x14ac:dyDescent="0.25">
      <c r="A259">
        <v>51.8</v>
      </c>
      <c r="B259">
        <v>175.56</v>
      </c>
      <c r="C259">
        <v>1.7149000000000001</v>
      </c>
      <c r="D259" s="1">
        <f t="shared" ref="D259:D322" si="8">(3*B259*$J$3)/(2*$J$2*($J$4^2))</f>
        <v>17.80073021992013</v>
      </c>
      <c r="E259" s="2">
        <f t="shared" ref="E259:E322" si="9">(B259*$J$3^3)/(48*C259*$J$5)</f>
        <v>952.05750492544189</v>
      </c>
    </row>
    <row r="260" spans="1:5" x14ac:dyDescent="0.25">
      <c r="A260">
        <v>52</v>
      </c>
      <c r="B260">
        <v>176.76</v>
      </c>
      <c r="C260">
        <v>1.7254</v>
      </c>
      <c r="D260" s="1">
        <f t="shared" si="8"/>
        <v>17.922403017048765</v>
      </c>
      <c r="E260" s="2">
        <f t="shared" si="9"/>
        <v>952.73168375615614</v>
      </c>
    </row>
    <row r="261" spans="1:5" x14ac:dyDescent="0.25">
      <c r="A261">
        <v>52.2</v>
      </c>
      <c r="B261">
        <v>177.81</v>
      </c>
      <c r="C261">
        <v>1.7343</v>
      </c>
      <c r="D261" s="1">
        <f t="shared" si="8"/>
        <v>18.028866714536328</v>
      </c>
      <c r="E261" s="2">
        <f t="shared" si="9"/>
        <v>953.47292862513666</v>
      </c>
    </row>
    <row r="262" spans="1:5" x14ac:dyDescent="0.25">
      <c r="A262">
        <v>52.4</v>
      </c>
      <c r="B262">
        <v>178.35</v>
      </c>
      <c r="C262">
        <v>1.7396</v>
      </c>
      <c r="D262" s="1">
        <f t="shared" si="8"/>
        <v>18.083619473244216</v>
      </c>
      <c r="E262" s="2">
        <f t="shared" si="9"/>
        <v>953.45483128010937</v>
      </c>
    </row>
    <row r="263" spans="1:5" x14ac:dyDescent="0.25">
      <c r="A263">
        <v>52.6</v>
      </c>
      <c r="B263">
        <v>178.82</v>
      </c>
      <c r="C263">
        <v>1.7446000000000002</v>
      </c>
      <c r="D263" s="1">
        <f t="shared" si="8"/>
        <v>18.1312746521196</v>
      </c>
      <c r="E263" s="2">
        <f t="shared" si="9"/>
        <v>953.22765027956859</v>
      </c>
    </row>
    <row r="264" spans="1:5" x14ac:dyDescent="0.25">
      <c r="A264">
        <v>52.8</v>
      </c>
      <c r="B264">
        <v>179.37</v>
      </c>
      <c r="C264">
        <v>1.7505999999999999</v>
      </c>
      <c r="D264" s="1">
        <f t="shared" si="8"/>
        <v>18.187041350803561</v>
      </c>
      <c r="E264" s="2">
        <f t="shared" si="9"/>
        <v>952.88237270517266</v>
      </c>
    </row>
    <row r="265" spans="1:5" x14ac:dyDescent="0.25">
      <c r="A265">
        <v>53</v>
      </c>
      <c r="B265">
        <v>180</v>
      </c>
      <c r="C265">
        <v>1.7563</v>
      </c>
      <c r="D265" s="1">
        <f t="shared" si="8"/>
        <v>18.250919569296098</v>
      </c>
      <c r="E265" s="2">
        <f t="shared" si="9"/>
        <v>953.1257720404808</v>
      </c>
    </row>
    <row r="266" spans="1:5" x14ac:dyDescent="0.25">
      <c r="A266">
        <v>53.2</v>
      </c>
      <c r="B266">
        <v>180.52</v>
      </c>
      <c r="C266">
        <v>1.7619</v>
      </c>
      <c r="D266" s="1">
        <f t="shared" si="8"/>
        <v>18.303644448051845</v>
      </c>
      <c r="E266" s="2">
        <f t="shared" si="9"/>
        <v>952.84109235242067</v>
      </c>
    </row>
    <row r="267" spans="1:5" x14ac:dyDescent="0.25">
      <c r="A267">
        <v>53.4</v>
      </c>
      <c r="B267">
        <v>181.61</v>
      </c>
      <c r="C267">
        <v>1.7717000000000001</v>
      </c>
      <c r="D267" s="1">
        <f t="shared" si="8"/>
        <v>18.41416390544369</v>
      </c>
      <c r="E267" s="2">
        <f t="shared" si="9"/>
        <v>953.29207426537982</v>
      </c>
    </row>
    <row r="268" spans="1:5" x14ac:dyDescent="0.25">
      <c r="A268">
        <v>53.6</v>
      </c>
      <c r="B268">
        <v>182.83</v>
      </c>
      <c r="C268">
        <v>1.7816000000000001</v>
      </c>
      <c r="D268" s="1">
        <f t="shared" si="8"/>
        <v>18.537864582524474</v>
      </c>
      <c r="E268" s="2">
        <f t="shared" si="9"/>
        <v>954.36315510298346</v>
      </c>
    </row>
    <row r="269" spans="1:5" x14ac:dyDescent="0.25">
      <c r="A269">
        <v>53.8</v>
      </c>
      <c r="B269">
        <v>183.32</v>
      </c>
      <c r="C269">
        <v>1.7873000000000001</v>
      </c>
      <c r="D269" s="1">
        <f t="shared" si="8"/>
        <v>18.587547641352003</v>
      </c>
      <c r="E269" s="2">
        <f t="shared" si="9"/>
        <v>953.86914816404794</v>
      </c>
    </row>
    <row r="270" spans="1:5" x14ac:dyDescent="0.25">
      <c r="A270">
        <v>54</v>
      </c>
      <c r="B270">
        <v>183.78</v>
      </c>
      <c r="C270">
        <v>1.7923</v>
      </c>
      <c r="D270" s="1">
        <f t="shared" si="8"/>
        <v>18.634188880251315</v>
      </c>
      <c r="E270" s="2">
        <f t="shared" si="9"/>
        <v>953.59496964616687</v>
      </c>
    </row>
    <row r="271" spans="1:5" x14ac:dyDescent="0.25">
      <c r="A271">
        <v>54.2</v>
      </c>
      <c r="B271">
        <v>184.39</v>
      </c>
      <c r="C271">
        <v>1.7985</v>
      </c>
      <c r="D271" s="1">
        <f t="shared" si="8"/>
        <v>18.696039218791707</v>
      </c>
      <c r="E271" s="2">
        <f t="shared" si="9"/>
        <v>953.46187304674777</v>
      </c>
    </row>
    <row r="272" spans="1:5" x14ac:dyDescent="0.25">
      <c r="A272">
        <v>54.4</v>
      </c>
      <c r="B272">
        <v>185.01</v>
      </c>
      <c r="C272">
        <v>1.8042</v>
      </c>
      <c r="D272" s="1">
        <f t="shared" si="8"/>
        <v>18.758903497308172</v>
      </c>
      <c r="E272" s="2">
        <f t="shared" si="9"/>
        <v>953.64543390531094</v>
      </c>
    </row>
    <row r="273" spans="1:5" x14ac:dyDescent="0.25">
      <c r="A273">
        <v>54.6</v>
      </c>
      <c r="B273">
        <v>185.58</v>
      </c>
      <c r="C273">
        <v>1.8098000000000001</v>
      </c>
      <c r="D273" s="1">
        <f t="shared" si="8"/>
        <v>18.816698075944277</v>
      </c>
      <c r="E273" s="2">
        <f t="shared" si="9"/>
        <v>953.62361146600279</v>
      </c>
    </row>
    <row r="274" spans="1:5" x14ac:dyDescent="0.25">
      <c r="A274">
        <v>54.8</v>
      </c>
      <c r="B274">
        <v>186.73</v>
      </c>
      <c r="C274">
        <v>1.8202</v>
      </c>
      <c r="D274" s="1">
        <f t="shared" si="8"/>
        <v>18.933301173192554</v>
      </c>
      <c r="E274" s="2">
        <f t="shared" si="9"/>
        <v>954.05057190925538</v>
      </c>
    </row>
    <row r="275" spans="1:5" x14ac:dyDescent="0.25">
      <c r="A275">
        <v>55</v>
      </c>
      <c r="B275">
        <v>187.89</v>
      </c>
      <c r="C275">
        <v>1.8298999999999999</v>
      </c>
      <c r="D275" s="1">
        <f t="shared" si="8"/>
        <v>19.05091821041691</v>
      </c>
      <c r="E275" s="2">
        <f t="shared" si="9"/>
        <v>954.88862153501145</v>
      </c>
    </row>
    <row r="276" spans="1:5" x14ac:dyDescent="0.25">
      <c r="A276">
        <v>55.2</v>
      </c>
      <c r="B276">
        <v>188.41</v>
      </c>
      <c r="C276">
        <v>1.8353999999999999</v>
      </c>
      <c r="D276" s="1">
        <f t="shared" si="8"/>
        <v>19.103643089172657</v>
      </c>
      <c r="E276" s="2">
        <f t="shared" si="9"/>
        <v>954.66198960877784</v>
      </c>
    </row>
    <row r="277" spans="1:5" x14ac:dyDescent="0.25">
      <c r="A277">
        <v>55.4</v>
      </c>
      <c r="B277">
        <v>188.82</v>
      </c>
      <c r="C277">
        <v>1.8404</v>
      </c>
      <c r="D277" s="1">
        <f t="shared" si="8"/>
        <v>19.145214628191606</v>
      </c>
      <c r="E277" s="2">
        <f t="shared" si="9"/>
        <v>954.14016426483181</v>
      </c>
    </row>
    <row r="278" spans="1:5" x14ac:dyDescent="0.25">
      <c r="A278">
        <v>55.6</v>
      </c>
      <c r="B278">
        <v>189.4</v>
      </c>
      <c r="C278">
        <v>1.8464</v>
      </c>
      <c r="D278" s="1">
        <f t="shared" si="8"/>
        <v>19.204023146803785</v>
      </c>
      <c r="E278" s="2">
        <f t="shared" si="9"/>
        <v>953.96093863292992</v>
      </c>
    </row>
    <row r="279" spans="1:5" x14ac:dyDescent="0.25">
      <c r="A279">
        <v>55.8</v>
      </c>
      <c r="B279">
        <v>190.01</v>
      </c>
      <c r="C279">
        <v>1.8521000000000001</v>
      </c>
      <c r="D279" s="1">
        <f t="shared" si="8"/>
        <v>19.265873485344173</v>
      </c>
      <c r="E279" s="2">
        <f t="shared" si="9"/>
        <v>954.08800370908295</v>
      </c>
    </row>
    <row r="280" spans="1:5" x14ac:dyDescent="0.25">
      <c r="A280">
        <v>56</v>
      </c>
      <c r="B280">
        <v>190.51</v>
      </c>
      <c r="C280">
        <v>1.8574999999999999</v>
      </c>
      <c r="D280" s="1">
        <f t="shared" si="8"/>
        <v>19.316570484147775</v>
      </c>
      <c r="E280" s="2">
        <f t="shared" si="9"/>
        <v>953.81766979884549</v>
      </c>
    </row>
    <row r="281" spans="1:5" x14ac:dyDescent="0.25">
      <c r="A281">
        <v>56.2</v>
      </c>
      <c r="B281">
        <v>191.6</v>
      </c>
      <c r="C281">
        <v>1.8668</v>
      </c>
      <c r="D281" s="1">
        <f t="shared" si="8"/>
        <v>19.427089941539624</v>
      </c>
      <c r="E281" s="2">
        <f t="shared" si="9"/>
        <v>954.49601939768513</v>
      </c>
    </row>
    <row r="282" spans="1:5" x14ac:dyDescent="0.25">
      <c r="A282">
        <v>56.4</v>
      </c>
      <c r="B282">
        <v>192.74</v>
      </c>
      <c r="C282">
        <v>1.8767</v>
      </c>
      <c r="D282" s="1">
        <f t="shared" si="8"/>
        <v>19.542679098811831</v>
      </c>
      <c r="E282" s="2">
        <f t="shared" si="9"/>
        <v>955.11003856237994</v>
      </c>
    </row>
    <row r="283" spans="1:5" x14ac:dyDescent="0.25">
      <c r="A283">
        <v>56.6</v>
      </c>
      <c r="B283">
        <v>193.3</v>
      </c>
      <c r="C283">
        <v>1.8824000000000001</v>
      </c>
      <c r="D283" s="1">
        <f t="shared" si="8"/>
        <v>19.599459737471868</v>
      </c>
      <c r="E283" s="2">
        <f t="shared" si="9"/>
        <v>954.98455745303511</v>
      </c>
    </row>
    <row r="284" spans="1:5" x14ac:dyDescent="0.25">
      <c r="A284">
        <v>56.8</v>
      </c>
      <c r="B284">
        <v>193.72</v>
      </c>
      <c r="C284">
        <v>1.8873</v>
      </c>
      <c r="D284" s="1">
        <f t="shared" si="8"/>
        <v>19.642045216466887</v>
      </c>
      <c r="E284" s="2">
        <f t="shared" si="9"/>
        <v>954.5747216310466</v>
      </c>
    </row>
    <row r="285" spans="1:5" x14ac:dyDescent="0.25">
      <c r="A285">
        <v>57</v>
      </c>
      <c r="B285">
        <v>194.25</v>
      </c>
      <c r="C285">
        <v>1.893</v>
      </c>
      <c r="D285" s="1">
        <f t="shared" si="8"/>
        <v>19.695784035198706</v>
      </c>
      <c r="E285" s="2">
        <f t="shared" si="9"/>
        <v>954.30417216848548</v>
      </c>
    </row>
    <row r="286" spans="1:5" x14ac:dyDescent="0.25">
      <c r="A286">
        <v>57.2</v>
      </c>
      <c r="B286">
        <v>194.84</v>
      </c>
      <c r="C286">
        <v>1.8987000000000001</v>
      </c>
      <c r="D286" s="1">
        <f t="shared" si="8"/>
        <v>19.755606493786953</v>
      </c>
      <c r="E286" s="2">
        <f t="shared" si="9"/>
        <v>954.32912797884012</v>
      </c>
    </row>
    <row r="287" spans="1:5" x14ac:dyDescent="0.25">
      <c r="A287">
        <v>57.4</v>
      </c>
      <c r="B287">
        <v>195.32</v>
      </c>
      <c r="C287">
        <v>1.9036999999999999</v>
      </c>
      <c r="D287" s="1">
        <f t="shared" si="8"/>
        <v>19.80427561263841</v>
      </c>
      <c r="E287" s="2">
        <f t="shared" si="9"/>
        <v>954.16748861475867</v>
      </c>
    </row>
    <row r="288" spans="1:5" x14ac:dyDescent="0.25">
      <c r="A288">
        <v>57.6</v>
      </c>
      <c r="B288">
        <v>196.11</v>
      </c>
      <c r="C288">
        <v>1.9116</v>
      </c>
      <c r="D288" s="1">
        <f t="shared" si="8"/>
        <v>19.884376870748099</v>
      </c>
      <c r="E288" s="2">
        <f t="shared" si="9"/>
        <v>954.06755463857598</v>
      </c>
    </row>
    <row r="289" spans="1:5" x14ac:dyDescent="0.25">
      <c r="A289">
        <v>57.8</v>
      </c>
      <c r="B289">
        <v>197.45</v>
      </c>
      <c r="C289">
        <v>1.9224999999999999</v>
      </c>
      <c r="D289" s="1">
        <f t="shared" si="8"/>
        <v>20.020244827541742</v>
      </c>
      <c r="E289" s="2">
        <f t="shared" si="9"/>
        <v>955.14036400427915</v>
      </c>
    </row>
    <row r="290" spans="1:5" x14ac:dyDescent="0.25">
      <c r="A290">
        <v>58</v>
      </c>
      <c r="B290">
        <v>198.12</v>
      </c>
      <c r="C290">
        <v>1.9289000000000001</v>
      </c>
      <c r="D290" s="1">
        <f t="shared" si="8"/>
        <v>20.088178805938568</v>
      </c>
      <c r="E290" s="2">
        <f t="shared" si="9"/>
        <v>955.20154283466684</v>
      </c>
    </row>
    <row r="291" spans="1:5" x14ac:dyDescent="0.25">
      <c r="A291">
        <v>58.2</v>
      </c>
      <c r="B291">
        <v>198.57</v>
      </c>
      <c r="C291">
        <v>1.9337</v>
      </c>
      <c r="D291" s="1">
        <f t="shared" si="8"/>
        <v>20.133806104861812</v>
      </c>
      <c r="E291" s="2">
        <f t="shared" si="9"/>
        <v>954.99466978195994</v>
      </c>
    </row>
    <row r="292" spans="1:5" x14ac:dyDescent="0.25">
      <c r="A292">
        <v>58.4</v>
      </c>
      <c r="B292">
        <v>199.03</v>
      </c>
      <c r="C292">
        <v>1.9390000000000001</v>
      </c>
      <c r="D292" s="1">
        <f t="shared" si="8"/>
        <v>20.180447343761127</v>
      </c>
      <c r="E292" s="2">
        <f t="shared" si="9"/>
        <v>954.59057686467133</v>
      </c>
    </row>
    <row r="293" spans="1:5" x14ac:dyDescent="0.25">
      <c r="A293">
        <v>58.6</v>
      </c>
      <c r="B293">
        <v>199.59</v>
      </c>
      <c r="C293">
        <v>1.9445000000000001</v>
      </c>
      <c r="D293" s="1">
        <f t="shared" si="8"/>
        <v>20.237227982421153</v>
      </c>
      <c r="E293" s="2">
        <f t="shared" si="9"/>
        <v>954.5688095243878</v>
      </c>
    </row>
    <row r="294" spans="1:5" x14ac:dyDescent="0.25">
      <c r="A294">
        <v>58.8</v>
      </c>
      <c r="B294">
        <v>200.08</v>
      </c>
      <c r="C294">
        <v>1.9497</v>
      </c>
      <c r="D294" s="1">
        <f t="shared" si="8"/>
        <v>20.286911041248686</v>
      </c>
      <c r="E294" s="2">
        <f t="shared" si="9"/>
        <v>954.36014848556204</v>
      </c>
    </row>
    <row r="295" spans="1:5" x14ac:dyDescent="0.25">
      <c r="A295">
        <v>59</v>
      </c>
      <c r="B295">
        <v>200.68</v>
      </c>
      <c r="C295">
        <v>1.9559</v>
      </c>
      <c r="D295" s="1">
        <f t="shared" si="8"/>
        <v>20.347747439813006</v>
      </c>
      <c r="E295" s="2">
        <f t="shared" si="9"/>
        <v>954.18778949865327</v>
      </c>
    </row>
    <row r="296" spans="1:5" x14ac:dyDescent="0.25">
      <c r="A296">
        <v>59.2</v>
      </c>
      <c r="B296">
        <v>201.97</v>
      </c>
      <c r="C296">
        <v>1.9670999999999998</v>
      </c>
      <c r="D296" s="1">
        <f t="shared" si="8"/>
        <v>20.478545696726293</v>
      </c>
      <c r="E296" s="2">
        <f t="shared" si="9"/>
        <v>954.85370181148141</v>
      </c>
    </row>
    <row r="297" spans="1:5" x14ac:dyDescent="0.25">
      <c r="A297">
        <v>59.4</v>
      </c>
      <c r="B297">
        <v>202.86</v>
      </c>
      <c r="C297">
        <v>1.9750999999999999</v>
      </c>
      <c r="D297" s="1">
        <f t="shared" si="8"/>
        <v>20.568786354596703</v>
      </c>
      <c r="E297" s="2">
        <f t="shared" si="9"/>
        <v>955.17674659556621</v>
      </c>
    </row>
    <row r="298" spans="1:5" x14ac:dyDescent="0.25">
      <c r="A298">
        <v>59.6</v>
      </c>
      <c r="B298">
        <v>203.34</v>
      </c>
      <c r="C298">
        <v>1.9799</v>
      </c>
      <c r="D298" s="1">
        <f t="shared" si="8"/>
        <v>20.617455473448157</v>
      </c>
      <c r="E298" s="2">
        <f t="shared" si="9"/>
        <v>955.11567502570597</v>
      </c>
    </row>
    <row r="299" spans="1:5" x14ac:dyDescent="0.25">
      <c r="A299">
        <v>59.8</v>
      </c>
      <c r="B299">
        <v>203.73</v>
      </c>
      <c r="C299">
        <v>1.9849999999999999</v>
      </c>
      <c r="D299" s="1">
        <f t="shared" si="8"/>
        <v>20.656999132514962</v>
      </c>
      <c r="E299" s="2">
        <f t="shared" si="9"/>
        <v>954.48890194920421</v>
      </c>
    </row>
    <row r="300" spans="1:5" x14ac:dyDescent="0.25">
      <c r="A300">
        <v>60</v>
      </c>
      <c r="B300">
        <v>204.28</v>
      </c>
      <c r="C300">
        <v>1.9906999999999999</v>
      </c>
      <c r="D300" s="1">
        <f t="shared" si="8"/>
        <v>20.712765831198929</v>
      </c>
      <c r="E300" s="2">
        <f t="shared" si="9"/>
        <v>954.32530936309331</v>
      </c>
    </row>
    <row r="301" spans="1:5" x14ac:dyDescent="0.25">
      <c r="A301">
        <v>60.2</v>
      </c>
      <c r="B301">
        <v>204.86</v>
      </c>
      <c r="C301">
        <v>1.9962</v>
      </c>
      <c r="D301" s="1">
        <f t="shared" si="8"/>
        <v>20.771574349811104</v>
      </c>
      <c r="E301" s="2">
        <f t="shared" si="9"/>
        <v>954.39801228732335</v>
      </c>
    </row>
    <row r="302" spans="1:5" x14ac:dyDescent="0.25">
      <c r="A302">
        <v>60.4</v>
      </c>
      <c r="B302">
        <v>205.36</v>
      </c>
      <c r="C302">
        <v>2.0013999999999998</v>
      </c>
      <c r="D302" s="1">
        <f t="shared" si="8"/>
        <v>20.822271348614702</v>
      </c>
      <c r="E302" s="2">
        <f t="shared" si="9"/>
        <v>954.24165189853022</v>
      </c>
    </row>
    <row r="303" spans="1:5" x14ac:dyDescent="0.25">
      <c r="A303">
        <v>60.6</v>
      </c>
      <c r="B303">
        <v>206.38</v>
      </c>
      <c r="C303">
        <v>2.0108999999999999</v>
      </c>
      <c r="D303" s="1">
        <f t="shared" si="8"/>
        <v>20.925693226174047</v>
      </c>
      <c r="E303" s="2">
        <f t="shared" si="9"/>
        <v>954.45079281541337</v>
      </c>
    </row>
    <row r="304" spans="1:5" x14ac:dyDescent="0.25">
      <c r="A304">
        <v>60.8</v>
      </c>
      <c r="B304">
        <v>207.59</v>
      </c>
      <c r="C304">
        <v>2.0211000000000001</v>
      </c>
      <c r="D304" s="1">
        <f t="shared" si="8"/>
        <v>21.048379963278759</v>
      </c>
      <c r="E304" s="2">
        <f t="shared" si="9"/>
        <v>955.20158815911202</v>
      </c>
    </row>
    <row r="305" spans="1:5" x14ac:dyDescent="0.25">
      <c r="A305">
        <v>61</v>
      </c>
      <c r="B305">
        <v>208.14</v>
      </c>
      <c r="C305">
        <v>2.0266000000000002</v>
      </c>
      <c r="D305" s="1">
        <f t="shared" si="8"/>
        <v>21.104146661962719</v>
      </c>
      <c r="E305" s="2">
        <f t="shared" si="9"/>
        <v>955.13315543685007</v>
      </c>
    </row>
    <row r="306" spans="1:5" x14ac:dyDescent="0.25">
      <c r="A306">
        <v>61.2</v>
      </c>
      <c r="B306">
        <v>208.6</v>
      </c>
      <c r="C306">
        <v>2.0316000000000001</v>
      </c>
      <c r="D306" s="1">
        <f t="shared" si="8"/>
        <v>21.150787900862031</v>
      </c>
      <c r="E306" s="2">
        <f t="shared" si="9"/>
        <v>954.88816124805192</v>
      </c>
    </row>
    <row r="307" spans="1:5" x14ac:dyDescent="0.25">
      <c r="A307">
        <v>61.4</v>
      </c>
      <c r="B307">
        <v>209.12</v>
      </c>
      <c r="C307">
        <v>2.0373000000000001</v>
      </c>
      <c r="D307" s="1">
        <f t="shared" si="8"/>
        <v>21.203512779617778</v>
      </c>
      <c r="E307" s="2">
        <f t="shared" si="9"/>
        <v>954.59024963067588</v>
      </c>
    </row>
    <row r="308" spans="1:5" x14ac:dyDescent="0.25">
      <c r="A308">
        <v>61.6</v>
      </c>
      <c r="B308">
        <v>209.68</v>
      </c>
      <c r="C308">
        <v>2.0430000000000001</v>
      </c>
      <c r="D308" s="1">
        <f t="shared" si="8"/>
        <v>21.260293418277808</v>
      </c>
      <c r="E308" s="2">
        <f t="shared" si="9"/>
        <v>954.47608279596204</v>
      </c>
    </row>
    <row r="309" spans="1:5" x14ac:dyDescent="0.25">
      <c r="A309">
        <v>61.8</v>
      </c>
      <c r="B309">
        <v>210.15</v>
      </c>
      <c r="C309">
        <v>2.0482999999999998</v>
      </c>
      <c r="D309" s="1">
        <f t="shared" si="8"/>
        <v>21.307948597153196</v>
      </c>
      <c r="E309" s="2">
        <f t="shared" si="9"/>
        <v>954.14029748328278</v>
      </c>
    </row>
    <row r="310" spans="1:5" x14ac:dyDescent="0.25">
      <c r="A310">
        <v>62</v>
      </c>
      <c r="B310">
        <v>211.17</v>
      </c>
      <c r="C310">
        <v>2.0573999999999999</v>
      </c>
      <c r="D310" s="1">
        <f t="shared" si="8"/>
        <v>21.411370474712538</v>
      </c>
      <c r="E310" s="2">
        <f t="shared" si="9"/>
        <v>954.53068362875695</v>
      </c>
    </row>
    <row r="311" spans="1:5" x14ac:dyDescent="0.25">
      <c r="A311">
        <v>62.2</v>
      </c>
      <c r="B311">
        <v>212.47</v>
      </c>
      <c r="C311">
        <v>2.0682999999999998</v>
      </c>
      <c r="D311" s="1">
        <f t="shared" si="8"/>
        <v>21.543182671601897</v>
      </c>
      <c r="E311" s="2">
        <f t="shared" si="9"/>
        <v>955.34557194332956</v>
      </c>
    </row>
    <row r="312" spans="1:5" x14ac:dyDescent="0.25">
      <c r="A312">
        <v>62.4</v>
      </c>
      <c r="B312">
        <v>212.98</v>
      </c>
      <c r="C312">
        <v>2.0741999999999998</v>
      </c>
      <c r="D312" s="1">
        <f t="shared" si="8"/>
        <v>21.594893610381568</v>
      </c>
      <c r="E312" s="2">
        <f t="shared" si="9"/>
        <v>954.91475028048728</v>
      </c>
    </row>
    <row r="313" spans="1:5" x14ac:dyDescent="0.25">
      <c r="A313">
        <v>62.6</v>
      </c>
      <c r="B313">
        <v>213.42</v>
      </c>
      <c r="C313">
        <v>2.0792999999999999</v>
      </c>
      <c r="D313" s="1">
        <f t="shared" si="8"/>
        <v>21.639506969328735</v>
      </c>
      <c r="E313" s="2">
        <f t="shared" si="9"/>
        <v>954.54052489575258</v>
      </c>
    </row>
    <row r="314" spans="1:5" x14ac:dyDescent="0.25">
      <c r="A314">
        <v>62.8</v>
      </c>
      <c r="B314">
        <v>213.97</v>
      </c>
      <c r="C314">
        <v>2.0851999999999999</v>
      </c>
      <c r="D314" s="1">
        <f t="shared" si="8"/>
        <v>21.6952736680127</v>
      </c>
      <c r="E314" s="2">
        <f t="shared" si="9"/>
        <v>954.29265125440145</v>
      </c>
    </row>
    <row r="315" spans="1:5" x14ac:dyDescent="0.25">
      <c r="A315">
        <v>63</v>
      </c>
      <c r="B315">
        <v>214.57</v>
      </c>
      <c r="C315">
        <v>2.0911</v>
      </c>
      <c r="D315" s="1">
        <f t="shared" si="8"/>
        <v>21.756110066577019</v>
      </c>
      <c r="E315" s="2">
        <f t="shared" si="9"/>
        <v>954.26854400736136</v>
      </c>
    </row>
    <row r="316" spans="1:5" x14ac:dyDescent="0.25">
      <c r="A316">
        <v>63.2</v>
      </c>
      <c r="B316">
        <v>215.1</v>
      </c>
      <c r="C316">
        <v>2.0966</v>
      </c>
      <c r="D316" s="1">
        <f t="shared" si="8"/>
        <v>21.809848885308835</v>
      </c>
      <c r="E316" s="2">
        <f t="shared" si="9"/>
        <v>954.11612999831243</v>
      </c>
    </row>
    <row r="317" spans="1:5" x14ac:dyDescent="0.25">
      <c r="A317">
        <v>63.4</v>
      </c>
      <c r="B317">
        <v>216.12</v>
      </c>
      <c r="C317">
        <v>2.1059000000000001</v>
      </c>
      <c r="D317" s="1">
        <f t="shared" si="8"/>
        <v>21.913270762868184</v>
      </c>
      <c r="E317" s="2">
        <f t="shared" si="9"/>
        <v>954.40701615331147</v>
      </c>
    </row>
    <row r="318" spans="1:5" x14ac:dyDescent="0.25">
      <c r="A318">
        <v>63.6</v>
      </c>
      <c r="B318">
        <v>217.33</v>
      </c>
      <c r="C318">
        <v>2.1166999999999998</v>
      </c>
      <c r="D318" s="1">
        <f t="shared" si="8"/>
        <v>22.035957499972891</v>
      </c>
      <c r="E318" s="2">
        <f t="shared" si="9"/>
        <v>954.85357673412648</v>
      </c>
    </row>
    <row r="319" spans="1:5" x14ac:dyDescent="0.25">
      <c r="A319">
        <v>63.8</v>
      </c>
      <c r="B319">
        <v>217.62</v>
      </c>
      <c r="C319">
        <v>2.1223999999999998</v>
      </c>
      <c r="D319" s="1">
        <f t="shared" si="8"/>
        <v>22.065361759278979</v>
      </c>
      <c r="E319" s="2">
        <f t="shared" si="9"/>
        <v>953.55989693862978</v>
      </c>
    </row>
    <row r="320" spans="1:5" x14ac:dyDescent="0.25">
      <c r="A320">
        <v>64</v>
      </c>
      <c r="B320">
        <v>217.84</v>
      </c>
      <c r="C320">
        <v>2.1274000000000002</v>
      </c>
      <c r="D320" s="1">
        <f t="shared" si="8"/>
        <v>22.087668438752566</v>
      </c>
      <c r="E320" s="2">
        <f t="shared" si="9"/>
        <v>952.2804806122607</v>
      </c>
    </row>
    <row r="321" spans="1:5" x14ac:dyDescent="0.25">
      <c r="A321">
        <v>64.2</v>
      </c>
      <c r="B321">
        <v>218.38</v>
      </c>
      <c r="C321">
        <v>2.1330999999999998</v>
      </c>
      <c r="D321" s="1">
        <f t="shared" si="8"/>
        <v>22.14242119746045</v>
      </c>
      <c r="E321" s="2">
        <f t="shared" si="9"/>
        <v>952.09011243487316</v>
      </c>
    </row>
    <row r="322" spans="1:5" x14ac:dyDescent="0.25">
      <c r="A322">
        <v>64.400000000000006</v>
      </c>
      <c r="B322">
        <v>218.92</v>
      </c>
      <c r="C322">
        <v>2.1390000000000002</v>
      </c>
      <c r="D322" s="1">
        <f t="shared" si="8"/>
        <v>22.197173956168342</v>
      </c>
      <c r="E322" s="2">
        <f t="shared" si="9"/>
        <v>951.81175465878039</v>
      </c>
    </row>
    <row r="323" spans="1:5" x14ac:dyDescent="0.25">
      <c r="A323">
        <v>64.599999999999994</v>
      </c>
      <c r="B323">
        <v>219.38</v>
      </c>
      <c r="C323">
        <v>2.1442999999999999</v>
      </c>
      <c r="D323" s="1">
        <f t="shared" ref="D323:D386" si="10">(3*B323*$J$3)/(2*$J$2*($J$4^2))</f>
        <v>22.243815195067654</v>
      </c>
      <c r="E323" s="2">
        <f t="shared" ref="E323:E386" si="11">(B323*$J$3^3)/(48*C323*$J$5)</f>
        <v>951.45421759938142</v>
      </c>
    </row>
    <row r="324" spans="1:5" x14ac:dyDescent="0.25">
      <c r="A324">
        <v>64.8</v>
      </c>
      <c r="B324">
        <v>220.22</v>
      </c>
      <c r="C324">
        <v>2.1524999999999999</v>
      </c>
      <c r="D324" s="1">
        <f t="shared" si="10"/>
        <v>22.328986153057702</v>
      </c>
      <c r="E324" s="2">
        <f t="shared" si="11"/>
        <v>951.45884374806781</v>
      </c>
    </row>
    <row r="325" spans="1:5" x14ac:dyDescent="0.25">
      <c r="A325">
        <v>65</v>
      </c>
      <c r="B325">
        <v>221.52</v>
      </c>
      <c r="C325">
        <v>2.1633</v>
      </c>
      <c r="D325" s="1">
        <f t="shared" si="10"/>
        <v>22.460798349947066</v>
      </c>
      <c r="E325" s="2">
        <f t="shared" si="11"/>
        <v>952.29740633305585</v>
      </c>
    </row>
    <row r="326" spans="1:5" x14ac:dyDescent="0.25">
      <c r="A326">
        <v>65.2</v>
      </c>
      <c r="B326">
        <v>222.09</v>
      </c>
      <c r="C326">
        <v>2.1696</v>
      </c>
      <c r="D326" s="1">
        <f t="shared" si="10"/>
        <v>22.518592928583164</v>
      </c>
      <c r="E326" s="2">
        <f t="shared" si="11"/>
        <v>951.97543293672072</v>
      </c>
    </row>
    <row r="327" spans="1:5" x14ac:dyDescent="0.25">
      <c r="A327">
        <v>65.400000000000006</v>
      </c>
      <c r="B327">
        <v>222.52</v>
      </c>
      <c r="C327">
        <v>2.1745000000000001</v>
      </c>
      <c r="D327" s="1">
        <f t="shared" si="10"/>
        <v>22.562192347554266</v>
      </c>
      <c r="E327" s="2">
        <f t="shared" si="11"/>
        <v>951.6692752742357</v>
      </c>
    </row>
    <row r="328" spans="1:5" x14ac:dyDescent="0.25">
      <c r="A328">
        <v>65.599999999999994</v>
      </c>
      <c r="B328">
        <v>222.98</v>
      </c>
      <c r="C328">
        <v>2.1800000000000002</v>
      </c>
      <c r="D328" s="1">
        <f t="shared" si="10"/>
        <v>22.608833586453571</v>
      </c>
      <c r="E328" s="2">
        <f t="shared" si="11"/>
        <v>951.23063058121454</v>
      </c>
    </row>
    <row r="329" spans="1:5" x14ac:dyDescent="0.25">
      <c r="A329">
        <v>65.8</v>
      </c>
      <c r="B329">
        <v>223.54</v>
      </c>
      <c r="C329">
        <v>2.1859000000000002</v>
      </c>
      <c r="D329" s="1">
        <f t="shared" si="10"/>
        <v>22.665614225113611</v>
      </c>
      <c r="E329" s="2">
        <f t="shared" si="11"/>
        <v>951.04565453434395</v>
      </c>
    </row>
    <row r="330" spans="1:5" x14ac:dyDescent="0.25">
      <c r="A330">
        <v>66</v>
      </c>
      <c r="B330">
        <v>224</v>
      </c>
      <c r="C330">
        <v>2.1909000000000001</v>
      </c>
      <c r="D330" s="1">
        <f t="shared" si="10"/>
        <v>22.71225546401292</v>
      </c>
      <c r="E330" s="2">
        <f t="shared" si="11"/>
        <v>950.82780219537381</v>
      </c>
    </row>
    <row r="331" spans="1:5" x14ac:dyDescent="0.25">
      <c r="A331">
        <v>66.2</v>
      </c>
      <c r="B331">
        <v>224.62</v>
      </c>
      <c r="C331">
        <v>2.1974999999999998</v>
      </c>
      <c r="D331" s="1">
        <f t="shared" si="10"/>
        <v>22.775119742529384</v>
      </c>
      <c r="E331" s="2">
        <f t="shared" si="11"/>
        <v>950.59592491796639</v>
      </c>
    </row>
    <row r="332" spans="1:5" x14ac:dyDescent="0.25">
      <c r="A332">
        <v>66.400000000000006</v>
      </c>
      <c r="B332">
        <v>225.88</v>
      </c>
      <c r="C332">
        <v>2.2082000000000002</v>
      </c>
      <c r="D332" s="1">
        <f t="shared" si="10"/>
        <v>22.902876179514458</v>
      </c>
      <c r="E332" s="2">
        <f t="shared" si="11"/>
        <v>951.29624515952958</v>
      </c>
    </row>
    <row r="333" spans="1:5" x14ac:dyDescent="0.25">
      <c r="A333">
        <v>66.599999999999994</v>
      </c>
      <c r="B333">
        <v>226.7</v>
      </c>
      <c r="C333">
        <v>2.2156000000000002</v>
      </c>
      <c r="D333" s="1">
        <f t="shared" si="10"/>
        <v>22.986019257552361</v>
      </c>
      <c r="E333" s="2">
        <f t="shared" si="11"/>
        <v>951.56086555847821</v>
      </c>
    </row>
    <row r="334" spans="1:5" x14ac:dyDescent="0.25">
      <c r="A334">
        <v>66.8</v>
      </c>
      <c r="B334">
        <v>227.14</v>
      </c>
      <c r="C334">
        <v>2.2208999999999999</v>
      </c>
      <c r="D334" s="1">
        <f t="shared" si="10"/>
        <v>23.030632616499528</v>
      </c>
      <c r="E334" s="2">
        <f t="shared" si="11"/>
        <v>951.13251029551839</v>
      </c>
    </row>
    <row r="335" spans="1:5" x14ac:dyDescent="0.25">
      <c r="A335">
        <v>67</v>
      </c>
      <c r="B335">
        <v>227.54</v>
      </c>
      <c r="C335">
        <v>2.226</v>
      </c>
      <c r="D335" s="1">
        <f t="shared" si="10"/>
        <v>23.071190215542408</v>
      </c>
      <c r="E335" s="2">
        <f t="shared" si="11"/>
        <v>950.62449959601383</v>
      </c>
    </row>
    <row r="336" spans="1:5" x14ac:dyDescent="0.25">
      <c r="A336">
        <v>67.2</v>
      </c>
      <c r="B336">
        <v>228.08</v>
      </c>
      <c r="C336">
        <v>2.2319</v>
      </c>
      <c r="D336" s="1">
        <f t="shared" si="10"/>
        <v>23.125942974250297</v>
      </c>
      <c r="E336" s="2">
        <f t="shared" si="11"/>
        <v>950.36160243784707</v>
      </c>
    </row>
    <row r="337" spans="1:5" x14ac:dyDescent="0.25">
      <c r="A337">
        <v>67.400000000000006</v>
      </c>
      <c r="B337">
        <v>228.57</v>
      </c>
      <c r="C337">
        <v>2.2370999999999999</v>
      </c>
      <c r="D337" s="1">
        <f t="shared" si="10"/>
        <v>23.175626033077826</v>
      </c>
      <c r="E337" s="2">
        <f t="shared" si="11"/>
        <v>950.18952745212937</v>
      </c>
    </row>
    <row r="338" spans="1:5" x14ac:dyDescent="0.25">
      <c r="A338">
        <v>67.599999999999994</v>
      </c>
      <c r="B338">
        <v>229.12</v>
      </c>
      <c r="C338">
        <v>2.2425999999999999</v>
      </c>
      <c r="D338" s="1">
        <f t="shared" si="10"/>
        <v>23.231392731761787</v>
      </c>
      <c r="E338" s="2">
        <f t="shared" si="11"/>
        <v>950.13997808039687</v>
      </c>
    </row>
    <row r="339" spans="1:5" x14ac:dyDescent="0.25">
      <c r="A339">
        <v>67.8</v>
      </c>
      <c r="B339">
        <v>230.19</v>
      </c>
      <c r="C339">
        <v>2.2530000000000001</v>
      </c>
      <c r="D339" s="1">
        <f t="shared" si="10"/>
        <v>23.339884309201491</v>
      </c>
      <c r="E339" s="2">
        <f t="shared" si="11"/>
        <v>950.17077896319165</v>
      </c>
    </row>
    <row r="340" spans="1:5" x14ac:dyDescent="0.25">
      <c r="A340">
        <v>68</v>
      </c>
      <c r="B340">
        <v>231.25</v>
      </c>
      <c r="C340">
        <v>2.2618</v>
      </c>
      <c r="D340" s="1">
        <f t="shared" si="10"/>
        <v>23.447361946665122</v>
      </c>
      <c r="E340" s="2">
        <f t="shared" si="11"/>
        <v>950.83235324317297</v>
      </c>
    </row>
    <row r="341" spans="1:5" x14ac:dyDescent="0.25">
      <c r="A341">
        <v>68.2</v>
      </c>
      <c r="B341">
        <v>231.69</v>
      </c>
      <c r="C341">
        <v>2.2671000000000001</v>
      </c>
      <c r="D341" s="1">
        <f t="shared" si="10"/>
        <v>23.491975305612293</v>
      </c>
      <c r="E341" s="2">
        <f t="shared" si="11"/>
        <v>950.41443030715902</v>
      </c>
    </row>
    <row r="342" spans="1:5" x14ac:dyDescent="0.25">
      <c r="A342">
        <v>68.400000000000006</v>
      </c>
      <c r="B342">
        <v>232.05</v>
      </c>
      <c r="C342">
        <v>2.2720000000000002</v>
      </c>
      <c r="D342" s="1">
        <f t="shared" si="10"/>
        <v>23.528477144750887</v>
      </c>
      <c r="E342" s="2">
        <f t="shared" si="11"/>
        <v>949.83825023601651</v>
      </c>
    </row>
    <row r="343" spans="1:5" x14ac:dyDescent="0.25">
      <c r="A343">
        <v>68.599999999999994</v>
      </c>
      <c r="B343">
        <v>232.55</v>
      </c>
      <c r="C343">
        <v>2.2774999999999999</v>
      </c>
      <c r="D343" s="1">
        <f t="shared" si="10"/>
        <v>23.579174143554486</v>
      </c>
      <c r="E343" s="2">
        <f t="shared" si="11"/>
        <v>949.58614029330079</v>
      </c>
    </row>
    <row r="344" spans="1:5" x14ac:dyDescent="0.25">
      <c r="A344">
        <v>68.8</v>
      </c>
      <c r="B344">
        <v>233.11</v>
      </c>
      <c r="C344">
        <v>2.2833999999999999</v>
      </c>
      <c r="D344" s="1">
        <f t="shared" si="10"/>
        <v>23.635954782214519</v>
      </c>
      <c r="E344" s="2">
        <f t="shared" si="11"/>
        <v>949.41331177085362</v>
      </c>
    </row>
    <row r="345" spans="1:5" x14ac:dyDescent="0.25">
      <c r="A345">
        <v>69</v>
      </c>
      <c r="B345">
        <v>233.55</v>
      </c>
      <c r="C345">
        <v>2.2884000000000002</v>
      </c>
      <c r="D345" s="1">
        <f t="shared" si="10"/>
        <v>23.68056814116169</v>
      </c>
      <c r="E345" s="2">
        <f t="shared" si="11"/>
        <v>949.1270295759125</v>
      </c>
    </row>
    <row r="346" spans="1:5" x14ac:dyDescent="0.25">
      <c r="A346">
        <v>69.2</v>
      </c>
      <c r="B346">
        <v>234.4</v>
      </c>
      <c r="C346">
        <v>2.2967</v>
      </c>
      <c r="D346" s="1">
        <f t="shared" si="10"/>
        <v>23.76675303912781</v>
      </c>
      <c r="E346" s="2">
        <f t="shared" si="11"/>
        <v>949.1388407064552</v>
      </c>
    </row>
    <row r="347" spans="1:5" x14ac:dyDescent="0.25">
      <c r="A347">
        <v>69.400000000000006</v>
      </c>
      <c r="B347">
        <v>235.75</v>
      </c>
      <c r="C347">
        <v>2.3075999999999999</v>
      </c>
      <c r="D347" s="1">
        <f t="shared" si="10"/>
        <v>23.903634935897525</v>
      </c>
      <c r="E347" s="2">
        <f t="shared" si="11"/>
        <v>950.09619795513788</v>
      </c>
    </row>
    <row r="348" spans="1:5" x14ac:dyDescent="0.25">
      <c r="A348">
        <v>69.599999999999994</v>
      </c>
      <c r="B348">
        <v>236.29</v>
      </c>
      <c r="C348">
        <v>2.3134999999999999</v>
      </c>
      <c r="D348" s="1">
        <f t="shared" si="10"/>
        <v>23.958387694605417</v>
      </c>
      <c r="E348" s="2">
        <f t="shared" si="11"/>
        <v>949.84392080465955</v>
      </c>
    </row>
    <row r="349" spans="1:5" x14ac:dyDescent="0.25">
      <c r="A349">
        <v>69.8</v>
      </c>
      <c r="B349">
        <v>236.69</v>
      </c>
      <c r="C349">
        <v>2.3186</v>
      </c>
      <c r="D349" s="1">
        <f t="shared" si="10"/>
        <v>23.998945293648294</v>
      </c>
      <c r="E349" s="2">
        <f t="shared" si="11"/>
        <v>949.35903336797651</v>
      </c>
    </row>
    <row r="350" spans="1:5" x14ac:dyDescent="0.25">
      <c r="A350">
        <v>70</v>
      </c>
      <c r="B350">
        <v>237.19</v>
      </c>
      <c r="C350">
        <v>2.3241000000000001</v>
      </c>
      <c r="D350" s="1">
        <f t="shared" si="10"/>
        <v>24.049642292451892</v>
      </c>
      <c r="E350" s="2">
        <f t="shared" si="11"/>
        <v>949.11311249462301</v>
      </c>
    </row>
    <row r="351" spans="1:5" x14ac:dyDescent="0.25">
      <c r="A351">
        <v>70.2</v>
      </c>
      <c r="B351">
        <v>237.72</v>
      </c>
      <c r="C351">
        <v>2.3302</v>
      </c>
      <c r="D351" s="1">
        <f t="shared" si="10"/>
        <v>24.103381111183712</v>
      </c>
      <c r="E351" s="2">
        <f t="shared" si="11"/>
        <v>948.74376041945857</v>
      </c>
    </row>
    <row r="352" spans="1:5" x14ac:dyDescent="0.25">
      <c r="A352">
        <v>70.400000000000006</v>
      </c>
      <c r="B352">
        <v>238.24</v>
      </c>
      <c r="C352">
        <v>2.3355000000000001</v>
      </c>
      <c r="D352" s="1">
        <f t="shared" si="10"/>
        <v>24.156105989939459</v>
      </c>
      <c r="E352" s="2">
        <f t="shared" si="11"/>
        <v>948.66137345769891</v>
      </c>
    </row>
    <row r="353" spans="1:5" x14ac:dyDescent="0.25">
      <c r="A353">
        <v>70.599999999999994</v>
      </c>
      <c r="B353">
        <v>239</v>
      </c>
      <c r="C353">
        <v>2.3433000000000002</v>
      </c>
      <c r="D353" s="1">
        <f t="shared" si="10"/>
        <v>24.23316542812093</v>
      </c>
      <c r="E353" s="2">
        <f t="shared" si="11"/>
        <v>948.51983582244509</v>
      </c>
    </row>
    <row r="354" spans="1:5" x14ac:dyDescent="0.25">
      <c r="A354">
        <v>70.8</v>
      </c>
      <c r="B354">
        <v>240.3</v>
      </c>
      <c r="C354">
        <v>2.3547000000000002</v>
      </c>
      <c r="D354" s="1">
        <f t="shared" si="10"/>
        <v>24.364977625010294</v>
      </c>
      <c r="E354" s="2">
        <f t="shared" si="11"/>
        <v>949.06202456165113</v>
      </c>
    </row>
    <row r="355" spans="1:5" x14ac:dyDescent="0.25">
      <c r="A355">
        <v>71</v>
      </c>
      <c r="B355">
        <v>240.91</v>
      </c>
      <c r="C355">
        <v>2.3612000000000002</v>
      </c>
      <c r="D355" s="1">
        <f t="shared" si="10"/>
        <v>24.426827963550682</v>
      </c>
      <c r="E355" s="2">
        <f t="shared" si="11"/>
        <v>948.85196671737685</v>
      </c>
    </row>
    <row r="356" spans="1:5" x14ac:dyDescent="0.25">
      <c r="A356">
        <v>71.2</v>
      </c>
      <c r="B356">
        <v>241.35</v>
      </c>
      <c r="C356">
        <v>2.3662999999999998</v>
      </c>
      <c r="D356" s="1">
        <f t="shared" si="10"/>
        <v>24.471441322497846</v>
      </c>
      <c r="E356" s="2">
        <f t="shared" si="11"/>
        <v>948.53619667710029</v>
      </c>
    </row>
    <row r="357" spans="1:5" x14ac:dyDescent="0.25">
      <c r="A357">
        <v>71.400000000000006</v>
      </c>
      <c r="B357">
        <v>241.86</v>
      </c>
      <c r="C357">
        <v>2.3719999999999999</v>
      </c>
      <c r="D357" s="1">
        <f t="shared" si="10"/>
        <v>24.523152261277524</v>
      </c>
      <c r="E357" s="2">
        <f t="shared" si="11"/>
        <v>948.25637891164445</v>
      </c>
    </row>
    <row r="358" spans="1:5" x14ac:dyDescent="0.25">
      <c r="A358">
        <v>71.599999999999994</v>
      </c>
      <c r="B358">
        <v>242.42</v>
      </c>
      <c r="C358">
        <v>2.3780999999999999</v>
      </c>
      <c r="D358" s="1">
        <f t="shared" si="10"/>
        <v>24.579932899937557</v>
      </c>
      <c r="E358" s="2">
        <f t="shared" si="11"/>
        <v>948.01398274168241</v>
      </c>
    </row>
    <row r="359" spans="1:5" x14ac:dyDescent="0.25">
      <c r="A359">
        <v>71.8</v>
      </c>
      <c r="B359">
        <v>242.91</v>
      </c>
      <c r="C359">
        <v>2.3835999999999999</v>
      </c>
      <c r="D359" s="1">
        <f t="shared" si="10"/>
        <v>24.629615958765086</v>
      </c>
      <c r="E359" s="2">
        <f t="shared" si="11"/>
        <v>947.73828819437938</v>
      </c>
    </row>
    <row r="360" spans="1:5" x14ac:dyDescent="0.25">
      <c r="A360">
        <v>72</v>
      </c>
      <c r="B360">
        <v>243.65</v>
      </c>
      <c r="C360">
        <v>2.3914</v>
      </c>
      <c r="D360" s="1">
        <f t="shared" si="10"/>
        <v>24.70464751699441</v>
      </c>
      <c r="E360" s="2">
        <f t="shared" si="11"/>
        <v>947.52483069044581</v>
      </c>
    </row>
    <row r="361" spans="1:5" x14ac:dyDescent="0.25">
      <c r="A361">
        <v>72.2</v>
      </c>
      <c r="B361">
        <v>245</v>
      </c>
      <c r="C361">
        <v>2.4028</v>
      </c>
      <c r="D361" s="1">
        <f t="shared" si="10"/>
        <v>24.841529413764132</v>
      </c>
      <c r="E361" s="2">
        <f t="shared" si="11"/>
        <v>948.25440780085398</v>
      </c>
    </row>
    <row r="362" spans="1:5" x14ac:dyDescent="0.25">
      <c r="A362">
        <v>72.400000000000006</v>
      </c>
      <c r="B362">
        <v>245.61</v>
      </c>
      <c r="C362">
        <v>2.4091</v>
      </c>
      <c r="D362" s="1">
        <f t="shared" si="10"/>
        <v>24.903379752304527</v>
      </c>
      <c r="E362" s="2">
        <f t="shared" si="11"/>
        <v>948.12942826849996</v>
      </c>
    </row>
    <row r="363" spans="1:5" x14ac:dyDescent="0.25">
      <c r="A363">
        <v>72.599999999999994</v>
      </c>
      <c r="B363">
        <v>246.04</v>
      </c>
      <c r="C363">
        <v>2.4144000000000001</v>
      </c>
      <c r="D363" s="1">
        <f t="shared" si="10"/>
        <v>24.946979171275618</v>
      </c>
      <c r="E363" s="2">
        <f t="shared" si="11"/>
        <v>947.70441742294554</v>
      </c>
    </row>
    <row r="364" spans="1:5" x14ac:dyDescent="0.25">
      <c r="A364">
        <v>72.8</v>
      </c>
      <c r="B364">
        <v>246.5</v>
      </c>
      <c r="C364">
        <v>2.4199000000000002</v>
      </c>
      <c r="D364" s="1">
        <f t="shared" si="10"/>
        <v>24.993620410174934</v>
      </c>
      <c r="E364" s="2">
        <f t="shared" si="11"/>
        <v>947.31826976700745</v>
      </c>
    </row>
    <row r="365" spans="1:5" x14ac:dyDescent="0.25">
      <c r="A365">
        <v>73</v>
      </c>
      <c r="B365">
        <v>247.02</v>
      </c>
      <c r="C365">
        <v>2.4258000000000002</v>
      </c>
      <c r="D365" s="1">
        <f t="shared" si="10"/>
        <v>25.046345288930681</v>
      </c>
      <c r="E365" s="2">
        <f t="shared" si="11"/>
        <v>947.0077533969062</v>
      </c>
    </row>
    <row r="366" spans="1:5" x14ac:dyDescent="0.25">
      <c r="A366">
        <v>73.2</v>
      </c>
      <c r="B366">
        <v>247.54</v>
      </c>
      <c r="C366">
        <v>2.4310999999999998</v>
      </c>
      <c r="D366" s="1">
        <f t="shared" si="10"/>
        <v>25.099070167686421</v>
      </c>
      <c r="E366" s="2">
        <f t="shared" si="11"/>
        <v>946.93239084005131</v>
      </c>
    </row>
    <row r="367" spans="1:5" x14ac:dyDescent="0.25">
      <c r="A367">
        <v>73.400000000000006</v>
      </c>
      <c r="B367">
        <v>248.14</v>
      </c>
      <c r="C367">
        <v>2.4382000000000001</v>
      </c>
      <c r="D367" s="1">
        <f t="shared" si="10"/>
        <v>25.15990656625074</v>
      </c>
      <c r="E367" s="2">
        <f t="shared" si="11"/>
        <v>946.46347770870477</v>
      </c>
    </row>
    <row r="368" spans="1:5" x14ac:dyDescent="0.25">
      <c r="A368">
        <v>73.599999999999994</v>
      </c>
      <c r="B368">
        <v>249.5</v>
      </c>
      <c r="C368">
        <v>2.4496000000000002</v>
      </c>
      <c r="D368" s="1">
        <f t="shared" si="10"/>
        <v>25.297802402996535</v>
      </c>
      <c r="E368" s="2">
        <f t="shared" si="11"/>
        <v>947.22202028892855</v>
      </c>
    </row>
    <row r="369" spans="1:5" x14ac:dyDescent="0.25">
      <c r="A369">
        <v>73.8</v>
      </c>
      <c r="B369">
        <v>250.15</v>
      </c>
      <c r="C369">
        <v>2.4563999999999999</v>
      </c>
      <c r="D369" s="1">
        <f t="shared" si="10"/>
        <v>25.363708501441213</v>
      </c>
      <c r="E369" s="2">
        <f t="shared" si="11"/>
        <v>947.06072702982078</v>
      </c>
    </row>
    <row r="370" spans="1:5" x14ac:dyDescent="0.25">
      <c r="A370">
        <v>74</v>
      </c>
      <c r="B370">
        <v>250.54</v>
      </c>
      <c r="C370">
        <v>2.4615</v>
      </c>
      <c r="D370" s="1">
        <f t="shared" si="10"/>
        <v>25.403252160508021</v>
      </c>
      <c r="E370" s="2">
        <f t="shared" si="11"/>
        <v>946.57197451221884</v>
      </c>
    </row>
    <row r="371" spans="1:5" x14ac:dyDescent="0.25">
      <c r="A371">
        <v>74.2</v>
      </c>
      <c r="B371">
        <v>250.99</v>
      </c>
      <c r="C371">
        <v>2.4666999999999999</v>
      </c>
      <c r="D371" s="1">
        <f t="shared" si="10"/>
        <v>25.448879459431264</v>
      </c>
      <c r="E371" s="2">
        <f t="shared" si="11"/>
        <v>946.273098571133</v>
      </c>
    </row>
    <row r="372" spans="1:5" x14ac:dyDescent="0.25">
      <c r="A372">
        <v>74.400000000000006</v>
      </c>
      <c r="B372">
        <v>251.49</v>
      </c>
      <c r="C372">
        <v>2.4723999999999999</v>
      </c>
      <c r="D372" s="1">
        <f t="shared" si="10"/>
        <v>25.499576458234866</v>
      </c>
      <c r="E372" s="2">
        <f t="shared" si="11"/>
        <v>945.97224649214411</v>
      </c>
    </row>
    <row r="373" spans="1:5" x14ac:dyDescent="0.25">
      <c r="A373">
        <v>74.599999999999994</v>
      </c>
      <c r="B373">
        <v>251.86</v>
      </c>
      <c r="C373">
        <v>2.4777</v>
      </c>
      <c r="D373" s="1">
        <f t="shared" si="10"/>
        <v>25.53709223734953</v>
      </c>
      <c r="E373" s="2">
        <f t="shared" si="11"/>
        <v>945.33750268946267</v>
      </c>
    </row>
    <row r="374" spans="1:5" x14ac:dyDescent="0.25">
      <c r="A374">
        <v>74.8</v>
      </c>
      <c r="B374">
        <v>252.43</v>
      </c>
      <c r="C374">
        <v>2.4838</v>
      </c>
      <c r="D374" s="1">
        <f t="shared" si="10"/>
        <v>25.594886815985628</v>
      </c>
      <c r="E374" s="2">
        <f t="shared" si="11"/>
        <v>945.1500324474157</v>
      </c>
    </row>
    <row r="375" spans="1:5" x14ac:dyDescent="0.25">
      <c r="A375">
        <v>75</v>
      </c>
      <c r="B375">
        <v>253.59</v>
      </c>
      <c r="C375">
        <v>2.4946000000000002</v>
      </c>
      <c r="D375" s="1">
        <f t="shared" si="10"/>
        <v>25.712503853209981</v>
      </c>
      <c r="E375" s="2">
        <f t="shared" si="11"/>
        <v>945.38262172315444</v>
      </c>
    </row>
    <row r="376" spans="1:5" x14ac:dyDescent="0.25">
      <c r="A376">
        <v>75.2</v>
      </c>
      <c r="B376">
        <v>254.53</v>
      </c>
      <c r="C376">
        <v>2.5026000000000002</v>
      </c>
      <c r="D376" s="1">
        <f t="shared" si="10"/>
        <v>25.807814210960757</v>
      </c>
      <c r="E376" s="2">
        <f t="shared" si="11"/>
        <v>945.85365480552059</v>
      </c>
    </row>
    <row r="377" spans="1:5" x14ac:dyDescent="0.25">
      <c r="A377">
        <v>75.400000000000006</v>
      </c>
      <c r="B377">
        <v>254.91</v>
      </c>
      <c r="C377">
        <v>2.5079000000000002</v>
      </c>
      <c r="D377" s="1">
        <f t="shared" si="10"/>
        <v>25.846343930051493</v>
      </c>
      <c r="E377" s="2">
        <f t="shared" si="11"/>
        <v>945.26388743667428</v>
      </c>
    </row>
    <row r="378" spans="1:5" x14ac:dyDescent="0.25">
      <c r="A378">
        <v>75.599999999999994</v>
      </c>
      <c r="B378">
        <v>255.28</v>
      </c>
      <c r="C378">
        <v>2.5129000000000001</v>
      </c>
      <c r="D378" s="1">
        <f t="shared" si="10"/>
        <v>25.883859709166156</v>
      </c>
      <c r="E378" s="2">
        <f t="shared" si="11"/>
        <v>944.75237832342714</v>
      </c>
    </row>
    <row r="379" spans="1:5" x14ac:dyDescent="0.25">
      <c r="A379">
        <v>75.8</v>
      </c>
      <c r="B379">
        <v>255.74</v>
      </c>
      <c r="C379">
        <v>2.5186000000000002</v>
      </c>
      <c r="D379" s="1">
        <f t="shared" si="10"/>
        <v>25.930500948065465</v>
      </c>
      <c r="E379" s="2">
        <f t="shared" si="11"/>
        <v>944.31278768846278</v>
      </c>
    </row>
    <row r="380" spans="1:5" x14ac:dyDescent="0.25">
      <c r="A380">
        <v>76</v>
      </c>
      <c r="B380">
        <v>256.20999999999998</v>
      </c>
      <c r="C380">
        <v>2.5240999999999998</v>
      </c>
      <c r="D380" s="1">
        <f t="shared" si="10"/>
        <v>25.978156126940846</v>
      </c>
      <c r="E380" s="2">
        <f t="shared" si="11"/>
        <v>943.98681559962733</v>
      </c>
    </row>
    <row r="381" spans="1:5" x14ac:dyDescent="0.25">
      <c r="A381">
        <v>76.2</v>
      </c>
      <c r="B381">
        <v>256.60000000000002</v>
      </c>
      <c r="C381">
        <v>2.5293999999999999</v>
      </c>
      <c r="D381" s="1">
        <f t="shared" si="10"/>
        <v>26.017699786007661</v>
      </c>
      <c r="E381" s="2">
        <f t="shared" si="11"/>
        <v>943.44274003352382</v>
      </c>
    </row>
    <row r="382" spans="1:5" x14ac:dyDescent="0.25">
      <c r="A382">
        <v>76.400000000000006</v>
      </c>
      <c r="B382">
        <v>257.67</v>
      </c>
      <c r="C382">
        <v>2.5388999999999999</v>
      </c>
      <c r="D382" s="1">
        <f t="shared" si="10"/>
        <v>26.126191363447361</v>
      </c>
      <c r="E382" s="2">
        <f t="shared" si="11"/>
        <v>943.83194170773493</v>
      </c>
    </row>
    <row r="383" spans="1:5" x14ac:dyDescent="0.25">
      <c r="A383">
        <v>76.599999999999994</v>
      </c>
      <c r="B383">
        <v>258.74</v>
      </c>
      <c r="C383">
        <v>2.5484</v>
      </c>
      <c r="D383" s="1">
        <f t="shared" si="10"/>
        <v>26.234682940887069</v>
      </c>
      <c r="E383" s="2">
        <f t="shared" si="11"/>
        <v>944.21824162719372</v>
      </c>
    </row>
    <row r="384" spans="1:5" x14ac:dyDescent="0.25">
      <c r="A384">
        <v>76.8</v>
      </c>
      <c r="B384">
        <v>259.19</v>
      </c>
      <c r="C384">
        <v>2.5541</v>
      </c>
      <c r="D384" s="1">
        <f t="shared" si="10"/>
        <v>26.280310239810305</v>
      </c>
      <c r="E384" s="2">
        <f t="shared" si="11"/>
        <v>943.74954150046108</v>
      </c>
    </row>
    <row r="385" spans="1:5" x14ac:dyDescent="0.25">
      <c r="A385">
        <v>77</v>
      </c>
      <c r="B385">
        <v>259.51</v>
      </c>
      <c r="C385">
        <v>2.5589</v>
      </c>
      <c r="D385" s="1">
        <f t="shared" si="10"/>
        <v>26.312756319044613</v>
      </c>
      <c r="E385" s="2">
        <f t="shared" si="11"/>
        <v>943.14223265256783</v>
      </c>
    </row>
    <row r="386" spans="1:5" x14ac:dyDescent="0.25">
      <c r="A386">
        <v>77.2</v>
      </c>
      <c r="B386">
        <v>259.94</v>
      </c>
      <c r="C386">
        <v>2.5644</v>
      </c>
      <c r="D386" s="1">
        <f t="shared" si="10"/>
        <v>26.356355738015704</v>
      </c>
      <c r="E386" s="2">
        <f t="shared" si="11"/>
        <v>942.67883283379047</v>
      </c>
    </row>
    <row r="387" spans="1:5" x14ac:dyDescent="0.25">
      <c r="A387">
        <v>77.400000000000006</v>
      </c>
      <c r="B387">
        <v>260.49</v>
      </c>
      <c r="C387">
        <v>2.5701000000000001</v>
      </c>
      <c r="D387" s="1">
        <f t="shared" ref="D387:D450" si="12">(3*B387*$J$3)/(2*$J$2*($J$4^2))</f>
        <v>26.412122436699669</v>
      </c>
      <c r="E387" s="2">
        <f t="shared" ref="E387:E450" si="13">(B387*$J$3^3)/(48*C387*$J$5)</f>
        <v>942.57831286678004</v>
      </c>
    </row>
    <row r="388" spans="1:5" x14ac:dyDescent="0.25">
      <c r="A388">
        <v>77.599999999999994</v>
      </c>
      <c r="B388">
        <v>260.89999999999998</v>
      </c>
      <c r="C388">
        <v>2.5754000000000001</v>
      </c>
      <c r="D388" s="1">
        <f t="shared" si="12"/>
        <v>26.453693975718618</v>
      </c>
      <c r="E388" s="2">
        <f t="shared" si="13"/>
        <v>942.11907450646765</v>
      </c>
    </row>
    <row r="389" spans="1:5" x14ac:dyDescent="0.25">
      <c r="A389">
        <v>77.8</v>
      </c>
      <c r="B389">
        <v>261.54000000000002</v>
      </c>
      <c r="C389">
        <v>2.5822000000000003</v>
      </c>
      <c r="D389" s="1">
        <f t="shared" si="12"/>
        <v>26.518586134187235</v>
      </c>
      <c r="E389" s="2">
        <f t="shared" si="13"/>
        <v>941.94306206359454</v>
      </c>
    </row>
    <row r="390" spans="1:5" x14ac:dyDescent="0.25">
      <c r="A390">
        <v>78</v>
      </c>
      <c r="B390">
        <v>262.85000000000002</v>
      </c>
      <c r="C390">
        <v>2.5935000000000001</v>
      </c>
      <c r="D390" s="1">
        <f t="shared" si="12"/>
        <v>26.651412271052664</v>
      </c>
      <c r="E390" s="2">
        <f t="shared" si="13"/>
        <v>942.53641465696285</v>
      </c>
    </row>
    <row r="391" spans="1:5" x14ac:dyDescent="0.25">
      <c r="A391">
        <v>78.2</v>
      </c>
      <c r="B391">
        <v>263.47000000000003</v>
      </c>
      <c r="C391">
        <v>2.6006999999999998</v>
      </c>
      <c r="D391" s="1">
        <f t="shared" si="12"/>
        <v>26.714276549569131</v>
      </c>
      <c r="E391" s="2">
        <f t="shared" si="13"/>
        <v>942.1440783597568</v>
      </c>
    </row>
    <row r="392" spans="1:5" x14ac:dyDescent="0.25">
      <c r="A392">
        <v>78.400000000000006</v>
      </c>
      <c r="B392">
        <v>263.92</v>
      </c>
      <c r="C392">
        <v>2.6057999999999999</v>
      </c>
      <c r="D392" s="1">
        <f t="shared" si="12"/>
        <v>26.759903848492364</v>
      </c>
      <c r="E392" s="2">
        <f t="shared" si="13"/>
        <v>941.90614842804757</v>
      </c>
    </row>
    <row r="393" spans="1:5" x14ac:dyDescent="0.25">
      <c r="A393">
        <v>78.599999999999994</v>
      </c>
      <c r="B393">
        <v>264.3</v>
      </c>
      <c r="C393">
        <v>2.6111</v>
      </c>
      <c r="D393" s="1">
        <f t="shared" si="12"/>
        <v>26.798433567583103</v>
      </c>
      <c r="E393" s="2">
        <f t="shared" si="13"/>
        <v>941.34770340467469</v>
      </c>
    </row>
    <row r="394" spans="1:5" x14ac:dyDescent="0.25">
      <c r="A394">
        <v>78.8</v>
      </c>
      <c r="B394">
        <v>264.82</v>
      </c>
      <c r="C394">
        <v>2.6172</v>
      </c>
      <c r="D394" s="1">
        <f t="shared" si="12"/>
        <v>26.851158446338847</v>
      </c>
      <c r="E394" s="2">
        <f t="shared" si="13"/>
        <v>941.00141966260878</v>
      </c>
    </row>
    <row r="395" spans="1:5" x14ac:dyDescent="0.25">
      <c r="A395">
        <v>79</v>
      </c>
      <c r="B395">
        <v>265.3</v>
      </c>
      <c r="C395">
        <v>2.6227</v>
      </c>
      <c r="D395" s="1">
        <f t="shared" si="12"/>
        <v>26.899827565190307</v>
      </c>
      <c r="E395" s="2">
        <f t="shared" si="13"/>
        <v>940.7301057396852</v>
      </c>
    </row>
    <row r="396" spans="1:5" x14ac:dyDescent="0.25">
      <c r="A396">
        <v>79.2</v>
      </c>
      <c r="B396">
        <v>265.89</v>
      </c>
      <c r="C396">
        <v>2.6292</v>
      </c>
      <c r="D396" s="1">
        <f t="shared" si="12"/>
        <v>26.959650023778551</v>
      </c>
      <c r="E396" s="2">
        <f t="shared" si="13"/>
        <v>940.49131511560631</v>
      </c>
    </row>
    <row r="397" spans="1:5" x14ac:dyDescent="0.25">
      <c r="A397">
        <v>79.400000000000006</v>
      </c>
      <c r="B397">
        <v>267.19</v>
      </c>
      <c r="C397">
        <v>2.6406000000000001</v>
      </c>
      <c r="D397" s="1">
        <f t="shared" si="12"/>
        <v>27.091462220667911</v>
      </c>
      <c r="E397" s="2">
        <f t="shared" si="13"/>
        <v>941.00946135519814</v>
      </c>
    </row>
    <row r="398" spans="1:5" x14ac:dyDescent="0.25">
      <c r="A398">
        <v>79.599999999999994</v>
      </c>
      <c r="B398">
        <v>267.99</v>
      </c>
      <c r="C398">
        <v>2.6484000000000001</v>
      </c>
      <c r="D398" s="1">
        <f t="shared" si="12"/>
        <v>27.172577418753672</v>
      </c>
      <c r="E398" s="2">
        <f t="shared" si="13"/>
        <v>941.04722535317831</v>
      </c>
    </row>
    <row r="399" spans="1:5" x14ac:dyDescent="0.25">
      <c r="A399">
        <v>79.8</v>
      </c>
      <c r="B399">
        <v>268.39</v>
      </c>
      <c r="C399">
        <v>2.6536999999999997</v>
      </c>
      <c r="D399" s="1">
        <f t="shared" si="12"/>
        <v>27.213135017796549</v>
      </c>
      <c r="E399" s="2">
        <f t="shared" si="13"/>
        <v>940.56955029233438</v>
      </c>
    </row>
    <row r="400" spans="1:5" x14ac:dyDescent="0.25">
      <c r="A400">
        <v>80</v>
      </c>
      <c r="B400">
        <v>268.76</v>
      </c>
      <c r="C400">
        <v>2.6592000000000002</v>
      </c>
      <c r="D400" s="1">
        <f t="shared" si="12"/>
        <v>27.250650796911213</v>
      </c>
      <c r="E400" s="2">
        <f t="shared" si="13"/>
        <v>939.91815726431696</v>
      </c>
    </row>
    <row r="401" spans="1:5" x14ac:dyDescent="0.25">
      <c r="A401">
        <v>80.2</v>
      </c>
      <c r="B401">
        <v>269.32</v>
      </c>
      <c r="C401">
        <v>2.6653000000000002</v>
      </c>
      <c r="D401" s="1">
        <f t="shared" si="12"/>
        <v>27.307431435571253</v>
      </c>
      <c r="E401" s="2">
        <f t="shared" si="13"/>
        <v>939.72096401037277</v>
      </c>
    </row>
    <row r="402" spans="1:5" x14ac:dyDescent="0.25">
      <c r="A402">
        <v>80.400000000000006</v>
      </c>
      <c r="B402">
        <v>269.8</v>
      </c>
      <c r="C402">
        <v>2.6705999999999999</v>
      </c>
      <c r="D402" s="1">
        <f t="shared" si="12"/>
        <v>27.356100554422706</v>
      </c>
      <c r="E402" s="2">
        <f t="shared" si="13"/>
        <v>939.52752870491258</v>
      </c>
    </row>
    <row r="403" spans="1:5" x14ac:dyDescent="0.25">
      <c r="A403">
        <v>80.599999999999994</v>
      </c>
      <c r="B403">
        <v>270.44</v>
      </c>
      <c r="C403">
        <v>2.6775000000000002</v>
      </c>
      <c r="D403" s="1">
        <f t="shared" si="12"/>
        <v>27.420992712891312</v>
      </c>
      <c r="E403" s="2">
        <f t="shared" si="13"/>
        <v>939.32927302931671</v>
      </c>
    </row>
    <row r="404" spans="1:5" x14ac:dyDescent="0.25">
      <c r="A404">
        <v>80.8</v>
      </c>
      <c r="B404">
        <v>271.69</v>
      </c>
      <c r="C404">
        <v>2.6888999999999998</v>
      </c>
      <c r="D404" s="1">
        <f t="shared" si="12"/>
        <v>27.54773520990031</v>
      </c>
      <c r="E404" s="2">
        <f t="shared" si="13"/>
        <v>939.67010803317487</v>
      </c>
    </row>
    <row r="405" spans="1:5" x14ac:dyDescent="0.25">
      <c r="A405">
        <v>81</v>
      </c>
      <c r="B405">
        <v>272.5</v>
      </c>
      <c r="C405">
        <v>2.6962999999999999</v>
      </c>
      <c r="D405" s="1">
        <f t="shared" si="12"/>
        <v>27.629864347962148</v>
      </c>
      <c r="E405" s="2">
        <f t="shared" si="13"/>
        <v>939.8849683124505</v>
      </c>
    </row>
    <row r="406" spans="1:5" x14ac:dyDescent="0.25">
      <c r="A406">
        <v>81.2</v>
      </c>
      <c r="B406">
        <v>272.88</v>
      </c>
      <c r="C406">
        <v>2.7014</v>
      </c>
      <c r="D406" s="1">
        <f t="shared" si="12"/>
        <v>27.668394067052883</v>
      </c>
      <c r="E406" s="2">
        <f t="shared" si="13"/>
        <v>939.41874096653567</v>
      </c>
    </row>
    <row r="407" spans="1:5" x14ac:dyDescent="0.25">
      <c r="A407">
        <v>81.400000000000006</v>
      </c>
      <c r="B407">
        <v>273.2</v>
      </c>
      <c r="C407">
        <v>2.7069000000000001</v>
      </c>
      <c r="D407" s="1">
        <f t="shared" si="12"/>
        <v>27.700840146287184</v>
      </c>
      <c r="E407" s="2">
        <f t="shared" si="13"/>
        <v>938.60938417944078</v>
      </c>
    </row>
    <row r="408" spans="1:5" x14ac:dyDescent="0.25">
      <c r="A408">
        <v>81.599999999999994</v>
      </c>
      <c r="B408">
        <v>273.75</v>
      </c>
      <c r="C408">
        <v>2.7128000000000001</v>
      </c>
      <c r="D408" s="1">
        <f t="shared" si="12"/>
        <v>27.756606844971145</v>
      </c>
      <c r="E408" s="2">
        <f t="shared" si="13"/>
        <v>938.45350376558054</v>
      </c>
    </row>
    <row r="409" spans="1:5" x14ac:dyDescent="0.25">
      <c r="A409">
        <v>81.8</v>
      </c>
      <c r="B409">
        <v>274.22000000000003</v>
      </c>
      <c r="C409">
        <v>2.7183000000000002</v>
      </c>
      <c r="D409" s="1">
        <f t="shared" si="12"/>
        <v>27.804262023846533</v>
      </c>
      <c r="E409" s="2">
        <f t="shared" si="13"/>
        <v>938.16267490642122</v>
      </c>
    </row>
    <row r="410" spans="1:5" x14ac:dyDescent="0.25">
      <c r="A410">
        <v>82</v>
      </c>
      <c r="B410">
        <v>274.8</v>
      </c>
      <c r="C410">
        <v>2.7246000000000001</v>
      </c>
      <c r="D410" s="1">
        <f t="shared" si="12"/>
        <v>27.863070542458711</v>
      </c>
      <c r="E410" s="2">
        <f t="shared" si="13"/>
        <v>937.97310356638411</v>
      </c>
    </row>
    <row r="411" spans="1:5" x14ac:dyDescent="0.25">
      <c r="A411">
        <v>82.2</v>
      </c>
      <c r="B411">
        <v>276.02</v>
      </c>
      <c r="C411">
        <v>2.7358000000000002</v>
      </c>
      <c r="D411" s="1">
        <f t="shared" si="12"/>
        <v>27.986771219539488</v>
      </c>
      <c r="E411" s="2">
        <f t="shared" si="13"/>
        <v>938.28033742688478</v>
      </c>
    </row>
    <row r="412" spans="1:5" x14ac:dyDescent="0.25">
      <c r="A412">
        <v>82.4</v>
      </c>
      <c r="B412">
        <v>276.79000000000002</v>
      </c>
      <c r="C412">
        <v>2.7435999999999998</v>
      </c>
      <c r="D412" s="1">
        <f t="shared" si="12"/>
        <v>28.064844597697039</v>
      </c>
      <c r="E412" s="2">
        <f t="shared" si="13"/>
        <v>938.22286022174785</v>
      </c>
    </row>
    <row r="413" spans="1:5" x14ac:dyDescent="0.25">
      <c r="A413">
        <v>82.6</v>
      </c>
      <c r="B413">
        <v>277.14</v>
      </c>
      <c r="C413">
        <v>2.7486000000000002</v>
      </c>
      <c r="D413" s="1">
        <f t="shared" si="12"/>
        <v>28.100332496859554</v>
      </c>
      <c r="E413" s="2">
        <f t="shared" si="13"/>
        <v>937.70035301303221</v>
      </c>
    </row>
    <row r="414" spans="1:5" x14ac:dyDescent="0.25">
      <c r="A414">
        <v>82.8</v>
      </c>
      <c r="B414">
        <v>277.48</v>
      </c>
      <c r="C414">
        <v>2.7537000000000003</v>
      </c>
      <c r="D414" s="1">
        <f t="shared" si="12"/>
        <v>28.134806456046007</v>
      </c>
      <c r="E414" s="2">
        <f t="shared" si="13"/>
        <v>937.11193763998233</v>
      </c>
    </row>
    <row r="415" spans="1:5" x14ac:dyDescent="0.25">
      <c r="A415">
        <v>83</v>
      </c>
      <c r="B415">
        <v>277.95999999999998</v>
      </c>
      <c r="C415">
        <v>2.7595999999999998</v>
      </c>
      <c r="D415" s="1">
        <f t="shared" si="12"/>
        <v>28.183475574897461</v>
      </c>
      <c r="E415" s="2">
        <f t="shared" si="13"/>
        <v>936.72600212411646</v>
      </c>
    </row>
    <row r="416" spans="1:5" x14ac:dyDescent="0.25">
      <c r="A416">
        <v>83.2</v>
      </c>
      <c r="B416">
        <v>278.41000000000003</v>
      </c>
      <c r="C416">
        <v>2.7648999999999999</v>
      </c>
      <c r="D416" s="1">
        <f t="shared" si="12"/>
        <v>28.229102873820704</v>
      </c>
      <c r="E416" s="2">
        <f t="shared" si="13"/>
        <v>936.44399885901828</v>
      </c>
    </row>
    <row r="417" spans="1:5" x14ac:dyDescent="0.25">
      <c r="A417">
        <v>83.4</v>
      </c>
      <c r="B417">
        <v>278.86</v>
      </c>
      <c r="C417">
        <v>2.7706</v>
      </c>
      <c r="D417" s="1">
        <f t="shared" si="12"/>
        <v>28.27473017274394</v>
      </c>
      <c r="E417" s="2">
        <f t="shared" si="13"/>
        <v>936.02791793434119</v>
      </c>
    </row>
    <row r="418" spans="1:5" x14ac:dyDescent="0.25">
      <c r="A418">
        <v>83.6</v>
      </c>
      <c r="B418">
        <v>279.88</v>
      </c>
      <c r="C418">
        <v>2.7801</v>
      </c>
      <c r="D418" s="1">
        <f t="shared" si="12"/>
        <v>28.378152050303289</v>
      </c>
      <c r="E418" s="2">
        <f t="shared" si="13"/>
        <v>936.24143253540615</v>
      </c>
    </row>
    <row r="419" spans="1:5" x14ac:dyDescent="0.25">
      <c r="A419">
        <v>83.8</v>
      </c>
      <c r="B419">
        <v>280.89</v>
      </c>
      <c r="C419">
        <v>2.7898000000000001</v>
      </c>
      <c r="D419" s="1">
        <f t="shared" si="12"/>
        <v>28.480559987886554</v>
      </c>
      <c r="E419" s="2">
        <f t="shared" si="13"/>
        <v>936.35302356973386</v>
      </c>
    </row>
    <row r="420" spans="1:5" x14ac:dyDescent="0.25">
      <c r="A420">
        <v>84</v>
      </c>
      <c r="B420">
        <v>281.29000000000002</v>
      </c>
      <c r="C420">
        <v>2.7953000000000001</v>
      </c>
      <c r="D420" s="1">
        <f t="shared" si="12"/>
        <v>28.521117586929442</v>
      </c>
      <c r="E420" s="2">
        <f t="shared" si="13"/>
        <v>935.84145141496606</v>
      </c>
    </row>
    <row r="421" spans="1:5" x14ac:dyDescent="0.25">
      <c r="A421">
        <v>84.2</v>
      </c>
      <c r="B421">
        <v>281.62</v>
      </c>
      <c r="C421">
        <v>2.7999000000000001</v>
      </c>
      <c r="D421" s="1">
        <f t="shared" si="12"/>
        <v>28.554577606139816</v>
      </c>
      <c r="E421" s="2">
        <f t="shared" si="13"/>
        <v>935.40003676139077</v>
      </c>
    </row>
    <row r="422" spans="1:5" x14ac:dyDescent="0.25">
      <c r="A422">
        <v>84.4</v>
      </c>
      <c r="B422">
        <v>282.02</v>
      </c>
      <c r="C422">
        <v>2.8056000000000001</v>
      </c>
      <c r="D422" s="1">
        <f t="shared" si="12"/>
        <v>28.595135205182693</v>
      </c>
      <c r="E422" s="2">
        <f t="shared" si="13"/>
        <v>934.82552998062022</v>
      </c>
    </row>
    <row r="423" spans="1:5" x14ac:dyDescent="0.25">
      <c r="A423">
        <v>84.6</v>
      </c>
      <c r="B423">
        <v>282.43</v>
      </c>
      <c r="C423">
        <v>2.8111000000000002</v>
      </c>
      <c r="D423" s="1">
        <f t="shared" si="12"/>
        <v>28.63670674420165</v>
      </c>
      <c r="E423" s="2">
        <f t="shared" si="13"/>
        <v>934.35290437859692</v>
      </c>
    </row>
    <row r="424" spans="1:5" x14ac:dyDescent="0.25">
      <c r="A424">
        <v>84.8</v>
      </c>
      <c r="B424">
        <v>282.81</v>
      </c>
      <c r="C424">
        <v>2.8163999999999998</v>
      </c>
      <c r="D424" s="1">
        <f t="shared" si="12"/>
        <v>28.675236463292386</v>
      </c>
      <c r="E424" s="2">
        <f t="shared" si="13"/>
        <v>933.84938087090393</v>
      </c>
    </row>
    <row r="425" spans="1:5" x14ac:dyDescent="0.25">
      <c r="A425">
        <v>85</v>
      </c>
      <c r="B425">
        <v>283.58999999999997</v>
      </c>
      <c r="C425">
        <v>2.8243999999999998</v>
      </c>
      <c r="D425" s="1">
        <f t="shared" si="12"/>
        <v>28.754323781426002</v>
      </c>
      <c r="E425" s="2">
        <f t="shared" si="13"/>
        <v>933.77258428564096</v>
      </c>
    </row>
    <row r="426" spans="1:5" x14ac:dyDescent="0.25">
      <c r="A426">
        <v>85.2</v>
      </c>
      <c r="B426">
        <v>284.82</v>
      </c>
      <c r="C426">
        <v>2.8351999999999999</v>
      </c>
      <c r="D426" s="1">
        <f t="shared" si="12"/>
        <v>28.879038398482859</v>
      </c>
      <c r="E426" s="2">
        <f t="shared" si="13"/>
        <v>934.25018157854879</v>
      </c>
    </row>
    <row r="427" spans="1:5" x14ac:dyDescent="0.25">
      <c r="A427">
        <v>85.4</v>
      </c>
      <c r="B427">
        <v>285.25</v>
      </c>
      <c r="C427">
        <v>2.8412999999999999</v>
      </c>
      <c r="D427" s="1">
        <f t="shared" si="12"/>
        <v>28.922637817453957</v>
      </c>
      <c r="E427" s="2">
        <f t="shared" si="13"/>
        <v>933.65186872059189</v>
      </c>
    </row>
    <row r="428" spans="1:5" x14ac:dyDescent="0.25">
      <c r="A428">
        <v>85.6</v>
      </c>
      <c r="B428">
        <v>285.60000000000002</v>
      </c>
      <c r="C428">
        <v>2.8460999999999999</v>
      </c>
      <c r="D428" s="1">
        <f t="shared" si="12"/>
        <v>28.958125716616475</v>
      </c>
      <c r="E428" s="2">
        <f t="shared" si="13"/>
        <v>933.22090073541062</v>
      </c>
    </row>
    <row r="429" spans="1:5" x14ac:dyDescent="0.25">
      <c r="A429">
        <v>85.8</v>
      </c>
      <c r="B429">
        <v>285.97000000000003</v>
      </c>
      <c r="C429">
        <v>2.8513999999999999</v>
      </c>
      <c r="D429" s="1">
        <f t="shared" si="12"/>
        <v>28.995641495731139</v>
      </c>
      <c r="E429" s="2">
        <f t="shared" si="13"/>
        <v>932.69304684350027</v>
      </c>
    </row>
    <row r="430" spans="1:5" x14ac:dyDescent="0.25">
      <c r="A430">
        <v>86</v>
      </c>
      <c r="B430">
        <v>286.41000000000003</v>
      </c>
      <c r="C430">
        <v>2.8571</v>
      </c>
      <c r="D430" s="1">
        <f t="shared" si="12"/>
        <v>29.040254854678309</v>
      </c>
      <c r="E430" s="2">
        <f t="shared" si="13"/>
        <v>932.26449622117093</v>
      </c>
    </row>
    <row r="431" spans="1:5" x14ac:dyDescent="0.25">
      <c r="A431">
        <v>86.2</v>
      </c>
      <c r="B431">
        <v>286.76</v>
      </c>
      <c r="C431">
        <v>2.8624000000000001</v>
      </c>
      <c r="D431" s="1">
        <f t="shared" si="12"/>
        <v>29.075742753840824</v>
      </c>
      <c r="E431" s="2">
        <f t="shared" si="13"/>
        <v>931.67546224872206</v>
      </c>
    </row>
    <row r="432" spans="1:5" x14ac:dyDescent="0.25">
      <c r="A432">
        <v>86.4</v>
      </c>
      <c r="B432">
        <v>287.20999999999998</v>
      </c>
      <c r="C432">
        <v>2.8687</v>
      </c>
      <c r="D432" s="1">
        <f t="shared" si="12"/>
        <v>29.12137005276406</v>
      </c>
      <c r="E432" s="2">
        <f t="shared" si="13"/>
        <v>931.08822118880619</v>
      </c>
    </row>
    <row r="433" spans="1:5" x14ac:dyDescent="0.25">
      <c r="A433">
        <v>86.6</v>
      </c>
      <c r="B433">
        <v>288.39999999999998</v>
      </c>
      <c r="C433">
        <v>2.8797000000000001</v>
      </c>
      <c r="D433" s="1">
        <f t="shared" si="12"/>
        <v>29.24202890991663</v>
      </c>
      <c r="E433" s="2">
        <f t="shared" si="13"/>
        <v>931.37466176369912</v>
      </c>
    </row>
    <row r="434" spans="1:5" x14ac:dyDescent="0.25">
      <c r="A434">
        <v>86.8</v>
      </c>
      <c r="B434">
        <v>289.18</v>
      </c>
      <c r="C434">
        <v>2.8877000000000002</v>
      </c>
      <c r="D434" s="1">
        <f t="shared" si="12"/>
        <v>29.321116228050247</v>
      </c>
      <c r="E434" s="2">
        <f t="shared" si="13"/>
        <v>931.30640449232078</v>
      </c>
    </row>
    <row r="435" spans="1:5" x14ac:dyDescent="0.25">
      <c r="A435">
        <v>87</v>
      </c>
      <c r="B435">
        <v>289.41000000000003</v>
      </c>
      <c r="C435">
        <v>2.8928000000000003</v>
      </c>
      <c r="D435" s="1">
        <f t="shared" si="12"/>
        <v>29.344436847499907</v>
      </c>
      <c r="E435" s="2">
        <f t="shared" si="13"/>
        <v>930.40392424090362</v>
      </c>
    </row>
    <row r="436" spans="1:5" x14ac:dyDescent="0.25">
      <c r="A436">
        <v>87.2</v>
      </c>
      <c r="B436">
        <v>289.69</v>
      </c>
      <c r="C436">
        <v>2.8980000000000001</v>
      </c>
      <c r="D436" s="1">
        <f t="shared" si="12"/>
        <v>29.372827166829918</v>
      </c>
      <c r="E436" s="2">
        <f t="shared" si="13"/>
        <v>929.6329995976098</v>
      </c>
    </row>
    <row r="437" spans="1:5" x14ac:dyDescent="0.25">
      <c r="A437">
        <v>87.4</v>
      </c>
      <c r="B437">
        <v>290.17</v>
      </c>
      <c r="C437">
        <v>2.9041999999999999</v>
      </c>
      <c r="D437" s="1">
        <f t="shared" si="12"/>
        <v>29.421496285681378</v>
      </c>
      <c r="E437" s="2">
        <f t="shared" si="13"/>
        <v>929.18544370785969</v>
      </c>
    </row>
    <row r="438" spans="1:5" x14ac:dyDescent="0.25">
      <c r="A438">
        <v>87.6</v>
      </c>
      <c r="B438">
        <v>290.51</v>
      </c>
      <c r="C438">
        <v>2.9093999999999998</v>
      </c>
      <c r="D438" s="1">
        <f t="shared" si="12"/>
        <v>29.455970244867828</v>
      </c>
      <c r="E438" s="2">
        <f t="shared" si="13"/>
        <v>928.61150684126108</v>
      </c>
    </row>
    <row r="439" spans="1:5" x14ac:dyDescent="0.25">
      <c r="A439">
        <v>87.8</v>
      </c>
      <c r="B439">
        <v>290.94</v>
      </c>
      <c r="C439">
        <v>2.9153000000000002</v>
      </c>
      <c r="D439" s="1">
        <f t="shared" si="12"/>
        <v>29.499569663838923</v>
      </c>
      <c r="E439" s="2">
        <f t="shared" si="13"/>
        <v>928.10388563382185</v>
      </c>
    </row>
    <row r="440" spans="1:5" x14ac:dyDescent="0.25">
      <c r="A440">
        <v>88</v>
      </c>
      <c r="B440">
        <v>292.14999999999998</v>
      </c>
      <c r="C440">
        <v>2.9264999999999999</v>
      </c>
      <c r="D440" s="1">
        <f t="shared" si="12"/>
        <v>29.622256400943638</v>
      </c>
      <c r="E440" s="2">
        <f t="shared" si="13"/>
        <v>928.39709152371347</v>
      </c>
    </row>
    <row r="441" spans="1:5" x14ac:dyDescent="0.25">
      <c r="A441">
        <v>88.2</v>
      </c>
      <c r="B441">
        <v>292.99</v>
      </c>
      <c r="C441">
        <v>2.9352</v>
      </c>
      <c r="D441" s="1">
        <f t="shared" si="12"/>
        <v>29.707427358933685</v>
      </c>
      <c r="E441" s="2">
        <f t="shared" si="13"/>
        <v>928.30674935728712</v>
      </c>
    </row>
    <row r="442" spans="1:5" x14ac:dyDescent="0.25">
      <c r="A442">
        <v>88.4</v>
      </c>
      <c r="B442">
        <v>293.35000000000002</v>
      </c>
      <c r="C442">
        <v>2.9403999999999999</v>
      </c>
      <c r="D442" s="1">
        <f t="shared" si="12"/>
        <v>29.74392919807228</v>
      </c>
      <c r="E442" s="2">
        <f t="shared" si="13"/>
        <v>927.80367307181996</v>
      </c>
    </row>
    <row r="443" spans="1:5" x14ac:dyDescent="0.25">
      <c r="A443">
        <v>88.6</v>
      </c>
      <c r="B443">
        <v>293.61</v>
      </c>
      <c r="C443">
        <v>2.9457</v>
      </c>
      <c r="D443" s="1">
        <f t="shared" si="12"/>
        <v>29.77029163745015</v>
      </c>
      <c r="E443" s="2">
        <f t="shared" si="13"/>
        <v>926.9551834507572</v>
      </c>
    </row>
    <row r="444" spans="1:5" x14ac:dyDescent="0.25">
      <c r="A444">
        <v>88.8</v>
      </c>
      <c r="B444">
        <v>294.02999999999997</v>
      </c>
      <c r="C444">
        <v>2.9520999999999997</v>
      </c>
      <c r="D444" s="1">
        <f t="shared" si="12"/>
        <v>29.812877116445172</v>
      </c>
      <c r="E444" s="2">
        <f t="shared" si="13"/>
        <v>926.26869857917291</v>
      </c>
    </row>
    <row r="445" spans="1:5" x14ac:dyDescent="0.25">
      <c r="A445">
        <v>89</v>
      </c>
      <c r="B445">
        <v>294.42</v>
      </c>
      <c r="C445">
        <v>2.9575</v>
      </c>
      <c r="D445" s="1">
        <f t="shared" si="12"/>
        <v>29.852420775511984</v>
      </c>
      <c r="E445" s="2">
        <f t="shared" si="13"/>
        <v>925.8038108068813</v>
      </c>
    </row>
    <row r="446" spans="1:5" x14ac:dyDescent="0.25">
      <c r="A446">
        <v>89.2</v>
      </c>
      <c r="B446">
        <v>294.83999999999997</v>
      </c>
      <c r="C446">
        <v>2.9637000000000002</v>
      </c>
      <c r="D446" s="1">
        <f t="shared" si="12"/>
        <v>29.895006254507006</v>
      </c>
      <c r="E446" s="2">
        <f t="shared" si="13"/>
        <v>925.18497541790055</v>
      </c>
    </row>
    <row r="447" spans="1:5" x14ac:dyDescent="0.25">
      <c r="A447">
        <v>89.4</v>
      </c>
      <c r="B447">
        <v>296.04000000000002</v>
      </c>
      <c r="C447">
        <v>2.9744000000000002</v>
      </c>
      <c r="D447" s="1">
        <f t="shared" si="12"/>
        <v>30.016679051635652</v>
      </c>
      <c r="E447" s="2">
        <f t="shared" si="13"/>
        <v>925.60870884960457</v>
      </c>
    </row>
    <row r="448" spans="1:5" x14ac:dyDescent="0.25">
      <c r="A448">
        <v>89.6</v>
      </c>
      <c r="B448">
        <v>296.86</v>
      </c>
      <c r="C448">
        <v>2.9830999999999999</v>
      </c>
      <c r="D448" s="1">
        <f t="shared" si="12"/>
        <v>30.099822129673555</v>
      </c>
      <c r="E448" s="2">
        <f t="shared" si="13"/>
        <v>925.46559913256533</v>
      </c>
    </row>
    <row r="449" spans="1:5" x14ac:dyDescent="0.25">
      <c r="A449">
        <v>89.8</v>
      </c>
      <c r="B449">
        <v>297.07</v>
      </c>
      <c r="C449">
        <v>2.9882999999999997</v>
      </c>
      <c r="D449" s="1">
        <f t="shared" si="12"/>
        <v>30.121114869171063</v>
      </c>
      <c r="E449" s="2">
        <f t="shared" si="13"/>
        <v>924.50871711832667</v>
      </c>
    </row>
    <row r="450" spans="1:5" x14ac:dyDescent="0.25">
      <c r="A450">
        <v>90</v>
      </c>
      <c r="B450">
        <v>297.32</v>
      </c>
      <c r="C450">
        <v>2.9935999999999998</v>
      </c>
      <c r="D450" s="1">
        <f t="shared" si="12"/>
        <v>30.146463368572864</v>
      </c>
      <c r="E450" s="2">
        <f t="shared" si="13"/>
        <v>923.64857173823418</v>
      </c>
    </row>
    <row r="451" spans="1:5" x14ac:dyDescent="0.25">
      <c r="A451">
        <v>90.2</v>
      </c>
      <c r="B451">
        <v>297.66000000000003</v>
      </c>
      <c r="C451">
        <v>2.9996999999999998</v>
      </c>
      <c r="D451" s="1">
        <f t="shared" ref="D451:D514" si="14">(3*B451*$J$3)/(2*$J$2*($J$4^2))</f>
        <v>30.180937327759313</v>
      </c>
      <c r="E451" s="2">
        <f t="shared" ref="E451:E514" si="15">(B451*$J$3^3)/(48*C451*$J$5)</f>
        <v>922.82438801986098</v>
      </c>
    </row>
    <row r="452" spans="1:5" x14ac:dyDescent="0.25">
      <c r="A452">
        <v>90.4</v>
      </c>
      <c r="B452">
        <v>298.04000000000002</v>
      </c>
      <c r="C452">
        <v>3.0051999999999999</v>
      </c>
      <c r="D452" s="1">
        <f t="shared" si="14"/>
        <v>30.219467046850053</v>
      </c>
      <c r="E452" s="2">
        <f t="shared" si="15"/>
        <v>922.3114147242502</v>
      </c>
    </row>
    <row r="453" spans="1:5" x14ac:dyDescent="0.25">
      <c r="A453">
        <v>90.6</v>
      </c>
      <c r="B453">
        <v>298.43</v>
      </c>
      <c r="C453">
        <v>3.0108999999999999</v>
      </c>
      <c r="D453" s="1">
        <f t="shared" si="14"/>
        <v>30.259010705916854</v>
      </c>
      <c r="E453" s="2">
        <f t="shared" si="15"/>
        <v>921.76997207316458</v>
      </c>
    </row>
    <row r="454" spans="1:5" x14ac:dyDescent="0.25">
      <c r="A454">
        <v>90.8</v>
      </c>
      <c r="B454">
        <v>299.39999999999998</v>
      </c>
      <c r="C454">
        <v>3.0207999999999999</v>
      </c>
      <c r="D454" s="1">
        <f t="shared" si="14"/>
        <v>30.35736288359584</v>
      </c>
      <c r="E454" s="2">
        <f t="shared" si="15"/>
        <v>921.73532609895108</v>
      </c>
    </row>
    <row r="455" spans="1:5" x14ac:dyDescent="0.25">
      <c r="A455">
        <v>91</v>
      </c>
      <c r="B455">
        <v>300.31</v>
      </c>
      <c r="C455">
        <v>3.0301</v>
      </c>
      <c r="D455" s="1">
        <f t="shared" si="14"/>
        <v>30.449631421418399</v>
      </c>
      <c r="E455" s="2">
        <f t="shared" si="15"/>
        <v>921.699265914168</v>
      </c>
    </row>
    <row r="456" spans="1:5" x14ac:dyDescent="0.25">
      <c r="A456">
        <v>91.2</v>
      </c>
      <c r="B456">
        <v>300.51</v>
      </c>
      <c r="C456">
        <v>3.0356000000000001</v>
      </c>
      <c r="D456" s="1">
        <f t="shared" si="14"/>
        <v>30.46991022093983</v>
      </c>
      <c r="E456" s="2">
        <f t="shared" si="15"/>
        <v>920.64202056898978</v>
      </c>
    </row>
    <row r="457" spans="1:5" x14ac:dyDescent="0.25">
      <c r="A457">
        <v>91.4</v>
      </c>
      <c r="B457">
        <v>300.70999999999998</v>
      </c>
      <c r="C457">
        <v>3.0407000000000002</v>
      </c>
      <c r="D457" s="1">
        <f t="shared" si="14"/>
        <v>30.490189020461269</v>
      </c>
      <c r="E457" s="2">
        <f t="shared" si="15"/>
        <v>919.70957004371712</v>
      </c>
    </row>
    <row r="458" spans="1:5" x14ac:dyDescent="0.25">
      <c r="A458">
        <v>91.6</v>
      </c>
      <c r="B458">
        <v>301.08</v>
      </c>
      <c r="C458">
        <v>3.0461999999999998</v>
      </c>
      <c r="D458" s="1">
        <f t="shared" si="14"/>
        <v>30.52770479957594</v>
      </c>
      <c r="E458" s="2">
        <f t="shared" si="15"/>
        <v>919.17859556773533</v>
      </c>
    </row>
    <row r="459" spans="1:5" x14ac:dyDescent="0.25">
      <c r="A459">
        <v>91.8</v>
      </c>
      <c r="B459">
        <v>301.41000000000003</v>
      </c>
      <c r="C459">
        <v>3.0520999999999998</v>
      </c>
      <c r="D459" s="1">
        <f t="shared" si="14"/>
        <v>30.561164818786313</v>
      </c>
      <c r="E459" s="2">
        <f t="shared" si="15"/>
        <v>918.40725782457957</v>
      </c>
    </row>
    <row r="460" spans="1:5" x14ac:dyDescent="0.25">
      <c r="A460">
        <v>92</v>
      </c>
      <c r="B460">
        <v>301.73</v>
      </c>
      <c r="C460">
        <v>3.0571000000000002</v>
      </c>
      <c r="D460" s="1">
        <f t="shared" si="14"/>
        <v>30.593610898020621</v>
      </c>
      <c r="E460" s="2">
        <f t="shared" si="15"/>
        <v>917.87862575471115</v>
      </c>
    </row>
    <row r="461" spans="1:5" x14ac:dyDescent="0.25">
      <c r="A461">
        <v>92.2</v>
      </c>
      <c r="B461">
        <v>302.42</v>
      </c>
      <c r="C461">
        <v>3.0653999999999999</v>
      </c>
      <c r="D461" s="1">
        <f t="shared" si="14"/>
        <v>30.663572756369586</v>
      </c>
      <c r="E461" s="2">
        <f t="shared" si="15"/>
        <v>917.4866738988585</v>
      </c>
    </row>
    <row r="462" spans="1:5" x14ac:dyDescent="0.25">
      <c r="A462">
        <v>92.4</v>
      </c>
      <c r="B462">
        <v>303.57</v>
      </c>
      <c r="C462">
        <v>3.0758999999999999</v>
      </c>
      <c r="D462" s="1">
        <f t="shared" si="14"/>
        <v>30.780175853617866</v>
      </c>
      <c r="E462" s="2">
        <f t="shared" si="15"/>
        <v>917.83168800273597</v>
      </c>
    </row>
    <row r="463" spans="1:5" x14ac:dyDescent="0.25">
      <c r="A463">
        <v>92.6</v>
      </c>
      <c r="B463">
        <v>303.88</v>
      </c>
      <c r="C463">
        <v>3.0819999999999999</v>
      </c>
      <c r="D463" s="1">
        <f t="shared" si="14"/>
        <v>30.811607992876102</v>
      </c>
      <c r="E463" s="2">
        <f t="shared" si="15"/>
        <v>916.95050153027535</v>
      </c>
    </row>
    <row r="464" spans="1:5" x14ac:dyDescent="0.25">
      <c r="A464">
        <v>92.8</v>
      </c>
      <c r="B464">
        <v>304.02</v>
      </c>
      <c r="C464">
        <v>3.0869</v>
      </c>
      <c r="D464" s="1">
        <f t="shared" si="14"/>
        <v>30.825803152541106</v>
      </c>
      <c r="E464" s="2">
        <f t="shared" si="15"/>
        <v>915.91675341319831</v>
      </c>
    </row>
    <row r="465" spans="1:5" x14ac:dyDescent="0.25">
      <c r="A465">
        <v>93</v>
      </c>
      <c r="B465">
        <v>304.32</v>
      </c>
      <c r="C465">
        <v>3.0924</v>
      </c>
      <c r="D465" s="1">
        <f t="shared" si="14"/>
        <v>30.856221351823269</v>
      </c>
      <c r="E465" s="2">
        <f t="shared" si="15"/>
        <v>915.18994441219104</v>
      </c>
    </row>
    <row r="466" spans="1:5" x14ac:dyDescent="0.25">
      <c r="A466">
        <v>93.2</v>
      </c>
      <c r="B466">
        <v>304.66000000000003</v>
      </c>
      <c r="C466">
        <v>3.0983000000000001</v>
      </c>
      <c r="D466" s="1">
        <f t="shared" si="14"/>
        <v>30.890695311009718</v>
      </c>
      <c r="E466" s="2">
        <f t="shared" si="15"/>
        <v>914.46771987472448</v>
      </c>
    </row>
    <row r="467" spans="1:5" x14ac:dyDescent="0.25">
      <c r="A467">
        <v>93.4</v>
      </c>
      <c r="B467">
        <v>304.92</v>
      </c>
      <c r="C467">
        <v>3.1031</v>
      </c>
      <c r="D467" s="1">
        <f t="shared" si="14"/>
        <v>30.917057750387588</v>
      </c>
      <c r="E467" s="2">
        <f t="shared" si="15"/>
        <v>913.83239343829575</v>
      </c>
    </row>
    <row r="468" spans="1:5" x14ac:dyDescent="0.25">
      <c r="A468">
        <v>93.6</v>
      </c>
      <c r="B468">
        <v>305.37</v>
      </c>
      <c r="C468">
        <v>3.1097000000000001</v>
      </c>
      <c r="D468" s="1">
        <f t="shared" si="14"/>
        <v>30.962685049310828</v>
      </c>
      <c r="E468" s="2">
        <f t="shared" si="15"/>
        <v>913.23865230149602</v>
      </c>
    </row>
    <row r="469" spans="1:5" x14ac:dyDescent="0.25">
      <c r="A469">
        <v>93.8</v>
      </c>
      <c r="B469">
        <v>306.56</v>
      </c>
      <c r="C469">
        <v>3.1208999999999998</v>
      </c>
      <c r="D469" s="1">
        <f t="shared" si="14"/>
        <v>31.083343906463401</v>
      </c>
      <c r="E469" s="2">
        <f t="shared" si="15"/>
        <v>913.5073441694891</v>
      </c>
    </row>
    <row r="470" spans="1:5" x14ac:dyDescent="0.25">
      <c r="A470">
        <v>94</v>
      </c>
      <c r="B470">
        <v>307.10000000000002</v>
      </c>
      <c r="C470">
        <v>3.1280000000000001</v>
      </c>
      <c r="D470" s="1">
        <f t="shared" si="14"/>
        <v>31.13809666517129</v>
      </c>
      <c r="E470" s="2">
        <f t="shared" si="15"/>
        <v>913.03932058787154</v>
      </c>
    </row>
    <row r="471" spans="1:5" x14ac:dyDescent="0.25">
      <c r="A471">
        <v>94.2</v>
      </c>
      <c r="B471">
        <v>307.23</v>
      </c>
      <c r="C471">
        <v>3.1328999999999998</v>
      </c>
      <c r="D471" s="1">
        <f t="shared" si="14"/>
        <v>31.151277884860225</v>
      </c>
      <c r="E471" s="2">
        <f t="shared" si="15"/>
        <v>911.99718362990245</v>
      </c>
    </row>
    <row r="472" spans="1:5" x14ac:dyDescent="0.25">
      <c r="A472">
        <v>94.4</v>
      </c>
      <c r="B472">
        <v>307.44</v>
      </c>
      <c r="C472">
        <v>3.1379999999999999</v>
      </c>
      <c r="D472" s="1">
        <f t="shared" si="14"/>
        <v>31.172570624357732</v>
      </c>
      <c r="E472" s="2">
        <f t="shared" si="15"/>
        <v>911.1373317993822</v>
      </c>
    </row>
    <row r="473" spans="1:5" x14ac:dyDescent="0.25">
      <c r="A473">
        <v>94.6</v>
      </c>
      <c r="B473">
        <v>307.77999999999997</v>
      </c>
      <c r="C473">
        <v>3.1438999999999999</v>
      </c>
      <c r="D473" s="1">
        <f t="shared" si="14"/>
        <v>31.207044583544178</v>
      </c>
      <c r="E473" s="2">
        <f t="shared" si="15"/>
        <v>910.4331879430199</v>
      </c>
    </row>
    <row r="474" spans="1:5" x14ac:dyDescent="0.25">
      <c r="A474">
        <v>94.8</v>
      </c>
      <c r="B474">
        <v>308.13</v>
      </c>
      <c r="C474">
        <v>3.1494</v>
      </c>
      <c r="D474" s="1">
        <f t="shared" si="14"/>
        <v>31.2425324827067</v>
      </c>
      <c r="E474" s="2">
        <f t="shared" si="15"/>
        <v>909.87675448062953</v>
      </c>
    </row>
    <row r="475" spans="1:5" x14ac:dyDescent="0.25">
      <c r="A475">
        <v>95</v>
      </c>
      <c r="B475">
        <v>308.38</v>
      </c>
      <c r="C475">
        <v>3.1549999999999998</v>
      </c>
      <c r="D475" s="1">
        <f t="shared" si="14"/>
        <v>31.267880982108501</v>
      </c>
      <c r="E475" s="2">
        <f t="shared" si="15"/>
        <v>908.99867370908908</v>
      </c>
    </row>
    <row r="476" spans="1:5" x14ac:dyDescent="0.25">
      <c r="A476">
        <v>95.2</v>
      </c>
      <c r="B476">
        <v>309.35000000000002</v>
      </c>
      <c r="C476">
        <v>3.165</v>
      </c>
      <c r="D476" s="1">
        <f t="shared" si="14"/>
        <v>31.366233159787487</v>
      </c>
      <c r="E476" s="2">
        <f t="shared" si="15"/>
        <v>908.97683403374288</v>
      </c>
    </row>
    <row r="477" spans="1:5" x14ac:dyDescent="0.25">
      <c r="A477">
        <v>95.4</v>
      </c>
      <c r="B477">
        <v>310.27</v>
      </c>
      <c r="C477">
        <v>3.1743000000000001</v>
      </c>
      <c r="D477" s="1">
        <f t="shared" si="14"/>
        <v>31.459515637586112</v>
      </c>
      <c r="E477" s="2">
        <f t="shared" si="15"/>
        <v>909.00908889621019</v>
      </c>
    </row>
    <row r="478" spans="1:5" x14ac:dyDescent="0.25">
      <c r="A478">
        <v>95.6</v>
      </c>
      <c r="B478">
        <v>310.45999999999998</v>
      </c>
      <c r="C478">
        <v>3.1797</v>
      </c>
      <c r="D478" s="1">
        <f t="shared" si="14"/>
        <v>31.478780497131474</v>
      </c>
      <c r="E478" s="2">
        <f t="shared" si="15"/>
        <v>908.02104735550847</v>
      </c>
    </row>
    <row r="479" spans="1:5" x14ac:dyDescent="0.25">
      <c r="A479">
        <v>95.8</v>
      </c>
      <c r="B479">
        <v>310.63</v>
      </c>
      <c r="C479">
        <v>3.1846000000000001</v>
      </c>
      <c r="D479" s="1">
        <f t="shared" si="14"/>
        <v>31.496017476724706</v>
      </c>
      <c r="E479" s="2">
        <f t="shared" si="15"/>
        <v>907.12036063245296</v>
      </c>
    </row>
    <row r="480" spans="1:5" x14ac:dyDescent="0.25">
      <c r="A480">
        <v>96</v>
      </c>
      <c r="B480">
        <v>310.89999999999998</v>
      </c>
      <c r="C480">
        <v>3.1905000000000001</v>
      </c>
      <c r="D480" s="1">
        <f t="shared" si="14"/>
        <v>31.523393856078645</v>
      </c>
      <c r="E480" s="2">
        <f t="shared" si="15"/>
        <v>906.22988956598067</v>
      </c>
    </row>
    <row r="481" spans="1:5" x14ac:dyDescent="0.25">
      <c r="A481">
        <v>96.2</v>
      </c>
      <c r="B481">
        <v>311.16000000000003</v>
      </c>
      <c r="C481">
        <v>3.1964000000000001</v>
      </c>
      <c r="D481" s="1">
        <f t="shared" si="14"/>
        <v>31.549756295456522</v>
      </c>
      <c r="E481" s="2">
        <f t="shared" si="15"/>
        <v>905.31361101576113</v>
      </c>
    </row>
    <row r="482" spans="1:5" x14ac:dyDescent="0.25">
      <c r="A482">
        <v>96.4</v>
      </c>
      <c r="B482">
        <v>311.45999999999998</v>
      </c>
      <c r="C482">
        <v>3.2019000000000002</v>
      </c>
      <c r="D482" s="1">
        <f t="shared" si="14"/>
        <v>31.580174494738674</v>
      </c>
      <c r="E482" s="2">
        <f t="shared" si="15"/>
        <v>904.6298710889896</v>
      </c>
    </row>
    <row r="483" spans="1:5" x14ac:dyDescent="0.25">
      <c r="A483">
        <v>96.6</v>
      </c>
      <c r="B483">
        <v>312.44</v>
      </c>
      <c r="C483">
        <v>3.2118000000000002</v>
      </c>
      <c r="D483" s="1">
        <f t="shared" si="14"/>
        <v>31.679540612393733</v>
      </c>
      <c r="E483" s="2">
        <f t="shared" si="15"/>
        <v>904.67907310669762</v>
      </c>
    </row>
    <row r="484" spans="1:5" x14ac:dyDescent="0.25">
      <c r="A484">
        <v>96.8</v>
      </c>
      <c r="B484">
        <v>313.41000000000003</v>
      </c>
      <c r="C484">
        <v>3.2218999999999998</v>
      </c>
      <c r="D484" s="1">
        <f t="shared" si="14"/>
        <v>31.77789279007272</v>
      </c>
      <c r="E484" s="2">
        <f t="shared" si="15"/>
        <v>904.64294707120416</v>
      </c>
    </row>
    <row r="485" spans="1:5" x14ac:dyDescent="0.25">
      <c r="A485">
        <v>97</v>
      </c>
      <c r="B485">
        <v>313.55</v>
      </c>
      <c r="C485">
        <v>3.2273999999999998</v>
      </c>
      <c r="D485" s="1">
        <f t="shared" si="14"/>
        <v>31.792087949737731</v>
      </c>
      <c r="E485" s="2">
        <f t="shared" si="15"/>
        <v>903.50470705943053</v>
      </c>
    </row>
    <row r="486" spans="1:5" x14ac:dyDescent="0.25">
      <c r="A486">
        <v>97.2</v>
      </c>
      <c r="B486">
        <v>313.69</v>
      </c>
      <c r="C486">
        <v>3.2324999999999999</v>
      </c>
      <c r="D486" s="1">
        <f t="shared" si="14"/>
        <v>31.806283109402735</v>
      </c>
      <c r="E486" s="2">
        <f t="shared" si="15"/>
        <v>902.48200215266797</v>
      </c>
    </row>
    <row r="487" spans="1:5" x14ac:dyDescent="0.25">
      <c r="A487">
        <v>97.4</v>
      </c>
      <c r="B487">
        <v>313.99</v>
      </c>
      <c r="C487">
        <v>3.2383999999999999</v>
      </c>
      <c r="D487" s="1">
        <f t="shared" si="14"/>
        <v>31.836701308684898</v>
      </c>
      <c r="E487" s="2">
        <f t="shared" si="15"/>
        <v>901.69930519625677</v>
      </c>
    </row>
    <row r="488" spans="1:5" x14ac:dyDescent="0.25">
      <c r="A488">
        <v>97.6</v>
      </c>
      <c r="B488">
        <v>314.31</v>
      </c>
      <c r="C488">
        <v>3.2443</v>
      </c>
      <c r="D488" s="1">
        <f t="shared" si="14"/>
        <v>31.869147387919202</v>
      </c>
      <c r="E488" s="2">
        <f t="shared" si="15"/>
        <v>900.97678548096212</v>
      </c>
    </row>
    <row r="489" spans="1:5" x14ac:dyDescent="0.25">
      <c r="A489">
        <v>97.8</v>
      </c>
      <c r="B489">
        <v>314.58999999999997</v>
      </c>
      <c r="C489">
        <v>3.2498</v>
      </c>
      <c r="D489" s="1">
        <f t="shared" si="14"/>
        <v>31.897537707249217</v>
      </c>
      <c r="E489" s="2">
        <f t="shared" si="15"/>
        <v>900.25322971434332</v>
      </c>
    </row>
    <row r="490" spans="1:5" x14ac:dyDescent="0.25">
      <c r="A490">
        <v>98</v>
      </c>
      <c r="B490">
        <v>315.49</v>
      </c>
      <c r="C490">
        <v>3.2595000000000001</v>
      </c>
      <c r="D490" s="1">
        <f t="shared" si="14"/>
        <v>31.9887923050957</v>
      </c>
      <c r="E490" s="2">
        <f t="shared" si="15"/>
        <v>900.1419910700555</v>
      </c>
    </row>
    <row r="491" spans="1:5" x14ac:dyDescent="0.25">
      <c r="A491">
        <v>98.2</v>
      </c>
      <c r="B491">
        <v>316.44</v>
      </c>
      <c r="C491">
        <v>3.2696000000000001</v>
      </c>
      <c r="D491" s="1">
        <f t="shared" si="14"/>
        <v>32.085116602822538</v>
      </c>
      <c r="E491" s="2">
        <f t="shared" si="15"/>
        <v>900.06352057077197</v>
      </c>
    </row>
    <row r="492" spans="1:5" x14ac:dyDescent="0.25">
      <c r="A492">
        <v>98.4</v>
      </c>
      <c r="B492">
        <v>316.57</v>
      </c>
      <c r="C492">
        <v>3.2751000000000001</v>
      </c>
      <c r="D492" s="1">
        <f t="shared" si="14"/>
        <v>32.098297822511476</v>
      </c>
      <c r="E492" s="2">
        <f t="shared" si="15"/>
        <v>898.92115314141688</v>
      </c>
    </row>
    <row r="493" spans="1:5" x14ac:dyDescent="0.25">
      <c r="A493">
        <v>98.6</v>
      </c>
      <c r="B493">
        <v>316.68</v>
      </c>
      <c r="C493">
        <v>3.2801999999999998</v>
      </c>
      <c r="D493" s="1">
        <f t="shared" si="14"/>
        <v>32.109451162248263</v>
      </c>
      <c r="E493" s="2">
        <f t="shared" si="15"/>
        <v>897.83539212531036</v>
      </c>
    </row>
    <row r="494" spans="1:5" x14ac:dyDescent="0.25">
      <c r="A494">
        <v>98.8</v>
      </c>
      <c r="B494">
        <v>317.01</v>
      </c>
      <c r="C494">
        <v>3.2861000000000002</v>
      </c>
      <c r="D494" s="1">
        <f t="shared" si="14"/>
        <v>32.142911181458643</v>
      </c>
      <c r="E494" s="2">
        <f t="shared" si="15"/>
        <v>897.15730106734611</v>
      </c>
    </row>
    <row r="495" spans="1:5" x14ac:dyDescent="0.25">
      <c r="A495">
        <v>99</v>
      </c>
      <c r="B495">
        <v>317.33999999999997</v>
      </c>
      <c r="C495">
        <v>3.2917999999999998</v>
      </c>
      <c r="D495" s="1">
        <f t="shared" si="14"/>
        <v>32.176371200669017</v>
      </c>
      <c r="E495" s="2">
        <f t="shared" si="15"/>
        <v>896.53610815522495</v>
      </c>
    </row>
    <row r="496" spans="1:5" x14ac:dyDescent="0.25">
      <c r="A496">
        <v>99.2</v>
      </c>
      <c r="B496">
        <v>317.5</v>
      </c>
      <c r="C496">
        <v>3.2972999999999999</v>
      </c>
      <c r="D496" s="1">
        <f t="shared" si="14"/>
        <v>32.192594240286169</v>
      </c>
      <c r="E496" s="2">
        <f t="shared" si="15"/>
        <v>895.49192928139212</v>
      </c>
    </row>
    <row r="497" spans="1:5" x14ac:dyDescent="0.25">
      <c r="A497">
        <v>99.4</v>
      </c>
      <c r="B497">
        <v>318.22000000000003</v>
      </c>
      <c r="C497">
        <v>3.3058999999999998</v>
      </c>
      <c r="D497" s="1">
        <f t="shared" si="14"/>
        <v>32.265597918563358</v>
      </c>
      <c r="E497" s="2">
        <f t="shared" si="15"/>
        <v>895.1878270949735</v>
      </c>
    </row>
    <row r="498" spans="1:5" x14ac:dyDescent="0.25">
      <c r="A498">
        <v>99.6</v>
      </c>
      <c r="B498">
        <v>319.26</v>
      </c>
      <c r="C498">
        <v>3.3167</v>
      </c>
      <c r="D498" s="1">
        <f t="shared" si="14"/>
        <v>32.371047676074845</v>
      </c>
      <c r="E498" s="2">
        <f t="shared" si="15"/>
        <v>895.18898059979506</v>
      </c>
    </row>
    <row r="499" spans="1:5" x14ac:dyDescent="0.25">
      <c r="A499">
        <v>99.8</v>
      </c>
      <c r="B499">
        <v>319.44</v>
      </c>
      <c r="C499">
        <v>3.3224</v>
      </c>
      <c r="D499" s="1">
        <f t="shared" si="14"/>
        <v>32.389298595644142</v>
      </c>
      <c r="E499" s="2">
        <f t="shared" si="15"/>
        <v>894.15701503394359</v>
      </c>
    </row>
    <row r="500" spans="1:5" x14ac:dyDescent="0.25">
      <c r="A500">
        <v>100</v>
      </c>
      <c r="B500">
        <v>319.5</v>
      </c>
      <c r="C500">
        <v>3.3273999999999999</v>
      </c>
      <c r="D500" s="1">
        <f t="shared" si="14"/>
        <v>32.39538223550057</v>
      </c>
      <c r="E500" s="2">
        <f t="shared" si="15"/>
        <v>892.98108383319902</v>
      </c>
    </row>
    <row r="501" spans="1:5" x14ac:dyDescent="0.25">
      <c r="A501">
        <v>100.2</v>
      </c>
      <c r="B501">
        <v>319.7</v>
      </c>
      <c r="C501">
        <v>3.3329</v>
      </c>
      <c r="D501" s="1">
        <f t="shared" si="14"/>
        <v>32.415661035022012</v>
      </c>
      <c r="E501" s="2">
        <f t="shared" si="15"/>
        <v>892.06553762167823</v>
      </c>
    </row>
    <row r="502" spans="1:5" x14ac:dyDescent="0.25">
      <c r="A502">
        <v>100.4</v>
      </c>
      <c r="B502">
        <v>319.97000000000003</v>
      </c>
      <c r="C502">
        <v>3.3386</v>
      </c>
      <c r="D502" s="1">
        <f t="shared" si="14"/>
        <v>32.443037414375958</v>
      </c>
      <c r="E502" s="2">
        <f t="shared" si="15"/>
        <v>891.29461227144418</v>
      </c>
    </row>
    <row r="503" spans="1:5" x14ac:dyDescent="0.25">
      <c r="A503">
        <v>100.6</v>
      </c>
      <c r="B503">
        <v>320.17</v>
      </c>
      <c r="C503">
        <v>3.3437000000000001</v>
      </c>
      <c r="D503" s="1">
        <f t="shared" si="14"/>
        <v>32.463316213897393</v>
      </c>
      <c r="E503" s="2">
        <f t="shared" si="15"/>
        <v>890.49142103721897</v>
      </c>
    </row>
    <row r="504" spans="1:5" x14ac:dyDescent="0.25">
      <c r="A504">
        <v>100.8</v>
      </c>
      <c r="B504">
        <v>320.67</v>
      </c>
      <c r="C504">
        <v>3.3511000000000002</v>
      </c>
      <c r="D504" s="1">
        <f t="shared" si="14"/>
        <v>32.514013212700995</v>
      </c>
      <c r="E504" s="2">
        <f t="shared" si="15"/>
        <v>889.9125942239599</v>
      </c>
    </row>
    <row r="505" spans="1:5" x14ac:dyDescent="0.25">
      <c r="A505">
        <v>101</v>
      </c>
      <c r="B505">
        <v>321.74</v>
      </c>
      <c r="C505">
        <v>3.3622999999999998</v>
      </c>
      <c r="D505" s="1">
        <f t="shared" si="14"/>
        <v>32.622504790140702</v>
      </c>
      <c r="E505" s="2">
        <f t="shared" si="15"/>
        <v>889.90778474998808</v>
      </c>
    </row>
    <row r="506" spans="1:5" x14ac:dyDescent="0.25">
      <c r="A506">
        <v>101.2</v>
      </c>
      <c r="B506">
        <v>322.04000000000002</v>
      </c>
      <c r="C506">
        <v>3.3688000000000002</v>
      </c>
      <c r="D506" s="1">
        <f t="shared" si="14"/>
        <v>32.652922989422869</v>
      </c>
      <c r="E506" s="2">
        <f t="shared" si="15"/>
        <v>889.01890959805939</v>
      </c>
    </row>
    <row r="507" spans="1:5" x14ac:dyDescent="0.25">
      <c r="A507">
        <v>101.4</v>
      </c>
      <c r="B507">
        <v>322.10000000000002</v>
      </c>
      <c r="C507">
        <v>3.3736999999999999</v>
      </c>
      <c r="D507" s="1">
        <f t="shared" si="14"/>
        <v>32.659006629279297</v>
      </c>
      <c r="E507" s="2">
        <f t="shared" si="15"/>
        <v>887.89308303991288</v>
      </c>
    </row>
    <row r="508" spans="1:5" x14ac:dyDescent="0.25">
      <c r="A508">
        <v>101.6</v>
      </c>
      <c r="B508">
        <v>322.22000000000003</v>
      </c>
      <c r="C508">
        <v>3.3788999999999998</v>
      </c>
      <c r="D508" s="1">
        <f t="shared" si="14"/>
        <v>32.671173908992159</v>
      </c>
      <c r="E508" s="2">
        <f t="shared" si="15"/>
        <v>886.85692901458401</v>
      </c>
    </row>
    <row r="509" spans="1:5" x14ac:dyDescent="0.25">
      <c r="A509">
        <v>101.8</v>
      </c>
      <c r="B509">
        <v>322.49</v>
      </c>
      <c r="C509">
        <v>3.3845999999999998</v>
      </c>
      <c r="D509" s="1">
        <f t="shared" si="14"/>
        <v>32.698550288346105</v>
      </c>
      <c r="E509" s="2">
        <f t="shared" si="15"/>
        <v>886.10525309860225</v>
      </c>
    </row>
    <row r="510" spans="1:5" x14ac:dyDescent="0.25">
      <c r="A510">
        <v>102</v>
      </c>
      <c r="B510">
        <v>322.64999999999998</v>
      </c>
      <c r="C510">
        <v>3.3898999999999999</v>
      </c>
      <c r="D510" s="1">
        <f t="shared" si="14"/>
        <v>32.71477332796325</v>
      </c>
      <c r="E510" s="2">
        <f t="shared" si="15"/>
        <v>885.15880032794291</v>
      </c>
    </row>
    <row r="511" spans="1:5" x14ac:dyDescent="0.25">
      <c r="A511">
        <v>102.2</v>
      </c>
      <c r="B511">
        <v>322.88</v>
      </c>
      <c r="C511">
        <v>3.3956</v>
      </c>
      <c r="D511" s="1">
        <f t="shared" si="14"/>
        <v>32.738093947412914</v>
      </c>
      <c r="E511" s="2">
        <f t="shared" si="15"/>
        <v>884.30285811735905</v>
      </c>
    </row>
    <row r="512" spans="1:5" x14ac:dyDescent="0.25">
      <c r="A512">
        <v>102.4</v>
      </c>
      <c r="B512">
        <v>323.91000000000003</v>
      </c>
      <c r="C512">
        <v>3.4062000000000001</v>
      </c>
      <c r="D512" s="1">
        <f t="shared" si="14"/>
        <v>32.842529764948331</v>
      </c>
      <c r="E512" s="2">
        <f t="shared" si="15"/>
        <v>884.3631145516224</v>
      </c>
    </row>
    <row r="513" spans="1:5" x14ac:dyDescent="0.25">
      <c r="A513">
        <v>102.6</v>
      </c>
      <c r="B513">
        <v>324.51</v>
      </c>
      <c r="C513">
        <v>3.4146000000000001</v>
      </c>
      <c r="D513" s="1">
        <f t="shared" si="14"/>
        <v>32.903366163512644</v>
      </c>
      <c r="E513" s="2">
        <f t="shared" si="15"/>
        <v>883.82169412635494</v>
      </c>
    </row>
    <row r="514" spans="1:5" x14ac:dyDescent="0.25">
      <c r="A514">
        <v>102.8</v>
      </c>
      <c r="B514">
        <v>324.56</v>
      </c>
      <c r="C514">
        <v>3.4199000000000002</v>
      </c>
      <c r="D514" s="1">
        <f t="shared" si="14"/>
        <v>32.908435863393009</v>
      </c>
      <c r="E514" s="2">
        <f t="shared" si="15"/>
        <v>882.58795571859639</v>
      </c>
    </row>
    <row r="515" spans="1:5" x14ac:dyDescent="0.25">
      <c r="A515">
        <v>103</v>
      </c>
      <c r="B515">
        <v>324.60000000000002</v>
      </c>
      <c r="C515">
        <v>3.4247000000000001</v>
      </c>
      <c r="D515" s="1">
        <f t="shared" ref="D515:D578" si="16">(3*B515*$J$3)/(2*$J$2*($J$4^2))</f>
        <v>32.912491623297299</v>
      </c>
      <c r="E515" s="2">
        <f t="shared" ref="E515:E578" si="17">(B515*$J$3^3)/(48*C515*$J$5)</f>
        <v>881.45955679638189</v>
      </c>
    </row>
    <row r="516" spans="1:5" x14ac:dyDescent="0.25">
      <c r="A516">
        <v>103.2</v>
      </c>
      <c r="B516">
        <v>324.8</v>
      </c>
      <c r="C516">
        <v>3.4306000000000001</v>
      </c>
      <c r="D516" s="1">
        <f t="shared" si="16"/>
        <v>32.932770422818741</v>
      </c>
      <c r="E516" s="2">
        <f t="shared" si="17"/>
        <v>880.48577979166157</v>
      </c>
    </row>
    <row r="517" spans="1:5" x14ac:dyDescent="0.25">
      <c r="A517">
        <v>103.4</v>
      </c>
      <c r="B517">
        <v>325.02999999999997</v>
      </c>
      <c r="C517">
        <v>3.4361000000000002</v>
      </c>
      <c r="D517" s="1">
        <f t="shared" si="16"/>
        <v>32.95609104226839</v>
      </c>
      <c r="E517" s="2">
        <f t="shared" si="17"/>
        <v>879.69892725615807</v>
      </c>
    </row>
    <row r="518" spans="1:5" x14ac:dyDescent="0.25">
      <c r="A518">
        <v>103.6</v>
      </c>
      <c r="B518">
        <v>325.14999999999998</v>
      </c>
      <c r="C518">
        <v>3.4413999999999998</v>
      </c>
      <c r="D518" s="1">
        <f t="shared" si="16"/>
        <v>32.968258321981253</v>
      </c>
      <c r="E518" s="2">
        <f t="shared" si="17"/>
        <v>878.66841028084741</v>
      </c>
    </row>
    <row r="519" spans="1:5" x14ac:dyDescent="0.25">
      <c r="A519">
        <v>103.8</v>
      </c>
      <c r="B519">
        <v>325.72000000000003</v>
      </c>
      <c r="C519">
        <v>3.4496000000000002</v>
      </c>
      <c r="D519" s="1">
        <f t="shared" si="16"/>
        <v>33.026052900617366</v>
      </c>
      <c r="E519" s="2">
        <f t="shared" si="17"/>
        <v>878.11641561912063</v>
      </c>
    </row>
    <row r="520" spans="1:5" x14ac:dyDescent="0.25">
      <c r="A520">
        <v>104</v>
      </c>
      <c r="B520">
        <v>326.77999999999997</v>
      </c>
      <c r="C520">
        <v>3.4605999999999999</v>
      </c>
      <c r="D520" s="1">
        <f t="shared" si="16"/>
        <v>33.13353053808099</v>
      </c>
      <c r="E520" s="2">
        <f t="shared" si="17"/>
        <v>878.1737961281442</v>
      </c>
    </row>
    <row r="521" spans="1:5" x14ac:dyDescent="0.25">
      <c r="A521">
        <v>104.2</v>
      </c>
      <c r="B521">
        <v>326.89999999999998</v>
      </c>
      <c r="C521">
        <v>3.4664999999999999</v>
      </c>
      <c r="D521" s="1">
        <f t="shared" si="16"/>
        <v>33.145697817793852</v>
      </c>
      <c r="E521" s="2">
        <f t="shared" si="17"/>
        <v>877.00107372758657</v>
      </c>
    </row>
    <row r="522" spans="1:5" x14ac:dyDescent="0.25">
      <c r="A522">
        <v>104.4</v>
      </c>
      <c r="B522">
        <v>326.94</v>
      </c>
      <c r="C522">
        <v>3.4716</v>
      </c>
      <c r="D522" s="1">
        <f t="shared" si="16"/>
        <v>33.149753577698142</v>
      </c>
      <c r="E522" s="2">
        <f t="shared" si="17"/>
        <v>875.81985726328503</v>
      </c>
    </row>
    <row r="523" spans="1:5" x14ac:dyDescent="0.25">
      <c r="A523">
        <v>104.6</v>
      </c>
      <c r="B523">
        <v>327.17</v>
      </c>
      <c r="C523">
        <v>3.4775</v>
      </c>
      <c r="D523" s="1">
        <f t="shared" si="16"/>
        <v>33.173074197147798</v>
      </c>
      <c r="E523" s="2">
        <f t="shared" si="17"/>
        <v>874.94901057277673</v>
      </c>
    </row>
    <row r="524" spans="1:5" x14ac:dyDescent="0.25">
      <c r="A524">
        <v>104.8</v>
      </c>
      <c r="B524">
        <v>327.39</v>
      </c>
      <c r="C524">
        <v>3.4834000000000001</v>
      </c>
      <c r="D524" s="1">
        <f t="shared" si="16"/>
        <v>33.195380876621385</v>
      </c>
      <c r="E524" s="2">
        <f t="shared" si="17"/>
        <v>874.0544162194426</v>
      </c>
    </row>
    <row r="525" spans="1:5" x14ac:dyDescent="0.25">
      <c r="A525">
        <v>105</v>
      </c>
      <c r="B525">
        <v>327.51</v>
      </c>
      <c r="C525">
        <v>3.4887000000000001</v>
      </c>
      <c r="D525" s="1">
        <f t="shared" si="16"/>
        <v>33.207548156334248</v>
      </c>
      <c r="E525" s="2">
        <f t="shared" si="17"/>
        <v>873.04644614166591</v>
      </c>
    </row>
    <row r="526" spans="1:5" x14ac:dyDescent="0.25">
      <c r="A526">
        <v>105.2</v>
      </c>
      <c r="B526">
        <v>328.04</v>
      </c>
      <c r="C526">
        <v>3.4969000000000001</v>
      </c>
      <c r="D526" s="1">
        <f t="shared" si="16"/>
        <v>33.261286975066071</v>
      </c>
      <c r="E526" s="2">
        <f t="shared" si="17"/>
        <v>872.40872270728335</v>
      </c>
    </row>
    <row r="527" spans="1:5" x14ac:dyDescent="0.25">
      <c r="A527">
        <v>105.4</v>
      </c>
      <c r="B527">
        <v>329.12</v>
      </c>
      <c r="C527">
        <v>3.5080999999999998</v>
      </c>
      <c r="D527" s="1">
        <f t="shared" si="16"/>
        <v>33.370792492481847</v>
      </c>
      <c r="E527" s="2">
        <f t="shared" si="17"/>
        <v>872.48650585664802</v>
      </c>
    </row>
    <row r="528" spans="1:5" x14ac:dyDescent="0.25">
      <c r="A528">
        <v>105.6</v>
      </c>
      <c r="B528">
        <v>329.25</v>
      </c>
      <c r="C528">
        <v>3.5144000000000002</v>
      </c>
      <c r="D528" s="1">
        <f t="shared" si="16"/>
        <v>33.383973712170778</v>
      </c>
      <c r="E528" s="2">
        <f t="shared" si="17"/>
        <v>871.26647307960548</v>
      </c>
    </row>
    <row r="529" spans="1:5" x14ac:dyDescent="0.25">
      <c r="A529">
        <v>105.8</v>
      </c>
      <c r="B529">
        <v>329.25</v>
      </c>
      <c r="C529">
        <v>3.5194999999999999</v>
      </c>
      <c r="D529" s="1">
        <f t="shared" si="16"/>
        <v>33.383973712170778</v>
      </c>
      <c r="E529" s="2">
        <f t="shared" si="17"/>
        <v>870.00394743314848</v>
      </c>
    </row>
    <row r="530" spans="1:5" x14ac:dyDescent="0.25">
      <c r="A530">
        <v>106</v>
      </c>
      <c r="B530">
        <v>329.38</v>
      </c>
      <c r="C530">
        <v>3.5251999999999999</v>
      </c>
      <c r="D530" s="1">
        <f t="shared" si="16"/>
        <v>33.397154931859717</v>
      </c>
      <c r="E530" s="2">
        <f t="shared" si="17"/>
        <v>868.94016645473278</v>
      </c>
    </row>
    <row r="531" spans="1:5" x14ac:dyDescent="0.25">
      <c r="A531">
        <v>106.2</v>
      </c>
      <c r="B531">
        <v>329.7</v>
      </c>
      <c r="C531">
        <v>3.5312999999999999</v>
      </c>
      <c r="D531" s="1">
        <f t="shared" si="16"/>
        <v>33.429601011094014</v>
      </c>
      <c r="E531" s="2">
        <f t="shared" si="17"/>
        <v>868.28188768287953</v>
      </c>
    </row>
    <row r="532" spans="1:5" x14ac:dyDescent="0.25">
      <c r="A532">
        <v>106.4</v>
      </c>
      <c r="B532">
        <v>329.78</v>
      </c>
      <c r="C532">
        <v>3.5366</v>
      </c>
      <c r="D532" s="1">
        <f t="shared" si="16"/>
        <v>33.437712530902594</v>
      </c>
      <c r="E532" s="2">
        <f t="shared" si="17"/>
        <v>867.19103624148454</v>
      </c>
    </row>
    <row r="533" spans="1:5" x14ac:dyDescent="0.25">
      <c r="A533">
        <v>106.6</v>
      </c>
      <c r="B533">
        <v>330.35</v>
      </c>
      <c r="C533">
        <v>3.5448</v>
      </c>
      <c r="D533" s="1">
        <f t="shared" si="16"/>
        <v>33.4955071095387</v>
      </c>
      <c r="E533" s="2">
        <f t="shared" si="17"/>
        <v>866.68041608859312</v>
      </c>
    </row>
    <row r="534" spans="1:5" x14ac:dyDescent="0.25">
      <c r="A534">
        <v>106.8</v>
      </c>
      <c r="B534">
        <v>331.46</v>
      </c>
      <c r="C534">
        <v>3.556</v>
      </c>
      <c r="D534" s="1">
        <f t="shared" si="16"/>
        <v>33.608054446882683</v>
      </c>
      <c r="E534" s="2">
        <f t="shared" si="17"/>
        <v>866.85365115589377</v>
      </c>
    </row>
    <row r="535" spans="1:5" x14ac:dyDescent="0.25">
      <c r="A535">
        <v>107</v>
      </c>
      <c r="B535">
        <v>331.47</v>
      </c>
      <c r="C535">
        <v>3.5621</v>
      </c>
      <c r="D535" s="1">
        <f t="shared" si="16"/>
        <v>33.609068386858766</v>
      </c>
      <c r="E535" s="2">
        <f t="shared" si="17"/>
        <v>865.39529550265127</v>
      </c>
    </row>
    <row r="536" spans="1:5" x14ac:dyDescent="0.25">
      <c r="A536">
        <v>107.2</v>
      </c>
      <c r="B536">
        <v>331.43</v>
      </c>
      <c r="C536">
        <v>3.5672000000000001</v>
      </c>
      <c r="D536" s="1">
        <f t="shared" si="16"/>
        <v>33.605012626954476</v>
      </c>
      <c r="E536" s="2">
        <f t="shared" si="17"/>
        <v>864.05376421603842</v>
      </c>
    </row>
    <row r="537" spans="1:5" x14ac:dyDescent="0.25">
      <c r="A537">
        <v>107.4</v>
      </c>
      <c r="B537">
        <v>331.58</v>
      </c>
      <c r="C537">
        <v>3.5728999999999997</v>
      </c>
      <c r="D537" s="1">
        <f t="shared" si="16"/>
        <v>33.620221726595553</v>
      </c>
      <c r="E537" s="2">
        <f t="shared" si="17"/>
        <v>863.06573559460992</v>
      </c>
    </row>
    <row r="538" spans="1:5" x14ac:dyDescent="0.25">
      <c r="A538">
        <v>107.6</v>
      </c>
      <c r="B538">
        <v>331.84</v>
      </c>
      <c r="C538">
        <v>3.5788000000000002</v>
      </c>
      <c r="D538" s="1">
        <f t="shared" si="16"/>
        <v>33.646584165973429</v>
      </c>
      <c r="E538" s="2">
        <f t="shared" si="17"/>
        <v>862.31852305144128</v>
      </c>
    </row>
    <row r="539" spans="1:5" x14ac:dyDescent="0.25">
      <c r="A539">
        <v>107.8</v>
      </c>
      <c r="B539">
        <v>331.87</v>
      </c>
      <c r="C539">
        <v>3.5840000000000001</v>
      </c>
      <c r="D539" s="1">
        <f t="shared" si="16"/>
        <v>33.649625985901643</v>
      </c>
      <c r="E539" s="2">
        <f t="shared" si="17"/>
        <v>861.14523607572642</v>
      </c>
    </row>
    <row r="540" spans="1:5" x14ac:dyDescent="0.25">
      <c r="A540">
        <v>108</v>
      </c>
      <c r="B540">
        <v>332.28</v>
      </c>
      <c r="C540">
        <v>3.5916000000000001</v>
      </c>
      <c r="D540" s="1">
        <f t="shared" si="16"/>
        <v>33.69119752492059</v>
      </c>
      <c r="E540" s="2">
        <f t="shared" si="17"/>
        <v>860.38463879063625</v>
      </c>
    </row>
    <row r="541" spans="1:5" x14ac:dyDescent="0.25">
      <c r="A541">
        <v>108.2</v>
      </c>
      <c r="B541">
        <v>7.11</v>
      </c>
      <c r="C541">
        <v>3.6042999999999998</v>
      </c>
      <c r="D541" s="1">
        <f t="shared" si="16"/>
        <v>0.72091132298719596</v>
      </c>
      <c r="E541" s="2">
        <f t="shared" si="17"/>
        <v>18.3453109731905</v>
      </c>
    </row>
    <row r="542" spans="1:5" x14ac:dyDescent="0.25">
      <c r="A542">
        <v>108.4</v>
      </c>
      <c r="B542">
        <v>8.42</v>
      </c>
      <c r="C542">
        <v>3.6101999999999999</v>
      </c>
      <c r="D542" s="1">
        <f t="shared" si="16"/>
        <v>0.8537374598526285</v>
      </c>
      <c r="E542" s="2">
        <f t="shared" si="17"/>
        <v>21.689884464265052</v>
      </c>
    </row>
    <row r="543" spans="1:5" x14ac:dyDescent="0.25">
      <c r="A543">
        <v>108.6</v>
      </c>
      <c r="B543">
        <v>8.93</v>
      </c>
      <c r="C543">
        <v>3.6151</v>
      </c>
      <c r="D543" s="1">
        <f t="shared" si="16"/>
        <v>0.90544839863230087</v>
      </c>
      <c r="E543" s="2">
        <f t="shared" si="17"/>
        <v>22.9724625803679</v>
      </c>
    </row>
    <row r="544" spans="1:5" x14ac:dyDescent="0.25">
      <c r="A544">
        <v>108.8</v>
      </c>
      <c r="B544">
        <v>9</v>
      </c>
      <c r="C544">
        <v>3.6208</v>
      </c>
      <c r="D544" s="1">
        <f t="shared" si="16"/>
        <v>0.91254597846480479</v>
      </c>
      <c r="E544" s="2">
        <f t="shared" si="17"/>
        <v>23.116090276108817</v>
      </c>
    </row>
    <row r="545" spans="1:5" x14ac:dyDescent="0.25">
      <c r="A545">
        <v>109</v>
      </c>
      <c r="B545">
        <v>9.14</v>
      </c>
      <c r="C545">
        <v>3.6263999999999998</v>
      </c>
      <c r="D545" s="1">
        <f t="shared" si="16"/>
        <v>0.92674113812981296</v>
      </c>
      <c r="E545" s="2">
        <f t="shared" si="17"/>
        <v>23.439422034697909</v>
      </c>
    </row>
    <row r="546" spans="1:5" x14ac:dyDescent="0.25">
      <c r="A546">
        <v>109.2</v>
      </c>
      <c r="B546">
        <v>9.25</v>
      </c>
      <c r="C546">
        <v>3.6316999999999999</v>
      </c>
      <c r="D546" s="1">
        <f t="shared" si="16"/>
        <v>0.93789447786660496</v>
      </c>
      <c r="E546" s="2">
        <f t="shared" si="17"/>
        <v>23.686897227914297</v>
      </c>
    </row>
    <row r="547" spans="1:5" x14ac:dyDescent="0.25">
      <c r="A547">
        <v>109.4</v>
      </c>
      <c r="B547">
        <v>9.35</v>
      </c>
      <c r="C547">
        <v>3.6389</v>
      </c>
      <c r="D547" s="1">
        <f t="shared" si="16"/>
        <v>0.94803387762732494</v>
      </c>
      <c r="E547" s="2">
        <f t="shared" si="17"/>
        <v>23.895597751784592</v>
      </c>
    </row>
    <row r="548" spans="1:5" x14ac:dyDescent="0.25">
      <c r="A548">
        <v>109.6</v>
      </c>
      <c r="B548">
        <v>9.51</v>
      </c>
      <c r="C548">
        <v>3.6499000000000001</v>
      </c>
      <c r="D548" s="1">
        <f t="shared" si="16"/>
        <v>0.96425691724447715</v>
      </c>
      <c r="E548" s="2">
        <f t="shared" si="17"/>
        <v>24.231257912034064</v>
      </c>
    </row>
    <row r="549" spans="1:5" x14ac:dyDescent="0.25">
      <c r="A549">
        <v>109.8</v>
      </c>
      <c r="B549">
        <v>9.4700000000000006</v>
      </c>
      <c r="C549">
        <v>3.6566000000000001</v>
      </c>
      <c r="D549" s="1">
        <f t="shared" si="16"/>
        <v>0.96020115734018918</v>
      </c>
      <c r="E549" s="2">
        <f t="shared" si="17"/>
        <v>24.08512658059183</v>
      </c>
    </row>
    <row r="550" spans="1:5" x14ac:dyDescent="0.25">
      <c r="A550">
        <v>110</v>
      </c>
      <c r="B550">
        <v>9.5299999999999994</v>
      </c>
      <c r="C550">
        <v>3.6615000000000002</v>
      </c>
      <c r="D550" s="1">
        <f t="shared" si="16"/>
        <v>0.96628479719662097</v>
      </c>
      <c r="E550" s="2">
        <f t="shared" si="17"/>
        <v>24.205288939615908</v>
      </c>
    </row>
    <row r="551" spans="1:5" x14ac:dyDescent="0.25">
      <c r="A551">
        <v>110.2</v>
      </c>
      <c r="B551">
        <v>9.58</v>
      </c>
      <c r="C551">
        <v>3.6665000000000001</v>
      </c>
      <c r="D551" s="1">
        <f t="shared" si="16"/>
        <v>0.97135449707698129</v>
      </c>
      <c r="E551" s="2">
        <f t="shared" si="17"/>
        <v>24.299102263897435</v>
      </c>
    </row>
    <row r="552" spans="1:5" x14ac:dyDescent="0.25">
      <c r="A552">
        <v>110.4</v>
      </c>
      <c r="B552">
        <v>9.61</v>
      </c>
      <c r="C552">
        <v>3.6722000000000001</v>
      </c>
      <c r="D552" s="1">
        <f t="shared" si="16"/>
        <v>0.97439631700519702</v>
      </c>
      <c r="E552" s="2">
        <f t="shared" si="17"/>
        <v>24.337360233507358</v>
      </c>
    </row>
    <row r="553" spans="1:5" x14ac:dyDescent="0.25">
      <c r="A553">
        <v>110.6</v>
      </c>
      <c r="B553">
        <v>9.64</v>
      </c>
      <c r="C553">
        <v>3.6775000000000002</v>
      </c>
      <c r="D553" s="1">
        <f t="shared" si="16"/>
        <v>0.9774381369334133</v>
      </c>
      <c r="E553" s="2">
        <f t="shared" si="17"/>
        <v>24.378150930901839</v>
      </c>
    </row>
    <row r="554" spans="1:5" x14ac:dyDescent="0.25">
      <c r="A554">
        <v>110.8</v>
      </c>
      <c r="B554">
        <v>9.66</v>
      </c>
      <c r="C554">
        <v>3.6832000000000003</v>
      </c>
      <c r="D554" s="1">
        <f t="shared" si="16"/>
        <v>0.97946601688555723</v>
      </c>
      <c r="E554" s="2">
        <f t="shared" si="17"/>
        <v>24.390922906076785</v>
      </c>
    </row>
    <row r="555" spans="1:5" x14ac:dyDescent="0.25">
      <c r="A555">
        <v>111</v>
      </c>
      <c r="B555">
        <v>9.83</v>
      </c>
      <c r="C555">
        <v>3.6936</v>
      </c>
      <c r="D555" s="1">
        <f t="shared" si="16"/>
        <v>0.99670299647878136</v>
      </c>
      <c r="E555" s="2">
        <f t="shared" si="17"/>
        <v>24.750277085082704</v>
      </c>
    </row>
    <row r="556" spans="1:5" x14ac:dyDescent="0.25">
      <c r="A556">
        <v>111.2</v>
      </c>
      <c r="B556">
        <v>9.84</v>
      </c>
      <c r="C556">
        <v>3.7025999999999999</v>
      </c>
      <c r="D556" s="1">
        <f t="shared" si="16"/>
        <v>0.99771693645485326</v>
      </c>
      <c r="E556" s="2">
        <f t="shared" si="17"/>
        <v>24.715233090557106</v>
      </c>
    </row>
    <row r="557" spans="1:5" x14ac:dyDescent="0.25">
      <c r="A557">
        <v>111.4</v>
      </c>
      <c r="B557">
        <v>9.7799999999999994</v>
      </c>
      <c r="C557">
        <v>3.7077</v>
      </c>
      <c r="D557" s="1">
        <f t="shared" si="16"/>
        <v>0.99163329659842114</v>
      </c>
      <c r="E557" s="2">
        <f t="shared" si="17"/>
        <v>24.530741549555021</v>
      </c>
    </row>
    <row r="558" spans="1:5" x14ac:dyDescent="0.25">
      <c r="A558">
        <v>111.6</v>
      </c>
      <c r="B558">
        <v>9.81</v>
      </c>
      <c r="C558">
        <v>3.7124999999999999</v>
      </c>
      <c r="D558" s="1">
        <f t="shared" si="16"/>
        <v>0.9946751165266372</v>
      </c>
      <c r="E558" s="2">
        <f t="shared" si="17"/>
        <v>24.574175418771976</v>
      </c>
    </row>
    <row r="559" spans="1:5" x14ac:dyDescent="0.25">
      <c r="A559">
        <v>111.8</v>
      </c>
      <c r="B559">
        <v>9.84</v>
      </c>
      <c r="C559">
        <v>3.718</v>
      </c>
      <c r="D559" s="1">
        <f t="shared" si="16"/>
        <v>0.99771693645485326</v>
      </c>
      <c r="E559" s="2">
        <f t="shared" si="17"/>
        <v>24.61286230260805</v>
      </c>
    </row>
    <row r="560" spans="1:5" x14ac:dyDescent="0.25">
      <c r="A560">
        <v>112</v>
      </c>
      <c r="B560">
        <v>9.86</v>
      </c>
      <c r="C560">
        <v>3.7237</v>
      </c>
      <c r="D560" s="1">
        <f t="shared" si="16"/>
        <v>0.99974481640699719</v>
      </c>
      <c r="E560" s="2">
        <f t="shared" si="17"/>
        <v>24.625136085175296</v>
      </c>
    </row>
    <row r="561" spans="1:5" x14ac:dyDescent="0.25">
      <c r="A561">
        <v>112.2</v>
      </c>
      <c r="B561">
        <v>9.8800000000000008</v>
      </c>
      <c r="C561">
        <v>3.7290000000000001</v>
      </c>
      <c r="D561" s="1">
        <f t="shared" si="16"/>
        <v>1.0017726963591413</v>
      </c>
      <c r="E561" s="2">
        <f t="shared" si="17"/>
        <v>24.640015135327914</v>
      </c>
    </row>
    <row r="562" spans="1:5" x14ac:dyDescent="0.25">
      <c r="A562">
        <v>112.4</v>
      </c>
      <c r="B562">
        <v>9.9</v>
      </c>
      <c r="C562">
        <v>3.7374000000000001</v>
      </c>
      <c r="D562" s="1">
        <f t="shared" si="16"/>
        <v>1.0038005763112854</v>
      </c>
      <c r="E562" s="2">
        <f t="shared" si="17"/>
        <v>24.634401894072969</v>
      </c>
    </row>
    <row r="563" spans="1:5" x14ac:dyDescent="0.25">
      <c r="A563">
        <v>112.6</v>
      </c>
      <c r="B563">
        <v>9.9499999999999993</v>
      </c>
      <c r="C563">
        <v>3.7484000000000002</v>
      </c>
      <c r="D563" s="1">
        <f t="shared" si="16"/>
        <v>1.0088702761916453</v>
      </c>
      <c r="E563" s="2">
        <f t="shared" si="17"/>
        <v>24.686161198667325</v>
      </c>
    </row>
    <row r="564" spans="1:5" x14ac:dyDescent="0.25">
      <c r="A564">
        <v>112.8</v>
      </c>
      <c r="B564">
        <v>9.86</v>
      </c>
      <c r="C564">
        <v>3.7542999999999997</v>
      </c>
      <c r="D564" s="1">
        <f t="shared" si="16"/>
        <v>0.99974481640699719</v>
      </c>
      <c r="E564" s="2">
        <f t="shared" si="17"/>
        <v>24.4244251232899</v>
      </c>
    </row>
    <row r="565" spans="1:5" x14ac:dyDescent="0.25">
      <c r="A565">
        <v>113</v>
      </c>
      <c r="B565">
        <v>9.86</v>
      </c>
      <c r="C565">
        <v>3.7593999999999999</v>
      </c>
      <c r="D565" s="1">
        <f t="shared" si="16"/>
        <v>0.99974481640699719</v>
      </c>
      <c r="E565" s="2">
        <f t="shared" si="17"/>
        <v>24.391290961421305</v>
      </c>
    </row>
    <row r="566" spans="1:5" x14ac:dyDescent="0.25">
      <c r="A566">
        <v>113.2</v>
      </c>
      <c r="B566">
        <v>9.8800000000000008</v>
      </c>
      <c r="C566">
        <v>3.7650999999999999</v>
      </c>
      <c r="D566" s="1">
        <f t="shared" si="16"/>
        <v>1.0017726963591413</v>
      </c>
      <c r="E566" s="2">
        <f t="shared" si="17"/>
        <v>24.403765222607053</v>
      </c>
    </row>
    <row r="567" spans="1:5" x14ac:dyDescent="0.25">
      <c r="A567">
        <v>113.4</v>
      </c>
      <c r="B567">
        <v>9.92</v>
      </c>
      <c r="C567">
        <v>3.7709999999999999</v>
      </c>
      <c r="D567" s="1">
        <f t="shared" si="16"/>
        <v>1.0058284562634292</v>
      </c>
      <c r="E567" s="2">
        <f t="shared" si="17"/>
        <v>24.464229869578052</v>
      </c>
    </row>
    <row r="568" spans="1:5" x14ac:dyDescent="0.25">
      <c r="A568">
        <v>113.6</v>
      </c>
      <c r="B568">
        <v>9.89</v>
      </c>
      <c r="C568">
        <v>3.7763</v>
      </c>
      <c r="D568" s="1">
        <f t="shared" si="16"/>
        <v>1.0027866363352134</v>
      </c>
      <c r="E568" s="2">
        <f t="shared" si="17"/>
        <v>24.356013833454181</v>
      </c>
    </row>
    <row r="569" spans="1:5" x14ac:dyDescent="0.25">
      <c r="A569">
        <v>113.8</v>
      </c>
      <c r="B569">
        <v>9.93</v>
      </c>
      <c r="C569">
        <v>3.7843</v>
      </c>
      <c r="D569" s="1">
        <f t="shared" si="16"/>
        <v>1.0068423962395014</v>
      </c>
      <c r="E569" s="2">
        <f t="shared" si="17"/>
        <v>24.402824680340903</v>
      </c>
    </row>
    <row r="570" spans="1:5" x14ac:dyDescent="0.25">
      <c r="A570">
        <v>114</v>
      </c>
      <c r="B570">
        <v>9.9499999999999993</v>
      </c>
      <c r="C570">
        <v>3.7959000000000001</v>
      </c>
      <c r="D570" s="1">
        <f t="shared" si="16"/>
        <v>1.0088702761916453</v>
      </c>
      <c r="E570" s="2">
        <f t="shared" si="17"/>
        <v>24.377250885714741</v>
      </c>
    </row>
    <row r="571" spans="1:5" x14ac:dyDescent="0.25">
      <c r="A571">
        <v>114.2</v>
      </c>
      <c r="B571">
        <v>9.9</v>
      </c>
      <c r="C571">
        <v>3.802</v>
      </c>
      <c r="D571" s="1">
        <f t="shared" si="16"/>
        <v>1.0038005763112854</v>
      </c>
      <c r="E571" s="2">
        <f t="shared" si="17"/>
        <v>24.215837358997451</v>
      </c>
    </row>
    <row r="572" spans="1:5" x14ac:dyDescent="0.25">
      <c r="A572">
        <v>114.4</v>
      </c>
      <c r="B572">
        <v>9.84</v>
      </c>
      <c r="C572">
        <v>3.8071000000000002</v>
      </c>
      <c r="D572" s="1">
        <f t="shared" si="16"/>
        <v>0.99771693645485326</v>
      </c>
      <c r="E572" s="2">
        <f t="shared" si="17"/>
        <v>24.036831719969726</v>
      </c>
    </row>
    <row r="573" spans="1:5" x14ac:dyDescent="0.25">
      <c r="A573">
        <v>114.6</v>
      </c>
      <c r="B573">
        <v>9.8699999999999992</v>
      </c>
      <c r="C573">
        <v>3.8128000000000002</v>
      </c>
      <c r="D573" s="1">
        <f t="shared" si="16"/>
        <v>1.0007587563830693</v>
      </c>
      <c r="E573" s="2">
        <f t="shared" si="17"/>
        <v>24.074070981956176</v>
      </c>
    </row>
    <row r="574" spans="1:5" x14ac:dyDescent="0.25">
      <c r="A574">
        <v>114.8</v>
      </c>
      <c r="B574">
        <v>9.8800000000000008</v>
      </c>
      <c r="C574">
        <v>3.8189000000000002</v>
      </c>
      <c r="D574" s="1">
        <f t="shared" si="16"/>
        <v>1.0017726963591413</v>
      </c>
      <c r="E574" s="2">
        <f t="shared" si="17"/>
        <v>24.059969216171616</v>
      </c>
    </row>
    <row r="575" spans="1:5" x14ac:dyDescent="0.25">
      <c r="A575">
        <v>115</v>
      </c>
      <c r="B575">
        <v>9.85</v>
      </c>
      <c r="C575">
        <v>3.8242000000000003</v>
      </c>
      <c r="D575" s="1">
        <f t="shared" si="16"/>
        <v>0.99873087643092529</v>
      </c>
      <c r="E575" s="2">
        <f t="shared" si="17"/>
        <v>23.953668908721301</v>
      </c>
    </row>
    <row r="576" spans="1:5" x14ac:dyDescent="0.25">
      <c r="A576">
        <v>115.2</v>
      </c>
      <c r="B576">
        <v>9.93</v>
      </c>
      <c r="C576">
        <v>3.8322000000000003</v>
      </c>
      <c r="D576" s="1">
        <f t="shared" si="16"/>
        <v>1.0068423962395014</v>
      </c>
      <c r="E576" s="2">
        <f t="shared" si="17"/>
        <v>24.097805291428966</v>
      </c>
    </row>
    <row r="577" spans="1:5" x14ac:dyDescent="0.25">
      <c r="A577">
        <v>115.4</v>
      </c>
      <c r="B577">
        <v>9.9700000000000006</v>
      </c>
      <c r="C577">
        <v>3.8433999999999999</v>
      </c>
      <c r="D577" s="1">
        <f t="shared" si="16"/>
        <v>1.0108981561437895</v>
      </c>
      <c r="E577" s="2">
        <f t="shared" si="17"/>
        <v>24.124370046405559</v>
      </c>
    </row>
    <row r="578" spans="1:5" x14ac:dyDescent="0.25">
      <c r="A578">
        <v>115.6</v>
      </c>
      <c r="B578">
        <v>9.89</v>
      </c>
      <c r="C578">
        <v>3.8498999999999999</v>
      </c>
      <c r="D578" s="1">
        <f t="shared" si="16"/>
        <v>1.0027866363352134</v>
      </c>
      <c r="E578" s="2">
        <f t="shared" si="17"/>
        <v>23.890390669698704</v>
      </c>
    </row>
    <row r="579" spans="1:5" x14ac:dyDescent="0.25">
      <c r="A579">
        <v>115.77</v>
      </c>
      <c r="B579">
        <v>9.86</v>
      </c>
      <c r="C579">
        <v>3.8540999999999999</v>
      </c>
      <c r="D579" s="1">
        <f t="shared" ref="D579" si="18">(3*B579*$J$3)/(2*$J$2*($J$4^2))</f>
        <v>0.99974481640699719</v>
      </c>
      <c r="E579" s="2">
        <f t="shared" ref="E579" si="19">(B579*$J$3^3)/(48*C579*$J$5)</f>
        <v>23.791966799088566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72AB-A970-4848-A698-39A2B6160179}">
  <dimension ref="A1:J913"/>
  <sheetViews>
    <sheetView workbookViewId="0">
      <selection activeCell="D2" sqref="D2"/>
    </sheetView>
  </sheetViews>
  <sheetFormatPr defaultRowHeight="15" x14ac:dyDescent="0.25"/>
  <cols>
    <col min="3" max="3" width="13.42578125" customWidth="1"/>
    <col min="5" max="5" width="16" style="2" customWidth="1"/>
    <col min="9" max="9" width="18.710937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7</v>
      </c>
      <c r="E1" s="2" t="s">
        <v>10</v>
      </c>
    </row>
    <row r="2" spans="1:10" x14ac:dyDescent="0.25">
      <c r="A2">
        <v>0.3</v>
      </c>
      <c r="B2">
        <v>0.08</v>
      </c>
      <c r="C2">
        <v>2.0000000000000001E-4</v>
      </c>
      <c r="D2" s="1">
        <f>(3*B2*$J$3)/(2*$J$2*($J$4^2))</f>
        <v>1.0210700902780267E-2</v>
      </c>
      <c r="E2" s="2">
        <f>(B2*$J$3^3)/(48*C2*$J$5)</f>
        <v>5522.0789869715754</v>
      </c>
      <c r="I2" t="s">
        <v>6</v>
      </c>
      <c r="J2">
        <f>0.31*10</f>
        <v>3.1</v>
      </c>
    </row>
    <row r="3" spans="1:10" x14ac:dyDescent="0.25">
      <c r="A3">
        <v>0.4</v>
      </c>
      <c r="B3">
        <v>0.08</v>
      </c>
      <c r="C3">
        <v>5.9999999999999995E-4</v>
      </c>
      <c r="D3" s="1">
        <f t="shared" ref="D3:D66" si="0">(3*B3*$J$3)/(2*$J$2*($J$4^2))</f>
        <v>1.0210700902780267E-2</v>
      </c>
      <c r="E3" s="2">
        <f t="shared" ref="E3:E66" si="1">(B3*$J$3^3)/(48*C3*$J$5)</f>
        <v>1840.6929956571923</v>
      </c>
      <c r="I3" t="s">
        <v>5</v>
      </c>
      <c r="J3">
        <f>11.688*10</f>
        <v>116.88000000000001</v>
      </c>
    </row>
    <row r="4" spans="1:10" x14ac:dyDescent="0.25">
      <c r="A4">
        <v>0.5</v>
      </c>
      <c r="B4">
        <v>0.04</v>
      </c>
      <c r="C4">
        <v>3.5999999999999999E-3</v>
      </c>
      <c r="D4" s="1">
        <f t="shared" si="0"/>
        <v>5.1053504513901334E-3</v>
      </c>
      <c r="E4" s="2">
        <f t="shared" si="1"/>
        <v>153.39108297143267</v>
      </c>
      <c r="I4" t="s">
        <v>4</v>
      </c>
      <c r="J4">
        <f>2.105*10</f>
        <v>21.05</v>
      </c>
    </row>
    <row r="5" spans="1:10" x14ac:dyDescent="0.25">
      <c r="A5">
        <v>0.6</v>
      </c>
      <c r="B5">
        <v>0.02</v>
      </c>
      <c r="C5">
        <v>6.1000000000000004E-3</v>
      </c>
      <c r="D5" s="1">
        <f t="shared" si="0"/>
        <v>2.5526752256950667E-3</v>
      </c>
      <c r="E5" s="2">
        <f t="shared" si="1"/>
        <v>45.262942516160464</v>
      </c>
      <c r="I5" t="s">
        <v>8</v>
      </c>
      <c r="J5">
        <f>(J2*J4^3)/12</f>
        <v>2409.5544697916671</v>
      </c>
    </row>
    <row r="6" spans="1:10" x14ac:dyDescent="0.25">
      <c r="A6">
        <v>0.7</v>
      </c>
      <c r="B6">
        <v>0.05</v>
      </c>
      <c r="C6">
        <v>8.6999999999999994E-3</v>
      </c>
      <c r="D6" s="1">
        <f t="shared" si="0"/>
        <v>6.3816880642376681E-3</v>
      </c>
      <c r="E6" s="2">
        <f t="shared" si="1"/>
        <v>79.340215330051393</v>
      </c>
      <c r="I6" t="s">
        <v>12</v>
      </c>
      <c r="J6">
        <f>AVERAGE(E2:E888)</f>
        <v>1353.504239767389</v>
      </c>
    </row>
    <row r="7" spans="1:10" x14ac:dyDescent="0.25">
      <c r="A7">
        <v>0.8</v>
      </c>
      <c r="B7">
        <v>0.02</v>
      </c>
      <c r="C7">
        <v>1.12E-2</v>
      </c>
      <c r="D7" s="1">
        <f t="shared" si="0"/>
        <v>2.5526752256950667E-3</v>
      </c>
      <c r="E7" s="2">
        <f t="shared" si="1"/>
        <v>24.652138334694538</v>
      </c>
      <c r="I7" t="s">
        <v>13</v>
      </c>
      <c r="J7" s="1">
        <f>MAX(D:D)</f>
        <v>55.816796485048336</v>
      </c>
    </row>
    <row r="8" spans="1:10" x14ac:dyDescent="0.25">
      <c r="A8">
        <v>0.9</v>
      </c>
      <c r="B8">
        <v>0.1</v>
      </c>
      <c r="C8">
        <v>1.41E-2</v>
      </c>
      <c r="D8" s="1">
        <f t="shared" si="0"/>
        <v>1.2763376128475336E-2</v>
      </c>
      <c r="E8" s="2">
        <f t="shared" si="1"/>
        <v>97.90920189665917</v>
      </c>
      <c r="I8" t="s">
        <v>14</v>
      </c>
      <c r="J8" s="1">
        <f>C888</f>
        <v>2.9474</v>
      </c>
    </row>
    <row r="9" spans="1:10" x14ac:dyDescent="0.25">
      <c r="A9">
        <v>1</v>
      </c>
      <c r="B9">
        <v>0.02</v>
      </c>
      <c r="C9">
        <v>1.8599999999999998E-2</v>
      </c>
      <c r="D9" s="1">
        <f t="shared" si="0"/>
        <v>2.5526752256950667E-3</v>
      </c>
      <c r="E9" s="2">
        <f t="shared" si="1"/>
        <v>14.844298352074132</v>
      </c>
    </row>
    <row r="10" spans="1:10" x14ac:dyDescent="0.25">
      <c r="A10">
        <v>1.1000000000000001</v>
      </c>
      <c r="B10">
        <v>0</v>
      </c>
      <c r="C10">
        <v>2.4299999999999999E-2</v>
      </c>
      <c r="D10" s="1">
        <f t="shared" si="0"/>
        <v>0</v>
      </c>
      <c r="E10" s="2">
        <f t="shared" si="1"/>
        <v>0</v>
      </c>
    </row>
    <row r="11" spans="1:10" x14ac:dyDescent="0.25">
      <c r="A11">
        <v>1.2</v>
      </c>
      <c r="B11">
        <v>0.1</v>
      </c>
      <c r="C11">
        <v>0.03</v>
      </c>
      <c r="D11" s="1">
        <f t="shared" si="0"/>
        <v>1.2763376128475336E-2</v>
      </c>
      <c r="E11" s="2">
        <f t="shared" si="1"/>
        <v>46.017324891429809</v>
      </c>
    </row>
    <row r="12" spans="1:10" x14ac:dyDescent="0.25">
      <c r="A12">
        <v>1.3</v>
      </c>
      <c r="B12">
        <v>7.0000000000000007E-2</v>
      </c>
      <c r="C12">
        <v>3.4000000000000002E-2</v>
      </c>
      <c r="D12" s="1">
        <f t="shared" si="0"/>
        <v>8.9343632899327348E-3</v>
      </c>
      <c r="E12" s="2">
        <f t="shared" si="1"/>
        <v>28.42246537411841</v>
      </c>
    </row>
    <row r="13" spans="1:10" x14ac:dyDescent="0.25">
      <c r="A13">
        <v>1.4</v>
      </c>
      <c r="B13">
        <v>7.0000000000000007E-2</v>
      </c>
      <c r="C13">
        <v>3.6700000000000003E-2</v>
      </c>
      <c r="D13" s="1">
        <f t="shared" si="0"/>
        <v>8.9343632899327348E-3</v>
      </c>
      <c r="E13" s="2">
        <f t="shared" si="1"/>
        <v>26.331439311172367</v>
      </c>
    </row>
    <row r="14" spans="1:10" x14ac:dyDescent="0.25">
      <c r="A14">
        <v>1.5</v>
      </c>
      <c r="B14">
        <v>0.08</v>
      </c>
      <c r="C14">
        <v>3.95E-2</v>
      </c>
      <c r="D14" s="1">
        <f t="shared" si="0"/>
        <v>1.0210700902780267E-2</v>
      </c>
      <c r="E14" s="2">
        <f t="shared" si="1"/>
        <v>27.959893604919376</v>
      </c>
    </row>
    <row r="15" spans="1:10" x14ac:dyDescent="0.25">
      <c r="A15">
        <v>1.6</v>
      </c>
      <c r="B15">
        <v>0.08</v>
      </c>
      <c r="C15">
        <v>4.1799999999999997E-2</v>
      </c>
      <c r="D15" s="1">
        <f t="shared" si="0"/>
        <v>1.0210700902780267E-2</v>
      </c>
      <c r="E15" s="2">
        <f t="shared" si="1"/>
        <v>26.421430559672618</v>
      </c>
    </row>
    <row r="16" spans="1:10" x14ac:dyDescent="0.25">
      <c r="A16">
        <v>1.7</v>
      </c>
      <c r="B16">
        <v>0.08</v>
      </c>
      <c r="C16">
        <v>4.4299999999999999E-2</v>
      </c>
      <c r="D16" s="1">
        <f t="shared" si="0"/>
        <v>1.0210700902780267E-2</v>
      </c>
      <c r="E16" s="2">
        <f t="shared" si="1"/>
        <v>24.930379173686578</v>
      </c>
    </row>
    <row r="17" spans="1:5" x14ac:dyDescent="0.25">
      <c r="A17">
        <v>1.8</v>
      </c>
      <c r="B17">
        <v>0.01</v>
      </c>
      <c r="C17">
        <v>4.7100000000000003E-2</v>
      </c>
      <c r="D17" s="1">
        <f t="shared" si="0"/>
        <v>1.2763376128475334E-3</v>
      </c>
      <c r="E17" s="2">
        <f t="shared" si="1"/>
        <v>2.931039802001898</v>
      </c>
    </row>
    <row r="18" spans="1:5" x14ac:dyDescent="0.25">
      <c r="A18">
        <v>1.9</v>
      </c>
      <c r="B18">
        <v>0.09</v>
      </c>
      <c r="C18">
        <v>4.9799999999999997E-2</v>
      </c>
      <c r="D18" s="1">
        <f t="shared" si="0"/>
        <v>1.1487038515627802E-2</v>
      </c>
      <c r="E18" s="2">
        <f t="shared" si="1"/>
        <v>24.949152049570376</v>
      </c>
    </row>
    <row r="19" spans="1:5" x14ac:dyDescent="0.25">
      <c r="A19">
        <v>2</v>
      </c>
      <c r="B19">
        <v>0.01</v>
      </c>
      <c r="C19">
        <v>5.28E-2</v>
      </c>
      <c r="D19" s="1">
        <f t="shared" si="0"/>
        <v>1.2763376128475334E-3</v>
      </c>
      <c r="E19" s="2">
        <f t="shared" si="1"/>
        <v>2.614620732467603</v>
      </c>
    </row>
    <row r="20" spans="1:5" x14ac:dyDescent="0.25">
      <c r="A20">
        <v>2.1</v>
      </c>
      <c r="B20">
        <v>0.11</v>
      </c>
      <c r="C20">
        <v>5.5500000000000001E-2</v>
      </c>
      <c r="D20" s="1">
        <f t="shared" si="0"/>
        <v>1.403971374132287E-2</v>
      </c>
      <c r="E20" s="2">
        <f t="shared" si="1"/>
        <v>27.361652638147447</v>
      </c>
    </row>
    <row r="21" spans="1:5" x14ac:dyDescent="0.25">
      <c r="A21">
        <v>2.2000000000000002</v>
      </c>
      <c r="B21">
        <v>0.01</v>
      </c>
      <c r="C21">
        <v>5.8000000000000003E-2</v>
      </c>
      <c r="D21" s="1">
        <f t="shared" si="0"/>
        <v>1.2763376128475334E-3</v>
      </c>
      <c r="E21" s="2">
        <f t="shared" si="1"/>
        <v>2.3802064599015411</v>
      </c>
    </row>
    <row r="22" spans="1:5" x14ac:dyDescent="0.25">
      <c r="A22">
        <v>2.2999999999999998</v>
      </c>
      <c r="B22">
        <v>0</v>
      </c>
      <c r="C22">
        <v>6.0600000000000001E-2</v>
      </c>
      <c r="D22" s="1">
        <f t="shared" si="0"/>
        <v>0</v>
      </c>
      <c r="E22" s="2">
        <f t="shared" si="1"/>
        <v>0</v>
      </c>
    </row>
    <row r="23" spans="1:5" x14ac:dyDescent="0.25">
      <c r="A23">
        <v>2.4</v>
      </c>
      <c r="B23">
        <v>0.09</v>
      </c>
      <c r="C23">
        <v>6.4100000000000004E-2</v>
      </c>
      <c r="D23" s="1">
        <f t="shared" si="0"/>
        <v>1.1487038515627802E-2</v>
      </c>
      <c r="E23" s="2">
        <f t="shared" si="1"/>
        <v>19.383272575173237</v>
      </c>
    </row>
    <row r="24" spans="1:5" x14ac:dyDescent="0.25">
      <c r="A24">
        <v>2.5</v>
      </c>
      <c r="B24">
        <v>0.04</v>
      </c>
      <c r="C24">
        <v>6.9199999999999998E-2</v>
      </c>
      <c r="D24" s="1">
        <f t="shared" si="0"/>
        <v>5.1053504513901334E-3</v>
      </c>
      <c r="E24" s="2">
        <f t="shared" si="1"/>
        <v>7.9798829291496771</v>
      </c>
    </row>
    <row r="25" spans="1:5" x14ac:dyDescent="0.25">
      <c r="A25">
        <v>2.6</v>
      </c>
      <c r="B25">
        <v>0.08</v>
      </c>
      <c r="C25">
        <v>7.4899999999999994E-2</v>
      </c>
      <c r="D25" s="1">
        <f t="shared" si="0"/>
        <v>1.0210700902780267E-2</v>
      </c>
      <c r="E25" s="2">
        <f t="shared" si="1"/>
        <v>14.745204237574303</v>
      </c>
    </row>
    <row r="26" spans="1:5" x14ac:dyDescent="0.25">
      <c r="A26">
        <v>2.7</v>
      </c>
      <c r="B26">
        <v>0.05</v>
      </c>
      <c r="C26">
        <v>7.9799999999999996E-2</v>
      </c>
      <c r="D26" s="1">
        <f t="shared" si="0"/>
        <v>6.3816880642376681E-3</v>
      </c>
      <c r="E26" s="2">
        <f t="shared" si="1"/>
        <v>8.6498730998928224</v>
      </c>
    </row>
    <row r="27" spans="1:5" x14ac:dyDescent="0.25">
      <c r="A27">
        <v>2.8</v>
      </c>
      <c r="B27">
        <v>0.06</v>
      </c>
      <c r="C27">
        <v>8.2900000000000001E-2</v>
      </c>
      <c r="D27" s="1">
        <f t="shared" si="0"/>
        <v>7.6580256770852001E-3</v>
      </c>
      <c r="E27" s="2">
        <f t="shared" si="1"/>
        <v>9.9916990114081603</v>
      </c>
    </row>
    <row r="28" spans="1:5" x14ac:dyDescent="0.25">
      <c r="A28">
        <v>2.9</v>
      </c>
      <c r="B28">
        <v>7.0000000000000007E-2</v>
      </c>
      <c r="C28">
        <v>8.5699999999999998E-2</v>
      </c>
      <c r="D28" s="1">
        <f t="shared" si="0"/>
        <v>8.9343632899327348E-3</v>
      </c>
      <c r="E28" s="2">
        <f t="shared" si="1"/>
        <v>11.27612395239237</v>
      </c>
    </row>
    <row r="29" spans="1:5" x14ac:dyDescent="0.25">
      <c r="A29">
        <v>3</v>
      </c>
      <c r="B29">
        <v>0.04</v>
      </c>
      <c r="C29">
        <v>8.8200000000000001E-2</v>
      </c>
      <c r="D29" s="1">
        <f t="shared" si="0"/>
        <v>5.1053504513901334E-3</v>
      </c>
      <c r="E29" s="2">
        <f t="shared" si="1"/>
        <v>6.2608605294462318</v>
      </c>
    </row>
    <row r="30" spans="1:5" x14ac:dyDescent="0.25">
      <c r="A30">
        <v>3.1</v>
      </c>
      <c r="B30">
        <v>0.06</v>
      </c>
      <c r="C30">
        <v>9.0499999999999997E-2</v>
      </c>
      <c r="D30" s="1">
        <f t="shared" si="0"/>
        <v>7.6580256770852001E-3</v>
      </c>
      <c r="E30" s="2">
        <f t="shared" si="1"/>
        <v>9.1526171054777503</v>
      </c>
    </row>
    <row r="31" spans="1:5" x14ac:dyDescent="0.25">
      <c r="A31">
        <v>3.2</v>
      </c>
      <c r="B31">
        <v>0.04</v>
      </c>
      <c r="C31">
        <v>9.3299999999999994E-2</v>
      </c>
      <c r="D31" s="1">
        <f t="shared" si="0"/>
        <v>5.1053504513901334E-3</v>
      </c>
      <c r="E31" s="2">
        <f t="shared" si="1"/>
        <v>5.9186269956822901</v>
      </c>
    </row>
    <row r="32" spans="1:5" x14ac:dyDescent="0.25">
      <c r="A32">
        <v>3.3</v>
      </c>
      <c r="B32">
        <v>0.06</v>
      </c>
      <c r="C32">
        <v>9.6199999999999994E-2</v>
      </c>
      <c r="D32" s="1">
        <f t="shared" si="0"/>
        <v>7.6580256770852001E-3</v>
      </c>
      <c r="E32" s="2">
        <f t="shared" si="1"/>
        <v>8.6103102707457015</v>
      </c>
    </row>
    <row r="33" spans="1:5" x14ac:dyDescent="0.25">
      <c r="A33">
        <v>3.4</v>
      </c>
      <c r="B33">
        <v>0.05</v>
      </c>
      <c r="C33">
        <v>9.9000000000000005E-2</v>
      </c>
      <c r="D33" s="1">
        <f t="shared" si="0"/>
        <v>6.3816880642376681E-3</v>
      </c>
      <c r="E33" s="2">
        <f t="shared" si="1"/>
        <v>6.9723219532469392</v>
      </c>
    </row>
    <row r="34" spans="1:5" x14ac:dyDescent="0.25">
      <c r="A34">
        <v>3.5</v>
      </c>
      <c r="B34">
        <v>0.06</v>
      </c>
      <c r="C34">
        <v>0.1019</v>
      </c>
      <c r="D34" s="1">
        <f t="shared" si="0"/>
        <v>7.6580256770852001E-3</v>
      </c>
      <c r="E34" s="2">
        <f t="shared" si="1"/>
        <v>8.1286736805273438</v>
      </c>
    </row>
    <row r="35" spans="1:5" x14ac:dyDescent="0.25">
      <c r="A35">
        <v>3.6</v>
      </c>
      <c r="B35">
        <v>0.06</v>
      </c>
      <c r="C35">
        <v>0.1045</v>
      </c>
      <c r="D35" s="1">
        <f t="shared" si="0"/>
        <v>7.6580256770852001E-3</v>
      </c>
      <c r="E35" s="2">
        <f t="shared" si="1"/>
        <v>7.9264291679017838</v>
      </c>
    </row>
    <row r="36" spans="1:5" x14ac:dyDescent="0.25">
      <c r="A36">
        <v>3.7</v>
      </c>
      <c r="B36">
        <v>0.06</v>
      </c>
      <c r="C36">
        <v>0.10680000000000001</v>
      </c>
      <c r="D36" s="1">
        <f t="shared" si="0"/>
        <v>7.6580256770852001E-3</v>
      </c>
      <c r="E36" s="2">
        <f t="shared" si="1"/>
        <v>7.7557289142859211</v>
      </c>
    </row>
    <row r="37" spans="1:5" x14ac:dyDescent="0.25">
      <c r="A37">
        <v>3.8</v>
      </c>
      <c r="B37">
        <v>0.06</v>
      </c>
      <c r="C37">
        <v>0.10970000000000001</v>
      </c>
      <c r="D37" s="1">
        <f t="shared" si="0"/>
        <v>7.6580256770852001E-3</v>
      </c>
      <c r="E37" s="2">
        <f t="shared" si="1"/>
        <v>7.5507005291315989</v>
      </c>
    </row>
    <row r="38" spans="1:5" x14ac:dyDescent="0.25">
      <c r="A38">
        <v>3.9</v>
      </c>
      <c r="B38">
        <v>0.04</v>
      </c>
      <c r="C38">
        <v>0.1135</v>
      </c>
      <c r="D38" s="1">
        <f t="shared" si="0"/>
        <v>5.1053504513901334E-3</v>
      </c>
      <c r="E38" s="2">
        <f t="shared" si="1"/>
        <v>4.8652678299309038</v>
      </c>
    </row>
    <row r="39" spans="1:5" x14ac:dyDescent="0.25">
      <c r="A39">
        <v>4</v>
      </c>
      <c r="B39">
        <v>0.06</v>
      </c>
      <c r="C39">
        <v>0.1192</v>
      </c>
      <c r="D39" s="1">
        <f t="shared" si="0"/>
        <v>7.6580256770852001E-3</v>
      </c>
      <c r="E39" s="2">
        <f t="shared" si="1"/>
        <v>6.9489248997125532</v>
      </c>
    </row>
    <row r="40" spans="1:5" x14ac:dyDescent="0.25">
      <c r="A40">
        <v>4.0999999999999996</v>
      </c>
      <c r="B40">
        <v>7.0000000000000007E-2</v>
      </c>
      <c r="C40">
        <v>0.1249</v>
      </c>
      <c r="D40" s="1">
        <f t="shared" si="0"/>
        <v>8.9343632899327348E-3</v>
      </c>
      <c r="E40" s="2">
        <f t="shared" si="1"/>
        <v>7.7371002619697835</v>
      </c>
    </row>
    <row r="41" spans="1:5" x14ac:dyDescent="0.25">
      <c r="A41">
        <v>4.2</v>
      </c>
      <c r="B41">
        <v>0.05</v>
      </c>
      <c r="C41">
        <v>0.12889999999999999</v>
      </c>
      <c r="D41" s="1">
        <f t="shared" si="0"/>
        <v>6.3816880642376681E-3</v>
      </c>
      <c r="E41" s="2">
        <f t="shared" si="1"/>
        <v>5.3550028965977283</v>
      </c>
    </row>
    <row r="42" spans="1:5" x14ac:dyDescent="0.25">
      <c r="A42">
        <v>4.3</v>
      </c>
      <c r="B42">
        <v>0.05</v>
      </c>
      <c r="C42">
        <v>0.13189999999999999</v>
      </c>
      <c r="D42" s="1">
        <f t="shared" si="0"/>
        <v>6.3816880642376681E-3</v>
      </c>
      <c r="E42" s="2">
        <f t="shared" si="1"/>
        <v>5.2332060149465294</v>
      </c>
    </row>
    <row r="43" spans="1:5" x14ac:dyDescent="0.25">
      <c r="A43">
        <v>4.4000000000000004</v>
      </c>
      <c r="B43">
        <v>0.06</v>
      </c>
      <c r="C43">
        <v>0.13439999999999999</v>
      </c>
      <c r="D43" s="1">
        <f t="shared" si="0"/>
        <v>7.6580256770852001E-3</v>
      </c>
      <c r="E43" s="2">
        <f t="shared" si="1"/>
        <v>6.1630345836736335</v>
      </c>
    </row>
    <row r="44" spans="1:5" x14ac:dyDescent="0.25">
      <c r="A44">
        <v>4.5</v>
      </c>
      <c r="B44">
        <v>0.03</v>
      </c>
      <c r="C44">
        <v>0.13689999999999999</v>
      </c>
      <c r="D44" s="1">
        <f t="shared" si="0"/>
        <v>3.8290128385426001E-3</v>
      </c>
      <c r="E44" s="2">
        <f t="shared" si="1"/>
        <v>3.0252441491809221</v>
      </c>
    </row>
    <row r="45" spans="1:5" x14ac:dyDescent="0.25">
      <c r="A45">
        <v>4.5999999999999996</v>
      </c>
      <c r="B45">
        <v>0.02</v>
      </c>
      <c r="C45">
        <v>0.13950000000000001</v>
      </c>
      <c r="D45" s="1">
        <f t="shared" si="0"/>
        <v>2.5526752256950667E-3</v>
      </c>
      <c r="E45" s="2">
        <f t="shared" si="1"/>
        <v>1.9792397802765505</v>
      </c>
    </row>
    <row r="46" spans="1:5" x14ac:dyDescent="0.25">
      <c r="A46">
        <v>4.7</v>
      </c>
      <c r="B46">
        <v>0.02</v>
      </c>
      <c r="C46">
        <v>0.14219999999999999</v>
      </c>
      <c r="D46" s="1">
        <f t="shared" si="0"/>
        <v>2.5526752256950667E-3</v>
      </c>
      <c r="E46" s="2">
        <f t="shared" si="1"/>
        <v>1.9416592781194011</v>
      </c>
    </row>
    <row r="47" spans="1:5" x14ac:dyDescent="0.25">
      <c r="A47">
        <v>4.8</v>
      </c>
      <c r="B47">
        <v>0.05</v>
      </c>
      <c r="C47">
        <v>0.14499999999999999</v>
      </c>
      <c r="D47" s="1">
        <f t="shared" si="0"/>
        <v>6.3816880642376681E-3</v>
      </c>
      <c r="E47" s="2">
        <f t="shared" si="1"/>
        <v>4.7604129198030831</v>
      </c>
    </row>
    <row r="48" spans="1:5" x14ac:dyDescent="0.25">
      <c r="A48">
        <v>4.9000000000000004</v>
      </c>
      <c r="B48">
        <v>0.05</v>
      </c>
      <c r="C48">
        <v>0.1479</v>
      </c>
      <c r="D48" s="1">
        <f t="shared" si="0"/>
        <v>6.3816880642376681E-3</v>
      </c>
      <c r="E48" s="2">
        <f t="shared" si="1"/>
        <v>4.667071490003023</v>
      </c>
    </row>
    <row r="49" spans="1:5" x14ac:dyDescent="0.25">
      <c r="A49">
        <v>5</v>
      </c>
      <c r="B49">
        <v>7.0000000000000007E-2</v>
      </c>
      <c r="C49">
        <v>0.1507</v>
      </c>
      <c r="D49" s="1">
        <f t="shared" si="0"/>
        <v>8.9343632899327348E-3</v>
      </c>
      <c r="E49" s="2">
        <f t="shared" si="1"/>
        <v>6.4125004825482819</v>
      </c>
    </row>
    <row r="50" spans="1:5" x14ac:dyDescent="0.25">
      <c r="A50">
        <v>5.0999999999999996</v>
      </c>
      <c r="B50">
        <v>0.03</v>
      </c>
      <c r="C50">
        <v>0.153</v>
      </c>
      <c r="D50" s="1">
        <f t="shared" si="0"/>
        <v>3.8290128385426001E-3</v>
      </c>
      <c r="E50" s="2">
        <f t="shared" si="1"/>
        <v>2.7069014642017533</v>
      </c>
    </row>
    <row r="51" spans="1:5" x14ac:dyDescent="0.25">
      <c r="A51">
        <v>5.2</v>
      </c>
      <c r="B51">
        <v>0.05</v>
      </c>
      <c r="C51">
        <v>0.1555</v>
      </c>
      <c r="D51" s="1">
        <f t="shared" si="0"/>
        <v>6.3816880642376681E-3</v>
      </c>
      <c r="E51" s="2">
        <f t="shared" si="1"/>
        <v>4.4389702467617171</v>
      </c>
    </row>
    <row r="52" spans="1:5" x14ac:dyDescent="0.25">
      <c r="A52">
        <v>5.3</v>
      </c>
      <c r="B52">
        <v>0.13</v>
      </c>
      <c r="C52">
        <v>0.15890000000000001</v>
      </c>
      <c r="D52" s="1">
        <f t="shared" si="0"/>
        <v>1.6592388967017934E-2</v>
      </c>
      <c r="E52" s="2">
        <f t="shared" si="1"/>
        <v>11.294371748053885</v>
      </c>
    </row>
    <row r="53" spans="1:5" x14ac:dyDescent="0.25">
      <c r="A53">
        <v>5.4</v>
      </c>
      <c r="B53">
        <v>0.09</v>
      </c>
      <c r="C53">
        <v>0.16350000000000001</v>
      </c>
      <c r="D53" s="1">
        <f t="shared" si="0"/>
        <v>1.1487038515627802E-2</v>
      </c>
      <c r="E53" s="2">
        <f t="shared" si="1"/>
        <v>7.5991912664746453</v>
      </c>
    </row>
    <row r="54" spans="1:5" x14ac:dyDescent="0.25">
      <c r="A54">
        <v>5.5</v>
      </c>
      <c r="B54">
        <v>0.04</v>
      </c>
      <c r="C54">
        <v>0.1694</v>
      </c>
      <c r="D54" s="1">
        <f t="shared" si="0"/>
        <v>5.1053504513901334E-3</v>
      </c>
      <c r="E54" s="2">
        <f t="shared" si="1"/>
        <v>3.2597868872323357</v>
      </c>
    </row>
    <row r="55" spans="1:5" x14ac:dyDescent="0.25">
      <c r="A55">
        <v>5.6</v>
      </c>
      <c r="B55">
        <v>0.01</v>
      </c>
      <c r="C55">
        <v>0.17449999999999999</v>
      </c>
      <c r="D55" s="1">
        <f t="shared" si="0"/>
        <v>1.2763376128475334E-3</v>
      </c>
      <c r="E55" s="2">
        <f t="shared" si="1"/>
        <v>0.79112879469506836</v>
      </c>
    </row>
    <row r="56" spans="1:5" x14ac:dyDescent="0.25">
      <c r="A56">
        <v>5.7</v>
      </c>
      <c r="B56">
        <v>0.13</v>
      </c>
      <c r="C56">
        <v>0.17810000000000001</v>
      </c>
      <c r="D56" s="1">
        <f t="shared" si="0"/>
        <v>1.6592388967017934E-2</v>
      </c>
      <c r="E56" s="2">
        <f t="shared" si="1"/>
        <v>10.076786472575868</v>
      </c>
    </row>
    <row r="57" spans="1:5" x14ac:dyDescent="0.25">
      <c r="A57">
        <v>5.8</v>
      </c>
      <c r="B57">
        <v>0.01</v>
      </c>
      <c r="C57">
        <v>0.18079999999999999</v>
      </c>
      <c r="D57" s="1">
        <f t="shared" si="0"/>
        <v>1.2763376128475334E-3</v>
      </c>
      <c r="E57" s="2">
        <f t="shared" si="1"/>
        <v>0.76356180682682195</v>
      </c>
    </row>
    <row r="58" spans="1:5" x14ac:dyDescent="0.25">
      <c r="A58">
        <v>5.9</v>
      </c>
      <c r="B58">
        <v>0.03</v>
      </c>
      <c r="C58">
        <v>0.18340000000000001</v>
      </c>
      <c r="D58" s="1">
        <f t="shared" si="0"/>
        <v>3.8290128385426001E-3</v>
      </c>
      <c r="E58" s="2">
        <f t="shared" si="1"/>
        <v>2.2582111451628584</v>
      </c>
    </row>
    <row r="59" spans="1:5" x14ac:dyDescent="0.25">
      <c r="A59">
        <v>6</v>
      </c>
      <c r="B59">
        <v>0.03</v>
      </c>
      <c r="C59">
        <v>0.1857</v>
      </c>
      <c r="D59" s="1">
        <f t="shared" si="0"/>
        <v>3.8290128385426001E-3</v>
      </c>
      <c r="E59" s="2">
        <f t="shared" si="1"/>
        <v>2.2302419171936898</v>
      </c>
    </row>
    <row r="60" spans="1:5" x14ac:dyDescent="0.25">
      <c r="A60">
        <v>6.1</v>
      </c>
      <c r="B60">
        <v>0.02</v>
      </c>
      <c r="C60">
        <v>0.18820000000000001</v>
      </c>
      <c r="D60" s="1">
        <f t="shared" si="0"/>
        <v>2.5526752256950667E-3</v>
      </c>
      <c r="E60" s="2">
        <f t="shared" si="1"/>
        <v>1.467077307909558</v>
      </c>
    </row>
    <row r="61" spans="1:5" x14ac:dyDescent="0.25">
      <c r="A61">
        <v>6.2</v>
      </c>
      <c r="B61">
        <v>7.0000000000000007E-2</v>
      </c>
      <c r="C61">
        <v>0.191</v>
      </c>
      <c r="D61" s="1">
        <f t="shared" si="0"/>
        <v>8.9343632899327348E-3</v>
      </c>
      <c r="E61" s="2">
        <f t="shared" si="1"/>
        <v>5.0594964540315495</v>
      </c>
    </row>
    <row r="62" spans="1:5" x14ac:dyDescent="0.25">
      <c r="A62">
        <v>6.3</v>
      </c>
      <c r="B62">
        <v>0.09</v>
      </c>
      <c r="C62">
        <v>0.19389999999999999</v>
      </c>
      <c r="D62" s="1">
        <f t="shared" si="0"/>
        <v>1.1487038515627802E-2</v>
      </c>
      <c r="E62" s="2">
        <f t="shared" si="1"/>
        <v>6.4077760292346806</v>
      </c>
    </row>
    <row r="63" spans="1:5" x14ac:dyDescent="0.25">
      <c r="A63">
        <v>6.4</v>
      </c>
      <c r="B63">
        <v>0.05</v>
      </c>
      <c r="C63">
        <v>0.19689999999999999</v>
      </c>
      <c r="D63" s="1">
        <f t="shared" si="0"/>
        <v>6.3816880642376681E-3</v>
      </c>
      <c r="E63" s="2">
        <f t="shared" si="1"/>
        <v>3.5056367362694112</v>
      </c>
    </row>
    <row r="64" spans="1:5" x14ac:dyDescent="0.25">
      <c r="A64">
        <v>6.5</v>
      </c>
      <c r="B64">
        <v>0.05</v>
      </c>
      <c r="C64">
        <v>0.1996</v>
      </c>
      <c r="D64" s="1">
        <f t="shared" si="0"/>
        <v>6.3816880642376681E-3</v>
      </c>
      <c r="E64" s="2">
        <f t="shared" si="1"/>
        <v>3.4582157984541437</v>
      </c>
    </row>
    <row r="65" spans="1:5" x14ac:dyDescent="0.25">
      <c r="A65">
        <v>6.6</v>
      </c>
      <c r="B65">
        <v>0.04</v>
      </c>
      <c r="C65">
        <v>0.2021</v>
      </c>
      <c r="D65" s="1">
        <f t="shared" si="0"/>
        <v>5.1053504513901334E-3</v>
      </c>
      <c r="E65" s="2">
        <f t="shared" si="1"/>
        <v>2.732349820371883</v>
      </c>
    </row>
    <row r="66" spans="1:5" x14ac:dyDescent="0.25">
      <c r="A66">
        <v>6.7</v>
      </c>
      <c r="B66">
        <v>0.04</v>
      </c>
      <c r="C66">
        <v>0.20469999999999999</v>
      </c>
      <c r="D66" s="1">
        <f t="shared" si="0"/>
        <v>5.1053504513901334E-3</v>
      </c>
      <c r="E66" s="2">
        <f t="shared" si="1"/>
        <v>2.6976448397516251</v>
      </c>
    </row>
    <row r="67" spans="1:5" x14ac:dyDescent="0.25">
      <c r="A67">
        <v>6.8</v>
      </c>
      <c r="B67">
        <v>0.04</v>
      </c>
      <c r="C67">
        <v>0.20810000000000001</v>
      </c>
      <c r="D67" s="1">
        <f t="shared" ref="D67:D130" si="2">(3*B67*$J$3)/(2*$J$2*($J$4^2))</f>
        <v>5.1053504513901334E-3</v>
      </c>
      <c r="E67" s="2">
        <f t="shared" ref="E67:E130" si="3">(B67*$J$3^3)/(48*C67*$J$5)</f>
        <v>2.6535699120478502</v>
      </c>
    </row>
    <row r="68" spans="1:5" x14ac:dyDescent="0.25">
      <c r="A68">
        <v>6.9</v>
      </c>
      <c r="B68">
        <v>0.04</v>
      </c>
      <c r="C68">
        <v>0.21290000000000001</v>
      </c>
      <c r="D68" s="1">
        <f t="shared" si="2"/>
        <v>5.1053504513901334E-3</v>
      </c>
      <c r="E68" s="2">
        <f t="shared" si="3"/>
        <v>2.5937430657452212</v>
      </c>
    </row>
    <row r="69" spans="1:5" x14ac:dyDescent="0.25">
      <c r="A69">
        <v>7</v>
      </c>
      <c r="B69">
        <v>0.03</v>
      </c>
      <c r="C69">
        <v>0.21840000000000001</v>
      </c>
      <c r="D69" s="1">
        <f t="shared" si="2"/>
        <v>3.8290128385426001E-3</v>
      </c>
      <c r="E69" s="2">
        <f t="shared" si="3"/>
        <v>1.8963183334380413</v>
      </c>
    </row>
    <row r="70" spans="1:5" x14ac:dyDescent="0.25">
      <c r="A70">
        <v>7.1</v>
      </c>
      <c r="B70">
        <v>0.06</v>
      </c>
      <c r="C70">
        <v>0.22389999999999999</v>
      </c>
      <c r="D70" s="1">
        <f t="shared" si="2"/>
        <v>7.6580256770852001E-3</v>
      </c>
      <c r="E70" s="2">
        <f t="shared" si="3"/>
        <v>3.6994723003382601</v>
      </c>
    </row>
    <row r="71" spans="1:5" x14ac:dyDescent="0.25">
      <c r="A71">
        <v>7.2</v>
      </c>
      <c r="B71">
        <v>7.0000000000000007E-2</v>
      </c>
      <c r="C71">
        <v>0.2273</v>
      </c>
      <c r="D71" s="1">
        <f t="shared" si="2"/>
        <v>8.9343632899327348E-3</v>
      </c>
      <c r="E71" s="2">
        <f t="shared" si="3"/>
        <v>4.2514906410911841</v>
      </c>
    </row>
    <row r="72" spans="1:5" x14ac:dyDescent="0.25">
      <c r="A72">
        <v>7.3</v>
      </c>
      <c r="B72">
        <v>0.02</v>
      </c>
      <c r="C72">
        <v>0.2298</v>
      </c>
      <c r="D72" s="1">
        <f t="shared" si="2"/>
        <v>2.5526752256950667E-3</v>
      </c>
      <c r="E72" s="2">
        <f t="shared" si="3"/>
        <v>1.2014967334576971</v>
      </c>
    </row>
    <row r="73" spans="1:5" x14ac:dyDescent="0.25">
      <c r="A73">
        <v>7.4</v>
      </c>
      <c r="B73">
        <v>0.02</v>
      </c>
      <c r="C73">
        <v>0.23250000000000001</v>
      </c>
      <c r="D73" s="1">
        <f t="shared" si="2"/>
        <v>2.5526752256950667E-3</v>
      </c>
      <c r="E73" s="2">
        <f t="shared" si="3"/>
        <v>1.1875438681659305</v>
      </c>
    </row>
    <row r="74" spans="1:5" x14ac:dyDescent="0.25">
      <c r="A74">
        <v>7.5</v>
      </c>
      <c r="B74">
        <v>0.02</v>
      </c>
      <c r="C74">
        <v>0.2349</v>
      </c>
      <c r="D74" s="1">
        <f t="shared" si="2"/>
        <v>2.5526752256950667E-3</v>
      </c>
      <c r="E74" s="2">
        <f t="shared" si="3"/>
        <v>1.1754105974822426</v>
      </c>
    </row>
    <row r="75" spans="1:5" x14ac:dyDescent="0.25">
      <c r="A75">
        <v>7.6</v>
      </c>
      <c r="B75">
        <v>0.05</v>
      </c>
      <c r="C75">
        <v>0.23760000000000001</v>
      </c>
      <c r="D75" s="1">
        <f t="shared" si="2"/>
        <v>6.3816880642376681E-3</v>
      </c>
      <c r="E75" s="2">
        <f t="shared" si="3"/>
        <v>2.9051341471862253</v>
      </c>
    </row>
    <row r="76" spans="1:5" x14ac:dyDescent="0.25">
      <c r="A76">
        <v>7.7</v>
      </c>
      <c r="B76">
        <v>7.0000000000000007E-2</v>
      </c>
      <c r="C76">
        <v>0.24060000000000001</v>
      </c>
      <c r="D76" s="1">
        <f t="shared" si="2"/>
        <v>8.9343632899327348E-3</v>
      </c>
      <c r="E76" s="2">
        <f t="shared" si="3"/>
        <v>4.0164747411472401</v>
      </c>
    </row>
    <row r="77" spans="1:5" x14ac:dyDescent="0.25">
      <c r="A77">
        <v>7.8</v>
      </c>
      <c r="B77">
        <v>0</v>
      </c>
      <c r="C77">
        <v>0.24349999999999999</v>
      </c>
      <c r="D77" s="1">
        <f t="shared" si="2"/>
        <v>0</v>
      </c>
      <c r="E77" s="2">
        <f t="shared" si="3"/>
        <v>0</v>
      </c>
    </row>
    <row r="78" spans="1:5" x14ac:dyDescent="0.25">
      <c r="A78">
        <v>7.9</v>
      </c>
      <c r="B78">
        <v>7.0000000000000007E-2</v>
      </c>
      <c r="C78">
        <v>0.2465</v>
      </c>
      <c r="D78" s="1">
        <f t="shared" si="2"/>
        <v>8.9343632899327348E-3</v>
      </c>
      <c r="E78" s="2">
        <f t="shared" si="3"/>
        <v>3.9203400516025391</v>
      </c>
    </row>
    <row r="79" spans="1:5" x14ac:dyDescent="0.25">
      <c r="A79">
        <v>8</v>
      </c>
      <c r="B79">
        <v>0.06</v>
      </c>
      <c r="C79">
        <v>0.2492</v>
      </c>
      <c r="D79" s="1">
        <f t="shared" si="2"/>
        <v>7.6580256770852001E-3</v>
      </c>
      <c r="E79" s="2">
        <f t="shared" si="3"/>
        <v>3.3238838204082519</v>
      </c>
    </row>
    <row r="80" spans="1:5" x14ac:dyDescent="0.25">
      <c r="A80">
        <v>8.1</v>
      </c>
      <c r="B80">
        <v>0.05</v>
      </c>
      <c r="C80">
        <v>0.25169999999999998</v>
      </c>
      <c r="D80" s="1">
        <f t="shared" si="2"/>
        <v>6.3816880642376681E-3</v>
      </c>
      <c r="E80" s="2">
        <f t="shared" si="3"/>
        <v>2.7423912331007041</v>
      </c>
    </row>
    <row r="81" spans="1:5" x14ac:dyDescent="0.25">
      <c r="A81">
        <v>8.1999999999999993</v>
      </c>
      <c r="B81">
        <v>0.06</v>
      </c>
      <c r="C81">
        <v>0.25469999999999998</v>
      </c>
      <c r="D81" s="1">
        <f t="shared" si="2"/>
        <v>7.6580256770852001E-3</v>
      </c>
      <c r="E81" s="2">
        <f t="shared" si="3"/>
        <v>3.2521077661787845</v>
      </c>
    </row>
    <row r="82" spans="1:5" x14ac:dyDescent="0.25">
      <c r="A82">
        <v>8.3000000000000007</v>
      </c>
      <c r="B82">
        <v>0.05</v>
      </c>
      <c r="C82">
        <v>0.2591</v>
      </c>
      <c r="D82" s="1">
        <f t="shared" si="2"/>
        <v>6.3816880642376681E-3</v>
      </c>
      <c r="E82" s="2">
        <f t="shared" si="3"/>
        <v>2.6640674387165073</v>
      </c>
    </row>
    <row r="83" spans="1:5" x14ac:dyDescent="0.25">
      <c r="A83">
        <v>8.4</v>
      </c>
      <c r="B83">
        <v>0.02</v>
      </c>
      <c r="C83">
        <v>0.26500000000000001</v>
      </c>
      <c r="D83" s="1">
        <f t="shared" si="2"/>
        <v>2.5526752256950667E-3</v>
      </c>
      <c r="E83" s="2">
        <f t="shared" si="3"/>
        <v>1.0419016956550144</v>
      </c>
    </row>
    <row r="84" spans="1:5" x14ac:dyDescent="0.25">
      <c r="A84">
        <v>8.5</v>
      </c>
      <c r="B84">
        <v>0.01</v>
      </c>
      <c r="C84">
        <v>0.2707</v>
      </c>
      <c r="D84" s="1">
        <f t="shared" si="2"/>
        <v>1.2763376128475334E-3</v>
      </c>
      <c r="E84" s="2">
        <f t="shared" si="3"/>
        <v>0.5099814358119299</v>
      </c>
    </row>
    <row r="85" spans="1:5" x14ac:dyDescent="0.25">
      <c r="A85">
        <v>8.6</v>
      </c>
      <c r="B85">
        <v>0.04</v>
      </c>
      <c r="C85">
        <v>0.2747</v>
      </c>
      <c r="D85" s="1">
        <f t="shared" si="2"/>
        <v>5.1053504513901334E-3</v>
      </c>
      <c r="E85" s="2">
        <f t="shared" si="3"/>
        <v>2.0102216916532858</v>
      </c>
    </row>
    <row r="86" spans="1:5" x14ac:dyDescent="0.25">
      <c r="A86">
        <v>8.6999999999999993</v>
      </c>
      <c r="B86">
        <v>0.09</v>
      </c>
      <c r="C86">
        <v>0.27750000000000002</v>
      </c>
      <c r="D86" s="1">
        <f t="shared" si="2"/>
        <v>1.1487038515627802E-2</v>
      </c>
      <c r="E86" s="2">
        <f t="shared" si="3"/>
        <v>4.4773613407877644</v>
      </c>
    </row>
    <row r="87" spans="1:5" x14ac:dyDescent="0.25">
      <c r="A87">
        <v>8.8000000000000007</v>
      </c>
      <c r="B87">
        <v>0.09</v>
      </c>
      <c r="C87">
        <v>0.2802</v>
      </c>
      <c r="D87" s="1">
        <f t="shared" si="2"/>
        <v>1.1487038515627802E-2</v>
      </c>
      <c r="E87" s="2">
        <f t="shared" si="3"/>
        <v>4.4342176019579034</v>
      </c>
    </row>
    <row r="88" spans="1:5" x14ac:dyDescent="0.25">
      <c r="A88">
        <v>8.9</v>
      </c>
      <c r="B88">
        <v>0.06</v>
      </c>
      <c r="C88">
        <v>0.2828</v>
      </c>
      <c r="D88" s="1">
        <f t="shared" si="2"/>
        <v>7.6580256770852001E-3</v>
      </c>
      <c r="E88" s="2">
        <f t="shared" si="3"/>
        <v>2.9289669308547963</v>
      </c>
    </row>
    <row r="89" spans="1:5" x14ac:dyDescent="0.25">
      <c r="A89">
        <v>9</v>
      </c>
      <c r="B89">
        <v>0.04</v>
      </c>
      <c r="C89">
        <v>0.28549999999999998</v>
      </c>
      <c r="D89" s="1">
        <f t="shared" si="2"/>
        <v>5.1053504513901334E-3</v>
      </c>
      <c r="E89" s="2">
        <f t="shared" si="3"/>
        <v>1.9341782791494142</v>
      </c>
    </row>
    <row r="90" spans="1:5" x14ac:dyDescent="0.25">
      <c r="A90">
        <v>9.1</v>
      </c>
      <c r="B90">
        <v>0.09</v>
      </c>
      <c r="C90">
        <v>0.28849999999999998</v>
      </c>
      <c r="D90" s="1">
        <f t="shared" si="2"/>
        <v>1.1487038515627802E-2</v>
      </c>
      <c r="E90" s="2">
        <f t="shared" si="3"/>
        <v>4.3066473901858044</v>
      </c>
    </row>
    <row r="91" spans="1:5" x14ac:dyDescent="0.25">
      <c r="A91">
        <v>9.1999999999999993</v>
      </c>
      <c r="B91">
        <v>0.02</v>
      </c>
      <c r="C91">
        <v>0.29160000000000003</v>
      </c>
      <c r="D91" s="1">
        <f t="shared" si="2"/>
        <v>2.5526752256950667E-3</v>
      </c>
      <c r="E91" s="2">
        <f t="shared" si="3"/>
        <v>0.94685853686069543</v>
      </c>
    </row>
    <row r="92" spans="1:5" x14ac:dyDescent="0.25">
      <c r="A92">
        <v>9.3000000000000007</v>
      </c>
      <c r="B92">
        <v>0.01</v>
      </c>
      <c r="C92">
        <v>0.29459999999999997</v>
      </c>
      <c r="D92" s="1">
        <f t="shared" si="2"/>
        <v>1.2763376128475334E-3</v>
      </c>
      <c r="E92" s="2">
        <f t="shared" si="3"/>
        <v>0.46860819645040536</v>
      </c>
    </row>
    <row r="93" spans="1:5" x14ac:dyDescent="0.25">
      <c r="A93">
        <v>9.4</v>
      </c>
      <c r="B93">
        <v>0.04</v>
      </c>
      <c r="C93">
        <v>0.29730000000000001</v>
      </c>
      <c r="D93" s="1">
        <f t="shared" si="2"/>
        <v>5.1053504513901334E-3</v>
      </c>
      <c r="E93" s="2">
        <f t="shared" si="3"/>
        <v>1.857409682802414</v>
      </c>
    </row>
    <row r="94" spans="1:5" x14ac:dyDescent="0.25">
      <c r="A94">
        <v>9.5</v>
      </c>
      <c r="B94">
        <v>0.06</v>
      </c>
      <c r="C94">
        <v>0.30009999999999998</v>
      </c>
      <c r="D94" s="1">
        <f t="shared" si="2"/>
        <v>7.6580256770852001E-3</v>
      </c>
      <c r="E94" s="2">
        <f t="shared" si="3"/>
        <v>2.7601194536678992</v>
      </c>
    </row>
    <row r="95" spans="1:5" x14ac:dyDescent="0.25">
      <c r="A95">
        <v>9.6</v>
      </c>
      <c r="B95">
        <v>0.01</v>
      </c>
      <c r="C95">
        <v>0.30320000000000003</v>
      </c>
      <c r="D95" s="1">
        <f t="shared" si="2"/>
        <v>1.2763376128475334E-3</v>
      </c>
      <c r="E95" s="2">
        <f t="shared" si="3"/>
        <v>0.45531653916322362</v>
      </c>
    </row>
    <row r="96" spans="1:5" x14ac:dyDescent="0.25">
      <c r="A96">
        <v>9.6999999999999993</v>
      </c>
      <c r="B96">
        <v>0.03</v>
      </c>
      <c r="C96">
        <v>0.30809999999999998</v>
      </c>
      <c r="D96" s="1">
        <f t="shared" si="2"/>
        <v>3.8290128385426001E-3</v>
      </c>
      <c r="E96" s="2">
        <f t="shared" si="3"/>
        <v>1.3442256540826623</v>
      </c>
    </row>
    <row r="97" spans="1:5" x14ac:dyDescent="0.25">
      <c r="A97">
        <v>9.8000000000000007</v>
      </c>
      <c r="B97">
        <v>7.0000000000000007E-2</v>
      </c>
      <c r="C97">
        <v>0.31419999999999998</v>
      </c>
      <c r="D97" s="1">
        <f t="shared" si="2"/>
        <v>8.9343632899327348E-3</v>
      </c>
      <c r="E97" s="2">
        <f t="shared" si="3"/>
        <v>3.0756327903247169</v>
      </c>
    </row>
    <row r="98" spans="1:5" x14ac:dyDescent="0.25">
      <c r="A98">
        <v>9.9</v>
      </c>
      <c r="B98">
        <v>0.05</v>
      </c>
      <c r="C98">
        <v>0.31929999999999997</v>
      </c>
      <c r="D98" s="1">
        <f t="shared" si="2"/>
        <v>6.3816880642376681E-3</v>
      </c>
      <c r="E98" s="2">
        <f t="shared" si="3"/>
        <v>2.1617910221467178</v>
      </c>
    </row>
    <row r="99" spans="1:5" x14ac:dyDescent="0.25">
      <c r="A99">
        <v>10</v>
      </c>
      <c r="B99">
        <v>0.09</v>
      </c>
      <c r="C99">
        <v>0.32279999999999998</v>
      </c>
      <c r="D99" s="1">
        <f t="shared" si="2"/>
        <v>1.1487038515627802E-2</v>
      </c>
      <c r="E99" s="2">
        <f t="shared" si="3"/>
        <v>3.8490327511418982</v>
      </c>
    </row>
    <row r="100" spans="1:5" x14ac:dyDescent="0.25">
      <c r="A100">
        <v>10.1</v>
      </c>
      <c r="B100">
        <v>0.1</v>
      </c>
      <c r="C100">
        <v>0.3256</v>
      </c>
      <c r="D100" s="1">
        <f t="shared" si="2"/>
        <v>1.2763376128475336E-2</v>
      </c>
      <c r="E100" s="2">
        <f t="shared" si="3"/>
        <v>4.2399255121096262</v>
      </c>
    </row>
    <row r="101" spans="1:5" x14ac:dyDescent="0.25">
      <c r="A101">
        <v>10.199999999999999</v>
      </c>
      <c r="B101">
        <v>0.05</v>
      </c>
      <c r="C101">
        <v>0.3281</v>
      </c>
      <c r="D101" s="1">
        <f t="shared" si="2"/>
        <v>6.3816880642376681E-3</v>
      </c>
      <c r="E101" s="2">
        <f t="shared" si="3"/>
        <v>2.1038094281360777</v>
      </c>
    </row>
    <row r="102" spans="1:5" x14ac:dyDescent="0.25">
      <c r="A102">
        <v>10.3</v>
      </c>
      <c r="B102">
        <v>0.06</v>
      </c>
      <c r="C102">
        <v>0.33069999999999999</v>
      </c>
      <c r="D102" s="1">
        <f t="shared" si="2"/>
        <v>7.6580256770852001E-3</v>
      </c>
      <c r="E102" s="2">
        <f t="shared" si="3"/>
        <v>2.5047228546892542</v>
      </c>
    </row>
    <row r="103" spans="1:5" x14ac:dyDescent="0.25">
      <c r="A103">
        <v>10.4</v>
      </c>
      <c r="B103">
        <v>0.04</v>
      </c>
      <c r="C103">
        <v>0.33339999999999997</v>
      </c>
      <c r="D103" s="1">
        <f t="shared" si="2"/>
        <v>5.1053504513901334E-3</v>
      </c>
      <c r="E103" s="2">
        <f t="shared" si="3"/>
        <v>1.6562924376039523</v>
      </c>
    </row>
    <row r="104" spans="1:5" x14ac:dyDescent="0.25">
      <c r="A104">
        <v>10.5</v>
      </c>
      <c r="B104">
        <v>0.01</v>
      </c>
      <c r="C104">
        <v>0.33610000000000001</v>
      </c>
      <c r="D104" s="1">
        <f t="shared" si="2"/>
        <v>1.2763376128475334E-3</v>
      </c>
      <c r="E104" s="2">
        <f t="shared" si="3"/>
        <v>0.41074672619544605</v>
      </c>
    </row>
    <row r="105" spans="1:5" x14ac:dyDescent="0.25">
      <c r="A105">
        <v>10.6</v>
      </c>
      <c r="B105">
        <v>0.03</v>
      </c>
      <c r="C105">
        <v>0.33929999999999999</v>
      </c>
      <c r="D105" s="1">
        <f t="shared" si="2"/>
        <v>3.8290128385426001E-3</v>
      </c>
      <c r="E105" s="2">
        <f t="shared" si="3"/>
        <v>1.2206186973854058</v>
      </c>
    </row>
    <row r="106" spans="1:5" x14ac:dyDescent="0.25">
      <c r="A106">
        <v>10.7</v>
      </c>
      <c r="B106">
        <v>0.03</v>
      </c>
      <c r="C106">
        <v>0.34229999999999999</v>
      </c>
      <c r="D106" s="1">
        <f t="shared" si="2"/>
        <v>3.8290128385426001E-3</v>
      </c>
      <c r="E106" s="2">
        <f t="shared" si="3"/>
        <v>1.2099208998623088</v>
      </c>
    </row>
    <row r="107" spans="1:5" x14ac:dyDescent="0.25">
      <c r="A107">
        <v>10.8</v>
      </c>
      <c r="B107">
        <v>0.05</v>
      </c>
      <c r="C107">
        <v>0.3448</v>
      </c>
      <c r="D107" s="1">
        <f t="shared" si="2"/>
        <v>6.3816880642376681E-3</v>
      </c>
      <c r="E107" s="2">
        <f t="shared" si="3"/>
        <v>2.0019137858800673</v>
      </c>
    </row>
    <row r="108" spans="1:5" x14ac:dyDescent="0.25">
      <c r="A108">
        <v>10.9</v>
      </c>
      <c r="B108">
        <v>0.06</v>
      </c>
      <c r="C108">
        <v>0.3473</v>
      </c>
      <c r="D108" s="1">
        <f t="shared" si="2"/>
        <v>7.6580256770852001E-3</v>
      </c>
      <c r="E108" s="2">
        <f t="shared" si="3"/>
        <v>2.3850038815022643</v>
      </c>
    </row>
    <row r="109" spans="1:5" x14ac:dyDescent="0.25">
      <c r="A109">
        <v>11</v>
      </c>
      <c r="B109">
        <v>0.02</v>
      </c>
      <c r="C109">
        <v>0.35049999999999998</v>
      </c>
      <c r="D109" s="1">
        <f t="shared" si="2"/>
        <v>2.5526752256950667E-3</v>
      </c>
      <c r="E109" s="2">
        <f t="shared" si="3"/>
        <v>0.78774307945386268</v>
      </c>
    </row>
    <row r="110" spans="1:5" x14ac:dyDescent="0.25">
      <c r="A110">
        <v>11.1</v>
      </c>
      <c r="B110">
        <v>0.04</v>
      </c>
      <c r="C110">
        <v>0.35470000000000002</v>
      </c>
      <c r="D110" s="1">
        <f t="shared" si="2"/>
        <v>5.1053504513901334E-3</v>
      </c>
      <c r="E110" s="2">
        <f t="shared" si="3"/>
        <v>1.5568308392928041</v>
      </c>
    </row>
    <row r="111" spans="1:5" x14ac:dyDescent="0.25">
      <c r="A111">
        <v>11.2</v>
      </c>
      <c r="B111">
        <v>0.05</v>
      </c>
      <c r="C111">
        <v>0.36059999999999998</v>
      </c>
      <c r="D111" s="1">
        <f t="shared" si="2"/>
        <v>6.3816880642376681E-3</v>
      </c>
      <c r="E111" s="2">
        <f t="shared" si="3"/>
        <v>1.914198206798245</v>
      </c>
    </row>
    <row r="112" spans="1:5" x14ac:dyDescent="0.25">
      <c r="A112">
        <v>11.3</v>
      </c>
      <c r="B112">
        <v>0</v>
      </c>
      <c r="C112">
        <v>0.3659</v>
      </c>
      <c r="D112" s="1">
        <f t="shared" si="2"/>
        <v>0</v>
      </c>
      <c r="E112" s="2">
        <f t="shared" si="3"/>
        <v>0</v>
      </c>
    </row>
    <row r="113" spans="1:5" x14ac:dyDescent="0.25">
      <c r="A113">
        <v>11.4</v>
      </c>
      <c r="B113">
        <v>7.0000000000000007E-2</v>
      </c>
      <c r="C113">
        <v>0.36990000000000001</v>
      </c>
      <c r="D113" s="1">
        <f t="shared" si="2"/>
        <v>8.9343632899327348E-3</v>
      </c>
      <c r="E113" s="2">
        <f t="shared" si="3"/>
        <v>2.6125001965937442</v>
      </c>
    </row>
    <row r="114" spans="1:5" x14ac:dyDescent="0.25">
      <c r="A114">
        <v>11.5</v>
      </c>
      <c r="B114">
        <v>0.02</v>
      </c>
      <c r="C114">
        <v>0.37259999999999999</v>
      </c>
      <c r="D114" s="1">
        <f t="shared" si="2"/>
        <v>2.5526752256950667E-3</v>
      </c>
      <c r="E114" s="2">
        <f t="shared" si="3"/>
        <v>0.7410197244996749</v>
      </c>
    </row>
    <row r="115" spans="1:5" x14ac:dyDescent="0.25">
      <c r="A115">
        <v>11.6</v>
      </c>
      <c r="B115">
        <v>0.04</v>
      </c>
      <c r="C115">
        <v>0.37519999999999998</v>
      </c>
      <c r="D115" s="1">
        <f t="shared" si="2"/>
        <v>5.1053504513901334E-3</v>
      </c>
      <c r="E115" s="2">
        <f t="shared" si="3"/>
        <v>1.4717694528175846</v>
      </c>
    </row>
    <row r="116" spans="1:5" x14ac:dyDescent="0.25">
      <c r="A116">
        <v>11.7</v>
      </c>
      <c r="B116">
        <v>0.01</v>
      </c>
      <c r="C116">
        <v>0.37769999999999998</v>
      </c>
      <c r="D116" s="1">
        <f t="shared" si="2"/>
        <v>1.2763376128475334E-3</v>
      </c>
      <c r="E116" s="2">
        <f t="shared" si="3"/>
        <v>0.36550694909793335</v>
      </c>
    </row>
    <row r="117" spans="1:5" x14ac:dyDescent="0.25">
      <c r="A117">
        <v>11.8</v>
      </c>
      <c r="B117">
        <v>0.03</v>
      </c>
      <c r="C117">
        <v>0.38019999999999998</v>
      </c>
      <c r="D117" s="1">
        <f t="shared" si="2"/>
        <v>3.8290128385426001E-3</v>
      </c>
      <c r="E117" s="2">
        <f t="shared" si="3"/>
        <v>1.0893106891711422</v>
      </c>
    </row>
    <row r="118" spans="1:5" x14ac:dyDescent="0.25">
      <c r="A118">
        <v>11.9</v>
      </c>
      <c r="B118">
        <v>0.03</v>
      </c>
      <c r="C118">
        <v>0.38279999999999997</v>
      </c>
      <c r="D118" s="1">
        <f t="shared" si="2"/>
        <v>3.8290128385426001E-3</v>
      </c>
      <c r="E118" s="2">
        <f t="shared" si="3"/>
        <v>1.0819120272279736</v>
      </c>
    </row>
    <row r="119" spans="1:5" x14ac:dyDescent="0.25">
      <c r="A119">
        <v>12</v>
      </c>
      <c r="B119">
        <v>0.03</v>
      </c>
      <c r="C119">
        <v>0.38590000000000002</v>
      </c>
      <c r="D119" s="1">
        <f t="shared" si="2"/>
        <v>3.8290128385426001E-3</v>
      </c>
      <c r="E119" s="2">
        <f t="shared" si="3"/>
        <v>1.0732208448376994</v>
      </c>
    </row>
    <row r="120" spans="1:5" x14ac:dyDescent="0.25">
      <c r="A120">
        <v>12.1</v>
      </c>
      <c r="B120">
        <v>0.01</v>
      </c>
      <c r="C120">
        <v>0.38890000000000002</v>
      </c>
      <c r="D120" s="1">
        <f t="shared" si="2"/>
        <v>1.2763376128475334E-3</v>
      </c>
      <c r="E120" s="2">
        <f t="shared" si="3"/>
        <v>0.35498064971532378</v>
      </c>
    </row>
    <row r="121" spans="1:5" x14ac:dyDescent="0.25">
      <c r="A121">
        <v>12.2</v>
      </c>
      <c r="B121">
        <v>0.05</v>
      </c>
      <c r="C121">
        <v>0.39140000000000003</v>
      </c>
      <c r="D121" s="1">
        <f t="shared" si="2"/>
        <v>6.3816880642376681E-3</v>
      </c>
      <c r="E121" s="2">
        <f t="shared" si="3"/>
        <v>1.7635663601723226</v>
      </c>
    </row>
    <row r="122" spans="1:5" x14ac:dyDescent="0.25">
      <c r="A122">
        <v>12.3</v>
      </c>
      <c r="B122">
        <v>0.06</v>
      </c>
      <c r="C122">
        <v>0.39400000000000002</v>
      </c>
      <c r="D122" s="1">
        <f t="shared" si="2"/>
        <v>7.6580256770852001E-3</v>
      </c>
      <c r="E122" s="2">
        <f t="shared" si="3"/>
        <v>2.1023143351414633</v>
      </c>
    </row>
    <row r="123" spans="1:5" x14ac:dyDescent="0.25">
      <c r="A123">
        <v>12.4</v>
      </c>
      <c r="B123">
        <v>0.08</v>
      </c>
      <c r="C123">
        <v>0.3967</v>
      </c>
      <c r="D123" s="1">
        <f t="shared" si="2"/>
        <v>1.0210700902780267E-2</v>
      </c>
      <c r="E123" s="2">
        <f t="shared" si="3"/>
        <v>2.7840075558213142</v>
      </c>
    </row>
    <row r="124" spans="1:5" x14ac:dyDescent="0.25">
      <c r="A124">
        <v>12.5</v>
      </c>
      <c r="B124">
        <v>0</v>
      </c>
      <c r="C124">
        <v>0.40010000000000001</v>
      </c>
      <c r="D124" s="1">
        <f t="shared" si="2"/>
        <v>0</v>
      </c>
      <c r="E124" s="2">
        <f t="shared" si="3"/>
        <v>0</v>
      </c>
    </row>
    <row r="125" spans="1:5" x14ac:dyDescent="0.25">
      <c r="A125">
        <v>12.6</v>
      </c>
      <c r="B125">
        <v>0.02</v>
      </c>
      <c r="C125">
        <v>0.40510000000000002</v>
      </c>
      <c r="D125" s="1">
        <f t="shared" si="2"/>
        <v>2.5526752256950667E-3</v>
      </c>
      <c r="E125" s="2">
        <f t="shared" si="3"/>
        <v>0.68156985768595113</v>
      </c>
    </row>
    <row r="126" spans="1:5" x14ac:dyDescent="0.25">
      <c r="A126">
        <v>12.7</v>
      </c>
      <c r="B126">
        <v>0</v>
      </c>
      <c r="C126">
        <v>0.4108</v>
      </c>
      <c r="D126" s="1">
        <f t="shared" si="2"/>
        <v>0</v>
      </c>
      <c r="E126" s="2">
        <f t="shared" si="3"/>
        <v>0</v>
      </c>
    </row>
    <row r="127" spans="1:5" x14ac:dyDescent="0.25">
      <c r="A127">
        <v>12.8</v>
      </c>
      <c r="B127">
        <v>7.0000000000000007E-2</v>
      </c>
      <c r="C127">
        <v>0.41570000000000001</v>
      </c>
      <c r="D127" s="1">
        <f t="shared" si="2"/>
        <v>8.9343632899327348E-3</v>
      </c>
      <c r="E127" s="2">
        <f t="shared" si="3"/>
        <v>2.324666400577402</v>
      </c>
    </row>
    <row r="128" spans="1:5" x14ac:dyDescent="0.25">
      <c r="A128">
        <v>12.9</v>
      </c>
      <c r="B128">
        <v>0</v>
      </c>
      <c r="C128">
        <v>0.41909999999999997</v>
      </c>
      <c r="D128" s="1">
        <f t="shared" si="2"/>
        <v>0</v>
      </c>
      <c r="E128" s="2">
        <f t="shared" si="3"/>
        <v>0</v>
      </c>
    </row>
    <row r="129" spans="1:5" x14ac:dyDescent="0.25">
      <c r="A129">
        <v>13</v>
      </c>
      <c r="B129">
        <v>0.08</v>
      </c>
      <c r="C129">
        <v>0.42159999999999997</v>
      </c>
      <c r="D129" s="1">
        <f t="shared" si="2"/>
        <v>1.0210700902780267E-2</v>
      </c>
      <c r="E129" s="2">
        <f t="shared" si="3"/>
        <v>2.6195820621307289</v>
      </c>
    </row>
    <row r="130" spans="1:5" x14ac:dyDescent="0.25">
      <c r="A130">
        <v>13.1</v>
      </c>
      <c r="B130">
        <v>0.09</v>
      </c>
      <c r="C130">
        <v>0.42409999999999998</v>
      </c>
      <c r="D130" s="1">
        <f t="shared" si="2"/>
        <v>1.1487038515627802E-2</v>
      </c>
      <c r="E130" s="2">
        <f t="shared" si="3"/>
        <v>2.9296575620575442</v>
      </c>
    </row>
    <row r="131" spans="1:5" x14ac:dyDescent="0.25">
      <c r="A131">
        <v>13.2</v>
      </c>
      <c r="B131">
        <v>0.02</v>
      </c>
      <c r="C131">
        <v>0.42649999999999999</v>
      </c>
      <c r="D131" s="1">
        <f t="shared" ref="D131:D194" si="4">(3*B131*$J$3)/(2*$J$2*($J$4^2))</f>
        <v>2.5526752256950667E-3</v>
      </c>
      <c r="E131" s="2">
        <f t="shared" ref="E131:E194" si="5">(B131*$J$3^3)/(48*C131*$J$5)</f>
        <v>0.64737151078213084</v>
      </c>
    </row>
    <row r="132" spans="1:5" x14ac:dyDescent="0.25">
      <c r="A132">
        <v>13.3</v>
      </c>
      <c r="B132">
        <v>0.01</v>
      </c>
      <c r="C132">
        <v>0.42920000000000003</v>
      </c>
      <c r="D132" s="1">
        <f t="shared" si="4"/>
        <v>1.2763376128475334E-3</v>
      </c>
      <c r="E132" s="2">
        <f t="shared" si="5"/>
        <v>0.32164952160831639</v>
      </c>
    </row>
    <row r="133" spans="1:5" x14ac:dyDescent="0.25">
      <c r="A133">
        <v>13.4</v>
      </c>
      <c r="B133">
        <v>7.0000000000000007E-2</v>
      </c>
      <c r="C133">
        <v>0.43190000000000001</v>
      </c>
      <c r="D133" s="1">
        <f t="shared" si="4"/>
        <v>8.9343632899327348E-3</v>
      </c>
      <c r="E133" s="2">
        <f t="shared" si="5"/>
        <v>2.2374712264876728</v>
      </c>
    </row>
    <row r="134" spans="1:5" x14ac:dyDescent="0.25">
      <c r="A134">
        <v>13.5</v>
      </c>
      <c r="B134">
        <v>7.0000000000000007E-2</v>
      </c>
      <c r="C134">
        <v>0.43469999999999998</v>
      </c>
      <c r="D134" s="1">
        <f t="shared" si="4"/>
        <v>8.9343632899327348E-3</v>
      </c>
      <c r="E134" s="2">
        <f t="shared" si="5"/>
        <v>2.2230591734990246</v>
      </c>
    </row>
    <row r="135" spans="1:5" x14ac:dyDescent="0.25">
      <c r="A135">
        <v>13.6</v>
      </c>
      <c r="B135">
        <v>0.04</v>
      </c>
      <c r="C135">
        <v>0.43759999999999999</v>
      </c>
      <c r="D135" s="1">
        <f t="shared" si="4"/>
        <v>5.1053504513901334E-3</v>
      </c>
      <c r="E135" s="2">
        <f t="shared" si="5"/>
        <v>1.2619010482110551</v>
      </c>
    </row>
    <row r="136" spans="1:5" x14ac:dyDescent="0.25">
      <c r="A136">
        <v>13.7</v>
      </c>
      <c r="B136">
        <v>0.06</v>
      </c>
      <c r="C136">
        <v>0.44019999999999998</v>
      </c>
      <c r="D136" s="1">
        <f t="shared" si="4"/>
        <v>7.6580256770852001E-3</v>
      </c>
      <c r="E136" s="2">
        <f t="shared" si="5"/>
        <v>1.8816716220939038</v>
      </c>
    </row>
    <row r="137" spans="1:5" x14ac:dyDescent="0.25">
      <c r="A137">
        <v>13.8</v>
      </c>
      <c r="B137">
        <v>0.01</v>
      </c>
      <c r="C137">
        <v>0.44269999999999998</v>
      </c>
      <c r="D137" s="1">
        <f t="shared" si="4"/>
        <v>1.2763376128475334E-3</v>
      </c>
      <c r="E137" s="2">
        <f t="shared" si="5"/>
        <v>0.31184091862274543</v>
      </c>
    </row>
    <row r="138" spans="1:5" x14ac:dyDescent="0.25">
      <c r="A138">
        <v>13.9</v>
      </c>
      <c r="B138">
        <v>0.05</v>
      </c>
      <c r="C138">
        <v>0.44569999999999999</v>
      </c>
      <c r="D138" s="1">
        <f t="shared" si="4"/>
        <v>6.3816880642376681E-3</v>
      </c>
      <c r="E138" s="2">
        <f t="shared" si="5"/>
        <v>1.5487096104362734</v>
      </c>
    </row>
    <row r="139" spans="1:5" x14ac:dyDescent="0.25">
      <c r="A139">
        <v>14</v>
      </c>
      <c r="B139">
        <v>0.03</v>
      </c>
      <c r="C139">
        <v>0.44919999999999999</v>
      </c>
      <c r="D139" s="1">
        <f t="shared" si="4"/>
        <v>3.8290128385426001E-3</v>
      </c>
      <c r="E139" s="2">
        <f t="shared" si="5"/>
        <v>0.92198558331003611</v>
      </c>
    </row>
    <row r="140" spans="1:5" x14ac:dyDescent="0.25">
      <c r="A140">
        <v>14.1</v>
      </c>
      <c r="B140">
        <v>7.0000000000000007E-2</v>
      </c>
      <c r="C140">
        <v>0.45519999999999999</v>
      </c>
      <c r="D140" s="1">
        <f t="shared" si="4"/>
        <v>8.9343632899327348E-3</v>
      </c>
      <c r="E140" s="2">
        <f t="shared" si="5"/>
        <v>2.1229433715290553</v>
      </c>
    </row>
    <row r="141" spans="1:5" x14ac:dyDescent="0.25">
      <c r="A141">
        <v>14.2</v>
      </c>
      <c r="B141">
        <v>7.0000000000000007E-2</v>
      </c>
      <c r="C141">
        <v>0.46039999999999998</v>
      </c>
      <c r="D141" s="1">
        <f t="shared" si="4"/>
        <v>8.9343632899327348E-3</v>
      </c>
      <c r="E141" s="2">
        <f t="shared" si="5"/>
        <v>2.0989657313640877</v>
      </c>
    </row>
    <row r="142" spans="1:5" x14ac:dyDescent="0.25">
      <c r="A142">
        <v>14.3</v>
      </c>
      <c r="B142">
        <v>7.0000000000000007E-2</v>
      </c>
      <c r="C142">
        <v>0.46489999999999998</v>
      </c>
      <c r="D142" s="1">
        <f t="shared" si="4"/>
        <v>8.9343632899327348E-3</v>
      </c>
      <c r="E142" s="2">
        <f t="shared" si="5"/>
        <v>2.078648790535655</v>
      </c>
    </row>
    <row r="143" spans="1:5" x14ac:dyDescent="0.25">
      <c r="A143">
        <v>14.4</v>
      </c>
      <c r="B143">
        <v>0.03</v>
      </c>
      <c r="C143">
        <v>0.46779999999999999</v>
      </c>
      <c r="D143" s="1">
        <f t="shared" si="4"/>
        <v>3.8290128385426001E-3</v>
      </c>
      <c r="E143" s="2">
        <f t="shared" si="5"/>
        <v>0.88532690043366435</v>
      </c>
    </row>
    <row r="144" spans="1:5" x14ac:dyDescent="0.25">
      <c r="A144">
        <v>14.5</v>
      </c>
      <c r="B144">
        <v>0.04</v>
      </c>
      <c r="C144">
        <v>0.4703</v>
      </c>
      <c r="D144" s="1">
        <f t="shared" si="4"/>
        <v>5.1053504513901334E-3</v>
      </c>
      <c r="E144" s="2">
        <f t="shared" si="5"/>
        <v>1.17416095831843</v>
      </c>
    </row>
    <row r="145" spans="1:5" x14ac:dyDescent="0.25">
      <c r="A145">
        <v>14.6</v>
      </c>
      <c r="B145">
        <v>0.02</v>
      </c>
      <c r="C145">
        <v>0.47270000000000001</v>
      </c>
      <c r="D145" s="1">
        <f t="shared" si="4"/>
        <v>2.5526752256950667E-3</v>
      </c>
      <c r="E145" s="2">
        <f t="shared" si="5"/>
        <v>0.58409974476111459</v>
      </c>
    </row>
    <row r="146" spans="1:5" x14ac:dyDescent="0.25">
      <c r="A146">
        <v>14.7</v>
      </c>
      <c r="B146">
        <v>0.06</v>
      </c>
      <c r="C146">
        <v>0.47520000000000001</v>
      </c>
      <c r="D146" s="1">
        <f t="shared" si="4"/>
        <v>7.6580256770852001E-3</v>
      </c>
      <c r="E146" s="2">
        <f t="shared" si="5"/>
        <v>1.743080488311735</v>
      </c>
    </row>
    <row r="147" spans="1:5" x14ac:dyDescent="0.25">
      <c r="A147">
        <v>14.8</v>
      </c>
      <c r="B147">
        <v>0.05</v>
      </c>
      <c r="C147">
        <v>0.47770000000000001</v>
      </c>
      <c r="D147" s="1">
        <f t="shared" si="4"/>
        <v>6.3816880642376681E-3</v>
      </c>
      <c r="E147" s="2">
        <f t="shared" si="5"/>
        <v>1.4449651944137474</v>
      </c>
    </row>
    <row r="148" spans="1:5" x14ac:dyDescent="0.25">
      <c r="A148">
        <v>14.9</v>
      </c>
      <c r="B148">
        <v>0.01</v>
      </c>
      <c r="C148">
        <v>0.48070000000000002</v>
      </c>
      <c r="D148" s="1">
        <f t="shared" si="4"/>
        <v>1.2763376128475334E-3</v>
      </c>
      <c r="E148" s="2">
        <f t="shared" si="5"/>
        <v>0.28718946260513711</v>
      </c>
    </row>
    <row r="149" spans="1:5" x14ac:dyDescent="0.25">
      <c r="A149">
        <v>15</v>
      </c>
      <c r="B149">
        <v>0.04</v>
      </c>
      <c r="C149">
        <v>0.4834</v>
      </c>
      <c r="D149" s="1">
        <f t="shared" si="4"/>
        <v>5.1053504513901334E-3</v>
      </c>
      <c r="E149" s="2">
        <f t="shared" si="5"/>
        <v>1.1423415364028913</v>
      </c>
    </row>
    <row r="150" spans="1:5" x14ac:dyDescent="0.25">
      <c r="A150">
        <v>15.1</v>
      </c>
      <c r="B150">
        <v>0.06</v>
      </c>
      <c r="C150">
        <v>0.48620000000000002</v>
      </c>
      <c r="D150" s="1">
        <f t="shared" si="4"/>
        <v>7.6580256770852001E-3</v>
      </c>
      <c r="E150" s="2">
        <f t="shared" si="5"/>
        <v>1.7036442781689352</v>
      </c>
    </row>
    <row r="151" spans="1:5" x14ac:dyDescent="0.25">
      <c r="A151">
        <v>15.2</v>
      </c>
      <c r="B151">
        <v>0.05</v>
      </c>
      <c r="C151">
        <v>0.4889</v>
      </c>
      <c r="D151" s="1">
        <f t="shared" si="4"/>
        <v>6.3816880642376681E-3</v>
      </c>
      <c r="E151" s="2">
        <f t="shared" si="5"/>
        <v>1.4118631077346024</v>
      </c>
    </row>
    <row r="152" spans="1:5" x14ac:dyDescent="0.25">
      <c r="A152">
        <v>15.3</v>
      </c>
      <c r="B152">
        <v>0.06</v>
      </c>
      <c r="C152">
        <v>0.49120000000000003</v>
      </c>
      <c r="D152" s="1">
        <f t="shared" si="4"/>
        <v>7.6580256770852001E-3</v>
      </c>
      <c r="E152" s="2">
        <f t="shared" si="5"/>
        <v>1.6863026222429487</v>
      </c>
    </row>
    <row r="153" spans="1:5" x14ac:dyDescent="0.25">
      <c r="A153">
        <v>15.4</v>
      </c>
      <c r="B153">
        <v>0.05</v>
      </c>
      <c r="C153">
        <v>0.49440000000000001</v>
      </c>
      <c r="D153" s="1">
        <f t="shared" si="4"/>
        <v>6.3816880642376681E-3</v>
      </c>
      <c r="E153" s="2">
        <f t="shared" si="5"/>
        <v>1.3961567018030887</v>
      </c>
    </row>
    <row r="154" spans="1:5" x14ac:dyDescent="0.25">
      <c r="A154">
        <v>15.5</v>
      </c>
      <c r="B154">
        <v>0</v>
      </c>
      <c r="C154">
        <v>0.49859999999999999</v>
      </c>
      <c r="D154" s="1">
        <f t="shared" si="4"/>
        <v>0</v>
      </c>
      <c r="E154" s="2">
        <f t="shared" si="5"/>
        <v>0</v>
      </c>
    </row>
    <row r="155" spans="1:5" x14ac:dyDescent="0.25">
      <c r="A155">
        <v>15.6</v>
      </c>
      <c r="B155">
        <v>0.03</v>
      </c>
      <c r="C155">
        <v>0.50449999999999995</v>
      </c>
      <c r="D155" s="1">
        <f t="shared" si="4"/>
        <v>3.8290128385426001E-3</v>
      </c>
      <c r="E155" s="2">
        <f t="shared" si="5"/>
        <v>0.82092353621975866</v>
      </c>
    </row>
    <row r="156" spans="1:5" x14ac:dyDescent="0.25">
      <c r="A156">
        <v>15.7</v>
      </c>
      <c r="B156">
        <v>0.05</v>
      </c>
      <c r="C156">
        <v>0.51019999999999999</v>
      </c>
      <c r="D156" s="1">
        <f t="shared" si="4"/>
        <v>6.3816880642376681E-3</v>
      </c>
      <c r="E156" s="2">
        <f t="shared" si="5"/>
        <v>1.3529201751694377</v>
      </c>
    </row>
    <row r="157" spans="1:5" x14ac:dyDescent="0.25">
      <c r="A157">
        <v>15.8</v>
      </c>
      <c r="B157">
        <v>0.03</v>
      </c>
      <c r="C157">
        <v>0.51400000000000001</v>
      </c>
      <c r="D157" s="1">
        <f t="shared" si="4"/>
        <v>3.8290128385426001E-3</v>
      </c>
      <c r="E157" s="2">
        <f t="shared" si="5"/>
        <v>0.80575082494721439</v>
      </c>
    </row>
    <row r="158" spans="1:5" x14ac:dyDescent="0.25">
      <c r="A158">
        <v>15.9</v>
      </c>
      <c r="B158">
        <v>0.04</v>
      </c>
      <c r="C158">
        <v>0.51700000000000002</v>
      </c>
      <c r="D158" s="1">
        <f t="shared" si="4"/>
        <v>5.1053504513901334E-3</v>
      </c>
      <c r="E158" s="2">
        <f t="shared" si="5"/>
        <v>1.0681003843271906</v>
      </c>
    </row>
    <row r="159" spans="1:5" x14ac:dyDescent="0.25">
      <c r="A159">
        <v>16</v>
      </c>
      <c r="B159">
        <v>0</v>
      </c>
      <c r="C159">
        <v>0.51949999999999996</v>
      </c>
      <c r="D159" s="1">
        <f t="shared" si="4"/>
        <v>0</v>
      </c>
      <c r="E159" s="2">
        <f t="shared" si="5"/>
        <v>0</v>
      </c>
    </row>
    <row r="160" spans="1:5" x14ac:dyDescent="0.25">
      <c r="A160">
        <v>16.100000000000001</v>
      </c>
      <c r="B160">
        <v>0.02</v>
      </c>
      <c r="C160">
        <v>0.52180000000000004</v>
      </c>
      <c r="D160" s="1">
        <f t="shared" si="4"/>
        <v>2.5526752256950667E-3</v>
      </c>
      <c r="E160" s="2">
        <f t="shared" si="5"/>
        <v>0.52913750354269606</v>
      </c>
    </row>
    <row r="161" spans="1:5" x14ac:dyDescent="0.25">
      <c r="A161">
        <v>16.2</v>
      </c>
      <c r="B161">
        <v>0.02</v>
      </c>
      <c r="C161">
        <v>0.52439999999999998</v>
      </c>
      <c r="D161" s="1">
        <f t="shared" si="4"/>
        <v>2.5526752256950667E-3</v>
      </c>
      <c r="E161" s="2">
        <f t="shared" si="5"/>
        <v>0.52651401477608473</v>
      </c>
    </row>
    <row r="162" spans="1:5" x14ac:dyDescent="0.25">
      <c r="A162">
        <v>16.3</v>
      </c>
      <c r="B162">
        <v>0.05</v>
      </c>
      <c r="C162">
        <v>0.52729999999999999</v>
      </c>
      <c r="D162" s="1">
        <f t="shared" si="4"/>
        <v>6.3816880642376681E-3</v>
      </c>
      <c r="E162" s="2">
        <f t="shared" si="5"/>
        <v>1.3090458436780714</v>
      </c>
    </row>
    <row r="163" spans="1:5" x14ac:dyDescent="0.25">
      <c r="A163">
        <v>16.399999999999999</v>
      </c>
      <c r="B163">
        <v>0.01</v>
      </c>
      <c r="C163">
        <v>0.53029999999999999</v>
      </c>
      <c r="D163" s="1">
        <f t="shared" si="4"/>
        <v>1.2763376128475334E-3</v>
      </c>
      <c r="E163" s="2">
        <f t="shared" si="5"/>
        <v>0.26032806840333667</v>
      </c>
    </row>
    <row r="164" spans="1:5" x14ac:dyDescent="0.25">
      <c r="A164">
        <v>16.5</v>
      </c>
      <c r="B164">
        <v>0.03</v>
      </c>
      <c r="C164">
        <v>0.53320000000000001</v>
      </c>
      <c r="D164" s="1">
        <f t="shared" si="4"/>
        <v>3.8290128385426001E-3</v>
      </c>
      <c r="E164" s="2">
        <f t="shared" si="5"/>
        <v>0.77673654167829742</v>
      </c>
    </row>
    <row r="165" spans="1:5" x14ac:dyDescent="0.25">
      <c r="A165">
        <v>16.600000000000001</v>
      </c>
      <c r="B165">
        <v>0</v>
      </c>
      <c r="C165">
        <v>0.53600000000000003</v>
      </c>
      <c r="D165" s="1">
        <f t="shared" si="4"/>
        <v>0</v>
      </c>
      <c r="E165" s="2">
        <f t="shared" si="5"/>
        <v>0</v>
      </c>
    </row>
    <row r="166" spans="1:5" x14ac:dyDescent="0.25">
      <c r="A166">
        <v>16.7</v>
      </c>
      <c r="B166">
        <v>0.05</v>
      </c>
      <c r="C166">
        <v>0.53849999999999998</v>
      </c>
      <c r="D166" s="1">
        <f t="shared" si="4"/>
        <v>6.3816880642376681E-3</v>
      </c>
      <c r="E166" s="2">
        <f t="shared" si="5"/>
        <v>1.2818196348587692</v>
      </c>
    </row>
    <row r="167" spans="1:5" x14ac:dyDescent="0.25">
      <c r="A167">
        <v>16.8</v>
      </c>
      <c r="B167">
        <v>0.04</v>
      </c>
      <c r="C167">
        <v>0.54149999999999998</v>
      </c>
      <c r="D167" s="1">
        <f t="shared" si="4"/>
        <v>5.1053504513901334E-3</v>
      </c>
      <c r="E167" s="2">
        <f t="shared" si="5"/>
        <v>1.0197745128294695</v>
      </c>
    </row>
    <row r="168" spans="1:5" x14ac:dyDescent="0.25">
      <c r="A168">
        <v>16.899999999999999</v>
      </c>
      <c r="B168">
        <v>0.04</v>
      </c>
      <c r="C168">
        <v>0.54530000000000001</v>
      </c>
      <c r="D168" s="1">
        <f t="shared" si="4"/>
        <v>5.1053504513901334E-3</v>
      </c>
      <c r="E168" s="2">
        <f t="shared" si="5"/>
        <v>1.0126680702313546</v>
      </c>
    </row>
    <row r="169" spans="1:5" x14ac:dyDescent="0.25">
      <c r="A169">
        <v>17</v>
      </c>
      <c r="B169">
        <v>0.06</v>
      </c>
      <c r="C169">
        <v>0.55100000000000005</v>
      </c>
      <c r="D169" s="1">
        <f t="shared" si="4"/>
        <v>7.6580256770852001E-3</v>
      </c>
      <c r="E169" s="2">
        <f t="shared" si="5"/>
        <v>1.5032882904641314</v>
      </c>
    </row>
    <row r="170" spans="1:5" x14ac:dyDescent="0.25">
      <c r="A170">
        <v>17.100000000000001</v>
      </c>
      <c r="B170">
        <v>0.04</v>
      </c>
      <c r="C170">
        <v>0.55730000000000002</v>
      </c>
      <c r="D170" s="1">
        <f t="shared" si="4"/>
        <v>5.1053504513901334E-3</v>
      </c>
      <c r="E170" s="2">
        <f t="shared" si="5"/>
        <v>0.99086290812337641</v>
      </c>
    </row>
    <row r="171" spans="1:5" x14ac:dyDescent="0.25">
      <c r="A171">
        <v>17.2</v>
      </c>
      <c r="B171">
        <v>0.05</v>
      </c>
      <c r="C171">
        <v>0.5615</v>
      </c>
      <c r="D171" s="1">
        <f t="shared" si="4"/>
        <v>6.3816880642376681E-3</v>
      </c>
      <c r="E171" s="2">
        <f t="shared" si="5"/>
        <v>1.2293141110800483</v>
      </c>
    </row>
    <row r="172" spans="1:5" x14ac:dyDescent="0.25">
      <c r="A172">
        <v>17.3</v>
      </c>
      <c r="B172">
        <v>0.06</v>
      </c>
      <c r="C172">
        <v>0.5645</v>
      </c>
      <c r="D172" s="1">
        <f t="shared" si="4"/>
        <v>7.6580256770852001E-3</v>
      </c>
      <c r="E172" s="2">
        <f t="shared" si="5"/>
        <v>1.4673371976009502</v>
      </c>
    </row>
    <row r="173" spans="1:5" x14ac:dyDescent="0.25">
      <c r="A173">
        <v>17.399999999999999</v>
      </c>
      <c r="B173">
        <v>0.05</v>
      </c>
      <c r="C173">
        <v>0.56720000000000004</v>
      </c>
      <c r="D173" s="1">
        <f t="shared" si="4"/>
        <v>6.3816880642376681E-3</v>
      </c>
      <c r="E173" s="2">
        <f t="shared" si="5"/>
        <v>1.2169602845053722</v>
      </c>
    </row>
    <row r="174" spans="1:5" x14ac:dyDescent="0.25">
      <c r="A174">
        <v>17.5</v>
      </c>
      <c r="B174">
        <v>0.04</v>
      </c>
      <c r="C174">
        <v>0.56969999999999998</v>
      </c>
      <c r="D174" s="1">
        <f t="shared" si="4"/>
        <v>5.1053504513901334E-3</v>
      </c>
      <c r="E174" s="2">
        <f t="shared" si="5"/>
        <v>0.96929594294744192</v>
      </c>
    </row>
    <row r="175" spans="1:5" x14ac:dyDescent="0.25">
      <c r="A175">
        <v>17.600000000000001</v>
      </c>
      <c r="B175">
        <v>0.08</v>
      </c>
      <c r="C175">
        <v>0.57230000000000003</v>
      </c>
      <c r="D175" s="1">
        <f t="shared" si="4"/>
        <v>1.0210700902780267E-2</v>
      </c>
      <c r="E175" s="2">
        <f t="shared" si="5"/>
        <v>1.9297847237363537</v>
      </c>
    </row>
    <row r="176" spans="1:5" x14ac:dyDescent="0.25">
      <c r="A176">
        <v>17.7</v>
      </c>
      <c r="B176">
        <v>0.1</v>
      </c>
      <c r="C176">
        <v>0.57540000000000002</v>
      </c>
      <c r="D176" s="1">
        <f t="shared" si="4"/>
        <v>1.2763376128475336E-2</v>
      </c>
      <c r="E176" s="2">
        <f t="shared" si="5"/>
        <v>2.3992348744228265</v>
      </c>
    </row>
    <row r="177" spans="1:5" x14ac:dyDescent="0.25">
      <c r="A177">
        <v>17.8</v>
      </c>
      <c r="B177">
        <v>0.04</v>
      </c>
      <c r="C177">
        <v>0.57840000000000003</v>
      </c>
      <c r="D177" s="1">
        <f t="shared" si="4"/>
        <v>5.1053504513901334E-3</v>
      </c>
      <c r="E177" s="2">
        <f t="shared" si="5"/>
        <v>0.9547162840545601</v>
      </c>
    </row>
    <row r="178" spans="1:5" x14ac:dyDescent="0.25">
      <c r="A178">
        <v>17.899999999999999</v>
      </c>
      <c r="B178">
        <v>0.03</v>
      </c>
      <c r="C178">
        <v>0.58150000000000002</v>
      </c>
      <c r="D178" s="1">
        <f t="shared" si="4"/>
        <v>3.8290128385426001E-3</v>
      </c>
      <c r="E178" s="2">
        <f t="shared" si="5"/>
        <v>0.7122199897211835</v>
      </c>
    </row>
    <row r="179" spans="1:5" x14ac:dyDescent="0.25">
      <c r="A179">
        <v>18</v>
      </c>
      <c r="B179">
        <v>0.04</v>
      </c>
      <c r="C179">
        <v>0.58430000000000004</v>
      </c>
      <c r="D179" s="1">
        <f t="shared" si="4"/>
        <v>5.1053504513901334E-3</v>
      </c>
      <c r="E179" s="2">
        <f t="shared" si="5"/>
        <v>0.94507598613239374</v>
      </c>
    </row>
    <row r="180" spans="1:5" x14ac:dyDescent="0.25">
      <c r="A180">
        <v>18.100000000000001</v>
      </c>
      <c r="B180">
        <v>0.06</v>
      </c>
      <c r="C180">
        <v>0.58679999999999999</v>
      </c>
      <c r="D180" s="1">
        <f t="shared" si="4"/>
        <v>7.6580256770852001E-3</v>
      </c>
      <c r="E180" s="2">
        <f t="shared" si="5"/>
        <v>1.4115743831726932</v>
      </c>
    </row>
    <row r="181" spans="1:5" x14ac:dyDescent="0.25">
      <c r="A181">
        <v>18.2</v>
      </c>
      <c r="B181">
        <v>7.0000000000000007E-2</v>
      </c>
      <c r="C181">
        <v>0.58979999999999999</v>
      </c>
      <c r="D181" s="1">
        <f t="shared" si="4"/>
        <v>8.9343632899327348E-3</v>
      </c>
      <c r="E181" s="2">
        <f t="shared" si="5"/>
        <v>1.6384601945066564</v>
      </c>
    </row>
    <row r="182" spans="1:5" x14ac:dyDescent="0.25">
      <c r="A182">
        <v>18.3</v>
      </c>
      <c r="B182">
        <v>7.0000000000000007E-2</v>
      </c>
      <c r="C182">
        <v>0.59399999999999997</v>
      </c>
      <c r="D182" s="1">
        <f t="shared" si="4"/>
        <v>8.9343632899327348E-3</v>
      </c>
      <c r="E182" s="2">
        <f t="shared" si="5"/>
        <v>1.6268751224242863</v>
      </c>
    </row>
    <row r="183" spans="1:5" x14ac:dyDescent="0.25">
      <c r="A183">
        <v>18.399999999999999</v>
      </c>
      <c r="B183">
        <v>0.09</v>
      </c>
      <c r="C183">
        <v>0.59989999999999999</v>
      </c>
      <c r="D183" s="1">
        <f t="shared" si="4"/>
        <v>1.1487038515627802E-2</v>
      </c>
      <c r="E183" s="2">
        <f t="shared" si="5"/>
        <v>2.0711248075822715</v>
      </c>
    </row>
    <row r="184" spans="1:5" x14ac:dyDescent="0.25">
      <c r="A184">
        <v>18.5</v>
      </c>
      <c r="B184">
        <v>0.2</v>
      </c>
      <c r="C184">
        <v>0.60540000000000005</v>
      </c>
      <c r="D184" s="1">
        <f t="shared" si="4"/>
        <v>2.5526752256950672E-2</v>
      </c>
      <c r="E184" s="2">
        <f t="shared" si="5"/>
        <v>4.5606863123319927</v>
      </c>
    </row>
    <row r="185" spans="1:5" x14ac:dyDescent="0.25">
      <c r="A185">
        <v>18.600000000000001</v>
      </c>
      <c r="B185">
        <v>0.28999999999999998</v>
      </c>
      <c r="C185">
        <v>0.60960000000000003</v>
      </c>
      <c r="D185" s="1">
        <f t="shared" si="4"/>
        <v>3.7013790772578464E-2</v>
      </c>
      <c r="E185" s="2">
        <f t="shared" si="5"/>
        <v>6.5674331784028732</v>
      </c>
    </row>
    <row r="186" spans="1:5" x14ac:dyDescent="0.25">
      <c r="A186">
        <v>18.7</v>
      </c>
      <c r="B186">
        <v>0.46</v>
      </c>
      <c r="C186">
        <v>0.61260000000000003</v>
      </c>
      <c r="D186" s="1">
        <f t="shared" si="4"/>
        <v>5.8711530190986544E-2</v>
      </c>
      <c r="E186" s="2">
        <f t="shared" si="5"/>
        <v>10.366292580831397</v>
      </c>
    </row>
    <row r="187" spans="1:5" x14ac:dyDescent="0.25">
      <c r="A187">
        <v>18.8</v>
      </c>
      <c r="B187">
        <v>0.63</v>
      </c>
      <c r="C187">
        <v>0.61509999999999998</v>
      </c>
      <c r="D187" s="1">
        <f t="shared" si="4"/>
        <v>8.040926960939461E-2</v>
      </c>
      <c r="E187" s="2">
        <f t="shared" si="5"/>
        <v>14.139610477126048</v>
      </c>
    </row>
    <row r="188" spans="1:5" x14ac:dyDescent="0.25">
      <c r="A188">
        <v>18.899999999999999</v>
      </c>
      <c r="B188">
        <v>0.86</v>
      </c>
      <c r="C188">
        <v>0.61760000000000004</v>
      </c>
      <c r="D188" s="1">
        <f t="shared" si="4"/>
        <v>0.10976503470488788</v>
      </c>
      <c r="E188" s="2">
        <f t="shared" si="5"/>
        <v>19.223558649593407</v>
      </c>
    </row>
    <row r="189" spans="1:5" x14ac:dyDescent="0.25">
      <c r="A189">
        <v>19</v>
      </c>
      <c r="B189">
        <v>1.1100000000000001</v>
      </c>
      <c r="C189">
        <v>0.62019999999999997</v>
      </c>
      <c r="D189" s="1">
        <f t="shared" si="4"/>
        <v>0.14167347502607622</v>
      </c>
      <c r="E189" s="2">
        <f t="shared" si="5"/>
        <v>24.707786502492947</v>
      </c>
    </row>
    <row r="190" spans="1:5" x14ac:dyDescent="0.25">
      <c r="A190">
        <v>19.100000000000001</v>
      </c>
      <c r="B190">
        <v>1.45</v>
      </c>
      <c r="C190">
        <v>0.62309999999999999</v>
      </c>
      <c r="D190" s="1">
        <f t="shared" si="4"/>
        <v>0.18506895386289232</v>
      </c>
      <c r="E190" s="2">
        <f t="shared" si="5"/>
        <v>32.125720314190275</v>
      </c>
    </row>
    <row r="191" spans="1:5" x14ac:dyDescent="0.25">
      <c r="A191">
        <v>19.2</v>
      </c>
      <c r="B191">
        <v>1.85</v>
      </c>
      <c r="C191">
        <v>0.62609999999999999</v>
      </c>
      <c r="D191" s="1">
        <f t="shared" si="4"/>
        <v>0.23612245837679369</v>
      </c>
      <c r="E191" s="2">
        <f t="shared" si="5"/>
        <v>40.79159130289657</v>
      </c>
    </row>
    <row r="192" spans="1:5" x14ac:dyDescent="0.25">
      <c r="A192">
        <v>19.3</v>
      </c>
      <c r="B192">
        <v>2.2200000000000002</v>
      </c>
      <c r="C192">
        <v>0.629</v>
      </c>
      <c r="D192" s="1">
        <f t="shared" si="4"/>
        <v>0.28334695005215244</v>
      </c>
      <c r="E192" s="2">
        <f t="shared" si="5"/>
        <v>48.724226355631565</v>
      </c>
    </row>
    <row r="193" spans="1:5" x14ac:dyDescent="0.25">
      <c r="A193">
        <v>19.399999999999999</v>
      </c>
      <c r="B193">
        <v>2.69</v>
      </c>
      <c r="C193">
        <v>0.63180000000000003</v>
      </c>
      <c r="D193" s="1">
        <f t="shared" si="4"/>
        <v>0.34333481785598652</v>
      </c>
      <c r="E193" s="2">
        <f t="shared" si="5"/>
        <v>58.778064557429332</v>
      </c>
    </row>
    <row r="194" spans="1:5" x14ac:dyDescent="0.25">
      <c r="A194">
        <v>19.5</v>
      </c>
      <c r="B194">
        <v>3.12</v>
      </c>
      <c r="C194">
        <v>0.63449999999999995</v>
      </c>
      <c r="D194" s="1">
        <f t="shared" si="4"/>
        <v>0.39821733520843045</v>
      </c>
      <c r="E194" s="2">
        <f t="shared" si="5"/>
        <v>67.883713315017019</v>
      </c>
    </row>
    <row r="195" spans="1:5" x14ac:dyDescent="0.25">
      <c r="A195">
        <v>19.600000000000001</v>
      </c>
      <c r="B195">
        <v>3.56</v>
      </c>
      <c r="C195">
        <v>0.63729999999999998</v>
      </c>
      <c r="D195" s="1">
        <f t="shared" ref="D195:D258" si="6">(3*B195*$J$3)/(2*$J$2*($J$4^2))</f>
        <v>0.45437619017372194</v>
      </c>
      <c r="E195" s="2">
        <f t="shared" ref="E195:E258" si="7">(B195*$J$3^3)/(48*C195*$J$5)</f>
        <v>77.116747189780369</v>
      </c>
    </row>
    <row r="196" spans="1:5" x14ac:dyDescent="0.25">
      <c r="A196">
        <v>19.7</v>
      </c>
      <c r="B196">
        <v>4.18</v>
      </c>
      <c r="C196">
        <v>0.64080000000000004</v>
      </c>
      <c r="D196" s="1">
        <f t="shared" si="6"/>
        <v>0.53350912217026902</v>
      </c>
      <c r="E196" s="2">
        <f t="shared" si="7"/>
        <v>90.052630171430977</v>
      </c>
    </row>
    <row r="197" spans="1:5" x14ac:dyDescent="0.25">
      <c r="A197">
        <v>19.8</v>
      </c>
      <c r="B197">
        <v>5.15</v>
      </c>
      <c r="C197">
        <v>0.64610000000000001</v>
      </c>
      <c r="D197" s="1">
        <f t="shared" si="6"/>
        <v>0.65731387061647972</v>
      </c>
      <c r="E197" s="2">
        <f t="shared" si="7"/>
        <v>110.03988075724973</v>
      </c>
    </row>
    <row r="198" spans="1:5" x14ac:dyDescent="0.25">
      <c r="A198">
        <v>19.899999999999999</v>
      </c>
      <c r="B198">
        <v>6.25</v>
      </c>
      <c r="C198">
        <v>0.65180000000000005</v>
      </c>
      <c r="D198" s="1">
        <f t="shared" si="6"/>
        <v>0.79771100802970829</v>
      </c>
      <c r="E198" s="2">
        <f t="shared" si="7"/>
        <v>132.37570446675494</v>
      </c>
    </row>
    <row r="199" spans="1:5" x14ac:dyDescent="0.25">
      <c r="A199">
        <v>20</v>
      </c>
      <c r="B199">
        <v>7.16</v>
      </c>
      <c r="C199">
        <v>0.65620000000000001</v>
      </c>
      <c r="D199" s="1">
        <f t="shared" si="6"/>
        <v>0.91385773079883392</v>
      </c>
      <c r="E199" s="2">
        <f t="shared" si="7"/>
        <v>150.63275505454317</v>
      </c>
    </row>
    <row r="200" spans="1:5" x14ac:dyDescent="0.25">
      <c r="A200">
        <v>20.100000000000001</v>
      </c>
      <c r="B200">
        <v>7.84</v>
      </c>
      <c r="C200">
        <v>0.65959999999999996</v>
      </c>
      <c r="D200" s="1">
        <f t="shared" si="6"/>
        <v>1.0006486884724661</v>
      </c>
      <c r="E200" s="2">
        <f t="shared" si="7"/>
        <v>164.08845989181762</v>
      </c>
    </row>
    <row r="201" spans="1:5" x14ac:dyDescent="0.25">
      <c r="A201">
        <v>20.2</v>
      </c>
      <c r="B201">
        <v>8.3699999999999992</v>
      </c>
      <c r="C201">
        <v>0.66239999999999999</v>
      </c>
      <c r="D201" s="1">
        <f t="shared" si="6"/>
        <v>1.0682945819533853</v>
      </c>
      <c r="E201" s="2">
        <f t="shared" si="7"/>
        <v>174.44067452050152</v>
      </c>
    </row>
    <row r="202" spans="1:5" x14ac:dyDescent="0.25">
      <c r="A202">
        <v>20.3</v>
      </c>
      <c r="B202">
        <v>8.83</v>
      </c>
      <c r="C202">
        <v>0.66490000000000005</v>
      </c>
      <c r="D202" s="1">
        <f t="shared" si="6"/>
        <v>1.1270061121443722</v>
      </c>
      <c r="E202" s="2">
        <f t="shared" si="7"/>
        <v>183.33568000811781</v>
      </c>
    </row>
    <row r="203" spans="1:5" x14ac:dyDescent="0.25">
      <c r="A203">
        <v>20.399999999999999</v>
      </c>
      <c r="B203">
        <v>9.24</v>
      </c>
      <c r="C203">
        <v>0.66720000000000002</v>
      </c>
      <c r="D203" s="1">
        <f t="shared" si="6"/>
        <v>1.179335954271121</v>
      </c>
      <c r="E203" s="2">
        <f t="shared" si="7"/>
        <v>191.18708722878213</v>
      </c>
    </row>
    <row r="204" spans="1:5" x14ac:dyDescent="0.25">
      <c r="A204">
        <v>20.5</v>
      </c>
      <c r="B204">
        <v>9.7899999999999991</v>
      </c>
      <c r="C204">
        <v>0.67</v>
      </c>
      <c r="D204" s="1">
        <f t="shared" si="6"/>
        <v>1.2495345229777353</v>
      </c>
      <c r="E204" s="2">
        <f t="shared" si="7"/>
        <v>201.72072120317807</v>
      </c>
    </row>
    <row r="205" spans="1:5" x14ac:dyDescent="0.25">
      <c r="A205">
        <v>20.6</v>
      </c>
      <c r="B205">
        <v>10.32</v>
      </c>
      <c r="C205">
        <v>0.67290000000000005</v>
      </c>
      <c r="D205" s="1">
        <f t="shared" si="6"/>
        <v>1.3171804164586547</v>
      </c>
      <c r="E205" s="2">
        <f t="shared" si="7"/>
        <v>211.72482963867839</v>
      </c>
    </row>
    <row r="206" spans="1:5" x14ac:dyDescent="0.25">
      <c r="A206">
        <v>20.7</v>
      </c>
      <c r="B206">
        <v>10.91</v>
      </c>
      <c r="C206">
        <v>0.67589999999999995</v>
      </c>
      <c r="D206" s="1">
        <f t="shared" si="6"/>
        <v>1.3924843356166592</v>
      </c>
      <c r="E206" s="2">
        <f t="shared" si="7"/>
        <v>222.83578098779367</v>
      </c>
    </row>
    <row r="207" spans="1:5" x14ac:dyDescent="0.25">
      <c r="A207">
        <v>20.8</v>
      </c>
      <c r="B207">
        <v>11.5</v>
      </c>
      <c r="C207">
        <v>0.67859999999999998</v>
      </c>
      <c r="D207" s="1">
        <f t="shared" si="6"/>
        <v>1.4677882547746635</v>
      </c>
      <c r="E207" s="2">
        <f t="shared" si="7"/>
        <v>233.95191699886945</v>
      </c>
    </row>
    <row r="208" spans="1:5" x14ac:dyDescent="0.25">
      <c r="A208">
        <v>20.9</v>
      </c>
      <c r="B208">
        <v>11.95</v>
      </c>
      <c r="C208">
        <v>0.68110000000000004</v>
      </c>
      <c r="D208" s="1">
        <f t="shared" si="6"/>
        <v>1.5252234473528021</v>
      </c>
      <c r="E208" s="2">
        <f t="shared" si="7"/>
        <v>242.2142265978209</v>
      </c>
    </row>
    <row r="209" spans="1:5" x14ac:dyDescent="0.25">
      <c r="A209">
        <v>21</v>
      </c>
      <c r="B209">
        <v>12.51</v>
      </c>
      <c r="C209">
        <v>0.68369999999999997</v>
      </c>
      <c r="D209" s="1">
        <f t="shared" si="6"/>
        <v>1.5966983536722643</v>
      </c>
      <c r="E209" s="2">
        <f t="shared" si="7"/>
        <v>252.60058551636104</v>
      </c>
    </row>
    <row r="210" spans="1:5" x14ac:dyDescent="0.25">
      <c r="A210">
        <v>21.1</v>
      </c>
      <c r="B210">
        <v>13.07</v>
      </c>
      <c r="C210">
        <v>0.68659999999999999</v>
      </c>
      <c r="D210" s="1">
        <f t="shared" si="6"/>
        <v>1.6681732599917263</v>
      </c>
      <c r="E210" s="2">
        <f t="shared" si="7"/>
        <v>262.79337445280549</v>
      </c>
    </row>
    <row r="211" spans="1:5" x14ac:dyDescent="0.25">
      <c r="A211">
        <v>21.2</v>
      </c>
      <c r="B211">
        <v>13.93</v>
      </c>
      <c r="C211">
        <v>0.69059999999999999</v>
      </c>
      <c r="D211" s="1">
        <f t="shared" si="6"/>
        <v>1.777938294696614</v>
      </c>
      <c r="E211" s="2">
        <f t="shared" si="7"/>
        <v>278.46278702763561</v>
      </c>
    </row>
    <row r="212" spans="1:5" x14ac:dyDescent="0.25">
      <c r="A212">
        <v>21.3</v>
      </c>
      <c r="B212">
        <v>15.21</v>
      </c>
      <c r="C212">
        <v>0.69630000000000003</v>
      </c>
      <c r="D212" s="1">
        <f t="shared" si="6"/>
        <v>1.9413095091410986</v>
      </c>
      <c r="E212" s="2">
        <f t="shared" si="7"/>
        <v>301.56118552289843</v>
      </c>
    </row>
    <row r="213" spans="1:5" x14ac:dyDescent="0.25">
      <c r="A213">
        <v>21.4</v>
      </c>
      <c r="B213">
        <v>16.510000000000002</v>
      </c>
      <c r="C213">
        <v>0.70179999999999998</v>
      </c>
      <c r="D213" s="1">
        <f t="shared" si="6"/>
        <v>2.1072333988112777</v>
      </c>
      <c r="E213" s="2">
        <f t="shared" si="7"/>
        <v>324.77031944606989</v>
      </c>
    </row>
    <row r="214" spans="1:5" x14ac:dyDescent="0.25">
      <c r="A214">
        <v>21.5</v>
      </c>
      <c r="B214">
        <v>17.47</v>
      </c>
      <c r="C214">
        <v>0.70579999999999998</v>
      </c>
      <c r="D214" s="1">
        <f t="shared" si="6"/>
        <v>2.229761809644641</v>
      </c>
      <c r="E214" s="2">
        <f t="shared" si="7"/>
        <v>341.70699880417055</v>
      </c>
    </row>
    <row r="215" spans="1:5" x14ac:dyDescent="0.25">
      <c r="A215">
        <v>21.6</v>
      </c>
      <c r="B215">
        <v>18.12</v>
      </c>
      <c r="C215">
        <v>0.70879999999999999</v>
      </c>
      <c r="D215" s="1">
        <f t="shared" si="6"/>
        <v>2.3127237544797303</v>
      </c>
      <c r="E215" s="2">
        <f t="shared" si="7"/>
        <v>352.92068017750063</v>
      </c>
    </row>
    <row r="216" spans="1:5" x14ac:dyDescent="0.25">
      <c r="A216">
        <v>21.7</v>
      </c>
      <c r="B216">
        <v>18.66</v>
      </c>
      <c r="C216">
        <v>0.71130000000000004</v>
      </c>
      <c r="D216" s="1">
        <f t="shared" si="6"/>
        <v>2.3816459855734977</v>
      </c>
      <c r="E216" s="2">
        <f t="shared" si="7"/>
        <v>362.16081082837621</v>
      </c>
    </row>
    <row r="217" spans="1:5" x14ac:dyDescent="0.25">
      <c r="A217">
        <v>21.8</v>
      </c>
      <c r="B217">
        <v>19.14</v>
      </c>
      <c r="C217">
        <v>0.71360000000000001</v>
      </c>
      <c r="D217" s="1">
        <f t="shared" si="6"/>
        <v>2.4429101909901791</v>
      </c>
      <c r="E217" s="2">
        <f t="shared" si="7"/>
        <v>370.27953969533337</v>
      </c>
    </row>
    <row r="218" spans="1:5" x14ac:dyDescent="0.25">
      <c r="A218">
        <v>21.9</v>
      </c>
      <c r="B218">
        <v>19.649999999999999</v>
      </c>
      <c r="C218">
        <v>0.71619999999999995</v>
      </c>
      <c r="D218" s="1">
        <f t="shared" si="6"/>
        <v>2.5080034092454029</v>
      </c>
      <c r="E218" s="2">
        <f t="shared" si="7"/>
        <v>378.76588974445497</v>
      </c>
    </row>
    <row r="219" spans="1:5" x14ac:dyDescent="0.25">
      <c r="A219">
        <v>22</v>
      </c>
      <c r="B219">
        <v>20.190000000000001</v>
      </c>
      <c r="C219">
        <v>0.71889999999999998</v>
      </c>
      <c r="D219" s="1">
        <f t="shared" si="6"/>
        <v>2.5769256403391703</v>
      </c>
      <c r="E219" s="2">
        <f t="shared" si="7"/>
        <v>387.71308508469934</v>
      </c>
    </row>
    <row r="220" spans="1:5" x14ac:dyDescent="0.25">
      <c r="A220">
        <v>22.1</v>
      </c>
      <c r="B220">
        <v>20.85</v>
      </c>
      <c r="C220">
        <v>0.72189999999999999</v>
      </c>
      <c r="D220" s="1">
        <f t="shared" si="6"/>
        <v>2.6611639227871073</v>
      </c>
      <c r="E220" s="2">
        <f t="shared" si="7"/>
        <v>398.72332344631303</v>
      </c>
    </row>
    <row r="221" spans="1:5" x14ac:dyDescent="0.25">
      <c r="A221">
        <v>22.2</v>
      </c>
      <c r="B221">
        <v>21.52</v>
      </c>
      <c r="C221">
        <v>0.7248</v>
      </c>
      <c r="D221" s="1">
        <f t="shared" si="6"/>
        <v>2.7466785428478921</v>
      </c>
      <c r="E221" s="2">
        <f t="shared" si="7"/>
        <v>409.88941707929195</v>
      </c>
    </row>
    <row r="222" spans="1:5" x14ac:dyDescent="0.25">
      <c r="A222">
        <v>22.3</v>
      </c>
      <c r="B222">
        <v>22.13</v>
      </c>
      <c r="C222">
        <v>0.72760000000000002</v>
      </c>
      <c r="D222" s="1">
        <f t="shared" si="6"/>
        <v>2.8245351372315914</v>
      </c>
      <c r="E222" s="2">
        <f t="shared" si="7"/>
        <v>419.88595375783729</v>
      </c>
    </row>
    <row r="223" spans="1:5" x14ac:dyDescent="0.25">
      <c r="A223">
        <v>22.4</v>
      </c>
      <c r="B223">
        <v>22.66</v>
      </c>
      <c r="C223">
        <v>0.72989999999999999</v>
      </c>
      <c r="D223" s="1">
        <f t="shared" si="6"/>
        <v>2.8921810307125111</v>
      </c>
      <c r="E223" s="2">
        <f t="shared" si="7"/>
        <v>428.58716894360839</v>
      </c>
    </row>
    <row r="224" spans="1:5" x14ac:dyDescent="0.25">
      <c r="A224">
        <v>22.5</v>
      </c>
      <c r="B224">
        <v>23.24</v>
      </c>
      <c r="C224">
        <v>0.73260000000000003</v>
      </c>
      <c r="D224" s="1">
        <f t="shared" si="6"/>
        <v>2.9662086122576676</v>
      </c>
      <c r="E224" s="2">
        <f t="shared" si="7"/>
        <v>437.93719511745638</v>
      </c>
    </row>
    <row r="225" spans="1:5" x14ac:dyDescent="0.25">
      <c r="A225">
        <v>22.6</v>
      </c>
      <c r="B225">
        <v>23.92</v>
      </c>
      <c r="C225">
        <v>0.73580000000000001</v>
      </c>
      <c r="D225" s="1">
        <f t="shared" si="6"/>
        <v>3.0529995699313002</v>
      </c>
      <c r="E225" s="2">
        <f t="shared" si="7"/>
        <v>448.79087173267231</v>
      </c>
    </row>
    <row r="226" spans="1:5" x14ac:dyDescent="0.25">
      <c r="A226">
        <v>22.7</v>
      </c>
      <c r="B226">
        <v>25.06</v>
      </c>
      <c r="C226">
        <v>0.74070000000000003</v>
      </c>
      <c r="D226" s="1">
        <f t="shared" si="6"/>
        <v>3.1985020577959182</v>
      </c>
      <c r="E226" s="2">
        <f t="shared" si="7"/>
        <v>467.06932433342683</v>
      </c>
    </row>
    <row r="227" spans="1:5" x14ac:dyDescent="0.25">
      <c r="A227">
        <v>22.8</v>
      </c>
      <c r="B227">
        <v>26.48</v>
      </c>
      <c r="C227">
        <v>0.74609999999999999</v>
      </c>
      <c r="D227" s="1">
        <f t="shared" si="6"/>
        <v>3.3797419988202684</v>
      </c>
      <c r="E227" s="2">
        <f t="shared" si="7"/>
        <v>489.96331448534841</v>
      </c>
    </row>
    <row r="228" spans="1:5" x14ac:dyDescent="0.25">
      <c r="A228">
        <v>22.9</v>
      </c>
      <c r="B228">
        <v>27.75</v>
      </c>
      <c r="C228">
        <v>0.75119999999999998</v>
      </c>
      <c r="D228" s="1">
        <f t="shared" si="6"/>
        <v>3.5418368756519052</v>
      </c>
      <c r="E228" s="2">
        <f t="shared" si="7"/>
        <v>509.97634414424004</v>
      </c>
    </row>
    <row r="229" spans="1:5" x14ac:dyDescent="0.25">
      <c r="A229">
        <v>23</v>
      </c>
      <c r="B229">
        <v>28.61</v>
      </c>
      <c r="C229">
        <v>0.75460000000000005</v>
      </c>
      <c r="D229" s="1">
        <f t="shared" si="6"/>
        <v>3.6516019103567929</v>
      </c>
      <c r="E229" s="2">
        <f t="shared" si="7"/>
        <v>523.41200575555513</v>
      </c>
    </row>
    <row r="230" spans="1:5" x14ac:dyDescent="0.25">
      <c r="A230">
        <v>23.1</v>
      </c>
      <c r="B230">
        <v>29.18</v>
      </c>
      <c r="C230">
        <v>0.75729999999999997</v>
      </c>
      <c r="D230" s="1">
        <f t="shared" si="6"/>
        <v>3.7243531542891022</v>
      </c>
      <c r="E230" s="2">
        <f t="shared" si="7"/>
        <v>531.93669892985145</v>
      </c>
    </row>
    <row r="231" spans="1:5" x14ac:dyDescent="0.25">
      <c r="A231">
        <v>23.2</v>
      </c>
      <c r="B231">
        <v>29.64</v>
      </c>
      <c r="C231">
        <v>0.75990000000000002</v>
      </c>
      <c r="D231" s="1">
        <f t="shared" si="6"/>
        <v>3.783064684480089</v>
      </c>
      <c r="E231" s="2">
        <f t="shared" si="7"/>
        <v>538.4735530130198</v>
      </c>
    </row>
    <row r="232" spans="1:5" x14ac:dyDescent="0.25">
      <c r="A232">
        <v>23.3</v>
      </c>
      <c r="B232">
        <v>30.14</v>
      </c>
      <c r="C232">
        <v>0.76219999999999999</v>
      </c>
      <c r="D232" s="1">
        <f t="shared" si="6"/>
        <v>3.8468815651224664</v>
      </c>
      <c r="E232" s="2">
        <f t="shared" si="7"/>
        <v>545.90481719799038</v>
      </c>
    </row>
    <row r="233" spans="1:5" x14ac:dyDescent="0.25">
      <c r="A233">
        <v>23.4</v>
      </c>
      <c r="B233">
        <v>30.7</v>
      </c>
      <c r="C233">
        <v>0.76470000000000005</v>
      </c>
      <c r="D233" s="1">
        <f t="shared" si="6"/>
        <v>3.9183564714419279</v>
      </c>
      <c r="E233" s="2">
        <f t="shared" si="7"/>
        <v>554.22984471043344</v>
      </c>
    </row>
    <row r="234" spans="1:5" x14ac:dyDescent="0.25">
      <c r="A234">
        <v>23.5</v>
      </c>
      <c r="B234">
        <v>31.32</v>
      </c>
      <c r="C234">
        <v>0.76739999999999997</v>
      </c>
      <c r="D234" s="1">
        <f t="shared" si="6"/>
        <v>3.9974894034384749</v>
      </c>
      <c r="E234" s="2">
        <f t="shared" si="7"/>
        <v>563.43339155573949</v>
      </c>
    </row>
    <row r="235" spans="1:5" x14ac:dyDescent="0.25">
      <c r="A235">
        <v>23.6</v>
      </c>
      <c r="B235">
        <v>31.99</v>
      </c>
      <c r="C235">
        <v>0.77039999999999997</v>
      </c>
      <c r="D235" s="1">
        <f t="shared" si="6"/>
        <v>4.0830040234992593</v>
      </c>
      <c r="E235" s="2">
        <f t="shared" si="7"/>
        <v>573.24541404861338</v>
      </c>
    </row>
    <row r="236" spans="1:5" x14ac:dyDescent="0.25">
      <c r="A236">
        <v>23.7</v>
      </c>
      <c r="B236">
        <v>32.68</v>
      </c>
      <c r="C236">
        <v>0.77339999999999998</v>
      </c>
      <c r="D236" s="1">
        <f t="shared" si="6"/>
        <v>4.1710713187857387</v>
      </c>
      <c r="E236" s="2">
        <f t="shared" si="7"/>
        <v>583.3383155360458</v>
      </c>
    </row>
    <row r="237" spans="1:5" x14ac:dyDescent="0.25">
      <c r="A237">
        <v>23.8</v>
      </c>
      <c r="B237">
        <v>33.26</v>
      </c>
      <c r="C237">
        <v>0.77590000000000003</v>
      </c>
      <c r="D237" s="1">
        <f t="shared" si="6"/>
        <v>4.2450989003308965</v>
      </c>
      <c r="E237" s="2">
        <f t="shared" si="7"/>
        <v>591.7784092881642</v>
      </c>
    </row>
    <row r="238" spans="1:5" x14ac:dyDescent="0.25">
      <c r="A238">
        <v>23.9</v>
      </c>
      <c r="B238">
        <v>33.76</v>
      </c>
      <c r="C238">
        <v>0.77839999999999998</v>
      </c>
      <c r="D238" s="1">
        <f t="shared" si="6"/>
        <v>4.3089157809732725</v>
      </c>
      <c r="E238" s="2">
        <f t="shared" si="7"/>
        <v>598.74546056063843</v>
      </c>
    </row>
    <row r="239" spans="1:5" x14ac:dyDescent="0.25">
      <c r="A239">
        <v>24</v>
      </c>
      <c r="B239">
        <v>34.369999999999997</v>
      </c>
      <c r="C239">
        <v>0.78120000000000001</v>
      </c>
      <c r="D239" s="1">
        <f t="shared" si="6"/>
        <v>4.3867723753569718</v>
      </c>
      <c r="E239" s="2">
        <f t="shared" si="7"/>
        <v>607.37920757236657</v>
      </c>
    </row>
    <row r="240" spans="1:5" x14ac:dyDescent="0.25">
      <c r="A240">
        <v>24.1</v>
      </c>
      <c r="B240">
        <v>35.17</v>
      </c>
      <c r="C240">
        <v>0.78480000000000005</v>
      </c>
      <c r="D240" s="1">
        <f t="shared" si="6"/>
        <v>4.4888793843847754</v>
      </c>
      <c r="E240" s="2">
        <f t="shared" si="7"/>
        <v>618.66564083776234</v>
      </c>
    </row>
    <row r="241" spans="1:5" x14ac:dyDescent="0.25">
      <c r="A241">
        <v>24.2</v>
      </c>
      <c r="B241">
        <v>36.5</v>
      </c>
      <c r="C241">
        <v>0.79020000000000001</v>
      </c>
      <c r="D241" s="1">
        <f t="shared" si="6"/>
        <v>4.6586322868934973</v>
      </c>
      <c r="E241" s="2">
        <f t="shared" si="7"/>
        <v>637.6736364985527</v>
      </c>
    </row>
    <row r="242" spans="1:5" x14ac:dyDescent="0.25">
      <c r="A242">
        <v>24.3</v>
      </c>
      <c r="B242">
        <v>38.020000000000003</v>
      </c>
      <c r="C242">
        <v>0.79590000000000005</v>
      </c>
      <c r="D242" s="1">
        <f t="shared" si="6"/>
        <v>4.8526356040463225</v>
      </c>
      <c r="E242" s="2">
        <f t="shared" si="7"/>
        <v>659.47180262802908</v>
      </c>
    </row>
    <row r="243" spans="1:5" x14ac:dyDescent="0.25">
      <c r="A243">
        <v>24.4</v>
      </c>
      <c r="B243">
        <v>39.25</v>
      </c>
      <c r="C243">
        <v>0.80059999999999998</v>
      </c>
      <c r="D243" s="1">
        <f t="shared" si="6"/>
        <v>5.0096251304265689</v>
      </c>
      <c r="E243" s="2">
        <f t="shared" si="7"/>
        <v>676.80989332573813</v>
      </c>
    </row>
    <row r="244" spans="1:5" x14ac:dyDescent="0.25">
      <c r="A244">
        <v>24.5</v>
      </c>
      <c r="B244">
        <v>40.04</v>
      </c>
      <c r="C244">
        <v>0.80369999999999997</v>
      </c>
      <c r="D244" s="1">
        <f t="shared" si="6"/>
        <v>5.1104558018415238</v>
      </c>
      <c r="E244" s="2">
        <f t="shared" si="7"/>
        <v>687.76920069161986</v>
      </c>
    </row>
    <row r="245" spans="1:5" x14ac:dyDescent="0.25">
      <c r="A245">
        <v>24.6</v>
      </c>
      <c r="B245">
        <v>40.61</v>
      </c>
      <c r="C245">
        <v>0.80649999999999999</v>
      </c>
      <c r="D245" s="1">
        <f t="shared" si="6"/>
        <v>5.1832070457738331</v>
      </c>
      <c r="E245" s="2">
        <f t="shared" si="7"/>
        <v>695.13833744859176</v>
      </c>
    </row>
    <row r="246" spans="1:5" x14ac:dyDescent="0.25">
      <c r="A246">
        <v>24.7</v>
      </c>
      <c r="B246">
        <v>41.05</v>
      </c>
      <c r="C246">
        <v>0.80900000000000005</v>
      </c>
      <c r="D246" s="1">
        <f t="shared" si="6"/>
        <v>5.2393659007391244</v>
      </c>
      <c r="E246" s="2">
        <f t="shared" si="7"/>
        <v>700.49858595544868</v>
      </c>
    </row>
    <row r="247" spans="1:5" x14ac:dyDescent="0.25">
      <c r="A247">
        <v>24.8</v>
      </c>
      <c r="B247">
        <v>41.53</v>
      </c>
      <c r="C247">
        <v>0.81130000000000002</v>
      </c>
      <c r="D247" s="1">
        <f t="shared" si="6"/>
        <v>5.3006301061558068</v>
      </c>
      <c r="E247" s="2">
        <f t="shared" si="7"/>
        <v>706.6804521414075</v>
      </c>
    </row>
    <row r="248" spans="1:5" x14ac:dyDescent="0.25">
      <c r="A248">
        <v>24.9</v>
      </c>
      <c r="B248">
        <v>42.18</v>
      </c>
      <c r="C248">
        <v>0.81410000000000005</v>
      </c>
      <c r="D248" s="1">
        <f t="shared" si="6"/>
        <v>5.3835920509908952</v>
      </c>
      <c r="E248" s="2">
        <f t="shared" si="7"/>
        <v>715.27236110570266</v>
      </c>
    </row>
    <row r="249" spans="1:5" x14ac:dyDescent="0.25">
      <c r="A249">
        <v>25</v>
      </c>
      <c r="B249">
        <v>42.84</v>
      </c>
      <c r="C249">
        <v>0.81699999999999995</v>
      </c>
      <c r="D249" s="1">
        <f t="shared" si="6"/>
        <v>5.4678303334388341</v>
      </c>
      <c r="E249" s="2">
        <f t="shared" si="7"/>
        <v>723.88575214768184</v>
      </c>
    </row>
    <row r="250" spans="1:5" x14ac:dyDescent="0.25">
      <c r="A250">
        <v>25.1</v>
      </c>
      <c r="B250">
        <v>43.5</v>
      </c>
      <c r="C250">
        <v>0.82</v>
      </c>
      <c r="D250" s="1">
        <f t="shared" si="6"/>
        <v>5.5520686158867711</v>
      </c>
      <c r="E250" s="2">
        <f t="shared" si="7"/>
        <v>732.34889004043771</v>
      </c>
    </row>
    <row r="251" spans="1:5" x14ac:dyDescent="0.25">
      <c r="A251">
        <v>25.2</v>
      </c>
      <c r="B251">
        <v>44.14</v>
      </c>
      <c r="C251">
        <v>0.82289999999999996</v>
      </c>
      <c r="D251" s="1">
        <f t="shared" si="6"/>
        <v>5.6337542231090136</v>
      </c>
      <c r="E251" s="2">
        <f t="shared" si="7"/>
        <v>740.50481979865526</v>
      </c>
    </row>
    <row r="252" spans="1:5" x14ac:dyDescent="0.25">
      <c r="A252">
        <v>25.3</v>
      </c>
      <c r="B252">
        <v>44.69</v>
      </c>
      <c r="C252">
        <v>0.82550000000000001</v>
      </c>
      <c r="D252" s="1">
        <f t="shared" si="6"/>
        <v>5.7039527918156265</v>
      </c>
      <c r="E252" s="2">
        <f t="shared" si="7"/>
        <v>747.37041165281562</v>
      </c>
    </row>
    <row r="253" spans="1:5" x14ac:dyDescent="0.25">
      <c r="A253">
        <v>25.4</v>
      </c>
      <c r="B253">
        <v>45.32</v>
      </c>
      <c r="C253">
        <v>0.82840000000000003</v>
      </c>
      <c r="D253" s="1">
        <f t="shared" si="6"/>
        <v>5.7843620614250222</v>
      </c>
      <c r="E253" s="2">
        <f t="shared" si="7"/>
        <v>755.25295657155925</v>
      </c>
    </row>
    <row r="254" spans="1:5" x14ac:dyDescent="0.25">
      <c r="A254">
        <v>25.5</v>
      </c>
      <c r="B254">
        <v>46.08</v>
      </c>
      <c r="C254">
        <v>0.83160000000000001</v>
      </c>
      <c r="D254" s="1">
        <f t="shared" si="6"/>
        <v>5.8813637200014348</v>
      </c>
      <c r="E254" s="2">
        <f t="shared" si="7"/>
        <v>764.96332287052132</v>
      </c>
    </row>
    <row r="255" spans="1:5" x14ac:dyDescent="0.25">
      <c r="A255">
        <v>25.6</v>
      </c>
      <c r="B255">
        <v>47.28</v>
      </c>
      <c r="C255">
        <v>0.8367</v>
      </c>
      <c r="D255" s="1">
        <f t="shared" si="6"/>
        <v>6.0345242335431379</v>
      </c>
      <c r="E255" s="2">
        <f t="shared" si="7"/>
        <v>780.10007919211228</v>
      </c>
    </row>
    <row r="256" spans="1:5" x14ac:dyDescent="0.25">
      <c r="A256">
        <v>25.7</v>
      </c>
      <c r="B256">
        <v>48.8</v>
      </c>
      <c r="C256">
        <v>0.84260000000000002</v>
      </c>
      <c r="D256" s="1">
        <f t="shared" si="6"/>
        <v>6.2285275506959623</v>
      </c>
      <c r="E256" s="2">
        <f t="shared" si="7"/>
        <v>799.54146262821303</v>
      </c>
    </row>
    <row r="257" spans="1:5" x14ac:dyDescent="0.25">
      <c r="A257">
        <v>25.8</v>
      </c>
      <c r="B257">
        <v>50.13</v>
      </c>
      <c r="C257">
        <v>0.8478</v>
      </c>
      <c r="D257" s="1">
        <f t="shared" si="6"/>
        <v>6.398280453204686</v>
      </c>
      <c r="E257" s="2">
        <f t="shared" si="7"/>
        <v>816.29458485752878</v>
      </c>
    </row>
    <row r="258" spans="1:5" x14ac:dyDescent="0.25">
      <c r="A258">
        <v>25.9</v>
      </c>
      <c r="B258">
        <v>50.94</v>
      </c>
      <c r="C258">
        <v>0.85140000000000005</v>
      </c>
      <c r="D258" s="1">
        <f t="shared" si="6"/>
        <v>6.5016637998453355</v>
      </c>
      <c r="E258" s="2">
        <f t="shared" si="7"/>
        <v>825.97693092650945</v>
      </c>
    </row>
    <row r="259" spans="1:5" x14ac:dyDescent="0.25">
      <c r="A259">
        <v>26</v>
      </c>
      <c r="B259">
        <v>51.54</v>
      </c>
      <c r="C259">
        <v>0.85419999999999996</v>
      </c>
      <c r="D259" s="1">
        <f t="shared" ref="D259:D322" si="8">(3*B259*$J$3)/(2*$J$2*($J$4^2))</f>
        <v>6.5782440566161879</v>
      </c>
      <c r="E259" s="2">
        <f t="shared" ref="E259:E322" si="9">(B259*$J$3^3)/(48*C259*$J$5)</f>
        <v>832.96637493711978</v>
      </c>
    </row>
    <row r="260" spans="1:5" x14ac:dyDescent="0.25">
      <c r="A260">
        <v>26.1</v>
      </c>
      <c r="B260">
        <v>52.12</v>
      </c>
      <c r="C260">
        <v>0.85670000000000002</v>
      </c>
      <c r="D260" s="1">
        <f t="shared" si="8"/>
        <v>6.652271638161344</v>
      </c>
      <c r="E260" s="2">
        <f t="shared" si="9"/>
        <v>839.8819796923035</v>
      </c>
    </row>
    <row r="261" spans="1:5" x14ac:dyDescent="0.25">
      <c r="A261">
        <v>26.2</v>
      </c>
      <c r="B261">
        <v>52.62</v>
      </c>
      <c r="C261">
        <v>0.85919999999999996</v>
      </c>
      <c r="D261" s="1">
        <f t="shared" si="8"/>
        <v>6.7160885188037209</v>
      </c>
      <c r="E261" s="2">
        <f t="shared" si="9"/>
        <v>845.47193986977538</v>
      </c>
    </row>
    <row r="262" spans="1:5" x14ac:dyDescent="0.25">
      <c r="A262">
        <v>26.3</v>
      </c>
      <c r="B262">
        <v>53.22</v>
      </c>
      <c r="C262">
        <v>0.86199999999999999</v>
      </c>
      <c r="D262" s="1">
        <f t="shared" si="8"/>
        <v>6.7926687755745734</v>
      </c>
      <c r="E262" s="2">
        <f t="shared" si="9"/>
        <v>852.33481347629731</v>
      </c>
    </row>
    <row r="263" spans="1:5" x14ac:dyDescent="0.25">
      <c r="A263">
        <v>26.4</v>
      </c>
      <c r="B263">
        <v>53.91</v>
      </c>
      <c r="C263">
        <v>0.86509999999999998</v>
      </c>
      <c r="D263" s="1">
        <f t="shared" si="8"/>
        <v>6.8807360708610528</v>
      </c>
      <c r="E263" s="2">
        <f t="shared" si="9"/>
        <v>860.29152175366335</v>
      </c>
    </row>
    <row r="264" spans="1:5" x14ac:dyDescent="0.25">
      <c r="A264">
        <v>26.5</v>
      </c>
      <c r="B264">
        <v>54.57</v>
      </c>
      <c r="C264">
        <v>0.86809999999999998</v>
      </c>
      <c r="D264" s="1">
        <f t="shared" si="8"/>
        <v>6.9649743533089907</v>
      </c>
      <c r="E264" s="2">
        <f t="shared" si="9"/>
        <v>867.81433682478678</v>
      </c>
    </row>
    <row r="265" spans="1:5" x14ac:dyDescent="0.25">
      <c r="A265">
        <v>26.6</v>
      </c>
      <c r="B265">
        <v>55.24</v>
      </c>
      <c r="C265">
        <v>0.87109999999999999</v>
      </c>
      <c r="D265" s="1">
        <f t="shared" si="8"/>
        <v>7.0504889733697746</v>
      </c>
      <c r="E265" s="2">
        <f t="shared" si="9"/>
        <v>875.44381598068514</v>
      </c>
    </row>
    <row r="266" spans="1:5" x14ac:dyDescent="0.25">
      <c r="A266">
        <v>26.7</v>
      </c>
      <c r="B266">
        <v>55.74</v>
      </c>
      <c r="C266">
        <v>0.87380000000000002</v>
      </c>
      <c r="D266" s="1">
        <f t="shared" si="8"/>
        <v>7.1143058540121515</v>
      </c>
      <c r="E266" s="2">
        <f t="shared" si="9"/>
        <v>880.6382545599555</v>
      </c>
    </row>
    <row r="267" spans="1:5" x14ac:dyDescent="0.25">
      <c r="A267">
        <v>26.8</v>
      </c>
      <c r="B267">
        <v>56.3</v>
      </c>
      <c r="C267">
        <v>0.87649999999999995</v>
      </c>
      <c r="D267" s="1">
        <f t="shared" si="8"/>
        <v>7.1857807603316122</v>
      </c>
      <c r="E267" s="2">
        <f t="shared" si="9"/>
        <v>886.74571296776878</v>
      </c>
    </row>
    <row r="268" spans="1:5" x14ac:dyDescent="0.25">
      <c r="A268">
        <v>26.9</v>
      </c>
      <c r="B268">
        <v>57.2</v>
      </c>
      <c r="C268">
        <v>0.87970000000000004</v>
      </c>
      <c r="D268" s="1">
        <f t="shared" si="8"/>
        <v>7.3006511454878922</v>
      </c>
      <c r="E268" s="2">
        <f t="shared" si="9"/>
        <v>897.64385033185795</v>
      </c>
    </row>
    <row r="269" spans="1:5" x14ac:dyDescent="0.25">
      <c r="A269">
        <v>27</v>
      </c>
      <c r="B269">
        <v>58.31</v>
      </c>
      <c r="C269">
        <v>0.88460000000000005</v>
      </c>
      <c r="D269" s="1">
        <f t="shared" si="8"/>
        <v>7.4423246205139684</v>
      </c>
      <c r="E269" s="2">
        <f t="shared" si="9"/>
        <v>909.99442044515206</v>
      </c>
    </row>
    <row r="270" spans="1:5" x14ac:dyDescent="0.25">
      <c r="A270">
        <v>27.1</v>
      </c>
      <c r="B270">
        <v>59.93</v>
      </c>
      <c r="C270">
        <v>0.89070000000000005</v>
      </c>
      <c r="D270" s="1">
        <f t="shared" si="8"/>
        <v>7.6490913137952683</v>
      </c>
      <c r="E270" s="2">
        <f t="shared" si="9"/>
        <v>928.87109489504473</v>
      </c>
    </row>
    <row r="271" spans="1:5" x14ac:dyDescent="0.25">
      <c r="A271">
        <v>27.2</v>
      </c>
      <c r="B271">
        <v>61.24</v>
      </c>
      <c r="C271">
        <v>0.89570000000000005</v>
      </c>
      <c r="D271" s="1">
        <f t="shared" si="8"/>
        <v>7.8162915410782947</v>
      </c>
      <c r="E271" s="2">
        <f t="shared" si="9"/>
        <v>943.87662488037108</v>
      </c>
    </row>
    <row r="272" spans="1:5" x14ac:dyDescent="0.25">
      <c r="A272">
        <v>27.3</v>
      </c>
      <c r="B272">
        <v>62.1</v>
      </c>
      <c r="C272">
        <v>0.89929999999999999</v>
      </c>
      <c r="D272" s="1">
        <f t="shared" si="8"/>
        <v>7.9260565757831829</v>
      </c>
      <c r="E272" s="2">
        <f t="shared" si="9"/>
        <v>953.30008087105227</v>
      </c>
    </row>
    <row r="273" spans="1:5" x14ac:dyDescent="0.25">
      <c r="A273">
        <v>27.4</v>
      </c>
      <c r="B273">
        <v>62.61</v>
      </c>
      <c r="C273">
        <v>0.90190000000000003</v>
      </c>
      <c r="D273" s="1">
        <f t="shared" si="8"/>
        <v>7.9911497940384066</v>
      </c>
      <c r="E273" s="2">
        <f t="shared" si="9"/>
        <v>958.35836948190035</v>
      </c>
    </row>
    <row r="274" spans="1:5" x14ac:dyDescent="0.25">
      <c r="A274">
        <v>27.5</v>
      </c>
      <c r="B274">
        <v>63.18</v>
      </c>
      <c r="C274">
        <v>0.90439999999999998</v>
      </c>
      <c r="D274" s="1">
        <f t="shared" si="8"/>
        <v>8.0639010379707159</v>
      </c>
      <c r="E274" s="2">
        <f t="shared" si="9"/>
        <v>964.40996903157952</v>
      </c>
    </row>
    <row r="275" spans="1:5" x14ac:dyDescent="0.25">
      <c r="A275">
        <v>27.6</v>
      </c>
      <c r="B275">
        <v>63.68</v>
      </c>
      <c r="C275">
        <v>0.90690000000000004</v>
      </c>
      <c r="D275" s="1">
        <f t="shared" si="8"/>
        <v>8.1277179186130919</v>
      </c>
      <c r="E275" s="2">
        <f t="shared" si="9"/>
        <v>969.36263615158782</v>
      </c>
    </row>
    <row r="276" spans="1:5" x14ac:dyDescent="0.25">
      <c r="A276">
        <v>27.7</v>
      </c>
      <c r="B276">
        <v>64.28</v>
      </c>
      <c r="C276">
        <v>0.90969999999999995</v>
      </c>
      <c r="D276" s="1">
        <f t="shared" si="8"/>
        <v>8.2042981753839452</v>
      </c>
      <c r="E276" s="2">
        <f t="shared" si="9"/>
        <v>975.4843280271873</v>
      </c>
    </row>
    <row r="277" spans="1:5" x14ac:dyDescent="0.25">
      <c r="A277">
        <v>27.8</v>
      </c>
      <c r="B277">
        <v>64.95</v>
      </c>
      <c r="C277">
        <v>0.91259999999999997</v>
      </c>
      <c r="D277" s="1">
        <f t="shared" si="8"/>
        <v>8.28981279544473</v>
      </c>
      <c r="E277" s="2">
        <f t="shared" si="9"/>
        <v>982.51980660695801</v>
      </c>
    </row>
    <row r="278" spans="1:5" x14ac:dyDescent="0.25">
      <c r="A278">
        <v>27.9</v>
      </c>
      <c r="B278">
        <v>65.66</v>
      </c>
      <c r="C278">
        <v>0.91579999999999995</v>
      </c>
      <c r="D278" s="1">
        <f t="shared" si="8"/>
        <v>8.380432765956904</v>
      </c>
      <c r="E278" s="2">
        <f t="shared" si="9"/>
        <v>989.78954543719624</v>
      </c>
    </row>
    <row r="279" spans="1:5" x14ac:dyDescent="0.25">
      <c r="A279">
        <v>28</v>
      </c>
      <c r="B279">
        <v>66.290000000000006</v>
      </c>
      <c r="C279">
        <v>0.91849999999999998</v>
      </c>
      <c r="D279" s="1">
        <f t="shared" si="8"/>
        <v>8.4608420355662997</v>
      </c>
      <c r="E279" s="2">
        <f t="shared" si="9"/>
        <v>996.34898216207353</v>
      </c>
    </row>
    <row r="280" spans="1:5" x14ac:dyDescent="0.25">
      <c r="A280">
        <v>28.1</v>
      </c>
      <c r="B280">
        <v>66.81</v>
      </c>
      <c r="C280">
        <v>0.92130000000000001</v>
      </c>
      <c r="D280" s="1">
        <f t="shared" si="8"/>
        <v>8.5272115914343711</v>
      </c>
      <c r="E280" s="2">
        <f t="shared" si="9"/>
        <v>1001.112821880959</v>
      </c>
    </row>
    <row r="281" spans="1:5" x14ac:dyDescent="0.25">
      <c r="A281">
        <v>28.2</v>
      </c>
      <c r="B281">
        <v>67.33</v>
      </c>
      <c r="C281">
        <v>0.92379999999999995</v>
      </c>
      <c r="D281" s="1">
        <f t="shared" si="8"/>
        <v>8.5935811473024426</v>
      </c>
      <c r="E281" s="2">
        <f t="shared" si="9"/>
        <v>1006.1744376293468</v>
      </c>
    </row>
    <row r="282" spans="1:5" x14ac:dyDescent="0.25">
      <c r="A282">
        <v>28.3</v>
      </c>
      <c r="B282">
        <v>68.040000000000006</v>
      </c>
      <c r="C282">
        <v>0.92700000000000005</v>
      </c>
      <c r="D282" s="1">
        <f t="shared" si="8"/>
        <v>8.6842011178146166</v>
      </c>
      <c r="E282" s="2">
        <f t="shared" si="9"/>
        <v>1013.2746879006097</v>
      </c>
    </row>
    <row r="283" spans="1:5" x14ac:dyDescent="0.25">
      <c r="A283">
        <v>28.4</v>
      </c>
      <c r="B283">
        <v>69.09</v>
      </c>
      <c r="C283">
        <v>0.93140000000000001</v>
      </c>
      <c r="D283" s="1">
        <f t="shared" si="8"/>
        <v>8.8182165671636099</v>
      </c>
      <c r="E283" s="2">
        <f t="shared" si="9"/>
        <v>1024.0509910078006</v>
      </c>
    </row>
    <row r="284" spans="1:5" x14ac:dyDescent="0.25">
      <c r="A284">
        <v>28.5</v>
      </c>
      <c r="B284">
        <v>70.599999999999994</v>
      </c>
      <c r="C284">
        <v>0.93730000000000002</v>
      </c>
      <c r="D284" s="1">
        <f t="shared" si="8"/>
        <v>9.0109435467035865</v>
      </c>
      <c r="E284" s="2">
        <f t="shared" si="9"/>
        <v>1039.8452375978695</v>
      </c>
    </row>
    <row r="285" spans="1:5" x14ac:dyDescent="0.25">
      <c r="A285">
        <v>28.6</v>
      </c>
      <c r="B285">
        <v>71.959999999999994</v>
      </c>
      <c r="C285">
        <v>0.94259999999999999</v>
      </c>
      <c r="D285" s="1">
        <f t="shared" si="8"/>
        <v>9.1845254620508499</v>
      </c>
      <c r="E285" s="2">
        <f t="shared" si="9"/>
        <v>1053.9168361512693</v>
      </c>
    </row>
    <row r="286" spans="1:5" x14ac:dyDescent="0.25">
      <c r="A286">
        <v>28.7</v>
      </c>
      <c r="B286">
        <v>72.84</v>
      </c>
      <c r="C286">
        <v>0.94620000000000004</v>
      </c>
      <c r="D286" s="1">
        <f t="shared" si="8"/>
        <v>9.2968431719814344</v>
      </c>
      <c r="E286" s="2">
        <f t="shared" si="9"/>
        <v>1062.7463364273135</v>
      </c>
    </row>
    <row r="287" spans="1:5" x14ac:dyDescent="0.25">
      <c r="A287">
        <v>28.8</v>
      </c>
      <c r="B287">
        <v>73.36</v>
      </c>
      <c r="C287">
        <v>0.94910000000000005</v>
      </c>
      <c r="D287" s="1">
        <f t="shared" si="8"/>
        <v>9.3632127278495059</v>
      </c>
      <c r="E287" s="2">
        <f t="shared" si="9"/>
        <v>1067.0627818044327</v>
      </c>
    </row>
    <row r="288" spans="1:5" x14ac:dyDescent="0.25">
      <c r="A288">
        <v>28.9</v>
      </c>
      <c r="B288">
        <v>73.91</v>
      </c>
      <c r="C288">
        <v>0.95169999999999999</v>
      </c>
      <c r="D288" s="1">
        <f t="shared" si="8"/>
        <v>9.4334112965561197</v>
      </c>
      <c r="E288" s="2">
        <f t="shared" si="9"/>
        <v>1072.1258220213017</v>
      </c>
    </row>
    <row r="289" spans="1:5" x14ac:dyDescent="0.25">
      <c r="A289">
        <v>29</v>
      </c>
      <c r="B289">
        <v>74.36</v>
      </c>
      <c r="C289">
        <v>0.95399999999999996</v>
      </c>
      <c r="D289" s="1">
        <f t="shared" si="8"/>
        <v>9.4908464891342579</v>
      </c>
      <c r="E289" s="2">
        <f t="shared" si="9"/>
        <v>1076.0529179014843</v>
      </c>
    </row>
    <row r="290" spans="1:5" x14ac:dyDescent="0.25">
      <c r="A290">
        <v>29.1</v>
      </c>
      <c r="B290">
        <v>74.94</v>
      </c>
      <c r="C290">
        <v>0.95669999999999999</v>
      </c>
      <c r="D290" s="1">
        <f t="shared" si="8"/>
        <v>9.5648740706794158</v>
      </c>
      <c r="E290" s="2">
        <f t="shared" si="9"/>
        <v>1081.3854899227813</v>
      </c>
    </row>
    <row r="291" spans="1:5" x14ac:dyDescent="0.25">
      <c r="A291">
        <v>29.2</v>
      </c>
      <c r="B291">
        <v>75.510000000000005</v>
      </c>
      <c r="C291">
        <v>0.95950000000000002</v>
      </c>
      <c r="D291" s="1">
        <f t="shared" si="8"/>
        <v>9.6376253146117268</v>
      </c>
      <c r="E291" s="2">
        <f t="shared" si="9"/>
        <v>1086.4309127311719</v>
      </c>
    </row>
    <row r="292" spans="1:5" x14ac:dyDescent="0.25">
      <c r="A292">
        <v>29.3</v>
      </c>
      <c r="B292">
        <v>76.2</v>
      </c>
      <c r="C292">
        <v>0.96240000000000003</v>
      </c>
      <c r="D292" s="1">
        <f t="shared" si="8"/>
        <v>9.7256926098982053</v>
      </c>
      <c r="E292" s="2">
        <f t="shared" si="9"/>
        <v>1093.0549116979275</v>
      </c>
    </row>
    <row r="293" spans="1:5" x14ac:dyDescent="0.25">
      <c r="A293">
        <v>29.4</v>
      </c>
      <c r="B293">
        <v>76.81</v>
      </c>
      <c r="C293">
        <v>0.96519999999999995</v>
      </c>
      <c r="D293" s="1">
        <f t="shared" si="8"/>
        <v>9.8035492042819055</v>
      </c>
      <c r="E293" s="2">
        <f t="shared" si="9"/>
        <v>1098.6088038470959</v>
      </c>
    </row>
    <row r="294" spans="1:5" x14ac:dyDescent="0.25">
      <c r="A294">
        <v>29.5</v>
      </c>
      <c r="B294">
        <v>77.400000000000006</v>
      </c>
      <c r="C294">
        <v>0.96789999999999998</v>
      </c>
      <c r="D294" s="1">
        <f t="shared" si="8"/>
        <v>9.8788531234399102</v>
      </c>
      <c r="E294" s="2">
        <f t="shared" si="9"/>
        <v>1103.959380079554</v>
      </c>
    </row>
    <row r="295" spans="1:5" x14ac:dyDescent="0.25">
      <c r="A295">
        <v>29.6</v>
      </c>
      <c r="B295">
        <v>77.88</v>
      </c>
      <c r="C295">
        <v>0.97040000000000004</v>
      </c>
      <c r="D295" s="1">
        <f t="shared" si="8"/>
        <v>9.9401173288565889</v>
      </c>
      <c r="E295" s="2">
        <f t="shared" si="9"/>
        <v>1107.9439187586211</v>
      </c>
    </row>
    <row r="296" spans="1:5" x14ac:dyDescent="0.25">
      <c r="A296">
        <v>29.7</v>
      </c>
      <c r="B296">
        <v>78.510000000000005</v>
      </c>
      <c r="C296">
        <v>0.97319999999999995</v>
      </c>
      <c r="D296" s="1">
        <f t="shared" si="8"/>
        <v>10.020526598465986</v>
      </c>
      <c r="E296" s="2">
        <f t="shared" si="9"/>
        <v>1113.6930262719341</v>
      </c>
    </row>
    <row r="297" spans="1:5" x14ac:dyDescent="0.25">
      <c r="A297">
        <v>29.8</v>
      </c>
      <c r="B297">
        <v>79.25</v>
      </c>
      <c r="C297">
        <v>0.97660000000000002</v>
      </c>
      <c r="D297" s="1">
        <f t="shared" si="8"/>
        <v>10.114975581816703</v>
      </c>
      <c r="E297" s="2">
        <f t="shared" si="9"/>
        <v>1120.2763662643288</v>
      </c>
    </row>
    <row r="298" spans="1:5" x14ac:dyDescent="0.25">
      <c r="A298">
        <v>29.9</v>
      </c>
      <c r="B298">
        <v>80.61</v>
      </c>
      <c r="C298">
        <v>0.98180000000000001</v>
      </c>
      <c r="D298" s="1">
        <f t="shared" si="8"/>
        <v>10.288557497163966</v>
      </c>
      <c r="E298" s="2">
        <f t="shared" si="9"/>
        <v>1133.4660499586951</v>
      </c>
    </row>
    <row r="299" spans="1:5" x14ac:dyDescent="0.25">
      <c r="A299">
        <v>30</v>
      </c>
      <c r="B299">
        <v>82</v>
      </c>
      <c r="C299">
        <v>0.98750000000000004</v>
      </c>
      <c r="D299" s="1">
        <f t="shared" si="8"/>
        <v>10.465968425349775</v>
      </c>
      <c r="E299" s="2">
        <f t="shared" si="9"/>
        <v>1146.3556378016942</v>
      </c>
    </row>
    <row r="300" spans="1:5" x14ac:dyDescent="0.25">
      <c r="A300">
        <v>30.1</v>
      </c>
      <c r="B300">
        <v>83.14</v>
      </c>
      <c r="C300">
        <v>0.99219999999999997</v>
      </c>
      <c r="D300" s="1">
        <f t="shared" si="8"/>
        <v>10.611470913214394</v>
      </c>
      <c r="E300" s="2">
        <f t="shared" si="9"/>
        <v>1156.7870564826064</v>
      </c>
    </row>
    <row r="301" spans="1:5" x14ac:dyDescent="0.25">
      <c r="A301">
        <v>30.2</v>
      </c>
      <c r="B301">
        <v>83.87</v>
      </c>
      <c r="C301">
        <v>0.99529999999999996</v>
      </c>
      <c r="D301" s="1">
        <f t="shared" si="8"/>
        <v>10.704643558952263</v>
      </c>
      <c r="E301" s="2">
        <f t="shared" si="9"/>
        <v>1163.3094660838594</v>
      </c>
    </row>
    <row r="302" spans="1:5" x14ac:dyDescent="0.25">
      <c r="A302">
        <v>30.3</v>
      </c>
      <c r="B302">
        <v>84.35</v>
      </c>
      <c r="C302">
        <v>0.99790000000000001</v>
      </c>
      <c r="D302" s="1">
        <f t="shared" si="8"/>
        <v>10.765907764368944</v>
      </c>
      <c r="E302" s="2">
        <f t="shared" si="9"/>
        <v>1166.9189361435324</v>
      </c>
    </row>
    <row r="303" spans="1:5" x14ac:dyDescent="0.25">
      <c r="A303">
        <v>30.4</v>
      </c>
      <c r="B303">
        <v>84.83</v>
      </c>
      <c r="C303">
        <v>1.0004</v>
      </c>
      <c r="D303" s="1">
        <f t="shared" si="8"/>
        <v>10.827171969785626</v>
      </c>
      <c r="E303" s="2">
        <f t="shared" si="9"/>
        <v>1170.6266505017963</v>
      </c>
    </row>
    <row r="304" spans="1:5" x14ac:dyDescent="0.25">
      <c r="A304">
        <v>30.5</v>
      </c>
      <c r="B304">
        <v>85.35</v>
      </c>
      <c r="C304">
        <v>1.0028999999999999</v>
      </c>
      <c r="D304" s="1">
        <f t="shared" si="8"/>
        <v>10.893541525653696</v>
      </c>
      <c r="E304" s="2">
        <f t="shared" si="9"/>
        <v>1174.8664910210989</v>
      </c>
    </row>
    <row r="305" spans="1:5" x14ac:dyDescent="0.25">
      <c r="A305">
        <v>30.6</v>
      </c>
      <c r="B305">
        <v>85.9</v>
      </c>
      <c r="C305">
        <v>1.0055000000000001</v>
      </c>
      <c r="D305" s="1">
        <f t="shared" si="8"/>
        <v>10.963740094360313</v>
      </c>
      <c r="E305" s="2">
        <f t="shared" si="9"/>
        <v>1179.3798731498221</v>
      </c>
    </row>
    <row r="306" spans="1:5" x14ac:dyDescent="0.25">
      <c r="A306">
        <v>30.7</v>
      </c>
      <c r="B306">
        <v>86.54</v>
      </c>
      <c r="C306">
        <v>1.0084</v>
      </c>
      <c r="D306" s="1">
        <f t="shared" si="8"/>
        <v>11.045425701582554</v>
      </c>
      <c r="E306" s="2">
        <f t="shared" si="9"/>
        <v>1184.7498897573389</v>
      </c>
    </row>
    <row r="307" spans="1:5" x14ac:dyDescent="0.25">
      <c r="A307">
        <v>30.8</v>
      </c>
      <c r="B307">
        <v>87.1</v>
      </c>
      <c r="C307">
        <v>1.0112000000000001</v>
      </c>
      <c r="D307" s="1">
        <f t="shared" si="8"/>
        <v>11.116900607902014</v>
      </c>
      <c r="E307" s="2">
        <f t="shared" si="9"/>
        <v>1189.1146157170297</v>
      </c>
    </row>
    <row r="308" spans="1:5" x14ac:dyDescent="0.25">
      <c r="A308">
        <v>30.9</v>
      </c>
      <c r="B308">
        <v>87.68</v>
      </c>
      <c r="C308">
        <v>1.0141</v>
      </c>
      <c r="D308" s="1">
        <f t="shared" si="8"/>
        <v>11.190928189447174</v>
      </c>
      <c r="E308" s="2">
        <f t="shared" si="9"/>
        <v>1193.6098155449854</v>
      </c>
    </row>
    <row r="309" spans="1:5" x14ac:dyDescent="0.25">
      <c r="A309">
        <v>31</v>
      </c>
      <c r="B309">
        <v>88.2</v>
      </c>
      <c r="C309">
        <v>1.0166999999999999</v>
      </c>
      <c r="D309" s="1">
        <f t="shared" si="8"/>
        <v>11.257297745315245</v>
      </c>
      <c r="E309" s="2">
        <f t="shared" si="9"/>
        <v>1197.6181928073502</v>
      </c>
    </row>
    <row r="310" spans="1:5" x14ac:dyDescent="0.25">
      <c r="A310">
        <v>31.1</v>
      </c>
      <c r="B310">
        <v>88.69</v>
      </c>
      <c r="C310">
        <v>1.0189999999999999</v>
      </c>
      <c r="D310" s="1">
        <f t="shared" si="8"/>
        <v>11.319838288344775</v>
      </c>
      <c r="E310" s="2">
        <f t="shared" si="9"/>
        <v>1201.5534478766172</v>
      </c>
    </row>
    <row r="311" spans="1:5" x14ac:dyDescent="0.25">
      <c r="A311">
        <v>31.2</v>
      </c>
      <c r="B311">
        <v>89.34</v>
      </c>
      <c r="C311">
        <v>1.0219</v>
      </c>
      <c r="D311" s="1">
        <f t="shared" si="8"/>
        <v>11.402800233179862</v>
      </c>
      <c r="E311" s="2">
        <f t="shared" si="9"/>
        <v>1206.9246910070474</v>
      </c>
    </row>
    <row r="312" spans="1:5" x14ac:dyDescent="0.25">
      <c r="A312">
        <v>31.3</v>
      </c>
      <c r="B312">
        <v>90.21</v>
      </c>
      <c r="C312">
        <v>1.0257000000000001</v>
      </c>
      <c r="D312" s="1">
        <f t="shared" si="8"/>
        <v>11.513841605497598</v>
      </c>
      <c r="E312" s="2">
        <f t="shared" si="9"/>
        <v>1214.1628775828842</v>
      </c>
    </row>
    <row r="313" spans="1:5" x14ac:dyDescent="0.25">
      <c r="A313">
        <v>31.4</v>
      </c>
      <c r="B313">
        <v>91.73</v>
      </c>
      <c r="C313">
        <v>1.0314000000000001</v>
      </c>
      <c r="D313" s="1">
        <f t="shared" si="8"/>
        <v>11.707844922650423</v>
      </c>
      <c r="E313" s="2">
        <f t="shared" si="9"/>
        <v>1227.7979093341639</v>
      </c>
    </row>
    <row r="314" spans="1:5" x14ac:dyDescent="0.25">
      <c r="A314">
        <v>31.5</v>
      </c>
      <c r="B314">
        <v>92.99</v>
      </c>
      <c r="C314">
        <v>1.0368999999999999</v>
      </c>
      <c r="D314" s="1">
        <f t="shared" si="8"/>
        <v>11.868663461869213</v>
      </c>
      <c r="E314" s="2">
        <f t="shared" si="9"/>
        <v>1238.0608665215714</v>
      </c>
    </row>
    <row r="315" spans="1:5" x14ac:dyDescent="0.25">
      <c r="A315">
        <v>31.6</v>
      </c>
      <c r="B315">
        <v>93.99</v>
      </c>
      <c r="C315">
        <v>1.0410999999999999</v>
      </c>
      <c r="D315" s="1">
        <f t="shared" si="8"/>
        <v>11.996297223153965</v>
      </c>
      <c r="E315" s="2">
        <f t="shared" si="9"/>
        <v>1246.3264911763006</v>
      </c>
    </row>
    <row r="316" spans="1:5" x14ac:dyDescent="0.25">
      <c r="A316">
        <v>31.7</v>
      </c>
      <c r="B316">
        <v>94.59</v>
      </c>
      <c r="C316">
        <v>1.0441</v>
      </c>
      <c r="D316" s="1">
        <f t="shared" si="8"/>
        <v>12.07287747992482</v>
      </c>
      <c r="E316" s="2">
        <f t="shared" si="9"/>
        <v>1250.6786978681196</v>
      </c>
    </row>
    <row r="317" spans="1:5" x14ac:dyDescent="0.25">
      <c r="A317">
        <v>31.8</v>
      </c>
      <c r="B317">
        <v>95.01</v>
      </c>
      <c r="C317">
        <v>1.0464</v>
      </c>
      <c r="D317" s="1">
        <f t="shared" si="8"/>
        <v>12.126483659664418</v>
      </c>
      <c r="E317" s="2">
        <f t="shared" si="9"/>
        <v>1253.4707677565214</v>
      </c>
    </row>
    <row r="318" spans="1:5" x14ac:dyDescent="0.25">
      <c r="A318">
        <v>31.9</v>
      </c>
      <c r="B318">
        <v>95.46</v>
      </c>
      <c r="C318">
        <v>1.0488999999999999</v>
      </c>
      <c r="D318" s="1">
        <f t="shared" si="8"/>
        <v>12.183918852242554</v>
      </c>
      <c r="E318" s="2">
        <f t="shared" si="9"/>
        <v>1256.4059016500778</v>
      </c>
    </row>
    <row r="319" spans="1:5" x14ac:dyDescent="0.25">
      <c r="A319">
        <v>32</v>
      </c>
      <c r="B319">
        <v>96</v>
      </c>
      <c r="C319">
        <v>1.0512999999999999</v>
      </c>
      <c r="D319" s="1">
        <f t="shared" si="8"/>
        <v>12.252841083336321</v>
      </c>
      <c r="E319" s="2">
        <f t="shared" si="9"/>
        <v>1260.6287043405102</v>
      </c>
    </row>
    <row r="320" spans="1:5" x14ac:dyDescent="0.25">
      <c r="A320">
        <v>32.1</v>
      </c>
      <c r="B320">
        <v>96.58</v>
      </c>
      <c r="C320">
        <v>1.0542</v>
      </c>
      <c r="D320" s="1">
        <f t="shared" si="8"/>
        <v>12.326868664881479</v>
      </c>
      <c r="E320" s="2">
        <f t="shared" si="9"/>
        <v>1264.7561861167587</v>
      </c>
    </row>
    <row r="321" spans="1:5" x14ac:dyDescent="0.25">
      <c r="A321">
        <v>32.200000000000003</v>
      </c>
      <c r="B321">
        <v>97.23</v>
      </c>
      <c r="C321">
        <v>1.0571999999999999</v>
      </c>
      <c r="D321" s="1">
        <f t="shared" si="8"/>
        <v>12.409830609716566</v>
      </c>
      <c r="E321" s="2">
        <f t="shared" si="9"/>
        <v>1269.6550792263679</v>
      </c>
    </row>
    <row r="322" spans="1:5" x14ac:dyDescent="0.25">
      <c r="A322">
        <v>32.299999999999997</v>
      </c>
      <c r="B322">
        <v>97.88</v>
      </c>
      <c r="C322">
        <v>1.0601</v>
      </c>
      <c r="D322" s="1">
        <f t="shared" si="8"/>
        <v>12.492792554551656</v>
      </c>
      <c r="E322" s="2">
        <f t="shared" si="9"/>
        <v>1274.6464749664606</v>
      </c>
    </row>
    <row r="323" spans="1:5" x14ac:dyDescent="0.25">
      <c r="A323">
        <v>32.4</v>
      </c>
      <c r="B323">
        <v>98.44</v>
      </c>
      <c r="C323">
        <v>1.0629</v>
      </c>
      <c r="D323" s="1">
        <f t="shared" ref="D323:D386" si="10">(3*B323*$J$3)/(2*$J$2*($J$4^2))</f>
        <v>12.56426746087112</v>
      </c>
      <c r="E323" s="2">
        <f t="shared" ref="E323:E386" si="11">(B323*$J$3^3)/(48*C323*$J$5)</f>
        <v>1278.5620836331782</v>
      </c>
    </row>
    <row r="324" spans="1:5" x14ac:dyDescent="0.25">
      <c r="A324">
        <v>32.5</v>
      </c>
      <c r="B324">
        <v>98.92</v>
      </c>
      <c r="C324">
        <v>1.0653999999999999</v>
      </c>
      <c r="D324" s="1">
        <f t="shared" si="10"/>
        <v>12.625531666287799</v>
      </c>
      <c r="E324" s="2">
        <f t="shared" si="11"/>
        <v>1281.7816158044593</v>
      </c>
    </row>
    <row r="325" spans="1:5" x14ac:dyDescent="0.25">
      <c r="A325">
        <v>32.6</v>
      </c>
      <c r="B325">
        <v>99.38</v>
      </c>
      <c r="C325">
        <v>1.0681</v>
      </c>
      <c r="D325" s="1">
        <f t="shared" si="10"/>
        <v>12.684243196478786</v>
      </c>
      <c r="E325" s="2">
        <f t="shared" si="11"/>
        <v>1284.4869621880798</v>
      </c>
    </row>
    <row r="326" spans="1:5" x14ac:dyDescent="0.25">
      <c r="A326">
        <v>32.700000000000003</v>
      </c>
      <c r="B326">
        <v>100.07</v>
      </c>
      <c r="C326">
        <v>1.0710999999999999</v>
      </c>
      <c r="D326" s="1">
        <f t="shared" si="10"/>
        <v>12.772310491765268</v>
      </c>
      <c r="E326" s="2">
        <f t="shared" si="11"/>
        <v>1289.782569849327</v>
      </c>
    </row>
    <row r="327" spans="1:5" x14ac:dyDescent="0.25">
      <c r="A327">
        <v>32.799999999999997</v>
      </c>
      <c r="B327">
        <v>101.07</v>
      </c>
      <c r="C327">
        <v>1.0752999999999999</v>
      </c>
      <c r="D327" s="1">
        <f t="shared" si="10"/>
        <v>12.89994425305002</v>
      </c>
      <c r="E327" s="2">
        <f t="shared" si="11"/>
        <v>1297.5832865554198</v>
      </c>
    </row>
    <row r="328" spans="1:5" x14ac:dyDescent="0.25">
      <c r="A328">
        <v>32.9</v>
      </c>
      <c r="B328">
        <v>102.58</v>
      </c>
      <c r="C328">
        <v>1.081</v>
      </c>
      <c r="D328" s="1">
        <f t="shared" si="10"/>
        <v>13.09267123259</v>
      </c>
      <c r="E328" s="2">
        <f t="shared" si="11"/>
        <v>1310.0251213772995</v>
      </c>
    </row>
    <row r="329" spans="1:5" x14ac:dyDescent="0.25">
      <c r="A329">
        <v>33</v>
      </c>
      <c r="B329">
        <v>103.88</v>
      </c>
      <c r="C329">
        <v>1.0865</v>
      </c>
      <c r="D329" s="1">
        <f t="shared" si="10"/>
        <v>13.258595122260177</v>
      </c>
      <c r="E329" s="2">
        <f t="shared" si="11"/>
        <v>1319.9115627395472</v>
      </c>
    </row>
    <row r="330" spans="1:5" x14ac:dyDescent="0.25">
      <c r="A330">
        <v>33.1</v>
      </c>
      <c r="B330">
        <v>104.78</v>
      </c>
      <c r="C330">
        <v>1.0905</v>
      </c>
      <c r="D330" s="1">
        <f t="shared" si="10"/>
        <v>13.373465507416455</v>
      </c>
      <c r="E330" s="2">
        <f t="shared" si="11"/>
        <v>1326.4636319460838</v>
      </c>
    </row>
    <row r="331" spans="1:5" x14ac:dyDescent="0.25">
      <c r="A331">
        <v>33.200000000000003</v>
      </c>
      <c r="B331">
        <v>105.29</v>
      </c>
      <c r="C331">
        <v>1.0932999999999999</v>
      </c>
      <c r="D331" s="1">
        <f t="shared" si="10"/>
        <v>13.43855872567168</v>
      </c>
      <c r="E331" s="2">
        <f t="shared" si="11"/>
        <v>1329.5063032521664</v>
      </c>
    </row>
    <row r="332" spans="1:5" x14ac:dyDescent="0.25">
      <c r="A332">
        <v>33.299999999999997</v>
      </c>
      <c r="B332">
        <v>105.74</v>
      </c>
      <c r="C332">
        <v>1.0960000000000001</v>
      </c>
      <c r="D332" s="1">
        <f t="shared" si="10"/>
        <v>13.495993918249818</v>
      </c>
      <c r="E332" s="2">
        <f t="shared" si="11"/>
        <v>1331.8992520127154</v>
      </c>
    </row>
    <row r="333" spans="1:5" x14ac:dyDescent="0.25">
      <c r="A333">
        <v>33.4</v>
      </c>
      <c r="B333">
        <v>106.22</v>
      </c>
      <c r="C333">
        <v>1.0983000000000001</v>
      </c>
      <c r="D333" s="1">
        <f t="shared" si="10"/>
        <v>13.557258123666498</v>
      </c>
      <c r="E333" s="2">
        <f t="shared" si="11"/>
        <v>1335.1434717202058</v>
      </c>
    </row>
    <row r="334" spans="1:5" x14ac:dyDescent="0.25">
      <c r="A334">
        <v>33.5</v>
      </c>
      <c r="B334">
        <v>106.78</v>
      </c>
      <c r="C334">
        <v>1.1011</v>
      </c>
      <c r="D334" s="1">
        <f t="shared" si="10"/>
        <v>13.628733029985964</v>
      </c>
      <c r="E334" s="2">
        <f t="shared" si="11"/>
        <v>1338.7693993025723</v>
      </c>
    </row>
    <row r="335" spans="1:5" x14ac:dyDescent="0.25">
      <c r="A335">
        <v>33.6</v>
      </c>
      <c r="B335">
        <v>107.45</v>
      </c>
      <c r="C335">
        <v>1.1038000000000001</v>
      </c>
      <c r="D335" s="1">
        <f t="shared" si="10"/>
        <v>13.714247650046747</v>
      </c>
      <c r="E335" s="2">
        <f t="shared" si="11"/>
        <v>1343.8743140743247</v>
      </c>
    </row>
    <row r="336" spans="1:5" x14ac:dyDescent="0.25">
      <c r="A336">
        <v>33.700000000000003</v>
      </c>
      <c r="B336">
        <v>108.11</v>
      </c>
      <c r="C336">
        <v>1.107</v>
      </c>
      <c r="D336" s="1">
        <f t="shared" si="10"/>
        <v>13.798485932494684</v>
      </c>
      <c r="E336" s="2">
        <f t="shared" si="11"/>
        <v>1348.2203235806167</v>
      </c>
    </row>
    <row r="337" spans="1:5" x14ac:dyDescent="0.25">
      <c r="A337">
        <v>33.799999999999997</v>
      </c>
      <c r="B337">
        <v>108.74</v>
      </c>
      <c r="C337">
        <v>1.1099000000000001</v>
      </c>
      <c r="D337" s="1">
        <f t="shared" si="10"/>
        <v>13.878895202104077</v>
      </c>
      <c r="E337" s="2">
        <f t="shared" si="11"/>
        <v>1352.5337170990385</v>
      </c>
    </row>
    <row r="338" spans="1:5" x14ac:dyDescent="0.25">
      <c r="A338">
        <v>33.9</v>
      </c>
      <c r="B338">
        <v>109.3</v>
      </c>
      <c r="C338">
        <v>1.1127</v>
      </c>
      <c r="D338" s="1">
        <f t="shared" si="10"/>
        <v>13.950370108423538</v>
      </c>
      <c r="E338" s="2">
        <f t="shared" si="11"/>
        <v>1356.078083211992</v>
      </c>
    </row>
    <row r="339" spans="1:5" x14ac:dyDescent="0.25">
      <c r="A339">
        <v>34</v>
      </c>
      <c r="B339">
        <v>109.87</v>
      </c>
      <c r="C339">
        <v>1.1152</v>
      </c>
      <c r="D339" s="1">
        <f t="shared" si="10"/>
        <v>14.023121352355851</v>
      </c>
      <c r="E339" s="2">
        <f t="shared" si="11"/>
        <v>1360.0941945358838</v>
      </c>
    </row>
    <row r="340" spans="1:5" x14ac:dyDescent="0.25">
      <c r="A340">
        <v>34.1</v>
      </c>
      <c r="B340">
        <v>110.47</v>
      </c>
      <c r="C340">
        <v>1.1182000000000001</v>
      </c>
      <c r="D340" s="1">
        <f t="shared" si="10"/>
        <v>14.099701609126701</v>
      </c>
      <c r="E340" s="2">
        <f t="shared" si="11"/>
        <v>1363.8527671497718</v>
      </c>
    </row>
    <row r="341" spans="1:5" x14ac:dyDescent="0.25">
      <c r="A341">
        <v>34.200000000000003</v>
      </c>
      <c r="B341">
        <v>111.33</v>
      </c>
      <c r="C341">
        <v>1.1218999999999999</v>
      </c>
      <c r="D341" s="1">
        <f t="shared" si="10"/>
        <v>14.209466643831592</v>
      </c>
      <c r="E341" s="2">
        <f t="shared" si="11"/>
        <v>1369.9372796584939</v>
      </c>
    </row>
    <row r="342" spans="1:5" x14ac:dyDescent="0.25">
      <c r="A342">
        <v>34.299999999999997</v>
      </c>
      <c r="B342">
        <v>112.82</v>
      </c>
      <c r="C342">
        <v>1.1275999999999999</v>
      </c>
      <c r="D342" s="1">
        <f t="shared" si="10"/>
        <v>14.399640948145871</v>
      </c>
      <c r="E342" s="2">
        <f t="shared" si="11"/>
        <v>1381.2543262463046</v>
      </c>
    </row>
    <row r="343" spans="1:5" x14ac:dyDescent="0.25">
      <c r="A343">
        <v>34.4</v>
      </c>
      <c r="B343">
        <v>114.36</v>
      </c>
      <c r="C343">
        <v>1.1335999999999999</v>
      </c>
      <c r="D343" s="1">
        <f t="shared" si="10"/>
        <v>14.596196940524392</v>
      </c>
      <c r="E343" s="2">
        <f t="shared" si="11"/>
        <v>1392.6979378750652</v>
      </c>
    </row>
    <row r="344" spans="1:5" x14ac:dyDescent="0.25">
      <c r="A344">
        <v>34.5</v>
      </c>
      <c r="B344">
        <v>115.45</v>
      </c>
      <c r="C344">
        <v>1.1379999999999999</v>
      </c>
      <c r="D344" s="1">
        <f t="shared" si="10"/>
        <v>14.735317740324774</v>
      </c>
      <c r="E344" s="2">
        <f t="shared" si="11"/>
        <v>1400.5360699601681</v>
      </c>
    </row>
    <row r="345" spans="1:5" x14ac:dyDescent="0.25">
      <c r="A345">
        <v>34.6</v>
      </c>
      <c r="B345">
        <v>116</v>
      </c>
      <c r="C345">
        <v>1.1409</v>
      </c>
      <c r="D345" s="1">
        <f t="shared" si="10"/>
        <v>14.805516309031388</v>
      </c>
      <c r="E345" s="2">
        <f t="shared" si="11"/>
        <v>1403.631261479321</v>
      </c>
    </row>
    <row r="346" spans="1:5" x14ac:dyDescent="0.25">
      <c r="A346">
        <v>34.700000000000003</v>
      </c>
      <c r="B346">
        <v>116.39</v>
      </c>
      <c r="C346">
        <v>1.1436999999999999</v>
      </c>
      <c r="D346" s="1">
        <f t="shared" si="10"/>
        <v>14.855293475932443</v>
      </c>
      <c r="E346" s="2">
        <f t="shared" si="11"/>
        <v>1404.9024510221691</v>
      </c>
    </row>
    <row r="347" spans="1:5" x14ac:dyDescent="0.25">
      <c r="A347">
        <v>34.799999999999997</v>
      </c>
      <c r="B347">
        <v>116.87</v>
      </c>
      <c r="C347">
        <v>1.1461999999999999</v>
      </c>
      <c r="D347" s="1">
        <f t="shared" si="10"/>
        <v>14.916557681349124</v>
      </c>
      <c r="E347" s="2">
        <f t="shared" si="11"/>
        <v>1407.619462588048</v>
      </c>
    </row>
    <row r="348" spans="1:5" x14ac:dyDescent="0.25">
      <c r="A348">
        <v>34.9</v>
      </c>
      <c r="B348">
        <v>117.35</v>
      </c>
      <c r="C348">
        <v>1.149</v>
      </c>
      <c r="D348" s="1">
        <f t="shared" si="10"/>
        <v>14.977821886765804</v>
      </c>
      <c r="E348" s="2">
        <f t="shared" si="11"/>
        <v>1409.9564167126077</v>
      </c>
    </row>
    <row r="349" spans="1:5" x14ac:dyDescent="0.25">
      <c r="A349">
        <v>35</v>
      </c>
      <c r="B349">
        <v>118.04</v>
      </c>
      <c r="C349">
        <v>1.1518999999999999</v>
      </c>
      <c r="D349" s="1">
        <f t="shared" si="10"/>
        <v>15.065889182052285</v>
      </c>
      <c r="E349" s="2">
        <f t="shared" si="11"/>
        <v>1414.6761950302216</v>
      </c>
    </row>
    <row r="350" spans="1:5" x14ac:dyDescent="0.25">
      <c r="A350">
        <v>35.1</v>
      </c>
      <c r="B350">
        <v>118.7</v>
      </c>
      <c r="C350">
        <v>1.1547000000000001</v>
      </c>
      <c r="D350" s="1">
        <f t="shared" si="10"/>
        <v>15.150127464500224</v>
      </c>
      <c r="E350" s="2">
        <f t="shared" si="11"/>
        <v>1419.1365197746732</v>
      </c>
    </row>
    <row r="351" spans="1:5" x14ac:dyDescent="0.25">
      <c r="A351">
        <v>35.200000000000003</v>
      </c>
      <c r="B351">
        <v>119.47</v>
      </c>
      <c r="C351">
        <v>1.1577999999999999</v>
      </c>
      <c r="D351" s="1">
        <f t="shared" si="10"/>
        <v>15.248405460689481</v>
      </c>
      <c r="E351" s="2">
        <f t="shared" si="11"/>
        <v>1424.5180008928444</v>
      </c>
    </row>
    <row r="352" spans="1:5" x14ac:dyDescent="0.25">
      <c r="A352">
        <v>35.299999999999997</v>
      </c>
      <c r="B352">
        <v>119.96</v>
      </c>
      <c r="C352">
        <v>1.1606000000000001</v>
      </c>
      <c r="D352" s="1">
        <f t="shared" si="10"/>
        <v>15.31094600371901</v>
      </c>
      <c r="E352" s="2">
        <f t="shared" si="11"/>
        <v>1426.909777867289</v>
      </c>
    </row>
    <row r="353" spans="1:5" x14ac:dyDescent="0.25">
      <c r="A353">
        <v>35.4</v>
      </c>
      <c r="B353">
        <v>120.42</v>
      </c>
      <c r="C353">
        <v>1.1633</v>
      </c>
      <c r="D353" s="1">
        <f t="shared" si="10"/>
        <v>15.369657533909997</v>
      </c>
      <c r="E353" s="2">
        <f t="shared" si="11"/>
        <v>1429.0568890464997</v>
      </c>
    </row>
    <row r="354" spans="1:5" x14ac:dyDescent="0.25">
      <c r="A354">
        <v>35.5</v>
      </c>
      <c r="B354">
        <v>121.06</v>
      </c>
      <c r="C354">
        <v>1.1663000000000001</v>
      </c>
      <c r="D354" s="1">
        <f t="shared" si="10"/>
        <v>15.451343141132241</v>
      </c>
      <c r="E354" s="2">
        <f t="shared" si="11"/>
        <v>1432.9565338308732</v>
      </c>
    </row>
    <row r="355" spans="1:5" x14ac:dyDescent="0.25">
      <c r="A355">
        <v>35.6</v>
      </c>
      <c r="B355">
        <v>122.04</v>
      </c>
      <c r="C355">
        <v>1.1703000000000001</v>
      </c>
      <c r="D355" s="1">
        <f t="shared" si="10"/>
        <v>15.576424227191298</v>
      </c>
      <c r="E355" s="2">
        <f t="shared" si="11"/>
        <v>1439.6191565624438</v>
      </c>
    </row>
    <row r="356" spans="1:5" x14ac:dyDescent="0.25">
      <c r="A356">
        <v>35.700000000000003</v>
      </c>
      <c r="B356">
        <v>123.65</v>
      </c>
      <c r="C356">
        <v>1.1761999999999999</v>
      </c>
      <c r="D356" s="1">
        <f t="shared" si="10"/>
        <v>15.781914582859752</v>
      </c>
      <c r="E356" s="2">
        <f t="shared" si="11"/>
        <v>1451.2945645703014</v>
      </c>
    </row>
    <row r="357" spans="1:5" x14ac:dyDescent="0.25">
      <c r="A357">
        <v>35.799999999999997</v>
      </c>
      <c r="B357">
        <v>124.93</v>
      </c>
      <c r="C357">
        <v>1.1819</v>
      </c>
      <c r="D357" s="1">
        <f t="shared" si="10"/>
        <v>15.945285797304235</v>
      </c>
      <c r="E357" s="2">
        <f t="shared" si="11"/>
        <v>1459.2463995311764</v>
      </c>
    </row>
    <row r="358" spans="1:5" x14ac:dyDescent="0.25">
      <c r="A358">
        <v>35.9</v>
      </c>
      <c r="B358">
        <v>125.8</v>
      </c>
      <c r="C358">
        <v>1.1860999999999999</v>
      </c>
      <c r="D358" s="1">
        <f t="shared" si="10"/>
        <v>16.056327169621969</v>
      </c>
      <c r="E358" s="2">
        <f t="shared" si="11"/>
        <v>1464.2052452597256</v>
      </c>
    </row>
    <row r="359" spans="1:5" x14ac:dyDescent="0.25">
      <c r="A359">
        <v>36</v>
      </c>
      <c r="B359">
        <v>126.45</v>
      </c>
      <c r="C359">
        <v>1.1888000000000001</v>
      </c>
      <c r="D359" s="1">
        <f t="shared" si="10"/>
        <v>16.13928911445706</v>
      </c>
      <c r="E359" s="2">
        <f t="shared" si="11"/>
        <v>1468.4280112351862</v>
      </c>
    </row>
    <row r="360" spans="1:5" x14ac:dyDescent="0.25">
      <c r="A360">
        <v>36.1</v>
      </c>
      <c r="B360">
        <v>126.83</v>
      </c>
      <c r="C360">
        <v>1.1916</v>
      </c>
      <c r="D360" s="1">
        <f t="shared" si="10"/>
        <v>16.187789943745265</v>
      </c>
      <c r="E360" s="2">
        <f t="shared" si="11"/>
        <v>1469.3799889174325</v>
      </c>
    </row>
    <row r="361" spans="1:5" x14ac:dyDescent="0.25">
      <c r="A361">
        <v>36.200000000000003</v>
      </c>
      <c r="B361">
        <v>127.27</v>
      </c>
      <c r="C361">
        <v>1.1939</v>
      </c>
      <c r="D361" s="1">
        <f t="shared" si="10"/>
        <v>16.243948798710559</v>
      </c>
      <c r="E361" s="2">
        <f t="shared" si="11"/>
        <v>1471.6370564366205</v>
      </c>
    </row>
    <row r="362" spans="1:5" x14ac:dyDescent="0.25">
      <c r="A362">
        <v>36.299999999999997</v>
      </c>
      <c r="B362">
        <v>127.81</v>
      </c>
      <c r="C362">
        <v>1.1966000000000001</v>
      </c>
      <c r="D362" s="1">
        <f t="shared" si="10"/>
        <v>16.312871029804327</v>
      </c>
      <c r="E362" s="2">
        <f t="shared" si="11"/>
        <v>1474.546455216524</v>
      </c>
    </row>
    <row r="363" spans="1:5" x14ac:dyDescent="0.25">
      <c r="A363">
        <v>36.4</v>
      </c>
      <c r="B363">
        <v>128.44</v>
      </c>
      <c r="C363">
        <v>1.1994</v>
      </c>
      <c r="D363" s="1">
        <f t="shared" si="10"/>
        <v>16.393280299413718</v>
      </c>
      <c r="E363" s="2">
        <f t="shared" si="11"/>
        <v>1478.3554800038128</v>
      </c>
    </row>
    <row r="364" spans="1:5" x14ac:dyDescent="0.25">
      <c r="A364">
        <v>36.5</v>
      </c>
      <c r="B364">
        <v>129.16999999999999</v>
      </c>
      <c r="C364">
        <v>1.2025999999999999</v>
      </c>
      <c r="D364" s="1">
        <f t="shared" si="10"/>
        <v>16.486452945151587</v>
      </c>
      <c r="E364" s="2">
        <f t="shared" si="11"/>
        <v>1482.8017269813706</v>
      </c>
    </row>
    <row r="365" spans="1:5" x14ac:dyDescent="0.25">
      <c r="A365">
        <v>36.6</v>
      </c>
      <c r="B365">
        <v>129.78</v>
      </c>
      <c r="C365">
        <v>1.2055</v>
      </c>
      <c r="D365" s="1">
        <f t="shared" si="10"/>
        <v>16.564309539535291</v>
      </c>
      <c r="E365" s="2">
        <f t="shared" si="11"/>
        <v>1486.2202632293058</v>
      </c>
    </row>
    <row r="366" spans="1:5" x14ac:dyDescent="0.25">
      <c r="A366">
        <v>36.700000000000003</v>
      </c>
      <c r="B366">
        <v>130.37</v>
      </c>
      <c r="C366">
        <v>1.2082999999999999</v>
      </c>
      <c r="D366" s="1">
        <f t="shared" si="10"/>
        <v>16.639613458693294</v>
      </c>
      <c r="E366" s="2">
        <f t="shared" si="11"/>
        <v>1489.5171677801136</v>
      </c>
    </row>
    <row r="367" spans="1:5" x14ac:dyDescent="0.25">
      <c r="A367">
        <v>36.799999999999997</v>
      </c>
      <c r="B367">
        <v>130.83000000000001</v>
      </c>
      <c r="C367">
        <v>1.2107999999999999</v>
      </c>
      <c r="D367" s="1">
        <f t="shared" si="10"/>
        <v>16.698324988884281</v>
      </c>
      <c r="E367" s="2">
        <f t="shared" si="11"/>
        <v>1491.6864756059867</v>
      </c>
    </row>
    <row r="368" spans="1:5" x14ac:dyDescent="0.25">
      <c r="A368">
        <v>36.9</v>
      </c>
      <c r="B368">
        <v>131.4</v>
      </c>
      <c r="C368">
        <v>1.2135</v>
      </c>
      <c r="D368" s="1">
        <f t="shared" si="10"/>
        <v>16.771076232816593</v>
      </c>
      <c r="E368" s="2">
        <f t="shared" si="11"/>
        <v>1494.8520372642463</v>
      </c>
    </row>
    <row r="369" spans="1:5" x14ac:dyDescent="0.25">
      <c r="A369">
        <v>37</v>
      </c>
      <c r="B369">
        <v>132.13999999999999</v>
      </c>
      <c r="C369">
        <v>1.2171000000000001</v>
      </c>
      <c r="D369" s="1">
        <f t="shared" si="10"/>
        <v>16.865525216167306</v>
      </c>
      <c r="E369" s="2">
        <f t="shared" si="11"/>
        <v>1498.8240845830746</v>
      </c>
    </row>
    <row r="370" spans="1:5" x14ac:dyDescent="0.25">
      <c r="A370">
        <v>37.1</v>
      </c>
      <c r="B370">
        <v>133.56</v>
      </c>
      <c r="C370">
        <v>1.2225999999999999</v>
      </c>
      <c r="D370" s="1">
        <f t="shared" si="10"/>
        <v>17.046765157191658</v>
      </c>
      <c r="E370" s="2">
        <f t="shared" si="11"/>
        <v>1508.11563369034</v>
      </c>
    </row>
    <row r="371" spans="1:5" x14ac:dyDescent="0.25">
      <c r="A371">
        <v>37.200000000000003</v>
      </c>
      <c r="B371">
        <v>135.11000000000001</v>
      </c>
      <c r="C371">
        <v>1.2284999999999999</v>
      </c>
      <c r="D371" s="1">
        <f t="shared" si="10"/>
        <v>17.244597487183025</v>
      </c>
      <c r="E371" s="2">
        <f t="shared" si="11"/>
        <v>1518.2907853677855</v>
      </c>
    </row>
    <row r="372" spans="1:5" x14ac:dyDescent="0.25">
      <c r="A372">
        <v>37.299999999999997</v>
      </c>
      <c r="B372">
        <v>136.15</v>
      </c>
      <c r="C372">
        <v>1.2332000000000001</v>
      </c>
      <c r="D372" s="1">
        <f t="shared" si="10"/>
        <v>17.377336598919168</v>
      </c>
      <c r="E372" s="2">
        <f t="shared" si="11"/>
        <v>1524.1466389802549</v>
      </c>
    </row>
    <row r="373" spans="1:5" x14ac:dyDescent="0.25">
      <c r="A373">
        <v>37.4</v>
      </c>
      <c r="B373">
        <v>136.75</v>
      </c>
      <c r="C373">
        <v>1.2361</v>
      </c>
      <c r="D373" s="1">
        <f t="shared" si="10"/>
        <v>17.453916855690021</v>
      </c>
      <c r="E373" s="2">
        <f t="shared" si="11"/>
        <v>1527.2718660876205</v>
      </c>
    </row>
    <row r="374" spans="1:5" x14ac:dyDescent="0.25">
      <c r="A374">
        <v>37.5</v>
      </c>
      <c r="B374">
        <v>137.19999999999999</v>
      </c>
      <c r="C374">
        <v>1.2389000000000001</v>
      </c>
      <c r="D374" s="1">
        <f t="shared" si="10"/>
        <v>17.511352048268158</v>
      </c>
      <c r="E374" s="2">
        <f t="shared" si="11"/>
        <v>1528.8345246034792</v>
      </c>
    </row>
    <row r="375" spans="1:5" x14ac:dyDescent="0.25">
      <c r="A375">
        <v>37.6</v>
      </c>
      <c r="B375">
        <v>137.75</v>
      </c>
      <c r="C375">
        <v>1.2412000000000001</v>
      </c>
      <c r="D375" s="1">
        <f t="shared" si="10"/>
        <v>17.581550616974774</v>
      </c>
      <c r="E375" s="2">
        <f t="shared" si="11"/>
        <v>1532.1188778104547</v>
      </c>
    </row>
    <row r="376" spans="1:5" x14ac:dyDescent="0.25">
      <c r="A376">
        <v>37.700000000000003</v>
      </c>
      <c r="B376">
        <v>138.1</v>
      </c>
      <c r="C376">
        <v>1.2437</v>
      </c>
      <c r="D376" s="1">
        <f t="shared" si="10"/>
        <v>17.626222433424434</v>
      </c>
      <c r="E376" s="2">
        <f t="shared" si="11"/>
        <v>1532.9241539373941</v>
      </c>
    </row>
    <row r="377" spans="1:5" x14ac:dyDescent="0.25">
      <c r="A377">
        <v>37.799999999999997</v>
      </c>
      <c r="B377">
        <v>138.72999999999999</v>
      </c>
      <c r="C377">
        <v>1.2464</v>
      </c>
      <c r="D377" s="1">
        <f t="shared" si="10"/>
        <v>17.706631703033828</v>
      </c>
      <c r="E377" s="2">
        <f t="shared" si="11"/>
        <v>1536.5813901287042</v>
      </c>
    </row>
    <row r="378" spans="1:5" x14ac:dyDescent="0.25">
      <c r="A378">
        <v>37.9</v>
      </c>
      <c r="B378">
        <v>139.52000000000001</v>
      </c>
      <c r="C378">
        <v>1.2494000000000001</v>
      </c>
      <c r="D378" s="1">
        <f t="shared" si="10"/>
        <v>17.807462374448789</v>
      </c>
      <c r="E378" s="2">
        <f t="shared" si="11"/>
        <v>1541.6208985558555</v>
      </c>
    </row>
    <row r="379" spans="1:5" x14ac:dyDescent="0.25">
      <c r="A379">
        <v>38</v>
      </c>
      <c r="B379">
        <v>140.09</v>
      </c>
      <c r="C379">
        <v>1.2524</v>
      </c>
      <c r="D379" s="1">
        <f t="shared" si="10"/>
        <v>17.880213618381095</v>
      </c>
      <c r="E379" s="2">
        <f t="shared" si="11"/>
        <v>1544.2112050559888</v>
      </c>
    </row>
    <row r="380" spans="1:5" x14ac:dyDescent="0.25">
      <c r="A380">
        <v>38.1</v>
      </c>
      <c r="B380">
        <v>140.68</v>
      </c>
      <c r="C380">
        <v>1.2551000000000001</v>
      </c>
      <c r="D380" s="1">
        <f t="shared" si="10"/>
        <v>17.955517537539102</v>
      </c>
      <c r="E380" s="2">
        <f t="shared" si="11"/>
        <v>1547.3788381148142</v>
      </c>
    </row>
    <row r="381" spans="1:5" x14ac:dyDescent="0.25">
      <c r="A381">
        <v>38.200000000000003</v>
      </c>
      <c r="B381">
        <v>141.22999999999999</v>
      </c>
      <c r="C381">
        <v>1.2576000000000001</v>
      </c>
      <c r="D381" s="1">
        <f t="shared" si="10"/>
        <v>18.025716106245714</v>
      </c>
      <c r="E381" s="2">
        <f t="shared" si="11"/>
        <v>1550.3403612635091</v>
      </c>
    </row>
    <row r="382" spans="1:5" x14ac:dyDescent="0.25">
      <c r="A382">
        <v>38.299999999999997</v>
      </c>
      <c r="B382">
        <v>141.69</v>
      </c>
      <c r="C382">
        <v>1.2602</v>
      </c>
      <c r="D382" s="1">
        <f t="shared" si="10"/>
        <v>18.0844276364367</v>
      </c>
      <c r="E382" s="2">
        <f t="shared" si="11"/>
        <v>1552.1809468021004</v>
      </c>
    </row>
    <row r="383" spans="1:5" x14ac:dyDescent="0.25">
      <c r="A383">
        <v>38.4</v>
      </c>
      <c r="B383">
        <v>142.35</v>
      </c>
      <c r="C383">
        <v>1.2633000000000001</v>
      </c>
      <c r="D383" s="1">
        <f t="shared" si="10"/>
        <v>18.168665918884638</v>
      </c>
      <c r="E383" s="2">
        <f t="shared" si="11"/>
        <v>1555.5844688423254</v>
      </c>
    </row>
    <row r="384" spans="1:5" x14ac:dyDescent="0.25">
      <c r="A384">
        <v>38.5</v>
      </c>
      <c r="B384">
        <v>143.41999999999999</v>
      </c>
      <c r="C384">
        <v>1.2678</v>
      </c>
      <c r="D384" s="1">
        <f t="shared" si="10"/>
        <v>18.305234043459325</v>
      </c>
      <c r="E384" s="2">
        <f t="shared" si="11"/>
        <v>1561.7143246400524</v>
      </c>
    </row>
    <row r="385" spans="1:5" x14ac:dyDescent="0.25">
      <c r="A385">
        <v>38.6</v>
      </c>
      <c r="B385">
        <v>144.99</v>
      </c>
      <c r="C385">
        <v>1.2737000000000001</v>
      </c>
      <c r="D385" s="1">
        <f t="shared" si="10"/>
        <v>18.505619048676387</v>
      </c>
      <c r="E385" s="2">
        <f t="shared" si="11"/>
        <v>1571.4968837265619</v>
      </c>
    </row>
    <row r="386" spans="1:5" x14ac:dyDescent="0.25">
      <c r="A386">
        <v>38.700000000000003</v>
      </c>
      <c r="B386">
        <v>146.30000000000001</v>
      </c>
      <c r="C386">
        <v>1.2788999999999999</v>
      </c>
      <c r="D386" s="1">
        <f t="shared" si="10"/>
        <v>18.672819275959416</v>
      </c>
      <c r="E386" s="2">
        <f t="shared" si="11"/>
        <v>1579.2480956172135</v>
      </c>
    </row>
    <row r="387" spans="1:5" x14ac:dyDescent="0.25">
      <c r="A387">
        <v>38.799999999999997</v>
      </c>
      <c r="B387">
        <v>147.05000000000001</v>
      </c>
      <c r="C387">
        <v>1.2825</v>
      </c>
      <c r="D387" s="1">
        <f t="shared" ref="D387:D450" si="12">(3*B387*$J$3)/(2*$J$2*($J$4^2))</f>
        <v>18.768544596922982</v>
      </c>
      <c r="E387" s="2">
        <f t="shared" ref="E387:E450" si="13">(B387*$J$3^3)/(48*C387*$J$5)</f>
        <v>1582.888333399942</v>
      </c>
    </row>
    <row r="388" spans="1:5" x14ac:dyDescent="0.25">
      <c r="A388">
        <v>38.9</v>
      </c>
      <c r="B388">
        <v>147.52000000000001</v>
      </c>
      <c r="C388">
        <v>1.2852999999999999</v>
      </c>
      <c r="D388" s="1">
        <f t="shared" si="12"/>
        <v>18.828532464726816</v>
      </c>
      <c r="E388" s="2">
        <f t="shared" si="13"/>
        <v>1584.488236516858</v>
      </c>
    </row>
    <row r="389" spans="1:5" x14ac:dyDescent="0.25">
      <c r="A389">
        <v>39</v>
      </c>
      <c r="B389">
        <v>147.96</v>
      </c>
      <c r="C389">
        <v>1.2878000000000001</v>
      </c>
      <c r="D389" s="1">
        <f t="shared" si="12"/>
        <v>18.884691319692102</v>
      </c>
      <c r="E389" s="2">
        <f t="shared" si="13"/>
        <v>1586.1290707258784</v>
      </c>
    </row>
    <row r="390" spans="1:5" x14ac:dyDescent="0.25">
      <c r="A390">
        <v>39.1</v>
      </c>
      <c r="B390">
        <v>148.38</v>
      </c>
      <c r="C390">
        <v>1.2901</v>
      </c>
      <c r="D390" s="1">
        <f t="shared" si="12"/>
        <v>18.938297499431702</v>
      </c>
      <c r="E390" s="2">
        <f t="shared" si="13"/>
        <v>1587.795674922181</v>
      </c>
    </row>
    <row r="391" spans="1:5" x14ac:dyDescent="0.25">
      <c r="A391">
        <v>39.200000000000003</v>
      </c>
      <c r="B391">
        <v>148.86000000000001</v>
      </c>
      <c r="C391">
        <v>1.2927</v>
      </c>
      <c r="D391" s="1">
        <f t="shared" si="12"/>
        <v>18.999561704848386</v>
      </c>
      <c r="E391" s="2">
        <f t="shared" si="13"/>
        <v>1589.7282393451476</v>
      </c>
    </row>
    <row r="392" spans="1:5" x14ac:dyDescent="0.25">
      <c r="A392">
        <v>39.299999999999997</v>
      </c>
      <c r="B392">
        <v>149.47999999999999</v>
      </c>
      <c r="C392">
        <v>1.2953999999999999</v>
      </c>
      <c r="D392" s="1">
        <f t="shared" si="12"/>
        <v>19.078694636844926</v>
      </c>
      <c r="E392" s="2">
        <f t="shared" si="13"/>
        <v>1593.0221687751107</v>
      </c>
    </row>
    <row r="393" spans="1:5" x14ac:dyDescent="0.25">
      <c r="A393">
        <v>39.4</v>
      </c>
      <c r="B393">
        <v>150.12</v>
      </c>
      <c r="C393">
        <v>1.2984</v>
      </c>
      <c r="D393" s="1">
        <f t="shared" si="12"/>
        <v>19.16038024406717</v>
      </c>
      <c r="E393" s="2">
        <f t="shared" si="13"/>
        <v>1596.1462136556013</v>
      </c>
    </row>
    <row r="394" spans="1:5" x14ac:dyDescent="0.25">
      <c r="A394">
        <v>39.5</v>
      </c>
      <c r="B394">
        <v>150.80000000000001</v>
      </c>
      <c r="C394">
        <v>1.3010999999999999</v>
      </c>
      <c r="D394" s="1">
        <f t="shared" si="12"/>
        <v>19.247171201740805</v>
      </c>
      <c r="E394" s="2">
        <f t="shared" si="13"/>
        <v>1600.0490185906422</v>
      </c>
    </row>
    <row r="395" spans="1:5" x14ac:dyDescent="0.25">
      <c r="A395">
        <v>39.6</v>
      </c>
      <c r="B395">
        <v>151.36000000000001</v>
      </c>
      <c r="C395">
        <v>1.3038000000000001</v>
      </c>
      <c r="D395" s="1">
        <f t="shared" si="12"/>
        <v>19.318646108060268</v>
      </c>
      <c r="E395" s="2">
        <f t="shared" si="13"/>
        <v>1602.6650473002335</v>
      </c>
    </row>
    <row r="396" spans="1:5" x14ac:dyDescent="0.25">
      <c r="A396">
        <v>39.700000000000003</v>
      </c>
      <c r="B396">
        <v>151.77000000000001</v>
      </c>
      <c r="C396">
        <v>1.3062</v>
      </c>
      <c r="D396" s="1">
        <f t="shared" si="12"/>
        <v>19.37097595018702</v>
      </c>
      <c r="E396" s="2">
        <f t="shared" si="13"/>
        <v>1604.0536055976806</v>
      </c>
    </row>
    <row r="397" spans="1:5" x14ac:dyDescent="0.25">
      <c r="A397">
        <v>39.799999999999997</v>
      </c>
      <c r="B397">
        <v>152.28</v>
      </c>
      <c r="C397">
        <v>1.3089</v>
      </c>
      <c r="D397" s="1">
        <f t="shared" si="12"/>
        <v>19.436069168442241</v>
      </c>
      <c r="E397" s="2">
        <f t="shared" si="13"/>
        <v>1606.1238217893494</v>
      </c>
    </row>
    <row r="398" spans="1:5" x14ac:dyDescent="0.25">
      <c r="A398">
        <v>39.9</v>
      </c>
      <c r="B398">
        <v>153.03</v>
      </c>
      <c r="C398">
        <v>1.3121</v>
      </c>
      <c r="D398" s="1">
        <f t="shared" si="12"/>
        <v>19.531794489405804</v>
      </c>
      <c r="E398" s="2">
        <f t="shared" si="13"/>
        <v>1610.0978343423908</v>
      </c>
    </row>
    <row r="399" spans="1:5" x14ac:dyDescent="0.25">
      <c r="A399">
        <v>40</v>
      </c>
      <c r="B399">
        <v>154.37</v>
      </c>
      <c r="C399">
        <v>1.3172999999999999</v>
      </c>
      <c r="D399" s="1">
        <f t="shared" si="12"/>
        <v>19.702823729527374</v>
      </c>
      <c r="E399" s="2">
        <f t="shared" si="13"/>
        <v>1617.7851158027829</v>
      </c>
    </row>
    <row r="400" spans="1:5" x14ac:dyDescent="0.25">
      <c r="A400">
        <v>40.1</v>
      </c>
      <c r="B400">
        <v>155.81</v>
      </c>
      <c r="C400">
        <v>1.3226</v>
      </c>
      <c r="D400" s="1">
        <f t="shared" si="12"/>
        <v>19.886616345777419</v>
      </c>
      <c r="E400" s="2">
        <f t="shared" si="13"/>
        <v>1626.3328424316524</v>
      </c>
    </row>
    <row r="401" spans="1:5" x14ac:dyDescent="0.25">
      <c r="A401">
        <v>40.200000000000003</v>
      </c>
      <c r="B401">
        <v>156.97999999999999</v>
      </c>
      <c r="C401">
        <v>1.3277000000000001</v>
      </c>
      <c r="D401" s="1">
        <f t="shared" si="12"/>
        <v>20.035947846480578</v>
      </c>
      <c r="E401" s="2">
        <f t="shared" si="13"/>
        <v>1632.2511850847291</v>
      </c>
    </row>
    <row r="402" spans="1:5" x14ac:dyDescent="0.25">
      <c r="A402">
        <v>40.299999999999997</v>
      </c>
      <c r="B402">
        <v>157.71</v>
      </c>
      <c r="C402">
        <v>1.3310999999999999</v>
      </c>
      <c r="D402" s="1">
        <f t="shared" si="12"/>
        <v>20.129120492218451</v>
      </c>
      <c r="E402" s="2">
        <f t="shared" si="13"/>
        <v>1635.6529881963929</v>
      </c>
    </row>
    <row r="403" spans="1:5" x14ac:dyDescent="0.25">
      <c r="A403">
        <v>40.4</v>
      </c>
      <c r="B403">
        <v>158.11000000000001</v>
      </c>
      <c r="C403">
        <v>1.3338000000000001</v>
      </c>
      <c r="D403" s="1">
        <f t="shared" si="12"/>
        <v>20.180173996732353</v>
      </c>
      <c r="E403" s="2">
        <f t="shared" si="13"/>
        <v>1636.4820599604063</v>
      </c>
    </row>
    <row r="404" spans="1:5" x14ac:dyDescent="0.25">
      <c r="A404">
        <v>40.5</v>
      </c>
      <c r="B404">
        <v>158.53</v>
      </c>
      <c r="C404">
        <v>1.3363</v>
      </c>
      <c r="D404" s="1">
        <f t="shared" si="12"/>
        <v>20.233780176471949</v>
      </c>
      <c r="E404" s="2">
        <f t="shared" si="13"/>
        <v>1637.759451104924</v>
      </c>
    </row>
    <row r="405" spans="1:5" x14ac:dyDescent="0.25">
      <c r="A405">
        <v>40.6</v>
      </c>
      <c r="B405">
        <v>159.02000000000001</v>
      </c>
      <c r="C405">
        <v>1.3387</v>
      </c>
      <c r="D405" s="1">
        <f t="shared" si="12"/>
        <v>20.29632071950148</v>
      </c>
      <c r="E405" s="2">
        <f t="shared" si="13"/>
        <v>1639.8763735493765</v>
      </c>
    </row>
    <row r="406" spans="1:5" x14ac:dyDescent="0.25">
      <c r="A406">
        <v>40.700000000000003</v>
      </c>
      <c r="B406">
        <v>159.55000000000001</v>
      </c>
      <c r="C406">
        <v>1.3411999999999999</v>
      </c>
      <c r="D406" s="1">
        <f t="shared" si="12"/>
        <v>20.363966612982399</v>
      </c>
      <c r="E406" s="2">
        <f t="shared" si="13"/>
        <v>1642.275019332156</v>
      </c>
    </row>
    <row r="407" spans="1:5" x14ac:dyDescent="0.25">
      <c r="A407">
        <v>40.799999999999997</v>
      </c>
      <c r="B407">
        <v>160.18</v>
      </c>
      <c r="C407">
        <v>1.3441000000000001</v>
      </c>
      <c r="D407" s="1">
        <f t="shared" si="12"/>
        <v>20.444375882591793</v>
      </c>
      <c r="E407" s="2">
        <f t="shared" si="13"/>
        <v>1645.2023884627392</v>
      </c>
    </row>
    <row r="408" spans="1:5" x14ac:dyDescent="0.25">
      <c r="A408">
        <v>40.9</v>
      </c>
      <c r="B408">
        <v>160.84</v>
      </c>
      <c r="C408">
        <v>1.3469</v>
      </c>
      <c r="D408" s="1">
        <f t="shared" si="12"/>
        <v>20.528614165039727</v>
      </c>
      <c r="E408" s="2">
        <f t="shared" si="13"/>
        <v>1648.5470047228978</v>
      </c>
    </row>
    <row r="409" spans="1:5" x14ac:dyDescent="0.25">
      <c r="A409">
        <v>41</v>
      </c>
      <c r="B409">
        <v>161.41999999999999</v>
      </c>
      <c r="C409">
        <v>1.3498000000000001</v>
      </c>
      <c r="D409" s="1">
        <f t="shared" si="12"/>
        <v>20.602641746584887</v>
      </c>
      <c r="E409" s="2">
        <f t="shared" si="13"/>
        <v>1650.9371574991696</v>
      </c>
    </row>
    <row r="410" spans="1:5" x14ac:dyDescent="0.25">
      <c r="A410">
        <v>41.1</v>
      </c>
      <c r="B410">
        <v>161.94</v>
      </c>
      <c r="C410">
        <v>1.3524</v>
      </c>
      <c r="D410" s="1">
        <f t="shared" si="12"/>
        <v>20.669011302452954</v>
      </c>
      <c r="E410" s="2">
        <f t="shared" si="13"/>
        <v>1653.0713382693307</v>
      </c>
    </row>
    <row r="411" spans="1:5" x14ac:dyDescent="0.25">
      <c r="A411">
        <v>41.2</v>
      </c>
      <c r="B411">
        <v>162.38</v>
      </c>
      <c r="C411">
        <v>1.3549</v>
      </c>
      <c r="D411" s="1">
        <f t="shared" si="12"/>
        <v>20.725170157418248</v>
      </c>
      <c r="E411" s="2">
        <f t="shared" si="13"/>
        <v>1654.5043654595256</v>
      </c>
    </row>
    <row r="412" spans="1:5" x14ac:dyDescent="0.25">
      <c r="A412">
        <v>41.3</v>
      </c>
      <c r="B412">
        <v>162.96</v>
      </c>
      <c r="C412">
        <v>1.3575999999999999</v>
      </c>
      <c r="D412" s="1">
        <f t="shared" si="12"/>
        <v>20.799197738963407</v>
      </c>
      <c r="E412" s="2">
        <f t="shared" si="13"/>
        <v>1657.1117997143638</v>
      </c>
    </row>
    <row r="413" spans="1:5" x14ac:dyDescent="0.25">
      <c r="A413">
        <v>41.4</v>
      </c>
      <c r="B413">
        <v>163.88</v>
      </c>
      <c r="C413">
        <v>1.3613999999999999</v>
      </c>
      <c r="D413" s="1">
        <f t="shared" si="12"/>
        <v>20.916620799345377</v>
      </c>
      <c r="E413" s="2">
        <f t="shared" si="13"/>
        <v>1661.8156022934147</v>
      </c>
    </row>
    <row r="414" spans="1:5" x14ac:dyDescent="0.25">
      <c r="A414">
        <v>41.5</v>
      </c>
      <c r="B414">
        <v>165.3</v>
      </c>
      <c r="C414">
        <v>1.3667</v>
      </c>
      <c r="D414" s="1">
        <f t="shared" si="12"/>
        <v>21.097860740369729</v>
      </c>
      <c r="E414" s="2">
        <f t="shared" si="13"/>
        <v>1669.7147445423311</v>
      </c>
    </row>
    <row r="415" spans="1:5" x14ac:dyDescent="0.25">
      <c r="A415">
        <v>41.6</v>
      </c>
      <c r="B415">
        <v>166.87</v>
      </c>
      <c r="C415">
        <v>1.3728</v>
      </c>
      <c r="D415" s="1">
        <f t="shared" si="12"/>
        <v>21.29824574558679</v>
      </c>
      <c r="E415" s="2">
        <f t="shared" si="13"/>
        <v>1678.08369856488</v>
      </c>
    </row>
    <row r="416" spans="1:5" x14ac:dyDescent="0.25">
      <c r="A416">
        <v>41.7</v>
      </c>
      <c r="B416">
        <v>167.79</v>
      </c>
      <c r="C416">
        <v>1.3771</v>
      </c>
      <c r="D416" s="1">
        <f t="shared" si="12"/>
        <v>21.415668805968764</v>
      </c>
      <c r="E416" s="2">
        <f t="shared" si="13"/>
        <v>1682.0667221406593</v>
      </c>
    </row>
    <row r="417" spans="1:5" x14ac:dyDescent="0.25">
      <c r="A417">
        <v>41.8</v>
      </c>
      <c r="B417">
        <v>168.33</v>
      </c>
      <c r="C417">
        <v>1.3801999999999999</v>
      </c>
      <c r="D417" s="1">
        <f t="shared" si="12"/>
        <v>21.484591037062533</v>
      </c>
      <c r="E417" s="2">
        <f t="shared" si="13"/>
        <v>1683.6899649995032</v>
      </c>
    </row>
    <row r="418" spans="1:5" x14ac:dyDescent="0.25">
      <c r="A418">
        <v>41.9</v>
      </c>
      <c r="B418">
        <v>168.76</v>
      </c>
      <c r="C418">
        <v>1.3828</v>
      </c>
      <c r="D418" s="1">
        <f t="shared" si="12"/>
        <v>21.539473554414972</v>
      </c>
      <c r="E418" s="2">
        <f t="shared" si="13"/>
        <v>1684.8171280035492</v>
      </c>
    </row>
    <row r="419" spans="1:5" x14ac:dyDescent="0.25">
      <c r="A419">
        <v>42</v>
      </c>
      <c r="B419">
        <v>169.23</v>
      </c>
      <c r="C419">
        <v>1.3851</v>
      </c>
      <c r="D419" s="1">
        <f t="shared" si="12"/>
        <v>21.599461422218805</v>
      </c>
      <c r="E419" s="2">
        <f t="shared" si="13"/>
        <v>1686.7038967677418</v>
      </c>
    </row>
    <row r="420" spans="1:5" x14ac:dyDescent="0.25">
      <c r="A420">
        <v>42.1</v>
      </c>
      <c r="B420">
        <v>169.77</v>
      </c>
      <c r="C420">
        <v>1.3877999999999999</v>
      </c>
      <c r="D420" s="1">
        <f t="shared" si="12"/>
        <v>21.668383653312578</v>
      </c>
      <c r="E420" s="2">
        <f t="shared" si="13"/>
        <v>1688.7940438430696</v>
      </c>
    </row>
    <row r="421" spans="1:5" x14ac:dyDescent="0.25">
      <c r="A421">
        <v>42.2</v>
      </c>
      <c r="B421">
        <v>170.39</v>
      </c>
      <c r="C421">
        <v>1.3906000000000001</v>
      </c>
      <c r="D421" s="1">
        <f t="shared" si="12"/>
        <v>21.747516585309121</v>
      </c>
      <c r="E421" s="2">
        <f t="shared" si="13"/>
        <v>1691.5486814865646</v>
      </c>
    </row>
    <row r="422" spans="1:5" x14ac:dyDescent="0.25">
      <c r="A422">
        <v>42.3</v>
      </c>
      <c r="B422">
        <v>171.1</v>
      </c>
      <c r="C422">
        <v>1.3936999999999999</v>
      </c>
      <c r="D422" s="1">
        <f t="shared" si="12"/>
        <v>21.838136555821297</v>
      </c>
      <c r="E422" s="2">
        <f t="shared" si="13"/>
        <v>1694.8190332762374</v>
      </c>
    </row>
    <row r="423" spans="1:5" x14ac:dyDescent="0.25">
      <c r="A423">
        <v>42.4</v>
      </c>
      <c r="B423">
        <v>171.77</v>
      </c>
      <c r="C423">
        <v>1.3967000000000001</v>
      </c>
      <c r="D423" s="1">
        <f t="shared" si="12"/>
        <v>21.923651175882085</v>
      </c>
      <c r="E423" s="2">
        <f t="shared" si="13"/>
        <v>1697.8010803896823</v>
      </c>
    </row>
    <row r="424" spans="1:5" x14ac:dyDescent="0.25">
      <c r="A424">
        <v>42.5</v>
      </c>
      <c r="B424">
        <v>172.37</v>
      </c>
      <c r="C424">
        <v>1.3994</v>
      </c>
      <c r="D424" s="1">
        <f t="shared" si="12"/>
        <v>22.000231432652935</v>
      </c>
      <c r="E424" s="2">
        <f t="shared" si="13"/>
        <v>1700.4443957844267</v>
      </c>
    </row>
    <row r="425" spans="1:5" x14ac:dyDescent="0.25">
      <c r="A425">
        <v>42.6</v>
      </c>
      <c r="B425">
        <v>172.82</v>
      </c>
      <c r="C425">
        <v>1.4020000000000001</v>
      </c>
      <c r="D425" s="1">
        <f t="shared" si="12"/>
        <v>22.057666625231075</v>
      </c>
      <c r="E425" s="2">
        <f t="shared" si="13"/>
        <v>1701.7219873902061</v>
      </c>
    </row>
    <row r="426" spans="1:5" x14ac:dyDescent="0.25">
      <c r="A426">
        <v>42.7</v>
      </c>
      <c r="B426">
        <v>173.35</v>
      </c>
      <c r="C426">
        <v>1.4047000000000001</v>
      </c>
      <c r="D426" s="1">
        <f t="shared" si="12"/>
        <v>22.125312518711993</v>
      </c>
      <c r="E426" s="2">
        <f t="shared" si="13"/>
        <v>1703.6598426559458</v>
      </c>
    </row>
    <row r="427" spans="1:5" x14ac:dyDescent="0.25">
      <c r="A427">
        <v>42.8</v>
      </c>
      <c r="B427">
        <v>174.21</v>
      </c>
      <c r="C427">
        <v>1.4083000000000001</v>
      </c>
      <c r="D427" s="1">
        <f t="shared" si="12"/>
        <v>22.235077553416879</v>
      </c>
      <c r="E427" s="2">
        <f t="shared" si="13"/>
        <v>1707.7351777325825</v>
      </c>
    </row>
    <row r="428" spans="1:5" x14ac:dyDescent="0.25">
      <c r="A428">
        <v>42.9</v>
      </c>
      <c r="B428">
        <v>175.68</v>
      </c>
      <c r="C428">
        <v>1.4136</v>
      </c>
      <c r="D428" s="1">
        <f t="shared" si="12"/>
        <v>22.422699182505465</v>
      </c>
      <c r="E428" s="2">
        <f t="shared" si="13"/>
        <v>1715.6883779555153</v>
      </c>
    </row>
    <row r="429" spans="1:5" x14ac:dyDescent="0.25">
      <c r="A429">
        <v>43</v>
      </c>
      <c r="B429">
        <v>177.31</v>
      </c>
      <c r="C429">
        <v>1.4197</v>
      </c>
      <c r="D429" s="1">
        <f t="shared" si="12"/>
        <v>22.630742213399618</v>
      </c>
      <c r="E429" s="2">
        <f t="shared" si="13"/>
        <v>1724.1667697047442</v>
      </c>
    </row>
    <row r="430" spans="1:5" x14ac:dyDescent="0.25">
      <c r="A430">
        <v>43.1</v>
      </c>
      <c r="B430">
        <v>178.44</v>
      </c>
      <c r="C430">
        <v>1.4248000000000001</v>
      </c>
      <c r="D430" s="1">
        <f t="shared" si="12"/>
        <v>22.774968363651386</v>
      </c>
      <c r="E430" s="2">
        <f t="shared" si="13"/>
        <v>1728.9440174677288</v>
      </c>
    </row>
    <row r="431" spans="1:5" x14ac:dyDescent="0.25">
      <c r="A431">
        <v>43.2</v>
      </c>
      <c r="B431">
        <v>179</v>
      </c>
      <c r="C431">
        <v>1.4278999999999999</v>
      </c>
      <c r="D431" s="1">
        <f t="shared" si="12"/>
        <v>22.846443269970848</v>
      </c>
      <c r="E431" s="2">
        <f t="shared" si="13"/>
        <v>1730.6046268434632</v>
      </c>
    </row>
    <row r="432" spans="1:5" x14ac:dyDescent="0.25">
      <c r="A432">
        <v>43.3</v>
      </c>
      <c r="B432">
        <v>179.42</v>
      </c>
      <c r="C432">
        <v>1.4307000000000001</v>
      </c>
      <c r="D432" s="1">
        <f t="shared" si="12"/>
        <v>22.900049449710444</v>
      </c>
      <c r="E432" s="2">
        <f t="shared" si="13"/>
        <v>1731.270377861257</v>
      </c>
    </row>
    <row r="433" spans="1:5" x14ac:dyDescent="0.25">
      <c r="A433">
        <v>43.4</v>
      </c>
      <c r="B433">
        <v>179.84</v>
      </c>
      <c r="C433">
        <v>1.4330000000000001</v>
      </c>
      <c r="D433" s="1">
        <f t="shared" si="12"/>
        <v>22.95365562945004</v>
      </c>
      <c r="E433" s="2">
        <f t="shared" si="13"/>
        <v>1732.537831502038</v>
      </c>
    </row>
    <row r="434" spans="1:5" x14ac:dyDescent="0.25">
      <c r="A434">
        <v>43.5</v>
      </c>
      <c r="B434">
        <v>180.32</v>
      </c>
      <c r="C434">
        <v>1.4357</v>
      </c>
      <c r="D434" s="1">
        <f t="shared" si="12"/>
        <v>23.014919834866724</v>
      </c>
      <c r="E434" s="2">
        <f t="shared" si="13"/>
        <v>1733.8951085371505</v>
      </c>
    </row>
    <row r="435" spans="1:5" x14ac:dyDescent="0.25">
      <c r="A435">
        <v>43.6</v>
      </c>
      <c r="B435">
        <v>180.89</v>
      </c>
      <c r="C435">
        <v>1.4384999999999999</v>
      </c>
      <c r="D435" s="1">
        <f t="shared" si="12"/>
        <v>23.08767107879903</v>
      </c>
      <c r="E435" s="2">
        <f t="shared" si="13"/>
        <v>1735.9903857373799</v>
      </c>
    </row>
    <row r="436" spans="1:5" x14ac:dyDescent="0.25">
      <c r="A436">
        <v>43.7</v>
      </c>
      <c r="B436">
        <v>181.63</v>
      </c>
      <c r="C436">
        <v>1.4414</v>
      </c>
      <c r="D436" s="1">
        <f t="shared" si="12"/>
        <v>23.18212006214975</v>
      </c>
      <c r="E436" s="2">
        <f t="shared" si="13"/>
        <v>1739.5851366790052</v>
      </c>
    </row>
    <row r="437" spans="1:5" x14ac:dyDescent="0.25">
      <c r="A437">
        <v>43.8</v>
      </c>
      <c r="B437">
        <v>182.31</v>
      </c>
      <c r="C437">
        <v>1.4445999999999999</v>
      </c>
      <c r="D437" s="1">
        <f t="shared" si="12"/>
        <v>23.268911019823385</v>
      </c>
      <c r="E437" s="2">
        <f t="shared" si="13"/>
        <v>1742.2300638840995</v>
      </c>
    </row>
    <row r="438" spans="1:5" x14ac:dyDescent="0.25">
      <c r="A438">
        <v>43.9</v>
      </c>
      <c r="B438">
        <v>182.93</v>
      </c>
      <c r="C438">
        <v>1.4473</v>
      </c>
      <c r="D438" s="1">
        <f t="shared" si="12"/>
        <v>23.348043951819928</v>
      </c>
      <c r="E438" s="2">
        <f t="shared" si="13"/>
        <v>1744.8937834013518</v>
      </c>
    </row>
    <row r="439" spans="1:5" x14ac:dyDescent="0.25">
      <c r="A439">
        <v>44</v>
      </c>
      <c r="B439">
        <v>183.36</v>
      </c>
      <c r="C439">
        <v>1.4499</v>
      </c>
      <c r="D439" s="1">
        <f t="shared" si="12"/>
        <v>23.402926469172375</v>
      </c>
      <c r="E439" s="2">
        <f t="shared" si="13"/>
        <v>1745.8590300212225</v>
      </c>
    </row>
    <row r="440" spans="1:5" x14ac:dyDescent="0.25">
      <c r="A440">
        <v>44.1</v>
      </c>
      <c r="B440">
        <v>183.94</v>
      </c>
      <c r="C440">
        <v>1.4527999999999999</v>
      </c>
      <c r="D440" s="1">
        <f t="shared" si="12"/>
        <v>23.476954050717527</v>
      </c>
      <c r="E440" s="2">
        <f t="shared" si="13"/>
        <v>1747.885477807599</v>
      </c>
    </row>
    <row r="441" spans="1:5" x14ac:dyDescent="0.25">
      <c r="A441">
        <v>44.2</v>
      </c>
      <c r="B441">
        <v>184.7</v>
      </c>
      <c r="C441">
        <v>1.4561999999999999</v>
      </c>
      <c r="D441" s="1">
        <f t="shared" si="12"/>
        <v>23.573955709293937</v>
      </c>
      <c r="E441" s="2">
        <f t="shared" si="13"/>
        <v>1751.0094576528809</v>
      </c>
    </row>
    <row r="442" spans="1:5" x14ac:dyDescent="0.25">
      <c r="A442">
        <v>44.3</v>
      </c>
      <c r="B442">
        <v>186.12</v>
      </c>
      <c r="C442">
        <v>1.4615</v>
      </c>
      <c r="D442" s="1">
        <f t="shared" si="12"/>
        <v>23.755195650318292</v>
      </c>
      <c r="E442" s="2">
        <f t="shared" si="13"/>
        <v>1758.0727695093221</v>
      </c>
    </row>
    <row r="443" spans="1:5" x14ac:dyDescent="0.25">
      <c r="A443">
        <v>44.4</v>
      </c>
      <c r="B443">
        <v>187.81</v>
      </c>
      <c r="C443">
        <v>1.4674</v>
      </c>
      <c r="D443" s="1">
        <f t="shared" si="12"/>
        <v>23.970896706889526</v>
      </c>
      <c r="E443" s="2">
        <f t="shared" si="13"/>
        <v>1766.9034594233538</v>
      </c>
    </row>
    <row r="444" spans="1:5" x14ac:dyDescent="0.25">
      <c r="A444">
        <v>44.5</v>
      </c>
      <c r="B444">
        <v>188.93</v>
      </c>
      <c r="C444">
        <v>1.4723999999999999</v>
      </c>
      <c r="D444" s="1">
        <f t="shared" si="12"/>
        <v>24.113846519528447</v>
      </c>
      <c r="E444" s="2">
        <f t="shared" si="13"/>
        <v>1771.4044807941796</v>
      </c>
    </row>
    <row r="445" spans="1:5" x14ac:dyDescent="0.25">
      <c r="A445">
        <v>44.6</v>
      </c>
      <c r="B445">
        <v>189.5</v>
      </c>
      <c r="C445">
        <v>1.4758</v>
      </c>
      <c r="D445" s="1">
        <f t="shared" si="12"/>
        <v>24.186597763460757</v>
      </c>
      <c r="E445" s="2">
        <f t="shared" si="13"/>
        <v>1772.6554547213607</v>
      </c>
    </row>
    <row r="446" spans="1:5" x14ac:dyDescent="0.25">
      <c r="A446">
        <v>44.7</v>
      </c>
      <c r="B446">
        <v>189.83</v>
      </c>
      <c r="C446">
        <v>1.4786000000000001</v>
      </c>
      <c r="D446" s="1">
        <f t="shared" si="12"/>
        <v>24.228716904684727</v>
      </c>
      <c r="E446" s="2">
        <f t="shared" si="13"/>
        <v>1772.3797073191099</v>
      </c>
    </row>
    <row r="447" spans="1:5" x14ac:dyDescent="0.25">
      <c r="A447">
        <v>44.8</v>
      </c>
      <c r="B447">
        <v>190.26</v>
      </c>
      <c r="C447">
        <v>1.4811000000000001</v>
      </c>
      <c r="D447" s="1">
        <f t="shared" si="12"/>
        <v>24.283599422037174</v>
      </c>
      <c r="E447" s="2">
        <f t="shared" si="13"/>
        <v>1773.3960368327794</v>
      </c>
    </row>
    <row r="448" spans="1:5" x14ac:dyDescent="0.25">
      <c r="A448">
        <v>44.9</v>
      </c>
      <c r="B448">
        <v>190.7</v>
      </c>
      <c r="C448">
        <v>1.4836</v>
      </c>
      <c r="D448" s="1">
        <f t="shared" si="12"/>
        <v>24.33975827700246</v>
      </c>
      <c r="E448" s="2">
        <f t="shared" si="13"/>
        <v>1774.501993150916</v>
      </c>
    </row>
    <row r="449" spans="1:5" x14ac:dyDescent="0.25">
      <c r="A449">
        <v>45</v>
      </c>
      <c r="B449">
        <v>191.29</v>
      </c>
      <c r="C449">
        <v>1.4862</v>
      </c>
      <c r="D449" s="1">
        <f t="shared" si="12"/>
        <v>24.415062196160466</v>
      </c>
      <c r="E449" s="2">
        <f t="shared" si="13"/>
        <v>1776.8780941626176</v>
      </c>
    </row>
    <row r="450" spans="1:5" x14ac:dyDescent="0.25">
      <c r="A450">
        <v>45.1</v>
      </c>
      <c r="B450">
        <v>191.81</v>
      </c>
      <c r="C450">
        <v>1.4889000000000001</v>
      </c>
      <c r="D450" s="1">
        <f t="shared" si="12"/>
        <v>24.481431752028538</v>
      </c>
      <c r="E450" s="2">
        <f t="shared" si="13"/>
        <v>1778.4773498740985</v>
      </c>
    </row>
    <row r="451" spans="1:5" x14ac:dyDescent="0.25">
      <c r="A451">
        <v>45.2</v>
      </c>
      <c r="B451">
        <v>192.52</v>
      </c>
      <c r="C451">
        <v>1.4921</v>
      </c>
      <c r="D451" s="1">
        <f t="shared" ref="D451:D514" si="14">(3*B451*$J$3)/(2*$J$2*($J$4^2))</f>
        <v>24.572051722540714</v>
      </c>
      <c r="E451" s="2">
        <f t="shared" ref="E451:E514" si="15">(B451*$J$3^3)/(48*C451*$J$5)</f>
        <v>1781.2322340522885</v>
      </c>
    </row>
    <row r="452" spans="1:5" x14ac:dyDescent="0.25">
      <c r="A452">
        <v>45.3</v>
      </c>
      <c r="B452">
        <v>193.23</v>
      </c>
      <c r="C452">
        <v>1.4952000000000001</v>
      </c>
      <c r="D452" s="1">
        <f t="shared" si="14"/>
        <v>24.662671693052886</v>
      </c>
      <c r="E452" s="2">
        <f t="shared" si="15"/>
        <v>1784.0946406041292</v>
      </c>
    </row>
    <row r="453" spans="1:5" x14ac:dyDescent="0.25">
      <c r="A453">
        <v>45.4</v>
      </c>
      <c r="B453">
        <v>193.6</v>
      </c>
      <c r="C453">
        <v>1.4978</v>
      </c>
      <c r="D453" s="1">
        <f t="shared" si="14"/>
        <v>24.709896184728244</v>
      </c>
      <c r="E453" s="2">
        <f t="shared" si="15"/>
        <v>1784.4079514583009</v>
      </c>
    </row>
    <row r="454" spans="1:5" x14ac:dyDescent="0.25">
      <c r="A454">
        <v>45.5</v>
      </c>
      <c r="B454">
        <v>194.07</v>
      </c>
      <c r="C454">
        <v>1.5003</v>
      </c>
      <c r="D454" s="1">
        <f t="shared" si="14"/>
        <v>24.769884052532081</v>
      </c>
      <c r="E454" s="2">
        <f t="shared" si="15"/>
        <v>1785.7592964766611</v>
      </c>
    </row>
    <row r="455" spans="1:5" x14ac:dyDescent="0.25">
      <c r="A455">
        <v>45.6</v>
      </c>
      <c r="B455">
        <v>194.68</v>
      </c>
      <c r="C455">
        <v>1.5034999999999998</v>
      </c>
      <c r="D455" s="1">
        <f t="shared" si="14"/>
        <v>24.847740646915778</v>
      </c>
      <c r="E455" s="2">
        <f t="shared" si="15"/>
        <v>1787.5595895969848</v>
      </c>
    </row>
    <row r="456" spans="1:5" x14ac:dyDescent="0.25">
      <c r="A456">
        <v>45.7</v>
      </c>
      <c r="B456">
        <v>195.84</v>
      </c>
      <c r="C456">
        <v>1.5079</v>
      </c>
      <c r="D456" s="1">
        <f t="shared" si="14"/>
        <v>24.995795810006094</v>
      </c>
      <c r="E456" s="2">
        <f t="shared" si="15"/>
        <v>1792.9636395127554</v>
      </c>
    </row>
    <row r="457" spans="1:5" x14ac:dyDescent="0.25">
      <c r="A457">
        <v>45.8</v>
      </c>
      <c r="B457">
        <v>197.49</v>
      </c>
      <c r="C457">
        <v>1.5135999999999998</v>
      </c>
      <c r="D457" s="1">
        <f t="shared" si="14"/>
        <v>25.20639151612594</v>
      </c>
      <c r="E457" s="2">
        <f t="shared" si="15"/>
        <v>1801.2608667035822</v>
      </c>
    </row>
    <row r="458" spans="1:5" x14ac:dyDescent="0.25">
      <c r="A458">
        <v>45.9</v>
      </c>
      <c r="B458">
        <v>198.79</v>
      </c>
      <c r="C458">
        <v>1.5188999999999999</v>
      </c>
      <c r="D458" s="1">
        <f t="shared" si="14"/>
        <v>25.372315405796119</v>
      </c>
      <c r="E458" s="2">
        <f t="shared" si="15"/>
        <v>1806.7912334914738</v>
      </c>
    </row>
    <row r="459" spans="1:5" x14ac:dyDescent="0.25">
      <c r="A459">
        <v>46</v>
      </c>
      <c r="B459">
        <v>199.5</v>
      </c>
      <c r="C459">
        <v>1.5226999999999999</v>
      </c>
      <c r="D459" s="1">
        <f t="shared" si="14"/>
        <v>25.462935376308295</v>
      </c>
      <c r="E459" s="2">
        <f t="shared" si="15"/>
        <v>1808.7193109293189</v>
      </c>
    </row>
    <row r="460" spans="1:5" x14ac:dyDescent="0.25">
      <c r="A460">
        <v>46.1</v>
      </c>
      <c r="B460">
        <v>199.94</v>
      </c>
      <c r="C460">
        <v>1.5255999999999998</v>
      </c>
      <c r="D460" s="1">
        <f t="shared" si="14"/>
        <v>25.519094231273581</v>
      </c>
      <c r="E460" s="2">
        <f t="shared" si="15"/>
        <v>1809.262704272249</v>
      </c>
    </row>
    <row r="461" spans="1:5" x14ac:dyDescent="0.25">
      <c r="A461">
        <v>46.2</v>
      </c>
      <c r="B461">
        <v>200.32</v>
      </c>
      <c r="C461">
        <v>1.5281</v>
      </c>
      <c r="D461" s="1">
        <f t="shared" si="14"/>
        <v>25.567595060561789</v>
      </c>
      <c r="E461" s="2">
        <f t="shared" si="15"/>
        <v>1809.7357219261603</v>
      </c>
    </row>
    <row r="462" spans="1:5" x14ac:dyDescent="0.25">
      <c r="A462">
        <v>46.3</v>
      </c>
      <c r="B462">
        <v>200.68</v>
      </c>
      <c r="C462">
        <v>1.5306999999999999</v>
      </c>
      <c r="D462" s="1">
        <f t="shared" si="14"/>
        <v>25.613543214624301</v>
      </c>
      <c r="E462" s="2">
        <f t="shared" si="15"/>
        <v>1809.9085567149928</v>
      </c>
    </row>
    <row r="463" spans="1:5" x14ac:dyDescent="0.25">
      <c r="A463">
        <v>46.4</v>
      </c>
      <c r="B463">
        <v>201.14</v>
      </c>
      <c r="C463">
        <v>1.5331999999999999</v>
      </c>
      <c r="D463" s="1">
        <f t="shared" si="14"/>
        <v>25.672254744815287</v>
      </c>
      <c r="E463" s="2">
        <f t="shared" si="15"/>
        <v>1811.0992816323098</v>
      </c>
    </row>
    <row r="464" spans="1:5" x14ac:dyDescent="0.25">
      <c r="A464">
        <v>46.5</v>
      </c>
      <c r="B464">
        <v>201.72</v>
      </c>
      <c r="C464">
        <v>1.5362</v>
      </c>
      <c r="D464" s="1">
        <f t="shared" si="14"/>
        <v>25.746282326360443</v>
      </c>
      <c r="E464" s="2">
        <f t="shared" si="15"/>
        <v>1812.7746602849668</v>
      </c>
    </row>
    <row r="465" spans="1:5" x14ac:dyDescent="0.25">
      <c r="A465">
        <v>46.6</v>
      </c>
      <c r="B465">
        <v>202.32</v>
      </c>
      <c r="C465">
        <v>1.5390999999999999</v>
      </c>
      <c r="D465" s="1">
        <f t="shared" si="14"/>
        <v>25.822862583131297</v>
      </c>
      <c r="E465" s="2">
        <f t="shared" si="15"/>
        <v>1814.7407911183309</v>
      </c>
    </row>
    <row r="466" spans="1:5" x14ac:dyDescent="0.25">
      <c r="A466">
        <v>46.7</v>
      </c>
      <c r="B466">
        <v>202.99</v>
      </c>
      <c r="C466">
        <v>1.5419</v>
      </c>
      <c r="D466" s="1">
        <f t="shared" si="14"/>
        <v>25.908377203192085</v>
      </c>
      <c r="E466" s="2">
        <f t="shared" si="15"/>
        <v>1817.4440845148199</v>
      </c>
    </row>
    <row r="467" spans="1:5" x14ac:dyDescent="0.25">
      <c r="A467">
        <v>46.8</v>
      </c>
      <c r="B467">
        <v>203.47</v>
      </c>
      <c r="C467">
        <v>1.5446</v>
      </c>
      <c r="D467" s="1">
        <f t="shared" si="14"/>
        <v>25.969641408608759</v>
      </c>
      <c r="E467" s="2">
        <f t="shared" si="15"/>
        <v>1818.5572502251498</v>
      </c>
    </row>
    <row r="468" spans="1:5" x14ac:dyDescent="0.25">
      <c r="A468">
        <v>46.9</v>
      </c>
      <c r="B468">
        <v>203.91</v>
      </c>
      <c r="C468">
        <v>1.5470999999999999</v>
      </c>
      <c r="D468" s="1">
        <f t="shared" si="14"/>
        <v>26.025800263574055</v>
      </c>
      <c r="E468" s="2">
        <f t="shared" si="15"/>
        <v>1819.5448358757908</v>
      </c>
    </row>
    <row r="469" spans="1:5" x14ac:dyDescent="0.25">
      <c r="A469">
        <v>47</v>
      </c>
      <c r="B469">
        <v>204.38</v>
      </c>
      <c r="C469">
        <v>1.5497000000000001</v>
      </c>
      <c r="D469" s="1">
        <f t="shared" si="14"/>
        <v>26.085788131377889</v>
      </c>
      <c r="E469" s="2">
        <f t="shared" si="15"/>
        <v>1820.6790078035274</v>
      </c>
    </row>
    <row r="470" spans="1:5" x14ac:dyDescent="0.25">
      <c r="A470">
        <v>47.1</v>
      </c>
      <c r="B470">
        <v>205.18</v>
      </c>
      <c r="C470">
        <v>1.5529999999999999</v>
      </c>
      <c r="D470" s="1">
        <f t="shared" si="14"/>
        <v>26.18789514040569</v>
      </c>
      <c r="E470" s="2">
        <f t="shared" si="15"/>
        <v>1823.9217104746106</v>
      </c>
    </row>
    <row r="471" spans="1:5" x14ac:dyDescent="0.25">
      <c r="A471">
        <v>47.2</v>
      </c>
      <c r="B471">
        <v>206.73</v>
      </c>
      <c r="C471">
        <v>1.5585</v>
      </c>
      <c r="D471" s="1">
        <f t="shared" si="14"/>
        <v>26.385727470397054</v>
      </c>
      <c r="E471" s="2">
        <f t="shared" si="15"/>
        <v>1831.2149325900448</v>
      </c>
    </row>
    <row r="472" spans="1:5" x14ac:dyDescent="0.25">
      <c r="A472">
        <v>47.3</v>
      </c>
      <c r="B472">
        <v>208.3</v>
      </c>
      <c r="C472">
        <v>1.5642</v>
      </c>
      <c r="D472" s="1">
        <f t="shared" si="14"/>
        <v>26.586112475614126</v>
      </c>
      <c r="E472" s="2">
        <f t="shared" si="15"/>
        <v>1838.3983074194148</v>
      </c>
    </row>
    <row r="473" spans="1:5" x14ac:dyDescent="0.25">
      <c r="A473">
        <v>47.4</v>
      </c>
      <c r="B473">
        <v>209.36</v>
      </c>
      <c r="C473">
        <v>1.5689</v>
      </c>
      <c r="D473" s="1">
        <f t="shared" si="14"/>
        <v>26.721404262575962</v>
      </c>
      <c r="E473" s="2">
        <f t="shared" si="15"/>
        <v>1842.2182049722246</v>
      </c>
    </row>
    <row r="474" spans="1:5" x14ac:dyDescent="0.25">
      <c r="A474">
        <v>47.5</v>
      </c>
      <c r="B474">
        <v>209.83</v>
      </c>
      <c r="C474">
        <v>1.5720000000000001</v>
      </c>
      <c r="D474" s="1">
        <f t="shared" si="14"/>
        <v>26.781392130379796</v>
      </c>
      <c r="E474" s="2">
        <f t="shared" si="15"/>
        <v>1842.7128400703657</v>
      </c>
    </row>
    <row r="475" spans="1:5" x14ac:dyDescent="0.25">
      <c r="A475">
        <v>47.6</v>
      </c>
      <c r="B475">
        <v>210.23</v>
      </c>
      <c r="C475">
        <v>1.5746</v>
      </c>
      <c r="D475" s="1">
        <f t="shared" si="14"/>
        <v>26.832445634893695</v>
      </c>
      <c r="E475" s="2">
        <f t="shared" si="15"/>
        <v>1843.1771012178244</v>
      </c>
    </row>
    <row r="476" spans="1:5" x14ac:dyDescent="0.25">
      <c r="A476">
        <v>47.7</v>
      </c>
      <c r="B476">
        <v>210.55</v>
      </c>
      <c r="C476">
        <v>1.5770999999999999</v>
      </c>
      <c r="D476" s="1">
        <f t="shared" si="14"/>
        <v>26.873288438504822</v>
      </c>
      <c r="E476" s="2">
        <f t="shared" si="15"/>
        <v>1843.0564496653121</v>
      </c>
    </row>
    <row r="477" spans="1:5" x14ac:dyDescent="0.25">
      <c r="A477">
        <v>47.8</v>
      </c>
      <c r="B477">
        <v>210.93</v>
      </c>
      <c r="C477">
        <v>1.5794000000000001</v>
      </c>
      <c r="D477" s="1">
        <f t="shared" si="14"/>
        <v>26.921789267793024</v>
      </c>
      <c r="E477" s="2">
        <f t="shared" si="15"/>
        <v>1843.6939988633569</v>
      </c>
    </row>
    <row r="478" spans="1:5" x14ac:dyDescent="0.25">
      <c r="A478">
        <v>47.9</v>
      </c>
      <c r="B478">
        <v>211.41</v>
      </c>
      <c r="C478">
        <v>1.5819999999999999</v>
      </c>
      <c r="D478" s="1">
        <f t="shared" si="14"/>
        <v>26.983053473209708</v>
      </c>
      <c r="E478" s="2">
        <f t="shared" si="15"/>
        <v>1844.8525895000964</v>
      </c>
    </row>
    <row r="479" spans="1:5" x14ac:dyDescent="0.25">
      <c r="A479">
        <v>48</v>
      </c>
      <c r="B479">
        <v>212</v>
      </c>
      <c r="C479">
        <v>1.5849</v>
      </c>
      <c r="D479" s="1">
        <f t="shared" si="14"/>
        <v>27.058357392367711</v>
      </c>
      <c r="E479" s="2">
        <f t="shared" si="15"/>
        <v>1846.6161039150329</v>
      </c>
    </row>
    <row r="480" spans="1:5" x14ac:dyDescent="0.25">
      <c r="A480">
        <v>48.1</v>
      </c>
      <c r="B480">
        <v>212.61</v>
      </c>
      <c r="C480">
        <v>1.5878999999999999</v>
      </c>
      <c r="D480" s="1">
        <f t="shared" si="14"/>
        <v>27.136213986751411</v>
      </c>
      <c r="E480" s="2">
        <f t="shared" si="15"/>
        <v>1848.4306527804442</v>
      </c>
    </row>
    <row r="481" spans="1:5" x14ac:dyDescent="0.25">
      <c r="A481">
        <v>48.2</v>
      </c>
      <c r="B481">
        <v>213.21</v>
      </c>
      <c r="C481">
        <v>1.5906</v>
      </c>
      <c r="D481" s="1">
        <f t="shared" si="14"/>
        <v>27.212794243522261</v>
      </c>
      <c r="E481" s="2">
        <f t="shared" si="15"/>
        <v>1850.5005356661165</v>
      </c>
    </row>
    <row r="482" spans="1:5" x14ac:dyDescent="0.25">
      <c r="A482">
        <v>48.3</v>
      </c>
      <c r="B482">
        <v>213.68</v>
      </c>
      <c r="C482">
        <v>1.5931</v>
      </c>
      <c r="D482" s="1">
        <f t="shared" si="14"/>
        <v>27.272782111326091</v>
      </c>
      <c r="E482" s="2">
        <f t="shared" si="15"/>
        <v>1851.6694462621406</v>
      </c>
    </row>
    <row r="483" spans="1:5" x14ac:dyDescent="0.25">
      <c r="A483">
        <v>48.4</v>
      </c>
      <c r="B483">
        <v>214.07</v>
      </c>
      <c r="C483">
        <v>1.5954999999999999</v>
      </c>
      <c r="D483" s="1">
        <f t="shared" si="14"/>
        <v>27.32255927822715</v>
      </c>
      <c r="E483" s="2">
        <f t="shared" si="15"/>
        <v>1852.2586160153639</v>
      </c>
    </row>
    <row r="484" spans="1:5" x14ac:dyDescent="0.25">
      <c r="A484">
        <v>48.5</v>
      </c>
      <c r="B484">
        <v>214.62</v>
      </c>
      <c r="C484">
        <v>1.5984</v>
      </c>
      <c r="D484" s="1">
        <f t="shared" si="14"/>
        <v>27.392757846933765</v>
      </c>
      <c r="E484" s="2">
        <f t="shared" si="15"/>
        <v>1853.6483236108602</v>
      </c>
    </row>
    <row r="485" spans="1:5" x14ac:dyDescent="0.25">
      <c r="A485">
        <v>48.6</v>
      </c>
      <c r="B485">
        <v>215.5</v>
      </c>
      <c r="C485">
        <v>1.6019999999999999</v>
      </c>
      <c r="D485" s="1">
        <f t="shared" si="14"/>
        <v>27.505075556864348</v>
      </c>
      <c r="E485" s="2">
        <f t="shared" si="15"/>
        <v>1857.0662011429069</v>
      </c>
    </row>
    <row r="486" spans="1:5" x14ac:dyDescent="0.25">
      <c r="A486">
        <v>48.7</v>
      </c>
      <c r="B486">
        <v>217.24</v>
      </c>
      <c r="C486">
        <v>1.6078999999999999</v>
      </c>
      <c r="D486" s="1">
        <f t="shared" si="14"/>
        <v>27.727158301499816</v>
      </c>
      <c r="E486" s="2">
        <f t="shared" si="15"/>
        <v>1865.1913040762879</v>
      </c>
    </row>
    <row r="487" spans="1:5" x14ac:dyDescent="0.25">
      <c r="A487">
        <v>48.8</v>
      </c>
      <c r="B487">
        <v>218.6</v>
      </c>
      <c r="C487">
        <v>1.6132</v>
      </c>
      <c r="D487" s="1">
        <f t="shared" si="14"/>
        <v>27.900740216847076</v>
      </c>
      <c r="E487" s="2">
        <f t="shared" si="15"/>
        <v>1870.7018140217995</v>
      </c>
    </row>
    <row r="488" spans="1:5" x14ac:dyDescent="0.25">
      <c r="A488">
        <v>48.9</v>
      </c>
      <c r="B488">
        <v>219.54</v>
      </c>
      <c r="C488">
        <v>1.6173999999999999</v>
      </c>
      <c r="D488" s="1">
        <f t="shared" si="14"/>
        <v>28.020715952454747</v>
      </c>
      <c r="E488" s="2">
        <f t="shared" si="15"/>
        <v>1873.8673500676084</v>
      </c>
    </row>
    <row r="489" spans="1:5" x14ac:dyDescent="0.25">
      <c r="A489">
        <v>49</v>
      </c>
      <c r="B489">
        <v>220.03</v>
      </c>
      <c r="C489">
        <v>1.6204000000000001</v>
      </c>
      <c r="D489" s="1">
        <f t="shared" si="14"/>
        <v>28.083256495484282</v>
      </c>
      <c r="E489" s="2">
        <f t="shared" si="15"/>
        <v>1874.5726973329977</v>
      </c>
    </row>
    <row r="490" spans="1:5" x14ac:dyDescent="0.25">
      <c r="A490">
        <v>49.1</v>
      </c>
      <c r="B490">
        <v>220.29</v>
      </c>
      <c r="C490">
        <v>1.6229</v>
      </c>
      <c r="D490" s="1">
        <f t="shared" si="14"/>
        <v>28.116441273418314</v>
      </c>
      <c r="E490" s="2">
        <f t="shared" si="15"/>
        <v>1873.8966973318879</v>
      </c>
    </row>
    <row r="491" spans="1:5" x14ac:dyDescent="0.25">
      <c r="A491">
        <v>49.2</v>
      </c>
      <c r="B491">
        <v>220.66</v>
      </c>
      <c r="C491">
        <v>1.6252</v>
      </c>
      <c r="D491" s="1">
        <f t="shared" si="14"/>
        <v>28.163665765093675</v>
      </c>
      <c r="E491" s="2">
        <f t="shared" si="15"/>
        <v>1874.387689615352</v>
      </c>
    </row>
    <row r="492" spans="1:5" x14ac:dyDescent="0.25">
      <c r="A492">
        <v>49.3</v>
      </c>
      <c r="B492">
        <v>221.07</v>
      </c>
      <c r="C492">
        <v>1.6276999999999999</v>
      </c>
      <c r="D492" s="1">
        <f t="shared" si="14"/>
        <v>28.215995607220421</v>
      </c>
      <c r="E492" s="2">
        <f t="shared" si="15"/>
        <v>1874.9861793478626</v>
      </c>
    </row>
    <row r="493" spans="1:5" x14ac:dyDescent="0.25">
      <c r="A493">
        <v>49.4</v>
      </c>
      <c r="B493">
        <v>221.59</v>
      </c>
      <c r="C493">
        <v>1.6303000000000001</v>
      </c>
      <c r="D493" s="1">
        <f t="shared" si="14"/>
        <v>28.282365163088496</v>
      </c>
      <c r="E493" s="2">
        <f t="shared" si="15"/>
        <v>1876.3992558471318</v>
      </c>
    </row>
    <row r="494" spans="1:5" x14ac:dyDescent="0.25">
      <c r="A494">
        <v>49.5</v>
      </c>
      <c r="B494">
        <v>222.11</v>
      </c>
      <c r="C494">
        <v>1.6332</v>
      </c>
      <c r="D494" s="1">
        <f t="shared" si="14"/>
        <v>28.348734718956567</v>
      </c>
      <c r="E494" s="2">
        <f t="shared" si="15"/>
        <v>1877.4629007412702</v>
      </c>
    </row>
    <row r="495" spans="1:5" x14ac:dyDescent="0.25">
      <c r="A495">
        <v>49.6</v>
      </c>
      <c r="B495">
        <v>222.72</v>
      </c>
      <c r="C495">
        <v>1.6362000000000001</v>
      </c>
      <c r="D495" s="1">
        <f t="shared" si="14"/>
        <v>28.426591313340264</v>
      </c>
      <c r="E495" s="2">
        <f t="shared" si="15"/>
        <v>1879.1673266995317</v>
      </c>
    </row>
    <row r="496" spans="1:5" x14ac:dyDescent="0.25">
      <c r="A496">
        <v>49.7</v>
      </c>
      <c r="B496">
        <v>223.35</v>
      </c>
      <c r="C496">
        <v>1.6391</v>
      </c>
      <c r="D496" s="1">
        <f t="shared" si="14"/>
        <v>28.507000582949658</v>
      </c>
      <c r="E496" s="2">
        <f t="shared" si="15"/>
        <v>1881.1487123117895</v>
      </c>
    </row>
    <row r="497" spans="1:5" x14ac:dyDescent="0.25">
      <c r="A497">
        <v>49.8</v>
      </c>
      <c r="B497">
        <v>223.81</v>
      </c>
      <c r="C497">
        <v>1.6417000000000002</v>
      </c>
      <c r="D497" s="1">
        <f t="shared" si="14"/>
        <v>28.565712113140648</v>
      </c>
      <c r="E497" s="2">
        <f t="shared" si="15"/>
        <v>1882.0376714291715</v>
      </c>
    </row>
    <row r="498" spans="1:5" x14ac:dyDescent="0.25">
      <c r="A498">
        <v>49.9</v>
      </c>
      <c r="B498">
        <v>224.22</v>
      </c>
      <c r="C498">
        <v>1.6442000000000001</v>
      </c>
      <c r="D498" s="1">
        <f t="shared" si="14"/>
        <v>28.618041955267397</v>
      </c>
      <c r="E498" s="2">
        <f t="shared" si="15"/>
        <v>1882.6185233833578</v>
      </c>
    </row>
    <row r="499" spans="1:5" x14ac:dyDescent="0.25">
      <c r="A499">
        <v>50</v>
      </c>
      <c r="B499">
        <v>224.85</v>
      </c>
      <c r="C499">
        <v>1.6474</v>
      </c>
      <c r="D499" s="1">
        <f t="shared" si="14"/>
        <v>28.698451224876784</v>
      </c>
      <c r="E499" s="2">
        <f t="shared" si="15"/>
        <v>1884.241016481363</v>
      </c>
    </row>
    <row r="500" spans="1:5" x14ac:dyDescent="0.25">
      <c r="A500">
        <v>50.1</v>
      </c>
      <c r="B500">
        <v>225.9</v>
      </c>
      <c r="C500">
        <v>1.6516</v>
      </c>
      <c r="D500" s="1">
        <f t="shared" si="14"/>
        <v>28.832466674225785</v>
      </c>
      <c r="E500" s="2">
        <f t="shared" si="15"/>
        <v>1888.226028028698</v>
      </c>
    </row>
    <row r="501" spans="1:5" x14ac:dyDescent="0.25">
      <c r="A501">
        <v>50.2</v>
      </c>
      <c r="B501">
        <v>227.53</v>
      </c>
      <c r="C501">
        <v>1.6571</v>
      </c>
      <c r="D501" s="1">
        <f t="shared" si="14"/>
        <v>29.040509705119931</v>
      </c>
      <c r="E501" s="2">
        <f t="shared" si="15"/>
        <v>1895.5383379181142</v>
      </c>
    </row>
    <row r="502" spans="1:5" x14ac:dyDescent="0.25">
      <c r="A502">
        <v>50.3</v>
      </c>
      <c r="B502">
        <v>229.09</v>
      </c>
      <c r="C502">
        <v>1.663</v>
      </c>
      <c r="D502" s="1">
        <f t="shared" si="14"/>
        <v>29.239618372724141</v>
      </c>
      <c r="E502" s="2">
        <f t="shared" si="15"/>
        <v>1901.7634923711946</v>
      </c>
    </row>
    <row r="503" spans="1:5" x14ac:dyDescent="0.25">
      <c r="A503">
        <v>50.4</v>
      </c>
      <c r="B503">
        <v>229.89</v>
      </c>
      <c r="C503">
        <v>1.6667999999999998</v>
      </c>
      <c r="D503" s="1">
        <f t="shared" si="14"/>
        <v>29.341725381751946</v>
      </c>
      <c r="E503" s="2">
        <f t="shared" si="15"/>
        <v>1904.0537831696902</v>
      </c>
    </row>
    <row r="504" spans="1:5" x14ac:dyDescent="0.25">
      <c r="A504">
        <v>50.5</v>
      </c>
      <c r="B504">
        <v>230.25</v>
      </c>
      <c r="C504">
        <v>1.6695</v>
      </c>
      <c r="D504" s="1">
        <f t="shared" si="14"/>
        <v>29.387673535814457</v>
      </c>
      <c r="E504" s="2">
        <f t="shared" si="15"/>
        <v>1903.9513128933895</v>
      </c>
    </row>
    <row r="505" spans="1:5" x14ac:dyDescent="0.25">
      <c r="A505">
        <v>50.6</v>
      </c>
      <c r="B505">
        <v>230.56</v>
      </c>
      <c r="C505">
        <v>1.6720999999999999</v>
      </c>
      <c r="D505" s="1">
        <f t="shared" si="14"/>
        <v>29.427240001812731</v>
      </c>
      <c r="E505" s="2">
        <f t="shared" si="15"/>
        <v>1903.5502231268567</v>
      </c>
    </row>
    <row r="506" spans="1:5" x14ac:dyDescent="0.25">
      <c r="A506">
        <v>50.7</v>
      </c>
      <c r="B506">
        <v>231.01</v>
      </c>
      <c r="C506">
        <v>1.6745999999999999</v>
      </c>
      <c r="D506" s="1">
        <f t="shared" si="14"/>
        <v>29.484675194390871</v>
      </c>
      <c r="E506" s="2">
        <f t="shared" si="15"/>
        <v>1904.4181696827659</v>
      </c>
    </row>
    <row r="507" spans="1:5" x14ac:dyDescent="0.25">
      <c r="A507">
        <v>50.8</v>
      </c>
      <c r="B507">
        <v>231.47</v>
      </c>
      <c r="C507">
        <v>1.6771</v>
      </c>
      <c r="D507" s="1">
        <f t="shared" si="14"/>
        <v>29.543386724581858</v>
      </c>
      <c r="E507" s="2">
        <f t="shared" si="15"/>
        <v>1905.36584448499</v>
      </c>
    </row>
    <row r="508" spans="1:5" x14ac:dyDescent="0.25">
      <c r="A508">
        <v>50.9</v>
      </c>
      <c r="B508">
        <v>232.03</v>
      </c>
      <c r="C508">
        <v>1.6800999999999999</v>
      </c>
      <c r="D508" s="1">
        <f t="shared" si="14"/>
        <v>29.61486163090132</v>
      </c>
      <c r="E508" s="2">
        <f t="shared" si="15"/>
        <v>1906.5650665838564</v>
      </c>
    </row>
    <row r="509" spans="1:5" x14ac:dyDescent="0.25">
      <c r="A509">
        <v>51</v>
      </c>
      <c r="B509">
        <v>232.74</v>
      </c>
      <c r="C509">
        <v>1.6830000000000001</v>
      </c>
      <c r="D509" s="1">
        <f t="shared" si="14"/>
        <v>29.705481601413496</v>
      </c>
      <c r="E509" s="2">
        <f t="shared" si="15"/>
        <v>1909.1037781161092</v>
      </c>
    </row>
    <row r="510" spans="1:5" x14ac:dyDescent="0.25">
      <c r="A510">
        <v>51.1</v>
      </c>
      <c r="B510">
        <v>233.43</v>
      </c>
      <c r="C510">
        <v>1.6861999999999999</v>
      </c>
      <c r="D510" s="1">
        <f t="shared" si="14"/>
        <v>29.793548896699971</v>
      </c>
      <c r="E510" s="2">
        <f t="shared" si="15"/>
        <v>1911.1299044134369</v>
      </c>
    </row>
    <row r="511" spans="1:5" x14ac:dyDescent="0.25">
      <c r="A511">
        <v>51.2</v>
      </c>
      <c r="B511">
        <v>233.97</v>
      </c>
      <c r="C511">
        <v>1.6888999999999998</v>
      </c>
      <c r="D511" s="1">
        <f t="shared" si="14"/>
        <v>29.862471127793739</v>
      </c>
      <c r="E511" s="2">
        <f t="shared" si="15"/>
        <v>1912.4886325148616</v>
      </c>
    </row>
    <row r="512" spans="1:5" x14ac:dyDescent="0.25">
      <c r="A512">
        <v>51.3</v>
      </c>
      <c r="B512">
        <v>234.34</v>
      </c>
      <c r="C512">
        <v>1.6915</v>
      </c>
      <c r="D512" s="1">
        <f t="shared" si="14"/>
        <v>29.909695619469097</v>
      </c>
      <c r="E512" s="2">
        <f t="shared" si="15"/>
        <v>1912.5687109177047</v>
      </c>
    </row>
    <row r="513" spans="1:5" x14ac:dyDescent="0.25">
      <c r="A513">
        <v>51.4</v>
      </c>
      <c r="B513">
        <v>234.92</v>
      </c>
      <c r="C513">
        <v>1.6945999999999999</v>
      </c>
      <c r="D513" s="1">
        <f t="shared" si="14"/>
        <v>29.983723201014257</v>
      </c>
      <c r="E513" s="2">
        <f t="shared" si="15"/>
        <v>1913.7949894065896</v>
      </c>
    </row>
    <row r="514" spans="1:5" x14ac:dyDescent="0.25">
      <c r="A514">
        <v>51.5</v>
      </c>
      <c r="B514">
        <v>235.97</v>
      </c>
      <c r="C514">
        <v>1.6989000000000001</v>
      </c>
      <c r="D514" s="1">
        <f t="shared" si="14"/>
        <v>30.117738650363243</v>
      </c>
      <c r="E514" s="2">
        <f t="shared" si="15"/>
        <v>1917.4833400372047</v>
      </c>
    </row>
    <row r="515" spans="1:5" x14ac:dyDescent="0.25">
      <c r="A515">
        <v>51.6</v>
      </c>
      <c r="B515">
        <v>237.74</v>
      </c>
      <c r="C515">
        <v>1.7048000000000001</v>
      </c>
      <c r="D515" s="1">
        <f t="shared" ref="D515:D578" si="16">(3*B515*$J$3)/(2*$J$2*($J$4^2))</f>
        <v>30.343650407837259</v>
      </c>
      <c r="E515" s="2">
        <f t="shared" ref="E515:E578" si="17">(B515*$J$3^3)/(48*C515*$J$5)</f>
        <v>1925.1804586500216</v>
      </c>
    </row>
    <row r="516" spans="1:5" x14ac:dyDescent="0.25">
      <c r="A516">
        <v>51.7</v>
      </c>
      <c r="B516">
        <v>239.21</v>
      </c>
      <c r="C516">
        <v>1.7103000000000002</v>
      </c>
      <c r="D516" s="1">
        <f t="shared" si="16"/>
        <v>30.531272036925845</v>
      </c>
      <c r="E516" s="2">
        <f t="shared" si="17"/>
        <v>1930.8549881211934</v>
      </c>
    </row>
    <row r="517" spans="1:5" x14ac:dyDescent="0.25">
      <c r="A517">
        <v>51.8</v>
      </c>
      <c r="B517">
        <v>240.06</v>
      </c>
      <c r="C517">
        <v>1.7143000000000002</v>
      </c>
      <c r="D517" s="1">
        <f t="shared" si="16"/>
        <v>30.639760734017891</v>
      </c>
      <c r="E517" s="2">
        <f t="shared" si="17"/>
        <v>1933.1947173954331</v>
      </c>
    </row>
    <row r="518" spans="1:5" x14ac:dyDescent="0.25">
      <c r="A518">
        <v>51.9</v>
      </c>
      <c r="B518">
        <v>240.36</v>
      </c>
      <c r="C518">
        <v>1.7172000000000001</v>
      </c>
      <c r="D518" s="1">
        <f t="shared" si="16"/>
        <v>30.678050862403314</v>
      </c>
      <c r="E518" s="2">
        <f t="shared" si="17"/>
        <v>1932.3417559231425</v>
      </c>
    </row>
    <row r="519" spans="1:5" x14ac:dyDescent="0.25">
      <c r="A519">
        <v>52</v>
      </c>
      <c r="B519">
        <v>240.82</v>
      </c>
      <c r="C519">
        <v>1.7197</v>
      </c>
      <c r="D519" s="1">
        <f t="shared" si="16"/>
        <v>30.736762392594301</v>
      </c>
      <c r="E519" s="2">
        <f t="shared" si="17"/>
        <v>1933.2253614620206</v>
      </c>
    </row>
    <row r="520" spans="1:5" x14ac:dyDescent="0.25">
      <c r="A520">
        <v>52.1</v>
      </c>
      <c r="B520">
        <v>241.26</v>
      </c>
      <c r="C520">
        <v>1.7225000000000001</v>
      </c>
      <c r="D520" s="1">
        <f t="shared" si="16"/>
        <v>30.792921247559594</v>
      </c>
      <c r="E520" s="2">
        <f t="shared" si="17"/>
        <v>1933.6092545671443</v>
      </c>
    </row>
    <row r="521" spans="1:5" x14ac:dyDescent="0.25">
      <c r="A521">
        <v>52.2</v>
      </c>
      <c r="B521">
        <v>241.7</v>
      </c>
      <c r="C521">
        <v>1.7250000000000001</v>
      </c>
      <c r="D521" s="1">
        <f t="shared" si="16"/>
        <v>30.84908010252488</v>
      </c>
      <c r="E521" s="2">
        <f t="shared" si="17"/>
        <v>1934.3282480449707</v>
      </c>
    </row>
    <row r="522" spans="1:5" x14ac:dyDescent="0.25">
      <c r="A522">
        <v>52.3</v>
      </c>
      <c r="B522">
        <v>242.4</v>
      </c>
      <c r="C522">
        <v>1.728</v>
      </c>
      <c r="D522" s="1">
        <f t="shared" si="16"/>
        <v>30.938423735424212</v>
      </c>
      <c r="E522" s="2">
        <f t="shared" si="17"/>
        <v>1936.5624225143376</v>
      </c>
    </row>
    <row r="523" spans="1:5" x14ac:dyDescent="0.25">
      <c r="A523">
        <v>52.4</v>
      </c>
      <c r="B523">
        <v>243.08</v>
      </c>
      <c r="C523">
        <v>1.7309000000000001</v>
      </c>
      <c r="D523" s="1">
        <f t="shared" si="16"/>
        <v>31.025214693097844</v>
      </c>
      <c r="E523" s="2">
        <f t="shared" si="17"/>
        <v>1938.7413486525086</v>
      </c>
    </row>
    <row r="524" spans="1:5" x14ac:dyDescent="0.25">
      <c r="A524">
        <v>52.5</v>
      </c>
      <c r="B524">
        <v>243.73</v>
      </c>
      <c r="C524">
        <v>1.7339</v>
      </c>
      <c r="D524" s="1">
        <f t="shared" si="16"/>
        <v>31.108176637932932</v>
      </c>
      <c r="E524" s="2">
        <f t="shared" si="17"/>
        <v>1940.5621885555429</v>
      </c>
    </row>
    <row r="525" spans="1:5" x14ac:dyDescent="0.25">
      <c r="A525">
        <v>52.6</v>
      </c>
      <c r="B525">
        <v>244.23</v>
      </c>
      <c r="C525">
        <v>1.7366000000000001</v>
      </c>
      <c r="D525" s="1">
        <f t="shared" si="16"/>
        <v>31.171993518575306</v>
      </c>
      <c r="E525" s="2">
        <f t="shared" si="17"/>
        <v>1941.5198534320914</v>
      </c>
    </row>
    <row r="526" spans="1:5" x14ac:dyDescent="0.25">
      <c r="A526">
        <v>52.7</v>
      </c>
      <c r="B526">
        <v>244.66</v>
      </c>
      <c r="C526">
        <v>1.7391999999999999</v>
      </c>
      <c r="D526" s="1">
        <f t="shared" si="16"/>
        <v>31.226876035927756</v>
      </c>
      <c r="E526" s="2">
        <f t="shared" si="17"/>
        <v>1942.0305958953343</v>
      </c>
    </row>
    <row r="527" spans="1:5" x14ac:dyDescent="0.25">
      <c r="A527">
        <v>52.8</v>
      </c>
      <c r="B527">
        <v>245.21</v>
      </c>
      <c r="C527">
        <v>1.7423</v>
      </c>
      <c r="D527" s="1">
        <f t="shared" si="16"/>
        <v>31.297074604634371</v>
      </c>
      <c r="E527" s="2">
        <f t="shared" si="17"/>
        <v>1942.9331751066127</v>
      </c>
    </row>
    <row r="528" spans="1:5" x14ac:dyDescent="0.25">
      <c r="A528">
        <v>52.9</v>
      </c>
      <c r="B528">
        <v>246.18</v>
      </c>
      <c r="C528">
        <v>1.7463</v>
      </c>
      <c r="D528" s="1">
        <f t="shared" si="16"/>
        <v>31.420879353080576</v>
      </c>
      <c r="E528" s="2">
        <f t="shared" si="17"/>
        <v>1946.1510121580809</v>
      </c>
    </row>
    <row r="529" spans="1:5" x14ac:dyDescent="0.25">
      <c r="A529">
        <v>53</v>
      </c>
      <c r="B529">
        <v>247.96</v>
      </c>
      <c r="C529">
        <v>1.7522</v>
      </c>
      <c r="D529" s="1">
        <f t="shared" si="16"/>
        <v>31.648067448167438</v>
      </c>
      <c r="E529" s="2">
        <f t="shared" si="17"/>
        <v>1953.6221687157174</v>
      </c>
    </row>
    <row r="530" spans="1:5" x14ac:dyDescent="0.25">
      <c r="A530">
        <v>53.1</v>
      </c>
      <c r="B530">
        <v>249.53</v>
      </c>
      <c r="C530">
        <v>1.7579</v>
      </c>
      <c r="D530" s="1">
        <f t="shared" si="16"/>
        <v>31.848452453384507</v>
      </c>
      <c r="E530" s="2">
        <f t="shared" si="17"/>
        <v>1959.617113628502</v>
      </c>
    </row>
    <row r="531" spans="1:5" x14ac:dyDescent="0.25">
      <c r="A531">
        <v>53.2</v>
      </c>
      <c r="B531">
        <v>250.49</v>
      </c>
      <c r="C531">
        <v>1.7622</v>
      </c>
      <c r="D531" s="1">
        <f t="shared" si="16"/>
        <v>31.970980864217864</v>
      </c>
      <c r="E531" s="2">
        <f t="shared" si="17"/>
        <v>1962.3560967065459</v>
      </c>
    </row>
    <row r="532" spans="1:5" x14ac:dyDescent="0.25">
      <c r="A532">
        <v>53.3</v>
      </c>
      <c r="B532">
        <v>250.8</v>
      </c>
      <c r="C532">
        <v>1.7648999999999999</v>
      </c>
      <c r="D532" s="1">
        <f t="shared" si="16"/>
        <v>32.010547330216141</v>
      </c>
      <c r="E532" s="2">
        <f t="shared" si="17"/>
        <v>1961.7788683954777</v>
      </c>
    </row>
    <row r="533" spans="1:5" x14ac:dyDescent="0.25">
      <c r="A533">
        <v>53.4</v>
      </c>
      <c r="B533">
        <v>251.23</v>
      </c>
      <c r="C533">
        <v>1.7675999999999998</v>
      </c>
      <c r="D533" s="1">
        <f t="shared" si="16"/>
        <v>32.065429847568581</v>
      </c>
      <c r="E533" s="2">
        <f t="shared" si="17"/>
        <v>1962.1406199039225</v>
      </c>
    </row>
    <row r="534" spans="1:5" x14ac:dyDescent="0.25">
      <c r="A534">
        <v>53.5</v>
      </c>
      <c r="B534">
        <v>251.63</v>
      </c>
      <c r="C534">
        <v>1.7702</v>
      </c>
      <c r="D534" s="1">
        <f t="shared" si="16"/>
        <v>32.116483352082483</v>
      </c>
      <c r="E534" s="2">
        <f t="shared" si="17"/>
        <v>1962.3781712400544</v>
      </c>
    </row>
    <row r="535" spans="1:5" x14ac:dyDescent="0.25">
      <c r="A535">
        <v>53.6</v>
      </c>
      <c r="B535">
        <v>252.04</v>
      </c>
      <c r="C535">
        <v>1.7726999999999999</v>
      </c>
      <c r="D535" s="1">
        <f t="shared" si="16"/>
        <v>32.168813194209235</v>
      </c>
      <c r="E535" s="2">
        <f t="shared" si="17"/>
        <v>1962.8036157786375</v>
      </c>
    </row>
    <row r="536" spans="1:5" x14ac:dyDescent="0.25">
      <c r="A536">
        <v>53.7</v>
      </c>
      <c r="B536">
        <v>252.6</v>
      </c>
      <c r="C536">
        <v>1.7757000000000001</v>
      </c>
      <c r="D536" s="1">
        <f t="shared" si="16"/>
        <v>32.240288100528694</v>
      </c>
      <c r="E536" s="2">
        <f t="shared" si="17"/>
        <v>1963.841234596244</v>
      </c>
    </row>
    <row r="537" spans="1:5" x14ac:dyDescent="0.25">
      <c r="A537">
        <v>53.8</v>
      </c>
      <c r="B537">
        <v>253.21</v>
      </c>
      <c r="C537">
        <v>1.7786</v>
      </c>
      <c r="D537" s="1">
        <f t="shared" si="16"/>
        <v>32.318144694912398</v>
      </c>
      <c r="E537" s="2">
        <f t="shared" si="17"/>
        <v>1965.3739180972011</v>
      </c>
    </row>
    <row r="538" spans="1:5" x14ac:dyDescent="0.25">
      <c r="A538">
        <v>53.9</v>
      </c>
      <c r="B538">
        <v>253.9</v>
      </c>
      <c r="C538">
        <v>1.7816000000000001</v>
      </c>
      <c r="D538" s="1">
        <f t="shared" si="16"/>
        <v>32.406211990198877</v>
      </c>
      <c r="E538" s="2">
        <f t="shared" si="17"/>
        <v>1967.4111119107588</v>
      </c>
    </row>
    <row r="539" spans="1:5" x14ac:dyDescent="0.25">
      <c r="A539">
        <v>54</v>
      </c>
      <c r="B539">
        <v>254.44</v>
      </c>
      <c r="C539">
        <v>1.7843</v>
      </c>
      <c r="D539" s="1">
        <f t="shared" si="16"/>
        <v>32.475134221292642</v>
      </c>
      <c r="E539" s="2">
        <f t="shared" si="17"/>
        <v>1968.6120291501538</v>
      </c>
    </row>
    <row r="540" spans="1:5" x14ac:dyDescent="0.25">
      <c r="A540">
        <v>54.1</v>
      </c>
      <c r="B540">
        <v>254.85</v>
      </c>
      <c r="C540">
        <v>1.7867999999999999</v>
      </c>
      <c r="D540" s="1">
        <f t="shared" si="16"/>
        <v>32.527464063419387</v>
      </c>
      <c r="E540" s="2">
        <f t="shared" si="17"/>
        <v>1969.0253943218408</v>
      </c>
    </row>
    <row r="541" spans="1:5" x14ac:dyDescent="0.25">
      <c r="A541">
        <v>54.2</v>
      </c>
      <c r="B541">
        <v>255.31</v>
      </c>
      <c r="C541">
        <v>1.7896000000000001</v>
      </c>
      <c r="D541" s="1">
        <f t="shared" si="16"/>
        <v>32.586175593610385</v>
      </c>
      <c r="E541" s="2">
        <f t="shared" si="17"/>
        <v>1969.4931635054106</v>
      </c>
    </row>
    <row r="542" spans="1:5" x14ac:dyDescent="0.25">
      <c r="A542">
        <v>54.3</v>
      </c>
      <c r="B542">
        <v>256.14</v>
      </c>
      <c r="C542">
        <v>1.7932000000000001</v>
      </c>
      <c r="D542" s="1">
        <f t="shared" si="16"/>
        <v>32.692111615476719</v>
      </c>
      <c r="E542" s="2">
        <f t="shared" si="17"/>
        <v>1971.9291095846802</v>
      </c>
    </row>
    <row r="543" spans="1:5" x14ac:dyDescent="0.25">
      <c r="A543">
        <v>54.4</v>
      </c>
      <c r="B543">
        <v>257.64999999999998</v>
      </c>
      <c r="C543">
        <v>1.7985</v>
      </c>
      <c r="D543" s="1">
        <f t="shared" si="16"/>
        <v>32.884838595016696</v>
      </c>
      <c r="E543" s="2">
        <f t="shared" si="17"/>
        <v>1977.708716976962</v>
      </c>
    </row>
    <row r="544" spans="1:5" x14ac:dyDescent="0.25">
      <c r="A544">
        <v>54.5</v>
      </c>
      <c r="B544">
        <v>259.29000000000002</v>
      </c>
      <c r="C544">
        <v>1.8044</v>
      </c>
      <c r="D544" s="1">
        <f t="shared" si="16"/>
        <v>33.094157963523699</v>
      </c>
      <c r="E544" s="2">
        <f t="shared" si="17"/>
        <v>1983.7894321268293</v>
      </c>
    </row>
    <row r="545" spans="1:5" x14ac:dyDescent="0.25">
      <c r="A545">
        <v>54.6</v>
      </c>
      <c r="B545">
        <v>260.36</v>
      </c>
      <c r="C545">
        <v>1.8090000000000002</v>
      </c>
      <c r="D545" s="1">
        <f t="shared" si="16"/>
        <v>33.230726088098379</v>
      </c>
      <c r="E545" s="2">
        <f t="shared" si="17"/>
        <v>1986.9105652956323</v>
      </c>
    </row>
    <row r="546" spans="1:5" x14ac:dyDescent="0.25">
      <c r="A546">
        <v>54.7</v>
      </c>
      <c r="B546">
        <v>260.81</v>
      </c>
      <c r="C546">
        <v>1.8122</v>
      </c>
      <c r="D546" s="1">
        <f t="shared" si="16"/>
        <v>33.288161280676519</v>
      </c>
      <c r="E546" s="2">
        <f t="shared" si="17"/>
        <v>1986.8301244234312</v>
      </c>
    </row>
    <row r="547" spans="1:5" x14ac:dyDescent="0.25">
      <c r="A547">
        <v>54.8</v>
      </c>
      <c r="B547">
        <v>261.19</v>
      </c>
      <c r="C547">
        <v>1.8149</v>
      </c>
      <c r="D547" s="1">
        <f t="shared" si="16"/>
        <v>33.336662109964728</v>
      </c>
      <c r="E547" s="2">
        <f t="shared" si="17"/>
        <v>1986.7648501392721</v>
      </c>
    </row>
    <row r="548" spans="1:5" x14ac:dyDescent="0.25">
      <c r="A548">
        <v>54.9</v>
      </c>
      <c r="B548">
        <v>261.48</v>
      </c>
      <c r="C548">
        <v>1.8172000000000001</v>
      </c>
      <c r="D548" s="1">
        <f t="shared" si="16"/>
        <v>33.373675900737311</v>
      </c>
      <c r="E548" s="2">
        <f t="shared" si="17"/>
        <v>1986.4533533916569</v>
      </c>
    </row>
    <row r="549" spans="1:5" x14ac:dyDescent="0.25">
      <c r="A549">
        <v>55</v>
      </c>
      <c r="B549">
        <v>261.87</v>
      </c>
      <c r="C549">
        <v>1.8197999999999999</v>
      </c>
      <c r="D549" s="1">
        <f t="shared" si="16"/>
        <v>33.423453067638363</v>
      </c>
      <c r="E549" s="2">
        <f t="shared" si="17"/>
        <v>1986.5738327264628</v>
      </c>
    </row>
    <row r="550" spans="1:5" x14ac:dyDescent="0.25">
      <c r="A550">
        <v>55.1</v>
      </c>
      <c r="B550">
        <v>262.29000000000002</v>
      </c>
      <c r="C550">
        <v>1.8223</v>
      </c>
      <c r="D550" s="1">
        <f t="shared" si="16"/>
        <v>33.477059247377959</v>
      </c>
      <c r="E550" s="2">
        <f t="shared" si="17"/>
        <v>1987.0302605125048</v>
      </c>
    </row>
    <row r="551" spans="1:5" x14ac:dyDescent="0.25">
      <c r="A551">
        <v>55.2</v>
      </c>
      <c r="B551">
        <v>262.97000000000003</v>
      </c>
      <c r="C551">
        <v>1.8252999999999999</v>
      </c>
      <c r="D551" s="1">
        <f t="shared" si="16"/>
        <v>33.563850205051587</v>
      </c>
      <c r="E551" s="2">
        <f t="shared" si="17"/>
        <v>1988.9074552182049</v>
      </c>
    </row>
    <row r="552" spans="1:5" x14ac:dyDescent="0.25">
      <c r="A552">
        <v>55.3</v>
      </c>
      <c r="B552">
        <v>263.61</v>
      </c>
      <c r="C552">
        <v>1.8284</v>
      </c>
      <c r="D552" s="1">
        <f t="shared" si="16"/>
        <v>33.645535812273828</v>
      </c>
      <c r="E552" s="2">
        <f t="shared" si="17"/>
        <v>1990.3675915494114</v>
      </c>
    </row>
    <row r="553" spans="1:5" x14ac:dyDescent="0.25">
      <c r="A553">
        <v>55.4</v>
      </c>
      <c r="B553">
        <v>264.12</v>
      </c>
      <c r="C553">
        <v>1.8311999999999999</v>
      </c>
      <c r="D553" s="1">
        <f t="shared" si="16"/>
        <v>33.710629030529056</v>
      </c>
      <c r="E553" s="2">
        <f t="shared" si="17"/>
        <v>1991.1690449417497</v>
      </c>
    </row>
    <row r="554" spans="1:5" x14ac:dyDescent="0.25">
      <c r="A554">
        <v>55.5</v>
      </c>
      <c r="B554">
        <v>264.55</v>
      </c>
      <c r="C554">
        <v>1.8336999999999999</v>
      </c>
      <c r="D554" s="1">
        <f t="shared" si="16"/>
        <v>33.765511547881502</v>
      </c>
      <c r="E554" s="2">
        <f t="shared" si="17"/>
        <v>1991.6916562187528</v>
      </c>
    </row>
    <row r="555" spans="1:5" x14ac:dyDescent="0.25">
      <c r="A555">
        <v>55.6</v>
      </c>
      <c r="B555">
        <v>264.97000000000003</v>
      </c>
      <c r="C555">
        <v>1.8362000000000001</v>
      </c>
      <c r="D555" s="1">
        <f t="shared" si="16"/>
        <v>33.819117727621098</v>
      </c>
      <c r="E555" s="2">
        <f t="shared" si="17"/>
        <v>1992.1376609000361</v>
      </c>
    </row>
    <row r="556" spans="1:5" x14ac:dyDescent="0.25">
      <c r="A556">
        <v>55.7</v>
      </c>
      <c r="B556">
        <v>265.58</v>
      </c>
      <c r="C556">
        <v>1.8391999999999999</v>
      </c>
      <c r="D556" s="1">
        <f t="shared" si="16"/>
        <v>33.896974322004795</v>
      </c>
      <c r="E556" s="2">
        <f t="shared" si="17"/>
        <v>1993.4669113743898</v>
      </c>
    </row>
    <row r="557" spans="1:5" x14ac:dyDescent="0.25">
      <c r="A557">
        <v>55.8</v>
      </c>
      <c r="B557">
        <v>266.68</v>
      </c>
      <c r="C557">
        <v>1.8435999999999999</v>
      </c>
      <c r="D557" s="1">
        <f t="shared" si="16"/>
        <v>34.037371459418019</v>
      </c>
      <c r="E557" s="2">
        <f t="shared" si="17"/>
        <v>1996.9462251106263</v>
      </c>
    </row>
    <row r="558" spans="1:5" x14ac:dyDescent="0.25">
      <c r="A558">
        <v>55.9</v>
      </c>
      <c r="B558">
        <v>268.33</v>
      </c>
      <c r="C558">
        <v>1.8492999999999999</v>
      </c>
      <c r="D558" s="1">
        <f t="shared" si="16"/>
        <v>34.247967165537865</v>
      </c>
      <c r="E558" s="2">
        <f t="shared" si="17"/>
        <v>2003.1085472531267</v>
      </c>
    </row>
    <row r="559" spans="1:5" x14ac:dyDescent="0.25">
      <c r="A559">
        <v>56</v>
      </c>
      <c r="B559">
        <v>269.72000000000003</v>
      </c>
      <c r="C559">
        <v>1.8546</v>
      </c>
      <c r="D559" s="1">
        <f t="shared" si="16"/>
        <v>34.42537809372368</v>
      </c>
      <c r="E559" s="2">
        <f t="shared" si="17"/>
        <v>2007.7309721314214</v>
      </c>
    </row>
    <row r="560" spans="1:5" x14ac:dyDescent="0.25">
      <c r="A560">
        <v>56.1</v>
      </c>
      <c r="B560">
        <v>270.44</v>
      </c>
      <c r="C560">
        <v>1.8584000000000001</v>
      </c>
      <c r="D560" s="1">
        <f t="shared" si="16"/>
        <v>34.517274401848695</v>
      </c>
      <c r="E560" s="2">
        <f t="shared" si="17"/>
        <v>2008.9741729936945</v>
      </c>
    </row>
    <row r="561" spans="1:5" x14ac:dyDescent="0.25">
      <c r="A561">
        <v>56.2</v>
      </c>
      <c r="B561">
        <v>270.74</v>
      </c>
      <c r="C561">
        <v>1.8611</v>
      </c>
      <c r="D561" s="1">
        <f t="shared" si="16"/>
        <v>34.555564530234122</v>
      </c>
      <c r="E561" s="2">
        <f t="shared" si="17"/>
        <v>2008.2849725064275</v>
      </c>
    </row>
    <row r="562" spans="1:5" x14ac:dyDescent="0.25">
      <c r="A562">
        <v>56.3</v>
      </c>
      <c r="B562">
        <v>271.08</v>
      </c>
      <c r="C562">
        <v>1.8637000000000001</v>
      </c>
      <c r="D562" s="1">
        <f t="shared" si="16"/>
        <v>34.598960009070936</v>
      </c>
      <c r="E562" s="2">
        <f t="shared" si="17"/>
        <v>2008.0017864842175</v>
      </c>
    </row>
    <row r="563" spans="1:5" x14ac:dyDescent="0.25">
      <c r="A563">
        <v>56.4</v>
      </c>
      <c r="B563">
        <v>271.37</v>
      </c>
      <c r="C563">
        <v>1.8660000000000001</v>
      </c>
      <c r="D563" s="1">
        <f t="shared" si="16"/>
        <v>34.635973799843519</v>
      </c>
      <c r="E563" s="2">
        <f t="shared" si="17"/>
        <v>2007.6722597728788</v>
      </c>
    </row>
    <row r="564" spans="1:5" x14ac:dyDescent="0.25">
      <c r="A564">
        <v>56.5</v>
      </c>
      <c r="B564">
        <v>271.79000000000002</v>
      </c>
      <c r="C564">
        <v>1.8685</v>
      </c>
      <c r="D564" s="1">
        <f t="shared" si="16"/>
        <v>34.689579979583115</v>
      </c>
      <c r="E564" s="2">
        <f t="shared" si="17"/>
        <v>2008.0891729582618</v>
      </c>
    </row>
    <row r="565" spans="1:5" x14ac:dyDescent="0.25">
      <c r="A565">
        <v>56.6</v>
      </c>
      <c r="B565">
        <v>272.23</v>
      </c>
      <c r="C565">
        <v>1.8713</v>
      </c>
      <c r="D565" s="1">
        <f t="shared" si="16"/>
        <v>34.745738834548405</v>
      </c>
      <c r="E565" s="2">
        <f t="shared" si="17"/>
        <v>2008.3305223952229</v>
      </c>
    </row>
    <row r="566" spans="1:5" x14ac:dyDescent="0.25">
      <c r="A566">
        <v>56.7</v>
      </c>
      <c r="B566">
        <v>272.79000000000002</v>
      </c>
      <c r="C566">
        <v>1.8740000000000001</v>
      </c>
      <c r="D566" s="1">
        <f t="shared" si="16"/>
        <v>34.817213740867871</v>
      </c>
      <c r="E566" s="2">
        <f t="shared" si="17"/>
        <v>2009.5623357203528</v>
      </c>
    </row>
    <row r="567" spans="1:5" x14ac:dyDescent="0.25">
      <c r="A567">
        <v>56.8</v>
      </c>
      <c r="B567">
        <v>273.39</v>
      </c>
      <c r="C567">
        <v>1.8769</v>
      </c>
      <c r="D567" s="1">
        <f t="shared" si="16"/>
        <v>34.89379399763871</v>
      </c>
      <c r="E567" s="2">
        <f t="shared" si="17"/>
        <v>2010.87055017337</v>
      </c>
    </row>
    <row r="568" spans="1:5" x14ac:dyDescent="0.25">
      <c r="A568">
        <v>56.9</v>
      </c>
      <c r="B568">
        <v>273.83</v>
      </c>
      <c r="C568">
        <v>1.8794999999999999</v>
      </c>
      <c r="D568" s="1">
        <f t="shared" si="16"/>
        <v>34.949952852604014</v>
      </c>
      <c r="E568" s="2">
        <f t="shared" si="17"/>
        <v>2011.3206823655585</v>
      </c>
    </row>
    <row r="569" spans="1:5" x14ac:dyDescent="0.25">
      <c r="A569">
        <v>57</v>
      </c>
      <c r="B569">
        <v>274.18</v>
      </c>
      <c r="C569">
        <v>1.8820000000000001</v>
      </c>
      <c r="D569" s="1">
        <f t="shared" si="16"/>
        <v>34.994624669053671</v>
      </c>
      <c r="E569" s="2">
        <f t="shared" si="17"/>
        <v>2011.216281413213</v>
      </c>
    </row>
    <row r="570" spans="1:5" x14ac:dyDescent="0.25">
      <c r="A570">
        <v>57.1</v>
      </c>
      <c r="B570">
        <v>274.66000000000003</v>
      </c>
      <c r="C570">
        <v>1.8845000000000001</v>
      </c>
      <c r="D570" s="1">
        <f t="shared" si="16"/>
        <v>35.055888874470355</v>
      </c>
      <c r="E570" s="2">
        <f t="shared" si="17"/>
        <v>2012.0644926527107</v>
      </c>
    </row>
    <row r="571" spans="1:5" x14ac:dyDescent="0.25">
      <c r="A571">
        <v>57.2</v>
      </c>
      <c r="B571">
        <v>275.31</v>
      </c>
      <c r="C571">
        <v>1.8879000000000001</v>
      </c>
      <c r="D571" s="1">
        <f t="shared" si="16"/>
        <v>35.138850819305446</v>
      </c>
      <c r="E571" s="2">
        <f t="shared" si="17"/>
        <v>2013.1939799554327</v>
      </c>
    </row>
    <row r="572" spans="1:5" x14ac:dyDescent="0.25">
      <c r="A572">
        <v>57.3</v>
      </c>
      <c r="B572">
        <v>276.75</v>
      </c>
      <c r="C572">
        <v>1.893</v>
      </c>
      <c r="D572" s="1">
        <f t="shared" si="16"/>
        <v>35.322643435555491</v>
      </c>
      <c r="E572" s="2">
        <f t="shared" si="17"/>
        <v>2018.2717375123925</v>
      </c>
    </row>
    <row r="573" spans="1:5" x14ac:dyDescent="0.25">
      <c r="A573">
        <v>57.4</v>
      </c>
      <c r="B573">
        <v>278.42</v>
      </c>
      <c r="C573">
        <v>1.8987000000000001</v>
      </c>
      <c r="D573" s="1">
        <f t="shared" si="16"/>
        <v>35.535791816901025</v>
      </c>
      <c r="E573" s="2">
        <f t="shared" si="17"/>
        <v>2024.3551266032366</v>
      </c>
    </row>
    <row r="574" spans="1:5" x14ac:dyDescent="0.25">
      <c r="A574">
        <v>57.5</v>
      </c>
      <c r="B574">
        <v>279.63</v>
      </c>
      <c r="C574">
        <v>1.9035</v>
      </c>
      <c r="D574" s="1">
        <f t="shared" si="16"/>
        <v>35.690228668055582</v>
      </c>
      <c r="E574" s="2">
        <f t="shared" si="17"/>
        <v>2028.0259352861333</v>
      </c>
    </row>
    <row r="575" spans="1:5" x14ac:dyDescent="0.25">
      <c r="A575">
        <v>57.6</v>
      </c>
      <c r="B575">
        <v>280.17</v>
      </c>
      <c r="C575">
        <v>1.9071</v>
      </c>
      <c r="D575" s="1">
        <f t="shared" si="16"/>
        <v>35.759150899149347</v>
      </c>
      <c r="E575" s="2">
        <f t="shared" si="17"/>
        <v>2028.1066406845821</v>
      </c>
    </row>
    <row r="576" spans="1:5" x14ac:dyDescent="0.25">
      <c r="A576">
        <v>57.7</v>
      </c>
      <c r="B576">
        <v>280.45999999999998</v>
      </c>
      <c r="C576">
        <v>1.9097</v>
      </c>
      <c r="D576" s="1">
        <f t="shared" si="16"/>
        <v>35.796164689921916</v>
      </c>
      <c r="E576" s="2">
        <f t="shared" si="17"/>
        <v>2027.4418399304188</v>
      </c>
    </row>
    <row r="577" spans="1:5" x14ac:dyDescent="0.25">
      <c r="A577">
        <v>57.8</v>
      </c>
      <c r="B577">
        <v>280.73</v>
      </c>
      <c r="C577">
        <v>1.9121999999999999</v>
      </c>
      <c r="D577" s="1">
        <f t="shared" si="16"/>
        <v>35.830625805468806</v>
      </c>
      <c r="E577" s="2">
        <f t="shared" si="17"/>
        <v>2026.7404481912599</v>
      </c>
    </row>
    <row r="578" spans="1:5" x14ac:dyDescent="0.25">
      <c r="A578">
        <v>57.9</v>
      </c>
      <c r="B578">
        <v>281.04000000000002</v>
      </c>
      <c r="C578">
        <v>1.9146999999999998</v>
      </c>
      <c r="D578" s="1">
        <f t="shared" si="16"/>
        <v>35.870192271467083</v>
      </c>
      <c r="E578" s="2">
        <f t="shared" si="17"/>
        <v>2026.3292924459342</v>
      </c>
    </row>
    <row r="579" spans="1:5" x14ac:dyDescent="0.25">
      <c r="A579">
        <v>58</v>
      </c>
      <c r="B579">
        <v>281.44</v>
      </c>
      <c r="C579">
        <v>1.9173</v>
      </c>
      <c r="D579" s="1">
        <f t="shared" ref="D579:D642" si="18">(3*B579*$J$3)/(2*$J$2*($J$4^2))</f>
        <v>35.921245775980978</v>
      </c>
      <c r="E579" s="2">
        <f t="shared" ref="E579:E642" si="19">(B579*$J$3^3)/(48*C579*$J$5)</f>
        <v>2026.4615736886251</v>
      </c>
    </row>
    <row r="580" spans="1:5" x14ac:dyDescent="0.25">
      <c r="A580">
        <v>58.1</v>
      </c>
      <c r="B580">
        <v>281.87</v>
      </c>
      <c r="C580">
        <v>1.92</v>
      </c>
      <c r="D580" s="1">
        <f t="shared" si="18"/>
        <v>35.976128293333431</v>
      </c>
      <c r="E580" s="2">
        <f t="shared" si="19"/>
        <v>2026.7036511167685</v>
      </c>
    </row>
    <row r="581" spans="1:5" x14ac:dyDescent="0.25">
      <c r="A581">
        <v>58.2</v>
      </c>
      <c r="B581">
        <v>282.47000000000003</v>
      </c>
      <c r="C581">
        <v>1.923</v>
      </c>
      <c r="D581" s="1">
        <f t="shared" si="18"/>
        <v>36.052708550104285</v>
      </c>
      <c r="E581" s="2">
        <f t="shared" si="19"/>
        <v>2027.849260855254</v>
      </c>
    </row>
    <row r="582" spans="1:5" x14ac:dyDescent="0.25">
      <c r="A582">
        <v>58.3</v>
      </c>
      <c r="B582">
        <v>283.04000000000002</v>
      </c>
      <c r="C582">
        <v>1.9258999999999999</v>
      </c>
      <c r="D582" s="1">
        <f t="shared" si="18"/>
        <v>36.125459794036594</v>
      </c>
      <c r="E582" s="2">
        <f t="shared" si="19"/>
        <v>2028.8816092118427</v>
      </c>
    </row>
    <row r="583" spans="1:5" x14ac:dyDescent="0.25">
      <c r="A583">
        <v>58.4</v>
      </c>
      <c r="B583">
        <v>283.47000000000003</v>
      </c>
      <c r="C583">
        <v>1.9285999999999999</v>
      </c>
      <c r="D583" s="1">
        <f t="shared" si="18"/>
        <v>36.180342311389033</v>
      </c>
      <c r="E583" s="2">
        <f t="shared" si="19"/>
        <v>2029.1192191704251</v>
      </c>
    </row>
    <row r="584" spans="1:5" x14ac:dyDescent="0.25">
      <c r="A584">
        <v>58.5</v>
      </c>
      <c r="B584">
        <v>283.85000000000002</v>
      </c>
      <c r="C584">
        <v>1.931</v>
      </c>
      <c r="D584" s="1">
        <f t="shared" si="18"/>
        <v>36.228843140677242</v>
      </c>
      <c r="E584" s="2">
        <f t="shared" si="19"/>
        <v>2029.3139829775789</v>
      </c>
    </row>
    <row r="585" spans="1:5" x14ac:dyDescent="0.25">
      <c r="A585">
        <v>58.6</v>
      </c>
      <c r="B585">
        <v>284.3</v>
      </c>
      <c r="C585">
        <v>1.9339</v>
      </c>
      <c r="D585" s="1">
        <f t="shared" si="18"/>
        <v>36.286278333255382</v>
      </c>
      <c r="E585" s="2">
        <f t="shared" si="19"/>
        <v>2029.4832411138361</v>
      </c>
    </row>
    <row r="586" spans="1:5" x14ac:dyDescent="0.25">
      <c r="A586">
        <v>58.7</v>
      </c>
      <c r="B586">
        <v>285.10000000000002</v>
      </c>
      <c r="C586">
        <v>1.9375</v>
      </c>
      <c r="D586" s="1">
        <f t="shared" si="18"/>
        <v>36.388385342283186</v>
      </c>
      <c r="E586" s="2">
        <f t="shared" si="19"/>
        <v>2031.4125408846405</v>
      </c>
    </row>
    <row r="587" spans="1:5" x14ac:dyDescent="0.25">
      <c r="A587">
        <v>58.8</v>
      </c>
      <c r="B587">
        <v>286.54000000000002</v>
      </c>
      <c r="C587">
        <v>1.9428000000000001</v>
      </c>
      <c r="D587" s="1">
        <f t="shared" si="18"/>
        <v>36.572177958533231</v>
      </c>
      <c r="E587" s="2">
        <f t="shared" si="19"/>
        <v>2036.1031924629856</v>
      </c>
    </row>
    <row r="588" spans="1:5" x14ac:dyDescent="0.25">
      <c r="A588">
        <v>58.9</v>
      </c>
      <c r="B588">
        <v>288.26</v>
      </c>
      <c r="C588">
        <v>1.9487000000000001</v>
      </c>
      <c r="D588" s="1">
        <f t="shared" si="18"/>
        <v>36.791708027943002</v>
      </c>
      <c r="E588" s="2">
        <f t="shared" si="19"/>
        <v>2042.1235808287918</v>
      </c>
    </row>
    <row r="589" spans="1:5" x14ac:dyDescent="0.25">
      <c r="A589">
        <v>59</v>
      </c>
      <c r="B589">
        <v>289.38</v>
      </c>
      <c r="C589">
        <v>1.9533</v>
      </c>
      <c r="D589" s="1">
        <f t="shared" si="18"/>
        <v>36.93465784058192</v>
      </c>
      <c r="E589" s="2">
        <f t="shared" si="19"/>
        <v>2045.2301454587557</v>
      </c>
    </row>
    <row r="590" spans="1:5" x14ac:dyDescent="0.25">
      <c r="A590">
        <v>59.1</v>
      </c>
      <c r="B590">
        <v>289.76</v>
      </c>
      <c r="C590">
        <v>1.9565000000000001</v>
      </c>
      <c r="D590" s="1">
        <f t="shared" si="18"/>
        <v>36.983158669870129</v>
      </c>
      <c r="E590" s="2">
        <f t="shared" si="19"/>
        <v>2044.566326686537</v>
      </c>
    </row>
    <row r="591" spans="1:5" x14ac:dyDescent="0.25">
      <c r="A591">
        <v>59.2</v>
      </c>
      <c r="B591">
        <v>290.06</v>
      </c>
      <c r="C591">
        <v>1.9592000000000001</v>
      </c>
      <c r="D591" s="1">
        <f t="shared" si="18"/>
        <v>37.021448798255555</v>
      </c>
      <c r="E591" s="2">
        <f t="shared" si="19"/>
        <v>2043.8625854442826</v>
      </c>
    </row>
    <row r="592" spans="1:5" x14ac:dyDescent="0.25">
      <c r="A592">
        <v>59.3</v>
      </c>
      <c r="B592">
        <v>290.32</v>
      </c>
      <c r="C592">
        <v>1.9618</v>
      </c>
      <c r="D592" s="1">
        <f t="shared" si="18"/>
        <v>37.054633576189595</v>
      </c>
      <c r="E592" s="2">
        <f t="shared" si="19"/>
        <v>2042.9834482332399</v>
      </c>
    </row>
    <row r="593" spans="1:5" x14ac:dyDescent="0.25">
      <c r="A593">
        <v>59.4</v>
      </c>
      <c r="B593">
        <v>290.67</v>
      </c>
      <c r="C593">
        <v>1.9643000000000002</v>
      </c>
      <c r="D593" s="1">
        <f t="shared" si="18"/>
        <v>37.099305392639259</v>
      </c>
      <c r="E593" s="2">
        <f t="shared" si="19"/>
        <v>2042.8431236865906</v>
      </c>
    </row>
    <row r="594" spans="1:5" x14ac:dyDescent="0.25">
      <c r="A594">
        <v>59.5</v>
      </c>
      <c r="B594">
        <v>291.07</v>
      </c>
      <c r="C594">
        <v>1.9670999999999998</v>
      </c>
      <c r="D594" s="1">
        <f t="shared" si="18"/>
        <v>37.150358897153154</v>
      </c>
      <c r="E594" s="2">
        <f t="shared" si="19"/>
        <v>2042.7425280080029</v>
      </c>
    </row>
    <row r="595" spans="1:5" x14ac:dyDescent="0.25">
      <c r="A595">
        <v>59.6</v>
      </c>
      <c r="B595">
        <v>291.66000000000003</v>
      </c>
      <c r="C595">
        <v>1.97</v>
      </c>
      <c r="D595" s="1">
        <f t="shared" si="18"/>
        <v>37.225662816311164</v>
      </c>
      <c r="E595" s="2">
        <f t="shared" si="19"/>
        <v>2043.8699966245306</v>
      </c>
    </row>
    <row r="596" spans="1:5" x14ac:dyDescent="0.25">
      <c r="A596">
        <v>59.7</v>
      </c>
      <c r="B596">
        <v>292.26</v>
      </c>
      <c r="C596">
        <v>1.9731999999999998</v>
      </c>
      <c r="D596" s="1">
        <f t="shared" si="18"/>
        <v>37.30224307308201</v>
      </c>
      <c r="E596" s="2">
        <f t="shared" si="19"/>
        <v>2044.7531987790303</v>
      </c>
    </row>
    <row r="597" spans="1:5" x14ac:dyDescent="0.25">
      <c r="A597">
        <v>59.8</v>
      </c>
      <c r="B597">
        <v>292.79000000000002</v>
      </c>
      <c r="C597">
        <v>1.9759</v>
      </c>
      <c r="D597" s="1">
        <f t="shared" si="18"/>
        <v>37.369888966562939</v>
      </c>
      <c r="E597" s="2">
        <f t="shared" si="19"/>
        <v>2045.6621116901263</v>
      </c>
    </row>
    <row r="598" spans="1:5" x14ac:dyDescent="0.25">
      <c r="A598">
        <v>59.9</v>
      </c>
      <c r="B598">
        <v>293.25</v>
      </c>
      <c r="C598">
        <v>1.9786999999999999</v>
      </c>
      <c r="D598" s="1">
        <f t="shared" si="18"/>
        <v>37.428600496753916</v>
      </c>
      <c r="E598" s="2">
        <f t="shared" si="19"/>
        <v>2045.9767308452706</v>
      </c>
    </row>
    <row r="599" spans="1:5" x14ac:dyDescent="0.25">
      <c r="A599">
        <v>60</v>
      </c>
      <c r="B599">
        <v>293.58</v>
      </c>
      <c r="C599">
        <v>1.9814000000000001</v>
      </c>
      <c r="D599" s="1">
        <f t="shared" si="18"/>
        <v>37.470719637977886</v>
      </c>
      <c r="E599" s="2">
        <f t="shared" si="19"/>
        <v>2045.4879744058685</v>
      </c>
    </row>
    <row r="600" spans="1:5" x14ac:dyDescent="0.25">
      <c r="A600">
        <v>60.1</v>
      </c>
      <c r="B600">
        <v>294.27</v>
      </c>
      <c r="C600">
        <v>1.9847999999999999</v>
      </c>
      <c r="D600" s="1">
        <f t="shared" si="18"/>
        <v>37.558786933264365</v>
      </c>
      <c r="E600" s="2">
        <f t="shared" si="19"/>
        <v>2046.7832823157569</v>
      </c>
    </row>
    <row r="601" spans="1:5" x14ac:dyDescent="0.25">
      <c r="A601">
        <v>60.2</v>
      </c>
      <c r="B601">
        <v>295.60000000000002</v>
      </c>
      <c r="C601">
        <v>1.9896</v>
      </c>
      <c r="D601" s="1">
        <f t="shared" si="18"/>
        <v>37.728539835773091</v>
      </c>
      <c r="E601" s="2">
        <f t="shared" si="19"/>
        <v>2051.0737692862867</v>
      </c>
    </row>
    <row r="602" spans="1:5" x14ac:dyDescent="0.25">
      <c r="A602">
        <v>60.3</v>
      </c>
      <c r="B602">
        <v>297.19</v>
      </c>
      <c r="C602">
        <v>1.9952999999999999</v>
      </c>
      <c r="D602" s="1">
        <f t="shared" si="18"/>
        <v>37.931477516215843</v>
      </c>
      <c r="E602" s="2">
        <f t="shared" si="19"/>
        <v>2056.215423918813</v>
      </c>
    </row>
    <row r="603" spans="1:5" x14ac:dyDescent="0.25">
      <c r="A603">
        <v>60.4</v>
      </c>
      <c r="B603">
        <v>298.70999999999998</v>
      </c>
      <c r="C603">
        <v>2.0005999999999999</v>
      </c>
      <c r="D603" s="1">
        <f t="shared" si="18"/>
        <v>38.125480833368663</v>
      </c>
      <c r="E603" s="2">
        <f t="shared" si="19"/>
        <v>2061.2568906806455</v>
      </c>
    </row>
    <row r="604" spans="1:5" x14ac:dyDescent="0.25">
      <c r="A604">
        <v>60.5</v>
      </c>
      <c r="B604">
        <v>299.14</v>
      </c>
      <c r="C604">
        <v>2.004</v>
      </c>
      <c r="D604" s="1">
        <f t="shared" si="18"/>
        <v>38.180363350721116</v>
      </c>
      <c r="E604" s="2">
        <f t="shared" si="19"/>
        <v>2060.7219413207049</v>
      </c>
    </row>
    <row r="605" spans="1:5" x14ac:dyDescent="0.25">
      <c r="A605">
        <v>60.6</v>
      </c>
      <c r="B605">
        <v>299.42</v>
      </c>
      <c r="C605">
        <v>2.0066999999999999</v>
      </c>
      <c r="D605" s="1">
        <f t="shared" si="18"/>
        <v>38.216100803880849</v>
      </c>
      <c r="E605" s="2">
        <f t="shared" si="19"/>
        <v>2059.8755298238771</v>
      </c>
    </row>
    <row r="606" spans="1:5" x14ac:dyDescent="0.25">
      <c r="A606">
        <v>60.7</v>
      </c>
      <c r="B606">
        <v>299.7</v>
      </c>
      <c r="C606">
        <v>2.0093000000000001</v>
      </c>
      <c r="D606" s="1">
        <f t="shared" si="18"/>
        <v>38.251838257040575</v>
      </c>
      <c r="E606" s="2">
        <f t="shared" si="19"/>
        <v>2059.1338680079889</v>
      </c>
    </row>
    <row r="607" spans="1:5" x14ac:dyDescent="0.25">
      <c r="A607">
        <v>60.8</v>
      </c>
      <c r="B607">
        <v>300.01</v>
      </c>
      <c r="C607">
        <v>2.0118</v>
      </c>
      <c r="D607" s="1">
        <f t="shared" si="18"/>
        <v>38.291404723038845</v>
      </c>
      <c r="E607" s="2">
        <f t="shared" si="19"/>
        <v>2058.7023025168287</v>
      </c>
    </row>
    <row r="608" spans="1:5" x14ac:dyDescent="0.25">
      <c r="A608">
        <v>60.9</v>
      </c>
      <c r="B608">
        <v>300.42</v>
      </c>
      <c r="C608">
        <v>2.0145</v>
      </c>
      <c r="D608" s="1">
        <f t="shared" si="18"/>
        <v>38.343734565165597</v>
      </c>
      <c r="E608" s="2">
        <f t="shared" si="19"/>
        <v>2058.7527541151667</v>
      </c>
    </row>
    <row r="609" spans="1:5" x14ac:dyDescent="0.25">
      <c r="A609">
        <v>61</v>
      </c>
      <c r="B609">
        <v>300.94</v>
      </c>
      <c r="C609">
        <v>2.0177</v>
      </c>
      <c r="D609" s="1">
        <f t="shared" si="18"/>
        <v>38.410104121033669</v>
      </c>
      <c r="E609" s="2">
        <f t="shared" si="19"/>
        <v>2059.0455101591242</v>
      </c>
    </row>
    <row r="610" spans="1:5" x14ac:dyDescent="0.25">
      <c r="A610">
        <v>61.1</v>
      </c>
      <c r="B610">
        <v>301.58</v>
      </c>
      <c r="C610">
        <v>2.0209000000000001</v>
      </c>
      <c r="D610" s="1">
        <f t="shared" si="18"/>
        <v>38.491789728255917</v>
      </c>
      <c r="E610" s="2">
        <f t="shared" si="19"/>
        <v>2060.1570845797514</v>
      </c>
    </row>
    <row r="611" spans="1:5" x14ac:dyDescent="0.25">
      <c r="A611">
        <v>61.2</v>
      </c>
      <c r="B611">
        <v>302.10000000000002</v>
      </c>
      <c r="C611">
        <v>2.0236000000000001</v>
      </c>
      <c r="D611" s="1">
        <f t="shared" si="18"/>
        <v>38.558159284123988</v>
      </c>
      <c r="E611" s="2">
        <f t="shared" si="19"/>
        <v>2060.9557990266271</v>
      </c>
    </row>
    <row r="612" spans="1:5" x14ac:dyDescent="0.25">
      <c r="A612">
        <v>61.3</v>
      </c>
      <c r="B612">
        <v>302.48</v>
      </c>
      <c r="C612">
        <v>2.0263</v>
      </c>
      <c r="D612" s="1">
        <f t="shared" si="18"/>
        <v>38.60666011341219</v>
      </c>
      <c r="E612" s="2">
        <f t="shared" si="19"/>
        <v>2060.7985638592045</v>
      </c>
    </row>
    <row r="613" spans="1:5" x14ac:dyDescent="0.25">
      <c r="A613">
        <v>61.4</v>
      </c>
      <c r="B613">
        <v>302.89</v>
      </c>
      <c r="C613">
        <v>2.0291000000000001</v>
      </c>
      <c r="D613" s="1">
        <f t="shared" si="18"/>
        <v>38.658989955538935</v>
      </c>
      <c r="E613" s="2">
        <f t="shared" si="19"/>
        <v>2060.7443008770151</v>
      </c>
    </row>
    <row r="614" spans="1:5" x14ac:dyDescent="0.25">
      <c r="A614">
        <v>61.5</v>
      </c>
      <c r="B614">
        <v>303.62</v>
      </c>
      <c r="C614">
        <v>2.0325000000000002</v>
      </c>
      <c r="D614" s="1">
        <f t="shared" si="18"/>
        <v>38.752162601276815</v>
      </c>
      <c r="E614" s="2">
        <f t="shared" si="19"/>
        <v>2062.2553776436775</v>
      </c>
    </row>
    <row r="615" spans="1:5" x14ac:dyDescent="0.25">
      <c r="A615">
        <v>61.6</v>
      </c>
      <c r="B615">
        <v>305.02</v>
      </c>
      <c r="C615">
        <v>2.0377000000000001</v>
      </c>
      <c r="D615" s="1">
        <f t="shared" si="18"/>
        <v>38.930849867075466</v>
      </c>
      <c r="E615" s="2">
        <f t="shared" si="19"/>
        <v>2066.4775636821787</v>
      </c>
    </row>
    <row r="616" spans="1:5" x14ac:dyDescent="0.25">
      <c r="A616">
        <v>61.7</v>
      </c>
      <c r="B616">
        <v>306.8</v>
      </c>
      <c r="C616">
        <v>2.0438999999999998</v>
      </c>
      <c r="D616" s="1">
        <f t="shared" si="18"/>
        <v>39.158037962162325</v>
      </c>
      <c r="E616" s="2">
        <f t="shared" si="19"/>
        <v>2072.2318034185623</v>
      </c>
    </row>
    <row r="617" spans="1:5" x14ac:dyDescent="0.25">
      <c r="A617">
        <v>61.8</v>
      </c>
      <c r="B617">
        <v>307.95999999999998</v>
      </c>
      <c r="C617">
        <v>2.0487000000000002</v>
      </c>
      <c r="D617" s="1">
        <f t="shared" si="18"/>
        <v>39.306093125252637</v>
      </c>
      <c r="E617" s="2">
        <f t="shared" si="19"/>
        <v>2075.1933480106486</v>
      </c>
    </row>
    <row r="618" spans="1:5" x14ac:dyDescent="0.25">
      <c r="A618">
        <v>61.9</v>
      </c>
      <c r="B618">
        <v>308.42</v>
      </c>
      <c r="C618">
        <v>2.0520999999999998</v>
      </c>
      <c r="D618" s="1">
        <f t="shared" si="18"/>
        <v>39.364804655443621</v>
      </c>
      <c r="E618" s="2">
        <f t="shared" si="19"/>
        <v>2074.8496676109521</v>
      </c>
    </row>
    <row r="619" spans="1:5" x14ac:dyDescent="0.25">
      <c r="A619">
        <v>62</v>
      </c>
      <c r="B619">
        <v>308.51</v>
      </c>
      <c r="C619">
        <v>2.0546000000000002</v>
      </c>
      <c r="D619" s="1">
        <f t="shared" si="18"/>
        <v>39.376291693959253</v>
      </c>
      <c r="E619" s="2">
        <f t="shared" si="19"/>
        <v>2072.9297530791896</v>
      </c>
    </row>
    <row r="620" spans="1:5" x14ac:dyDescent="0.25">
      <c r="A620">
        <v>62.1</v>
      </c>
      <c r="B620">
        <v>308.77999999999997</v>
      </c>
      <c r="C620">
        <v>2.0573999999999999</v>
      </c>
      <c r="D620" s="1">
        <f t="shared" si="18"/>
        <v>39.410752809506135</v>
      </c>
      <c r="E620" s="2">
        <f t="shared" si="19"/>
        <v>2071.9203237059919</v>
      </c>
    </row>
    <row r="621" spans="1:5" x14ac:dyDescent="0.25">
      <c r="A621">
        <v>62.2</v>
      </c>
      <c r="B621">
        <v>309.05</v>
      </c>
      <c r="C621">
        <v>2.0596999999999999</v>
      </c>
      <c r="D621" s="1">
        <f t="shared" si="18"/>
        <v>39.445213925053025</v>
      </c>
      <c r="E621" s="2">
        <f t="shared" si="19"/>
        <v>2071.4163602995163</v>
      </c>
    </row>
    <row r="622" spans="1:5" x14ac:dyDescent="0.25">
      <c r="A622">
        <v>62.3</v>
      </c>
      <c r="B622">
        <v>309.42</v>
      </c>
      <c r="C622">
        <v>2.0623999999999998</v>
      </c>
      <c r="D622" s="1">
        <f t="shared" si="18"/>
        <v>39.492438416728383</v>
      </c>
      <c r="E622" s="2">
        <f t="shared" si="19"/>
        <v>2071.1812453315865</v>
      </c>
    </row>
    <row r="623" spans="1:5" x14ac:dyDescent="0.25">
      <c r="A623">
        <v>62.4</v>
      </c>
      <c r="B623">
        <v>309.92</v>
      </c>
      <c r="C623">
        <v>2.0653999999999999</v>
      </c>
      <c r="D623" s="1">
        <f t="shared" si="18"/>
        <v>39.556255297370754</v>
      </c>
      <c r="E623" s="2">
        <f t="shared" si="19"/>
        <v>2071.5148635158216</v>
      </c>
    </row>
    <row r="624" spans="1:5" x14ac:dyDescent="0.25">
      <c r="A624">
        <v>62.5</v>
      </c>
      <c r="B624">
        <v>310.45</v>
      </c>
      <c r="C624">
        <v>2.0685000000000002</v>
      </c>
      <c r="D624" s="1">
        <f t="shared" si="18"/>
        <v>39.623901190851669</v>
      </c>
      <c r="E624" s="2">
        <f t="shared" si="19"/>
        <v>2071.947572522753</v>
      </c>
    </row>
    <row r="625" spans="1:5" x14ac:dyDescent="0.25">
      <c r="A625">
        <v>62.6</v>
      </c>
      <c r="B625">
        <v>310.95999999999998</v>
      </c>
      <c r="C625">
        <v>2.0712999999999999</v>
      </c>
      <c r="D625" s="1">
        <f t="shared" si="18"/>
        <v>39.688994409106897</v>
      </c>
      <c r="E625" s="2">
        <f t="shared" si="19"/>
        <v>2072.5458429352116</v>
      </c>
    </row>
    <row r="626" spans="1:5" x14ac:dyDescent="0.25">
      <c r="A626">
        <v>62.7</v>
      </c>
      <c r="B626">
        <v>311.33999999999997</v>
      </c>
      <c r="C626">
        <v>2.0739999999999998</v>
      </c>
      <c r="D626" s="1">
        <f t="shared" si="18"/>
        <v>39.737495238395105</v>
      </c>
      <c r="E626" s="2">
        <f t="shared" si="19"/>
        <v>2072.3771357325586</v>
      </c>
    </row>
    <row r="627" spans="1:5" x14ac:dyDescent="0.25">
      <c r="A627">
        <v>62.8</v>
      </c>
      <c r="B627">
        <v>311.68</v>
      </c>
      <c r="C627">
        <v>2.0766</v>
      </c>
      <c r="D627" s="1">
        <f t="shared" si="18"/>
        <v>39.780890717231919</v>
      </c>
      <c r="E627" s="2">
        <f t="shared" si="19"/>
        <v>2072.0427365155797</v>
      </c>
    </row>
    <row r="628" spans="1:5" x14ac:dyDescent="0.25">
      <c r="A628">
        <v>62.9</v>
      </c>
      <c r="B628">
        <v>312.33999999999997</v>
      </c>
      <c r="C628">
        <v>2.0798999999999999</v>
      </c>
      <c r="D628" s="1">
        <f t="shared" si="18"/>
        <v>39.865128999679861</v>
      </c>
      <c r="E628" s="2">
        <f t="shared" si="19"/>
        <v>2073.1359089267539</v>
      </c>
    </row>
    <row r="629" spans="1:5" x14ac:dyDescent="0.25">
      <c r="A629">
        <v>63</v>
      </c>
      <c r="B629">
        <v>313.48</v>
      </c>
      <c r="C629">
        <v>2.0846</v>
      </c>
      <c r="D629" s="1">
        <f t="shared" si="18"/>
        <v>40.01063148754448</v>
      </c>
      <c r="E629" s="2">
        <f t="shared" si="19"/>
        <v>2076.0113700900051</v>
      </c>
    </row>
    <row r="630" spans="1:5" x14ac:dyDescent="0.25">
      <c r="A630">
        <v>63.1</v>
      </c>
      <c r="B630">
        <v>315.19</v>
      </c>
      <c r="C630">
        <v>2.0907</v>
      </c>
      <c r="D630" s="1">
        <f t="shared" si="18"/>
        <v>40.228885219341407</v>
      </c>
      <c r="E630" s="2">
        <f t="shared" si="19"/>
        <v>2081.2456066192794</v>
      </c>
    </row>
    <row r="631" spans="1:5" x14ac:dyDescent="0.25">
      <c r="A631">
        <v>63.2</v>
      </c>
      <c r="B631">
        <v>316.48</v>
      </c>
      <c r="C631">
        <v>2.0958000000000001</v>
      </c>
      <c r="D631" s="1">
        <f t="shared" si="18"/>
        <v>40.393532771398739</v>
      </c>
      <c r="E631" s="2">
        <f t="shared" si="19"/>
        <v>2084.6783540852712</v>
      </c>
    </row>
    <row r="632" spans="1:5" x14ac:dyDescent="0.25">
      <c r="A632">
        <v>63.3</v>
      </c>
      <c r="B632">
        <v>317.06</v>
      </c>
      <c r="C632">
        <v>2.0994000000000002</v>
      </c>
      <c r="D632" s="1">
        <f t="shared" si="18"/>
        <v>40.467560352943899</v>
      </c>
      <c r="E632" s="2">
        <f t="shared" si="19"/>
        <v>2084.9175521687243</v>
      </c>
    </row>
    <row r="633" spans="1:5" x14ac:dyDescent="0.25">
      <c r="A633">
        <v>63.4</v>
      </c>
      <c r="B633">
        <v>317.24</v>
      </c>
      <c r="C633">
        <v>2.1021000000000001</v>
      </c>
      <c r="D633" s="1">
        <f t="shared" si="18"/>
        <v>40.490534429975149</v>
      </c>
      <c r="E633" s="2">
        <f t="shared" si="19"/>
        <v>2083.4217423372611</v>
      </c>
    </row>
    <row r="634" spans="1:5" x14ac:dyDescent="0.25">
      <c r="A634">
        <v>63.5</v>
      </c>
      <c r="B634">
        <v>317.5</v>
      </c>
      <c r="C634">
        <v>2.1046</v>
      </c>
      <c r="D634" s="1">
        <f t="shared" si="18"/>
        <v>40.523719207909188</v>
      </c>
      <c r="E634" s="2">
        <f t="shared" si="19"/>
        <v>2082.652378555872</v>
      </c>
    </row>
    <row r="635" spans="1:5" x14ac:dyDescent="0.25">
      <c r="A635">
        <v>63.6</v>
      </c>
      <c r="B635">
        <v>317.69</v>
      </c>
      <c r="C635">
        <v>2.1070000000000002</v>
      </c>
      <c r="D635" s="1">
        <f t="shared" si="18"/>
        <v>40.547969622553282</v>
      </c>
      <c r="E635" s="2">
        <f t="shared" si="19"/>
        <v>2081.5250039997622</v>
      </c>
    </row>
    <row r="636" spans="1:5" x14ac:dyDescent="0.25">
      <c r="A636">
        <v>63.7</v>
      </c>
      <c r="B636">
        <v>318.05</v>
      </c>
      <c r="C636">
        <v>2.1097000000000001</v>
      </c>
      <c r="D636" s="1">
        <f t="shared" si="18"/>
        <v>40.593917776615804</v>
      </c>
      <c r="E636" s="2">
        <f t="shared" si="19"/>
        <v>2081.2167865174074</v>
      </c>
    </row>
    <row r="637" spans="1:5" x14ac:dyDescent="0.25">
      <c r="A637">
        <v>63.8</v>
      </c>
      <c r="B637">
        <v>318.52</v>
      </c>
      <c r="C637">
        <v>2.1124000000000001</v>
      </c>
      <c r="D637" s="1">
        <f t="shared" si="18"/>
        <v>40.653905644419638</v>
      </c>
      <c r="E637" s="2">
        <f t="shared" si="19"/>
        <v>2081.6282414909419</v>
      </c>
    </row>
    <row r="638" spans="1:5" x14ac:dyDescent="0.25">
      <c r="A638">
        <v>63.9</v>
      </c>
      <c r="B638">
        <v>319.04000000000002</v>
      </c>
      <c r="C638">
        <v>2.1154000000000002</v>
      </c>
      <c r="D638" s="1">
        <f t="shared" si="18"/>
        <v>40.720275200287716</v>
      </c>
      <c r="E638" s="2">
        <f t="shared" si="19"/>
        <v>2082.0696794972719</v>
      </c>
    </row>
    <row r="639" spans="1:5" x14ac:dyDescent="0.25">
      <c r="A639">
        <v>64</v>
      </c>
      <c r="B639">
        <v>319.51</v>
      </c>
      <c r="C639">
        <v>2.1183000000000001</v>
      </c>
      <c r="D639" s="1">
        <f t="shared" si="18"/>
        <v>40.780263068091543</v>
      </c>
      <c r="E639" s="2">
        <f t="shared" si="19"/>
        <v>2082.2823220593023</v>
      </c>
    </row>
    <row r="640" spans="1:5" x14ac:dyDescent="0.25">
      <c r="A640">
        <v>64.099999999999994</v>
      </c>
      <c r="B640">
        <v>319.93</v>
      </c>
      <c r="C640">
        <v>2.1208999999999998</v>
      </c>
      <c r="D640" s="1">
        <f t="shared" si="18"/>
        <v>40.833869247831132</v>
      </c>
      <c r="E640" s="2">
        <f t="shared" si="19"/>
        <v>2082.4634946270648</v>
      </c>
    </row>
    <row r="641" spans="1:5" x14ac:dyDescent="0.25">
      <c r="A641">
        <v>64.2</v>
      </c>
      <c r="B641">
        <v>320.25</v>
      </c>
      <c r="C641">
        <v>2.1234000000000002</v>
      </c>
      <c r="D641" s="1">
        <f t="shared" si="18"/>
        <v>40.874712051442259</v>
      </c>
      <c r="E641" s="2">
        <f t="shared" si="19"/>
        <v>2082.0921583046611</v>
      </c>
    </row>
    <row r="642" spans="1:5" x14ac:dyDescent="0.25">
      <c r="A642">
        <v>64.3</v>
      </c>
      <c r="B642">
        <v>320.70999999999998</v>
      </c>
      <c r="C642">
        <v>2.1263999999999998</v>
      </c>
      <c r="D642" s="1">
        <f t="shared" si="18"/>
        <v>40.933423581633235</v>
      </c>
      <c r="E642" s="2">
        <f t="shared" si="19"/>
        <v>2082.1411210398496</v>
      </c>
    </row>
    <row r="643" spans="1:5" x14ac:dyDescent="0.25">
      <c r="A643">
        <v>64.400000000000006</v>
      </c>
      <c r="B643">
        <v>321.48</v>
      </c>
      <c r="C643">
        <v>2.1301999999999999</v>
      </c>
      <c r="D643" s="1">
        <f t="shared" ref="D643:D706" si="20">(3*B643*$J$3)/(2*$J$2*($J$4^2))</f>
        <v>41.03170157782251</v>
      </c>
      <c r="E643" s="2">
        <f t="shared" ref="E643:E706" si="21">(B643*$J$3^3)/(48*C643*$J$5)</f>
        <v>2083.4169945681424</v>
      </c>
    </row>
    <row r="644" spans="1:5" x14ac:dyDescent="0.25">
      <c r="A644">
        <v>64.5</v>
      </c>
      <c r="B644">
        <v>322.92</v>
      </c>
      <c r="C644">
        <v>2.1354000000000002</v>
      </c>
      <c r="D644" s="1">
        <f t="shared" si="20"/>
        <v>41.215494194072555</v>
      </c>
      <c r="E644" s="2">
        <f t="shared" si="21"/>
        <v>2087.6530702360938</v>
      </c>
    </row>
    <row r="645" spans="1:5" x14ac:dyDescent="0.25">
      <c r="A645">
        <v>64.599999999999994</v>
      </c>
      <c r="B645">
        <v>324.47000000000003</v>
      </c>
      <c r="C645">
        <v>2.1408999999999998</v>
      </c>
      <c r="D645" s="1">
        <f t="shared" si="20"/>
        <v>41.413326524063919</v>
      </c>
      <c r="E645" s="2">
        <f t="shared" si="21"/>
        <v>2092.2847504585311</v>
      </c>
    </row>
    <row r="646" spans="1:5" x14ac:dyDescent="0.25">
      <c r="A646">
        <v>64.7</v>
      </c>
      <c r="B646">
        <v>325.39</v>
      </c>
      <c r="C646">
        <v>2.1454</v>
      </c>
      <c r="D646" s="1">
        <f t="shared" si="20"/>
        <v>41.530749584445893</v>
      </c>
      <c r="E646" s="2">
        <f t="shared" si="21"/>
        <v>2093.8161666480391</v>
      </c>
    </row>
    <row r="647" spans="1:5" x14ac:dyDescent="0.25">
      <c r="A647">
        <v>64.8</v>
      </c>
      <c r="B647">
        <v>325.79000000000002</v>
      </c>
      <c r="C647">
        <v>2.1482999999999999</v>
      </c>
      <c r="D647" s="1">
        <f t="shared" si="20"/>
        <v>41.581803088959795</v>
      </c>
      <c r="E647" s="2">
        <f t="shared" si="21"/>
        <v>2093.5601558970698</v>
      </c>
    </row>
    <row r="648" spans="1:5" x14ac:dyDescent="0.25">
      <c r="A648">
        <v>64.900000000000006</v>
      </c>
      <c r="B648">
        <v>325.93</v>
      </c>
      <c r="C648">
        <v>2.1511</v>
      </c>
      <c r="D648" s="1">
        <f t="shared" si="20"/>
        <v>41.599671815539658</v>
      </c>
      <c r="E648" s="2">
        <f t="shared" si="21"/>
        <v>2091.7335365901699</v>
      </c>
    </row>
    <row r="649" spans="1:5" x14ac:dyDescent="0.25">
      <c r="A649">
        <v>65</v>
      </c>
      <c r="B649">
        <v>326.08999999999997</v>
      </c>
      <c r="C649">
        <v>2.1534</v>
      </c>
      <c r="D649" s="1">
        <f t="shared" si="20"/>
        <v>41.620093217345222</v>
      </c>
      <c r="E649" s="2">
        <f t="shared" si="21"/>
        <v>2090.5251426367154</v>
      </c>
    </row>
    <row r="650" spans="1:5" x14ac:dyDescent="0.25">
      <c r="A650">
        <v>65.099999999999994</v>
      </c>
      <c r="B650">
        <v>326.3</v>
      </c>
      <c r="C650">
        <v>2.1556999999999999</v>
      </c>
      <c r="D650" s="1">
        <f t="shared" si="20"/>
        <v>41.646896307215023</v>
      </c>
      <c r="E650" s="2">
        <f t="shared" si="21"/>
        <v>2089.6395294438298</v>
      </c>
    </row>
    <row r="651" spans="1:5" x14ac:dyDescent="0.25">
      <c r="A651">
        <v>65.2</v>
      </c>
      <c r="B651">
        <v>326.68</v>
      </c>
      <c r="C651">
        <v>2.1581999999999999</v>
      </c>
      <c r="D651" s="1">
        <f t="shared" si="20"/>
        <v>41.695397136503225</v>
      </c>
      <c r="E651" s="2">
        <f t="shared" si="21"/>
        <v>2089.6496657676244</v>
      </c>
    </row>
    <row r="652" spans="1:5" x14ac:dyDescent="0.25">
      <c r="A652">
        <v>65.3</v>
      </c>
      <c r="B652">
        <v>327.08999999999997</v>
      </c>
      <c r="C652">
        <v>2.161</v>
      </c>
      <c r="D652" s="1">
        <f t="shared" si="20"/>
        <v>41.74772697862997</v>
      </c>
      <c r="E652" s="2">
        <f t="shared" si="21"/>
        <v>2089.5613325411068</v>
      </c>
    </row>
    <row r="653" spans="1:5" x14ac:dyDescent="0.25">
      <c r="A653">
        <v>65.400000000000006</v>
      </c>
      <c r="B653">
        <v>327.66000000000003</v>
      </c>
      <c r="C653">
        <v>2.1638999999999999</v>
      </c>
      <c r="D653" s="1">
        <f t="shared" si="20"/>
        <v>41.820478222562279</v>
      </c>
      <c r="E653" s="2">
        <f t="shared" si="21"/>
        <v>2090.3974315715918</v>
      </c>
    </row>
    <row r="654" spans="1:5" x14ac:dyDescent="0.25">
      <c r="A654">
        <v>65.5</v>
      </c>
      <c r="B654">
        <v>328.13</v>
      </c>
      <c r="C654">
        <v>2.1669</v>
      </c>
      <c r="D654" s="1">
        <f t="shared" si="20"/>
        <v>41.880466090366113</v>
      </c>
      <c r="E654" s="2">
        <f t="shared" si="21"/>
        <v>2090.4976902429544</v>
      </c>
    </row>
    <row r="655" spans="1:5" x14ac:dyDescent="0.25">
      <c r="A655">
        <v>65.599999999999994</v>
      </c>
      <c r="B655">
        <v>328.48</v>
      </c>
      <c r="C655">
        <v>2.1694</v>
      </c>
      <c r="D655" s="1">
        <f t="shared" si="20"/>
        <v>41.925137906815785</v>
      </c>
      <c r="E655" s="2">
        <f t="shared" si="21"/>
        <v>2090.3158772476531</v>
      </c>
    </row>
    <row r="656" spans="1:5" x14ac:dyDescent="0.25">
      <c r="A656">
        <v>65.7</v>
      </c>
      <c r="B656">
        <v>328.74</v>
      </c>
      <c r="C656">
        <v>2.1718999999999999</v>
      </c>
      <c r="D656" s="1">
        <f t="shared" si="20"/>
        <v>41.958322684749817</v>
      </c>
      <c r="E656" s="2">
        <f t="shared" si="21"/>
        <v>2089.562417902569</v>
      </c>
    </row>
    <row r="657" spans="1:5" x14ac:dyDescent="0.25">
      <c r="A657">
        <v>65.8</v>
      </c>
      <c r="B657">
        <v>329.22</v>
      </c>
      <c r="C657">
        <v>2.1747000000000001</v>
      </c>
      <c r="D657" s="1">
        <f t="shared" si="20"/>
        <v>42.019586890166501</v>
      </c>
      <c r="E657" s="2">
        <f t="shared" si="21"/>
        <v>2089.9191199829656</v>
      </c>
    </row>
    <row r="658" spans="1:5" x14ac:dyDescent="0.25">
      <c r="A658">
        <v>65.900000000000006</v>
      </c>
      <c r="B658">
        <v>330.12</v>
      </c>
      <c r="C658">
        <v>2.1787000000000001</v>
      </c>
      <c r="D658" s="1">
        <f t="shared" si="20"/>
        <v>42.134457275322774</v>
      </c>
      <c r="E658" s="2">
        <f t="shared" si="21"/>
        <v>2091.7849120795163</v>
      </c>
    </row>
    <row r="659" spans="1:5" x14ac:dyDescent="0.25">
      <c r="A659">
        <v>66</v>
      </c>
      <c r="B659">
        <v>331.85</v>
      </c>
      <c r="C659">
        <v>2.1848000000000001</v>
      </c>
      <c r="D659" s="1">
        <f t="shared" si="20"/>
        <v>42.355263682345402</v>
      </c>
      <c r="E659" s="2">
        <f t="shared" si="21"/>
        <v>2096.8760433752723</v>
      </c>
    </row>
    <row r="660" spans="1:5" x14ac:dyDescent="0.25">
      <c r="A660">
        <v>66.099999999999994</v>
      </c>
      <c r="B660">
        <v>333.21</v>
      </c>
      <c r="C660">
        <v>2.1901000000000002</v>
      </c>
      <c r="D660" s="1">
        <f t="shared" si="20"/>
        <v>42.528845597692658</v>
      </c>
      <c r="E660" s="2">
        <f t="shared" si="21"/>
        <v>2100.3743427797799</v>
      </c>
    </row>
    <row r="661" spans="1:5" x14ac:dyDescent="0.25">
      <c r="A661">
        <v>66.2</v>
      </c>
      <c r="B661">
        <v>334.02</v>
      </c>
      <c r="C661">
        <v>2.1941000000000002</v>
      </c>
      <c r="D661" s="1">
        <f t="shared" si="20"/>
        <v>42.632228944333313</v>
      </c>
      <c r="E661" s="2">
        <f t="shared" si="21"/>
        <v>2101.6417018689276</v>
      </c>
    </row>
    <row r="662" spans="1:5" x14ac:dyDescent="0.25">
      <c r="A662">
        <v>66.3</v>
      </c>
      <c r="B662">
        <v>334.27</v>
      </c>
      <c r="C662">
        <v>2.1970999999999998</v>
      </c>
      <c r="D662" s="1">
        <f t="shared" si="20"/>
        <v>42.664137384654502</v>
      </c>
      <c r="E662" s="2">
        <f t="shared" si="21"/>
        <v>2100.3428871865058</v>
      </c>
    </row>
    <row r="663" spans="1:5" x14ac:dyDescent="0.25">
      <c r="A663">
        <v>66.400000000000006</v>
      </c>
      <c r="B663">
        <v>334.45</v>
      </c>
      <c r="C663">
        <v>2.1993999999999998</v>
      </c>
      <c r="D663" s="1">
        <f t="shared" si="20"/>
        <v>42.687111461685753</v>
      </c>
      <c r="E663" s="2">
        <f t="shared" si="21"/>
        <v>2099.2762994369418</v>
      </c>
    </row>
    <row r="664" spans="1:5" x14ac:dyDescent="0.25">
      <c r="A664">
        <v>66.5</v>
      </c>
      <c r="B664">
        <v>334.66</v>
      </c>
      <c r="C664">
        <v>2.2019000000000002</v>
      </c>
      <c r="D664" s="1">
        <f t="shared" si="20"/>
        <v>42.713914551555554</v>
      </c>
      <c r="E664" s="2">
        <f t="shared" si="21"/>
        <v>2098.2094484080881</v>
      </c>
    </row>
    <row r="665" spans="1:5" x14ac:dyDescent="0.25">
      <c r="A665">
        <v>66.599999999999994</v>
      </c>
      <c r="B665">
        <v>334.89</v>
      </c>
      <c r="C665">
        <v>2.2042000000000002</v>
      </c>
      <c r="D665" s="1">
        <f t="shared" si="20"/>
        <v>42.743270316651049</v>
      </c>
      <c r="E665" s="2">
        <f t="shared" si="21"/>
        <v>2097.4605661316023</v>
      </c>
    </row>
    <row r="666" spans="1:5" x14ac:dyDescent="0.25">
      <c r="A666">
        <v>66.7</v>
      </c>
      <c r="B666">
        <v>335.24</v>
      </c>
      <c r="C666">
        <v>2.2069999999999999</v>
      </c>
      <c r="D666" s="1">
        <f t="shared" si="20"/>
        <v>42.787942133100714</v>
      </c>
      <c r="E666" s="2">
        <f t="shared" si="21"/>
        <v>2096.9888531857177</v>
      </c>
    </row>
    <row r="667" spans="1:5" x14ac:dyDescent="0.25">
      <c r="A667">
        <v>66.8</v>
      </c>
      <c r="B667">
        <v>335.7</v>
      </c>
      <c r="C667">
        <v>2.2099000000000002</v>
      </c>
      <c r="D667" s="1">
        <f t="shared" si="20"/>
        <v>42.846653663291697</v>
      </c>
      <c r="E667" s="2">
        <f t="shared" si="21"/>
        <v>2097.1106338820287</v>
      </c>
    </row>
    <row r="668" spans="1:5" x14ac:dyDescent="0.25">
      <c r="A668">
        <v>66.900000000000006</v>
      </c>
      <c r="B668">
        <v>336.23</v>
      </c>
      <c r="C668">
        <v>2.2126999999999999</v>
      </c>
      <c r="D668" s="1">
        <f t="shared" si="20"/>
        <v>42.914299556772619</v>
      </c>
      <c r="E668" s="2">
        <f t="shared" si="21"/>
        <v>2097.7636120909447</v>
      </c>
    </row>
    <row r="669" spans="1:5" x14ac:dyDescent="0.25">
      <c r="A669">
        <v>67</v>
      </c>
      <c r="B669">
        <v>336.66</v>
      </c>
      <c r="C669">
        <v>2.2153999999999998</v>
      </c>
      <c r="D669" s="1">
        <f t="shared" si="20"/>
        <v>42.969182074125065</v>
      </c>
      <c r="E669" s="2">
        <f t="shared" si="21"/>
        <v>2097.8865123158926</v>
      </c>
    </row>
    <row r="670" spans="1:5" x14ac:dyDescent="0.25">
      <c r="A670">
        <v>67.099999999999994</v>
      </c>
      <c r="B670">
        <v>336.98</v>
      </c>
      <c r="C670">
        <v>2.2179000000000002</v>
      </c>
      <c r="D670" s="1">
        <f t="shared" si="20"/>
        <v>43.010024877736186</v>
      </c>
      <c r="E670" s="2">
        <f t="shared" si="21"/>
        <v>2097.5136131359413</v>
      </c>
    </row>
    <row r="671" spans="1:5" x14ac:dyDescent="0.25">
      <c r="A671">
        <v>67.2</v>
      </c>
      <c r="B671">
        <v>337.33</v>
      </c>
      <c r="C671">
        <v>2.2204999999999999</v>
      </c>
      <c r="D671" s="1">
        <f t="shared" si="20"/>
        <v>43.05469669418585</v>
      </c>
      <c r="E671" s="2">
        <f t="shared" si="21"/>
        <v>2097.233623817971</v>
      </c>
    </row>
    <row r="672" spans="1:5" x14ac:dyDescent="0.25">
      <c r="A672">
        <v>67.3</v>
      </c>
      <c r="B672">
        <v>337.88</v>
      </c>
      <c r="C672">
        <v>2.2239</v>
      </c>
      <c r="D672" s="1">
        <f t="shared" si="20"/>
        <v>43.124895262892458</v>
      </c>
      <c r="E672" s="2">
        <f t="shared" si="21"/>
        <v>2097.4414858109135</v>
      </c>
    </row>
    <row r="673" spans="1:5" x14ac:dyDescent="0.25">
      <c r="A673">
        <v>67.400000000000006</v>
      </c>
      <c r="B673">
        <v>339.01</v>
      </c>
      <c r="C673">
        <v>2.2284999999999999</v>
      </c>
      <c r="D673" s="1">
        <f t="shared" si="20"/>
        <v>43.269121413144227</v>
      </c>
      <c r="E673" s="2">
        <f t="shared" si="21"/>
        <v>2100.1121801360041</v>
      </c>
    </row>
    <row r="674" spans="1:5" x14ac:dyDescent="0.25">
      <c r="A674">
        <v>67.5</v>
      </c>
      <c r="B674">
        <v>340.7</v>
      </c>
      <c r="C674">
        <v>2.2345999999999999</v>
      </c>
      <c r="D674" s="1">
        <f t="shared" si="20"/>
        <v>43.484822469715461</v>
      </c>
      <c r="E674" s="2">
        <f t="shared" si="21"/>
        <v>2104.8200023060235</v>
      </c>
    </row>
    <row r="675" spans="1:5" x14ac:dyDescent="0.25">
      <c r="A675">
        <v>67.599999999999994</v>
      </c>
      <c r="B675">
        <v>342.12</v>
      </c>
      <c r="C675">
        <v>2.2399</v>
      </c>
      <c r="D675" s="1">
        <f t="shared" si="20"/>
        <v>43.666062410739819</v>
      </c>
      <c r="E675" s="2">
        <f t="shared" si="21"/>
        <v>2108.5915253166613</v>
      </c>
    </row>
    <row r="676" spans="1:5" x14ac:dyDescent="0.25">
      <c r="A676">
        <v>67.7</v>
      </c>
      <c r="B676">
        <v>342.67</v>
      </c>
      <c r="C676">
        <v>2.2435</v>
      </c>
      <c r="D676" s="1">
        <f t="shared" si="20"/>
        <v>43.736260979446428</v>
      </c>
      <c r="E676" s="2">
        <f t="shared" si="21"/>
        <v>2108.5923851855919</v>
      </c>
    </row>
    <row r="677" spans="1:5" x14ac:dyDescent="0.25">
      <c r="A677">
        <v>67.8</v>
      </c>
      <c r="B677">
        <v>342.84</v>
      </c>
      <c r="C677">
        <v>2.2462</v>
      </c>
      <c r="D677" s="1">
        <f t="shared" si="20"/>
        <v>43.757958718864835</v>
      </c>
      <c r="E677" s="2">
        <f t="shared" si="21"/>
        <v>2107.1026176357127</v>
      </c>
    </row>
    <row r="678" spans="1:5" x14ac:dyDescent="0.25">
      <c r="A678">
        <v>67.900000000000006</v>
      </c>
      <c r="B678">
        <v>342.99</v>
      </c>
      <c r="C678">
        <v>2.2488000000000001</v>
      </c>
      <c r="D678" s="1">
        <f t="shared" si="20"/>
        <v>43.777103783057555</v>
      </c>
      <c r="E678" s="2">
        <f t="shared" si="21"/>
        <v>2105.5872818185039</v>
      </c>
    </row>
    <row r="679" spans="1:5" x14ac:dyDescent="0.25">
      <c r="A679">
        <v>68</v>
      </c>
      <c r="B679">
        <v>343.2</v>
      </c>
      <c r="C679">
        <v>2.2513000000000001</v>
      </c>
      <c r="D679" s="1">
        <f t="shared" si="20"/>
        <v>43.803906872927342</v>
      </c>
      <c r="E679" s="2">
        <f t="shared" si="21"/>
        <v>2104.536832417542</v>
      </c>
    </row>
    <row r="680" spans="1:5" x14ac:dyDescent="0.25">
      <c r="A680">
        <v>68.099999999999994</v>
      </c>
      <c r="B680">
        <v>343.56</v>
      </c>
      <c r="C680">
        <v>2.254</v>
      </c>
      <c r="D680" s="1">
        <f t="shared" si="20"/>
        <v>43.849855026989864</v>
      </c>
      <c r="E680" s="2">
        <f t="shared" si="21"/>
        <v>2104.2207816814052</v>
      </c>
    </row>
    <row r="681" spans="1:5" x14ac:dyDescent="0.25">
      <c r="A681">
        <v>68.2</v>
      </c>
      <c r="B681">
        <v>344.02</v>
      </c>
      <c r="C681">
        <v>2.2570000000000001</v>
      </c>
      <c r="D681" s="1">
        <f t="shared" si="20"/>
        <v>43.908566557180841</v>
      </c>
      <c r="E681" s="2">
        <f t="shared" si="21"/>
        <v>2104.2374978931784</v>
      </c>
    </row>
    <row r="682" spans="1:5" x14ac:dyDescent="0.25">
      <c r="A682">
        <v>68.3</v>
      </c>
      <c r="B682">
        <v>344.54</v>
      </c>
      <c r="C682">
        <v>2.2599</v>
      </c>
      <c r="D682" s="1">
        <f t="shared" si="20"/>
        <v>43.974936113048919</v>
      </c>
      <c r="E682" s="2">
        <f t="shared" si="21"/>
        <v>2104.7138083224777</v>
      </c>
    </row>
    <row r="683" spans="1:5" x14ac:dyDescent="0.25">
      <c r="A683">
        <v>68.400000000000006</v>
      </c>
      <c r="B683">
        <v>345</v>
      </c>
      <c r="C683">
        <v>2.2629000000000001</v>
      </c>
      <c r="D683" s="1">
        <f t="shared" si="20"/>
        <v>44.033647643239902</v>
      </c>
      <c r="E683" s="2">
        <f t="shared" si="21"/>
        <v>2104.7298273290839</v>
      </c>
    </row>
    <row r="684" spans="1:5" x14ac:dyDescent="0.25">
      <c r="A684">
        <v>68.5</v>
      </c>
      <c r="B684">
        <v>345.32</v>
      </c>
      <c r="C684">
        <v>2.2654000000000001</v>
      </c>
      <c r="D684" s="1">
        <f t="shared" si="20"/>
        <v>44.074490446851023</v>
      </c>
      <c r="E684" s="2">
        <f t="shared" si="21"/>
        <v>2104.357194955664</v>
      </c>
    </row>
    <row r="685" spans="1:5" x14ac:dyDescent="0.25">
      <c r="A685">
        <v>68.599999999999994</v>
      </c>
      <c r="B685">
        <v>345.63</v>
      </c>
      <c r="C685">
        <v>2.2679999999999998</v>
      </c>
      <c r="D685" s="1">
        <f t="shared" si="20"/>
        <v>44.114056912849293</v>
      </c>
      <c r="E685" s="2">
        <f t="shared" si="21"/>
        <v>2103.8317463260432</v>
      </c>
    </row>
    <row r="686" spans="1:5" x14ac:dyDescent="0.25">
      <c r="A686">
        <v>68.7</v>
      </c>
      <c r="B686">
        <v>346.14</v>
      </c>
      <c r="C686">
        <v>2.2711000000000001</v>
      </c>
      <c r="D686" s="1">
        <f t="shared" si="20"/>
        <v>44.179150131104528</v>
      </c>
      <c r="E686" s="2">
        <f t="shared" si="21"/>
        <v>2104.0601696868712</v>
      </c>
    </row>
    <row r="687" spans="1:5" x14ac:dyDescent="0.25">
      <c r="A687">
        <v>68.8</v>
      </c>
      <c r="B687">
        <v>347.13</v>
      </c>
      <c r="C687">
        <v>2.2755999999999998</v>
      </c>
      <c r="D687" s="1">
        <f t="shared" si="20"/>
        <v>44.305507554776426</v>
      </c>
      <c r="E687" s="2">
        <f t="shared" si="21"/>
        <v>2105.9053422695588</v>
      </c>
    </row>
    <row r="688" spans="1:5" x14ac:dyDescent="0.25">
      <c r="A688">
        <v>68.900000000000006</v>
      </c>
      <c r="B688">
        <v>348.77</v>
      </c>
      <c r="C688">
        <v>2.2812000000000001</v>
      </c>
      <c r="D688" s="1">
        <f t="shared" si="20"/>
        <v>44.514826923283422</v>
      </c>
      <c r="E688" s="2">
        <f t="shared" si="21"/>
        <v>2110.6604947901069</v>
      </c>
    </row>
    <row r="689" spans="1:5" x14ac:dyDescent="0.25">
      <c r="A689">
        <v>69</v>
      </c>
      <c r="B689">
        <v>350.29</v>
      </c>
      <c r="C689">
        <v>2.2869000000000002</v>
      </c>
      <c r="D689" s="1">
        <f t="shared" si="20"/>
        <v>44.708830240436257</v>
      </c>
      <c r="E689" s="2">
        <f t="shared" si="21"/>
        <v>2114.5754606085457</v>
      </c>
    </row>
    <row r="690" spans="1:5" x14ac:dyDescent="0.25">
      <c r="A690">
        <v>69.099999999999994</v>
      </c>
      <c r="B690">
        <v>351.01</v>
      </c>
      <c r="C690">
        <v>2.2907000000000002</v>
      </c>
      <c r="D690" s="1">
        <f t="shared" si="20"/>
        <v>44.800726548561272</v>
      </c>
      <c r="E690" s="2">
        <f t="shared" si="21"/>
        <v>2115.4068027424946</v>
      </c>
    </row>
    <row r="691" spans="1:5" x14ac:dyDescent="0.25">
      <c r="A691">
        <v>69.2</v>
      </c>
      <c r="B691">
        <v>351.25</v>
      </c>
      <c r="C691">
        <v>2.2936999999999999</v>
      </c>
      <c r="D691" s="1">
        <f t="shared" si="20"/>
        <v>44.831358651269618</v>
      </c>
      <c r="E691" s="2">
        <f t="shared" si="21"/>
        <v>2114.0844968541728</v>
      </c>
    </row>
    <row r="692" spans="1:5" x14ac:dyDescent="0.25">
      <c r="A692">
        <v>69.3</v>
      </c>
      <c r="B692">
        <v>351.41</v>
      </c>
      <c r="C692">
        <v>2.2961999999999998</v>
      </c>
      <c r="D692" s="1">
        <f t="shared" si="20"/>
        <v>44.851780053075174</v>
      </c>
      <c r="E692" s="2">
        <f t="shared" si="21"/>
        <v>2112.7447269528807</v>
      </c>
    </row>
    <row r="693" spans="1:5" x14ac:dyDescent="0.25">
      <c r="A693">
        <v>69.400000000000006</v>
      </c>
      <c r="B693">
        <v>351.56</v>
      </c>
      <c r="C693">
        <v>2.2988</v>
      </c>
      <c r="D693" s="1">
        <f t="shared" si="20"/>
        <v>44.870925117267888</v>
      </c>
      <c r="E693" s="2">
        <f t="shared" si="21"/>
        <v>2111.2559690487728</v>
      </c>
    </row>
    <row r="694" spans="1:5" x14ac:dyDescent="0.25">
      <c r="A694">
        <v>69.5</v>
      </c>
      <c r="B694">
        <v>351.81</v>
      </c>
      <c r="C694">
        <v>2.3014999999999999</v>
      </c>
      <c r="D694" s="1">
        <f t="shared" si="20"/>
        <v>44.902833557589076</v>
      </c>
      <c r="E694" s="2">
        <f t="shared" si="21"/>
        <v>2110.2787403937327</v>
      </c>
    </row>
    <row r="695" spans="1:5" x14ac:dyDescent="0.25">
      <c r="A695">
        <v>69.599999999999994</v>
      </c>
      <c r="B695">
        <v>352.26</v>
      </c>
      <c r="C695">
        <v>2.3045</v>
      </c>
      <c r="D695" s="1">
        <f t="shared" si="20"/>
        <v>44.960268750167209</v>
      </c>
      <c r="E695" s="2">
        <f t="shared" si="21"/>
        <v>2110.2273204063868</v>
      </c>
    </row>
    <row r="696" spans="1:5" x14ac:dyDescent="0.25">
      <c r="A696">
        <v>69.7</v>
      </c>
      <c r="B696">
        <v>352.78</v>
      </c>
      <c r="C696">
        <v>2.3073999999999999</v>
      </c>
      <c r="D696" s="1">
        <f t="shared" si="20"/>
        <v>45.026638306035281</v>
      </c>
      <c r="E696" s="2">
        <f t="shared" si="21"/>
        <v>2110.686297373486</v>
      </c>
    </row>
    <row r="697" spans="1:5" x14ac:dyDescent="0.25">
      <c r="A697">
        <v>69.8</v>
      </c>
      <c r="B697">
        <v>353.19</v>
      </c>
      <c r="C697">
        <v>2.3106</v>
      </c>
      <c r="D697" s="1">
        <f t="shared" si="20"/>
        <v>45.078968148162026</v>
      </c>
      <c r="E697" s="2">
        <f t="shared" si="21"/>
        <v>2110.2127990657091</v>
      </c>
    </row>
    <row r="698" spans="1:5" x14ac:dyDescent="0.25">
      <c r="A698">
        <v>69.900000000000006</v>
      </c>
      <c r="B698">
        <v>353.56</v>
      </c>
      <c r="C698">
        <v>2.3130999999999999</v>
      </c>
      <c r="D698" s="1">
        <f t="shared" si="20"/>
        <v>45.126192639837399</v>
      </c>
      <c r="E698" s="2">
        <f t="shared" si="21"/>
        <v>2110.1403383269972</v>
      </c>
    </row>
    <row r="699" spans="1:5" x14ac:dyDescent="0.25">
      <c r="A699">
        <v>70</v>
      </c>
      <c r="B699">
        <v>353.89</v>
      </c>
      <c r="C699">
        <v>2.3159000000000001</v>
      </c>
      <c r="D699" s="1">
        <f t="shared" si="20"/>
        <v>45.168311781061362</v>
      </c>
      <c r="E699" s="2">
        <f t="shared" si="21"/>
        <v>2109.5562553428163</v>
      </c>
    </row>
    <row r="700" spans="1:5" x14ac:dyDescent="0.25">
      <c r="A700">
        <v>70.099999999999994</v>
      </c>
      <c r="B700">
        <v>354.37</v>
      </c>
      <c r="C700">
        <v>2.3188</v>
      </c>
      <c r="D700" s="1">
        <f t="shared" si="20"/>
        <v>45.229575986478046</v>
      </c>
      <c r="E700" s="2">
        <f t="shared" si="21"/>
        <v>2109.7756712665146</v>
      </c>
    </row>
    <row r="701" spans="1:5" x14ac:dyDescent="0.25">
      <c r="A701">
        <v>70.2</v>
      </c>
      <c r="B701">
        <v>355.28</v>
      </c>
      <c r="C701">
        <v>2.323</v>
      </c>
      <c r="D701" s="1">
        <f t="shared" si="20"/>
        <v>45.345722709247163</v>
      </c>
      <c r="E701" s="2">
        <f t="shared" si="21"/>
        <v>2111.3691589445348</v>
      </c>
    </row>
    <row r="702" spans="1:5" x14ac:dyDescent="0.25">
      <c r="A702">
        <v>70.3</v>
      </c>
      <c r="B702">
        <v>356.92</v>
      </c>
      <c r="C702">
        <v>2.3289</v>
      </c>
      <c r="D702" s="1">
        <f t="shared" si="20"/>
        <v>45.555042077754166</v>
      </c>
      <c r="E702" s="2">
        <f t="shared" si="21"/>
        <v>2115.7418008822783</v>
      </c>
    </row>
    <row r="703" spans="1:5" x14ac:dyDescent="0.25">
      <c r="A703">
        <v>70.400000000000006</v>
      </c>
      <c r="B703">
        <v>358.45</v>
      </c>
      <c r="C703">
        <v>2.3348</v>
      </c>
      <c r="D703" s="1">
        <f t="shared" si="20"/>
        <v>45.750321732519829</v>
      </c>
      <c r="E703" s="2">
        <f t="shared" si="21"/>
        <v>2119.4419360116085</v>
      </c>
    </row>
    <row r="704" spans="1:5" x14ac:dyDescent="0.25">
      <c r="A704">
        <v>70.5</v>
      </c>
      <c r="B704">
        <v>359.18</v>
      </c>
      <c r="C704">
        <v>2.3386</v>
      </c>
      <c r="D704" s="1">
        <f t="shared" si="20"/>
        <v>45.843494378257709</v>
      </c>
      <c r="E704" s="2">
        <f t="shared" si="21"/>
        <v>2120.3073746477066</v>
      </c>
    </row>
    <row r="705" spans="1:5" x14ac:dyDescent="0.25">
      <c r="A705">
        <v>70.599999999999994</v>
      </c>
      <c r="B705">
        <v>359.28</v>
      </c>
      <c r="C705">
        <v>2.3416000000000001</v>
      </c>
      <c r="D705" s="1">
        <f t="shared" si="20"/>
        <v>45.856257754386178</v>
      </c>
      <c r="E705" s="2">
        <f t="shared" si="21"/>
        <v>2118.1804518696058</v>
      </c>
    </row>
    <row r="706" spans="1:5" x14ac:dyDescent="0.25">
      <c r="A706">
        <v>70.7</v>
      </c>
      <c r="B706">
        <v>359.4</v>
      </c>
      <c r="C706">
        <v>2.3441000000000001</v>
      </c>
      <c r="D706" s="1">
        <f t="shared" si="20"/>
        <v>45.871573805740347</v>
      </c>
      <c r="E706" s="2">
        <f t="shared" si="21"/>
        <v>2116.6281173132379</v>
      </c>
    </row>
    <row r="707" spans="1:5" x14ac:dyDescent="0.25">
      <c r="A707">
        <v>70.8</v>
      </c>
      <c r="B707">
        <v>359.57</v>
      </c>
      <c r="C707">
        <v>2.3467000000000002</v>
      </c>
      <c r="D707" s="1">
        <f t="shared" ref="D707:D770" si="22">(3*B707*$J$3)/(2*$J$2*($J$4^2))</f>
        <v>45.893271545158761</v>
      </c>
      <c r="E707" s="2">
        <f t="shared" ref="E707:E770" si="23">(B707*$J$3^3)/(48*C707*$J$5)</f>
        <v>2115.2831011051367</v>
      </c>
    </row>
    <row r="708" spans="1:5" x14ac:dyDescent="0.25">
      <c r="A708">
        <v>70.900000000000006</v>
      </c>
      <c r="B708">
        <v>359.84</v>
      </c>
      <c r="C708">
        <v>2.3494000000000002</v>
      </c>
      <c r="D708" s="1">
        <f t="shared" si="22"/>
        <v>45.927732660705644</v>
      </c>
      <c r="E708" s="2">
        <f t="shared" si="23"/>
        <v>2114.4386893162632</v>
      </c>
    </row>
    <row r="709" spans="1:5" x14ac:dyDescent="0.25">
      <c r="A709">
        <v>71</v>
      </c>
      <c r="B709">
        <v>360.2</v>
      </c>
      <c r="C709">
        <v>2.3521000000000001</v>
      </c>
      <c r="D709" s="1">
        <f t="shared" si="22"/>
        <v>45.973680814768151</v>
      </c>
      <c r="E709" s="2">
        <f t="shared" si="23"/>
        <v>2114.1244537935909</v>
      </c>
    </row>
    <row r="710" spans="1:5" x14ac:dyDescent="0.25">
      <c r="A710">
        <v>71.099999999999994</v>
      </c>
      <c r="B710">
        <v>360.62</v>
      </c>
      <c r="C710">
        <v>2.3553000000000002</v>
      </c>
      <c r="D710" s="1">
        <f t="shared" si="22"/>
        <v>46.027286994507755</v>
      </c>
      <c r="E710" s="2">
        <f t="shared" si="23"/>
        <v>2113.7138838807045</v>
      </c>
    </row>
    <row r="711" spans="1:5" x14ac:dyDescent="0.25">
      <c r="A711">
        <v>71.2</v>
      </c>
      <c r="B711">
        <v>361.12</v>
      </c>
      <c r="C711">
        <v>2.3582999999999998</v>
      </c>
      <c r="D711" s="1">
        <f t="shared" si="22"/>
        <v>46.091103875150139</v>
      </c>
      <c r="E711" s="2">
        <f t="shared" si="23"/>
        <v>2113.9519609201288</v>
      </c>
    </row>
    <row r="712" spans="1:5" x14ac:dyDescent="0.25">
      <c r="A712">
        <v>71.3</v>
      </c>
      <c r="B712">
        <v>361.43</v>
      </c>
      <c r="C712">
        <v>2.3609999999999998</v>
      </c>
      <c r="D712" s="1">
        <f t="shared" si="22"/>
        <v>46.130670341148402</v>
      </c>
      <c r="E712" s="2">
        <f t="shared" si="23"/>
        <v>2113.3471074344948</v>
      </c>
    </row>
    <row r="713" spans="1:5" x14ac:dyDescent="0.25">
      <c r="A713">
        <v>71.400000000000006</v>
      </c>
      <c r="B713">
        <v>361.76</v>
      </c>
      <c r="C713">
        <v>2.3635000000000002</v>
      </c>
      <c r="D713" s="1">
        <f t="shared" si="22"/>
        <v>46.172789482372366</v>
      </c>
      <c r="E713" s="2">
        <f t="shared" si="23"/>
        <v>2113.0392366478072</v>
      </c>
    </row>
    <row r="714" spans="1:5" x14ac:dyDescent="0.25">
      <c r="A714">
        <v>71.5</v>
      </c>
      <c r="B714">
        <v>362.1</v>
      </c>
      <c r="C714">
        <v>2.3664999999999998</v>
      </c>
      <c r="D714" s="1">
        <f t="shared" si="22"/>
        <v>46.216184961209194</v>
      </c>
      <c r="E714" s="2">
        <f t="shared" si="23"/>
        <v>2112.3439691341728</v>
      </c>
    </row>
    <row r="715" spans="1:5" x14ac:dyDescent="0.25">
      <c r="A715">
        <v>71.599999999999994</v>
      </c>
      <c r="B715">
        <v>362.85</v>
      </c>
      <c r="C715">
        <v>2.3702999999999999</v>
      </c>
      <c r="D715" s="1">
        <f t="shared" si="22"/>
        <v>46.311910282172761</v>
      </c>
      <c r="E715" s="2">
        <f t="shared" si="23"/>
        <v>2113.3256976148978</v>
      </c>
    </row>
    <row r="716" spans="1:5" x14ac:dyDescent="0.25">
      <c r="A716">
        <v>71.7</v>
      </c>
      <c r="B716">
        <v>364.3</v>
      </c>
      <c r="C716">
        <v>2.3757999999999999</v>
      </c>
      <c r="D716" s="1">
        <f t="shared" si="22"/>
        <v>46.496979236035649</v>
      </c>
      <c r="E716" s="2">
        <f t="shared" si="23"/>
        <v>2116.8589264182015</v>
      </c>
    </row>
    <row r="717" spans="1:5" x14ac:dyDescent="0.25">
      <c r="A717">
        <v>71.8</v>
      </c>
      <c r="B717">
        <v>365.79</v>
      </c>
      <c r="C717">
        <v>2.3815</v>
      </c>
      <c r="D717" s="1">
        <f t="shared" si="22"/>
        <v>46.687153540349932</v>
      </c>
      <c r="E717" s="2">
        <f t="shared" si="23"/>
        <v>2120.4296374599339</v>
      </c>
    </row>
    <row r="718" spans="1:5" x14ac:dyDescent="0.25">
      <c r="A718">
        <v>71.900000000000006</v>
      </c>
      <c r="B718">
        <v>366.61</v>
      </c>
      <c r="C718">
        <v>2.3856999999999999</v>
      </c>
      <c r="D718" s="1">
        <f t="shared" si="22"/>
        <v>46.791813224603423</v>
      </c>
      <c r="E718" s="2">
        <f t="shared" si="23"/>
        <v>2121.4416915513789</v>
      </c>
    </row>
    <row r="719" spans="1:5" x14ac:dyDescent="0.25">
      <c r="A719">
        <v>72</v>
      </c>
      <c r="B719">
        <v>366.96</v>
      </c>
      <c r="C719">
        <v>2.3889</v>
      </c>
      <c r="D719" s="1">
        <f t="shared" si="22"/>
        <v>46.836485041053081</v>
      </c>
      <c r="E719" s="2">
        <f t="shared" si="23"/>
        <v>2120.6225721661535</v>
      </c>
    </row>
    <row r="720" spans="1:5" x14ac:dyDescent="0.25">
      <c r="A720">
        <v>72.099999999999994</v>
      </c>
      <c r="B720">
        <v>367.13</v>
      </c>
      <c r="C720">
        <v>2.3915999999999999</v>
      </c>
      <c r="D720" s="1">
        <f t="shared" si="22"/>
        <v>46.858182780471495</v>
      </c>
      <c r="E720" s="2">
        <f t="shared" si="23"/>
        <v>2119.2097952070526</v>
      </c>
    </row>
    <row r="721" spans="1:5" x14ac:dyDescent="0.25">
      <c r="A721">
        <v>72.2</v>
      </c>
      <c r="B721">
        <v>367.19</v>
      </c>
      <c r="C721">
        <v>2.3938999999999999</v>
      </c>
      <c r="D721" s="1">
        <f t="shared" si="22"/>
        <v>46.865840806148576</v>
      </c>
      <c r="E721" s="2">
        <f t="shared" si="23"/>
        <v>2117.5197201492265</v>
      </c>
    </row>
    <row r="722" spans="1:5" x14ac:dyDescent="0.25">
      <c r="A722">
        <v>72.3</v>
      </c>
      <c r="B722">
        <v>367.38</v>
      </c>
      <c r="C722">
        <v>2.3965000000000001</v>
      </c>
      <c r="D722" s="1">
        <f t="shared" si="22"/>
        <v>46.890091220792684</v>
      </c>
      <c r="E722" s="2">
        <f t="shared" si="23"/>
        <v>2116.316897802647</v>
      </c>
    </row>
    <row r="723" spans="1:5" x14ac:dyDescent="0.25">
      <c r="A723">
        <v>72.400000000000006</v>
      </c>
      <c r="B723">
        <v>367.61</v>
      </c>
      <c r="C723">
        <v>2.3992</v>
      </c>
      <c r="D723" s="1">
        <f t="shared" si="22"/>
        <v>46.919446985888179</v>
      </c>
      <c r="E723" s="2">
        <f t="shared" si="23"/>
        <v>2115.2586866461957</v>
      </c>
    </row>
    <row r="724" spans="1:5" x14ac:dyDescent="0.25">
      <c r="A724">
        <v>72.5</v>
      </c>
      <c r="B724">
        <v>368</v>
      </c>
      <c r="C724">
        <v>2.4022000000000001</v>
      </c>
      <c r="D724" s="1">
        <f t="shared" si="22"/>
        <v>46.969224152789231</v>
      </c>
      <c r="E724" s="2">
        <f t="shared" si="23"/>
        <v>2114.8583248746359</v>
      </c>
    </row>
    <row r="725" spans="1:5" x14ac:dyDescent="0.25">
      <c r="A725">
        <v>72.599999999999994</v>
      </c>
      <c r="B725">
        <v>368.37</v>
      </c>
      <c r="C725">
        <v>2.4051</v>
      </c>
      <c r="D725" s="1">
        <f t="shared" si="22"/>
        <v>47.016448644464596</v>
      </c>
      <c r="E725" s="2">
        <f t="shared" si="23"/>
        <v>2114.4320781160031</v>
      </c>
    </row>
    <row r="726" spans="1:5" x14ac:dyDescent="0.25">
      <c r="A726">
        <v>72.7</v>
      </c>
      <c r="B726">
        <v>368.82</v>
      </c>
      <c r="C726">
        <v>2.4079000000000002</v>
      </c>
      <c r="D726" s="1">
        <f t="shared" si="22"/>
        <v>47.073883837042729</v>
      </c>
      <c r="E726" s="2">
        <f t="shared" si="23"/>
        <v>2114.5533161415101</v>
      </c>
    </row>
    <row r="727" spans="1:5" x14ac:dyDescent="0.25">
      <c r="A727">
        <v>72.8</v>
      </c>
      <c r="B727">
        <v>369.08</v>
      </c>
      <c r="C727">
        <v>2.4104000000000001</v>
      </c>
      <c r="D727" s="1">
        <f t="shared" si="22"/>
        <v>47.107068614976761</v>
      </c>
      <c r="E727" s="2">
        <f t="shared" si="23"/>
        <v>2113.8492703612151</v>
      </c>
    </row>
    <row r="728" spans="1:5" x14ac:dyDescent="0.25">
      <c r="A728">
        <v>72.900000000000006</v>
      </c>
      <c r="B728">
        <v>369.33</v>
      </c>
      <c r="C728">
        <v>2.4129</v>
      </c>
      <c r="D728" s="1">
        <f t="shared" si="22"/>
        <v>47.13897705529795</v>
      </c>
      <c r="E728" s="2">
        <f t="shared" si="23"/>
        <v>2113.0894693711016</v>
      </c>
    </row>
    <row r="729" spans="1:5" x14ac:dyDescent="0.25">
      <c r="A729">
        <v>73</v>
      </c>
      <c r="B729">
        <v>369.77</v>
      </c>
      <c r="C729">
        <v>2.4159000000000002</v>
      </c>
      <c r="D729" s="1">
        <f t="shared" si="22"/>
        <v>47.195135910263247</v>
      </c>
      <c r="E729" s="2">
        <f t="shared" si="23"/>
        <v>2112.9797870488014</v>
      </c>
    </row>
    <row r="730" spans="1:5" x14ac:dyDescent="0.25">
      <c r="A730">
        <v>73.099999999999994</v>
      </c>
      <c r="B730">
        <v>370.66</v>
      </c>
      <c r="C730">
        <v>2.4203000000000001</v>
      </c>
      <c r="D730" s="1">
        <f t="shared" si="22"/>
        <v>47.308729957806676</v>
      </c>
      <c r="E730" s="2">
        <f t="shared" si="23"/>
        <v>2114.2149705727434</v>
      </c>
    </row>
    <row r="731" spans="1:5" x14ac:dyDescent="0.25">
      <c r="A731">
        <v>73.2</v>
      </c>
      <c r="B731">
        <v>372.23</v>
      </c>
      <c r="C731">
        <v>2.4258000000000002</v>
      </c>
      <c r="D731" s="1">
        <f t="shared" si="22"/>
        <v>47.509114963023741</v>
      </c>
      <c r="E731" s="2">
        <f t="shared" si="23"/>
        <v>2118.3562755796333</v>
      </c>
    </row>
    <row r="732" spans="1:5" x14ac:dyDescent="0.25">
      <c r="A732">
        <v>73.3</v>
      </c>
      <c r="B732">
        <v>373.58</v>
      </c>
      <c r="C732">
        <v>2.4310999999999998</v>
      </c>
      <c r="D732" s="1">
        <f t="shared" si="22"/>
        <v>47.681420540758154</v>
      </c>
      <c r="E732" s="2">
        <f t="shared" si="23"/>
        <v>2121.4041667895622</v>
      </c>
    </row>
    <row r="733" spans="1:5" x14ac:dyDescent="0.25">
      <c r="A733">
        <v>73.400000000000006</v>
      </c>
      <c r="B733">
        <v>374.19</v>
      </c>
      <c r="C733">
        <v>2.4346999999999999</v>
      </c>
      <c r="D733" s="1">
        <f t="shared" si="22"/>
        <v>47.759277135141851</v>
      </c>
      <c r="E733" s="2">
        <f t="shared" si="23"/>
        <v>2121.7262251354318</v>
      </c>
    </row>
    <row r="734" spans="1:5" x14ac:dyDescent="0.25">
      <c r="A734">
        <v>73.5</v>
      </c>
      <c r="B734">
        <v>374.39</v>
      </c>
      <c r="C734">
        <v>2.4375999999999998</v>
      </c>
      <c r="D734" s="1">
        <f t="shared" si="22"/>
        <v>47.784803887398809</v>
      </c>
      <c r="E734" s="2">
        <f t="shared" si="23"/>
        <v>2120.3347061990162</v>
      </c>
    </row>
    <row r="735" spans="1:5" x14ac:dyDescent="0.25">
      <c r="A735">
        <v>73.599999999999994</v>
      </c>
      <c r="B735">
        <v>374.48</v>
      </c>
      <c r="C735">
        <v>2.4401000000000002</v>
      </c>
      <c r="D735" s="1">
        <f t="shared" si="22"/>
        <v>47.796290925914441</v>
      </c>
      <c r="E735" s="2">
        <f t="shared" si="23"/>
        <v>2118.6715083819477</v>
      </c>
    </row>
    <row r="736" spans="1:5" x14ac:dyDescent="0.25">
      <c r="A736">
        <v>73.7</v>
      </c>
      <c r="B736">
        <v>374.58</v>
      </c>
      <c r="C736">
        <v>2.4424999999999999</v>
      </c>
      <c r="D736" s="1">
        <f t="shared" si="22"/>
        <v>47.80905430204291</v>
      </c>
      <c r="E736" s="2">
        <f t="shared" si="23"/>
        <v>2117.1549098667479</v>
      </c>
    </row>
    <row r="737" spans="1:5" x14ac:dyDescent="0.25">
      <c r="A737">
        <v>73.8</v>
      </c>
      <c r="B737">
        <v>374.69</v>
      </c>
      <c r="C737">
        <v>2.4449999999999998</v>
      </c>
      <c r="D737" s="1">
        <f t="shared" si="22"/>
        <v>47.823094015784228</v>
      </c>
      <c r="E737" s="2">
        <f t="shared" si="23"/>
        <v>2115.6112225239062</v>
      </c>
    </row>
    <row r="738" spans="1:5" x14ac:dyDescent="0.25">
      <c r="A738">
        <v>73.900000000000006</v>
      </c>
      <c r="B738">
        <v>374.99</v>
      </c>
      <c r="C738">
        <v>2.4477000000000002</v>
      </c>
      <c r="D738" s="1">
        <f t="shared" si="22"/>
        <v>47.861384144169662</v>
      </c>
      <c r="E738" s="2">
        <f t="shared" si="23"/>
        <v>2114.9695625735089</v>
      </c>
    </row>
    <row r="739" spans="1:5" x14ac:dyDescent="0.25">
      <c r="A739">
        <v>74</v>
      </c>
      <c r="B739">
        <v>375.36</v>
      </c>
      <c r="C739">
        <v>2.4506999999999999</v>
      </c>
      <c r="D739" s="1">
        <f t="shared" si="22"/>
        <v>47.908608635845013</v>
      </c>
      <c r="E739" s="2">
        <f t="shared" si="23"/>
        <v>2114.4648146954451</v>
      </c>
    </row>
    <row r="740" spans="1:5" x14ac:dyDescent="0.25">
      <c r="A740">
        <v>74.099999999999994</v>
      </c>
      <c r="B740">
        <v>375.8</v>
      </c>
      <c r="C740">
        <v>2.4535999999999998</v>
      </c>
      <c r="D740" s="1">
        <f t="shared" si="22"/>
        <v>47.96476749081031</v>
      </c>
      <c r="E740" s="2">
        <f t="shared" si="23"/>
        <v>2114.4413140934939</v>
      </c>
    </row>
    <row r="741" spans="1:5" x14ac:dyDescent="0.25">
      <c r="A741">
        <v>74.2</v>
      </c>
      <c r="B741">
        <v>376.06</v>
      </c>
      <c r="C741">
        <v>2.4563999999999999</v>
      </c>
      <c r="D741" s="1">
        <f t="shared" si="22"/>
        <v>47.997952268744342</v>
      </c>
      <c r="E741" s="2">
        <f t="shared" si="23"/>
        <v>2113.4923300770752</v>
      </c>
    </row>
    <row r="742" spans="1:5" x14ac:dyDescent="0.25">
      <c r="A742">
        <v>74.3</v>
      </c>
      <c r="B742">
        <v>376.29</v>
      </c>
      <c r="C742">
        <v>2.4586999999999999</v>
      </c>
      <c r="D742" s="1">
        <f t="shared" si="22"/>
        <v>48.027308033839837</v>
      </c>
      <c r="E742" s="2">
        <f t="shared" si="23"/>
        <v>2112.806668165631</v>
      </c>
    </row>
    <row r="743" spans="1:5" x14ac:dyDescent="0.25">
      <c r="A743">
        <v>74.400000000000006</v>
      </c>
      <c r="B743">
        <v>376.56</v>
      </c>
      <c r="C743">
        <v>2.4615</v>
      </c>
      <c r="D743" s="1">
        <f t="shared" si="22"/>
        <v>48.06176914938672</v>
      </c>
      <c r="E743" s="2">
        <f t="shared" si="23"/>
        <v>2111.9175942860215</v>
      </c>
    </row>
    <row r="744" spans="1:5" x14ac:dyDescent="0.25">
      <c r="A744">
        <v>74.5</v>
      </c>
      <c r="B744">
        <v>377.12</v>
      </c>
      <c r="C744">
        <v>2.4645999999999999</v>
      </c>
      <c r="D744" s="1">
        <f t="shared" si="22"/>
        <v>48.133244055706193</v>
      </c>
      <c r="E744" s="2">
        <f t="shared" si="23"/>
        <v>2112.3979830060871</v>
      </c>
    </row>
    <row r="745" spans="1:5" x14ac:dyDescent="0.25">
      <c r="A745">
        <v>74.599999999999994</v>
      </c>
      <c r="B745">
        <v>378.28</v>
      </c>
      <c r="C745">
        <v>2.4697</v>
      </c>
      <c r="D745" s="1">
        <f t="shared" si="22"/>
        <v>48.281299218796491</v>
      </c>
      <c r="E745" s="2">
        <f t="shared" si="23"/>
        <v>2114.5200218565083</v>
      </c>
    </row>
    <row r="746" spans="1:5" x14ac:dyDescent="0.25">
      <c r="A746">
        <v>74.7</v>
      </c>
      <c r="B746">
        <v>379.83</v>
      </c>
      <c r="C746">
        <v>2.4752000000000001</v>
      </c>
      <c r="D746" s="1">
        <f t="shared" si="22"/>
        <v>48.479131548787869</v>
      </c>
      <c r="E746" s="2">
        <f t="shared" si="23"/>
        <v>2118.4664487934447</v>
      </c>
    </row>
    <row r="747" spans="1:5" x14ac:dyDescent="0.25">
      <c r="A747">
        <v>74.8</v>
      </c>
      <c r="B747">
        <v>380.93</v>
      </c>
      <c r="C747">
        <v>2.48</v>
      </c>
      <c r="D747" s="1">
        <f t="shared" si="22"/>
        <v>48.619528686201086</v>
      </c>
      <c r="E747" s="2">
        <f t="shared" si="23"/>
        <v>2120.4894642208496</v>
      </c>
    </row>
    <row r="748" spans="1:5" x14ac:dyDescent="0.25">
      <c r="A748">
        <v>74.900000000000006</v>
      </c>
      <c r="B748">
        <v>381.43</v>
      </c>
      <c r="C748">
        <v>2.4836</v>
      </c>
      <c r="D748" s="1">
        <f t="shared" si="22"/>
        <v>48.683345566843464</v>
      </c>
      <c r="E748" s="2">
        <f t="shared" si="23"/>
        <v>2120.1950676443153</v>
      </c>
    </row>
    <row r="749" spans="1:5" x14ac:dyDescent="0.25">
      <c r="A749">
        <v>75</v>
      </c>
      <c r="B749">
        <v>381.52</v>
      </c>
      <c r="C749">
        <v>2.4861</v>
      </c>
      <c r="D749" s="1">
        <f t="shared" si="22"/>
        <v>48.694832605359089</v>
      </c>
      <c r="E749" s="2">
        <f t="shared" si="23"/>
        <v>2118.5627841894893</v>
      </c>
    </row>
    <row r="750" spans="1:5" x14ac:dyDescent="0.25">
      <c r="A750">
        <v>75.099999999999994</v>
      </c>
      <c r="B750">
        <v>381.59</v>
      </c>
      <c r="C750">
        <v>2.4887000000000001</v>
      </c>
      <c r="D750" s="1">
        <f t="shared" si="22"/>
        <v>48.703766968649028</v>
      </c>
      <c r="E750" s="2">
        <f t="shared" si="23"/>
        <v>2116.7377753832156</v>
      </c>
    </row>
    <row r="751" spans="1:5" x14ac:dyDescent="0.25">
      <c r="A751">
        <v>75.2</v>
      </c>
      <c r="B751">
        <v>381.64</v>
      </c>
      <c r="C751">
        <v>2.4908000000000001</v>
      </c>
      <c r="D751" s="1">
        <f t="shared" si="22"/>
        <v>48.710148656713265</v>
      </c>
      <c r="E751" s="2">
        <f t="shared" si="23"/>
        <v>2115.2302719887512</v>
      </c>
    </row>
    <row r="752" spans="1:5" x14ac:dyDescent="0.25">
      <c r="A752">
        <v>75.3</v>
      </c>
      <c r="B752">
        <v>381.89</v>
      </c>
      <c r="C752">
        <v>2.4935</v>
      </c>
      <c r="D752" s="1">
        <f t="shared" si="22"/>
        <v>48.742057097034454</v>
      </c>
      <c r="E752" s="2">
        <f t="shared" si="23"/>
        <v>2114.3239866999952</v>
      </c>
    </row>
    <row r="753" spans="1:5" x14ac:dyDescent="0.25">
      <c r="A753">
        <v>75.400000000000006</v>
      </c>
      <c r="B753">
        <v>382.1</v>
      </c>
      <c r="C753">
        <v>2.4963000000000002</v>
      </c>
      <c r="D753" s="1">
        <f t="shared" si="22"/>
        <v>48.768860186904256</v>
      </c>
      <c r="E753" s="2">
        <f t="shared" si="23"/>
        <v>2113.1137893300479</v>
      </c>
    </row>
    <row r="754" spans="1:5" x14ac:dyDescent="0.25">
      <c r="A754">
        <v>75.5</v>
      </c>
      <c r="B754">
        <v>382.53</v>
      </c>
      <c r="C754">
        <v>2.4994000000000001</v>
      </c>
      <c r="D754" s="1">
        <f t="shared" si="22"/>
        <v>48.823742704256695</v>
      </c>
      <c r="E754" s="2">
        <f t="shared" si="23"/>
        <v>2112.8679631974042</v>
      </c>
    </row>
    <row r="755" spans="1:5" x14ac:dyDescent="0.25">
      <c r="A755">
        <v>75.599999999999994</v>
      </c>
      <c r="B755">
        <v>382.95</v>
      </c>
      <c r="C755">
        <v>2.5023999999999997</v>
      </c>
      <c r="D755" s="1">
        <f t="shared" si="22"/>
        <v>48.877348883996284</v>
      </c>
      <c r="E755" s="2">
        <f t="shared" si="23"/>
        <v>2112.6520021387123</v>
      </c>
    </row>
    <row r="756" spans="1:5" x14ac:dyDescent="0.25">
      <c r="A756">
        <v>75.7</v>
      </c>
      <c r="B756">
        <v>383.19</v>
      </c>
      <c r="C756">
        <v>2.5049000000000001</v>
      </c>
      <c r="D756" s="1">
        <f t="shared" si="22"/>
        <v>48.907980986704636</v>
      </c>
      <c r="E756" s="2">
        <f t="shared" si="23"/>
        <v>2111.8661892866367</v>
      </c>
    </row>
    <row r="757" spans="1:5" x14ac:dyDescent="0.25">
      <c r="A757">
        <v>75.8</v>
      </c>
      <c r="B757">
        <v>383.37</v>
      </c>
      <c r="C757">
        <v>2.5074999999999998</v>
      </c>
      <c r="D757" s="1">
        <f t="shared" si="22"/>
        <v>48.930955063735901</v>
      </c>
      <c r="E757" s="2">
        <f t="shared" si="23"/>
        <v>2110.6674189783585</v>
      </c>
    </row>
    <row r="758" spans="1:5" x14ac:dyDescent="0.25">
      <c r="A758">
        <v>75.900000000000006</v>
      </c>
      <c r="B758">
        <v>383.7</v>
      </c>
      <c r="C758">
        <v>2.5103999999999997</v>
      </c>
      <c r="D758" s="1">
        <f t="shared" si="22"/>
        <v>48.973074204959858</v>
      </c>
      <c r="E758" s="2">
        <f t="shared" si="23"/>
        <v>2110.043924574763</v>
      </c>
    </row>
    <row r="759" spans="1:5" x14ac:dyDescent="0.25">
      <c r="A759">
        <v>76</v>
      </c>
      <c r="B759">
        <v>384.4</v>
      </c>
      <c r="C759">
        <v>2.5141999999999998</v>
      </c>
      <c r="D759" s="1">
        <f t="shared" si="22"/>
        <v>49.062417837859186</v>
      </c>
      <c r="E759" s="2">
        <f t="shared" si="23"/>
        <v>2110.6983957042735</v>
      </c>
    </row>
    <row r="760" spans="1:5" x14ac:dyDescent="0.25">
      <c r="A760">
        <v>76.099999999999994</v>
      </c>
      <c r="B760">
        <v>385.77</v>
      </c>
      <c r="C760">
        <v>2.5197000000000003</v>
      </c>
      <c r="D760" s="1">
        <f t="shared" si="22"/>
        <v>49.237276090819293</v>
      </c>
      <c r="E760" s="2">
        <f t="shared" si="23"/>
        <v>2113.5972643608611</v>
      </c>
    </row>
    <row r="761" spans="1:5" x14ac:dyDescent="0.25">
      <c r="A761">
        <v>76.2</v>
      </c>
      <c r="B761">
        <v>387.37</v>
      </c>
      <c r="C761">
        <v>2.5255999999999998</v>
      </c>
      <c r="D761" s="1">
        <f t="shared" si="22"/>
        <v>49.441490108874909</v>
      </c>
      <c r="E761" s="2">
        <f t="shared" si="23"/>
        <v>2117.4055048138853</v>
      </c>
    </row>
    <row r="762" spans="1:5" x14ac:dyDescent="0.25">
      <c r="A762">
        <v>76.3</v>
      </c>
      <c r="B762">
        <v>388.27</v>
      </c>
      <c r="C762">
        <v>2.5297999999999998</v>
      </c>
      <c r="D762" s="1">
        <f t="shared" si="22"/>
        <v>49.556360494031182</v>
      </c>
      <c r="E762" s="2">
        <f t="shared" si="23"/>
        <v>2118.8014944575202</v>
      </c>
    </row>
    <row r="763" spans="1:5" x14ac:dyDescent="0.25">
      <c r="A763">
        <v>76.400000000000006</v>
      </c>
      <c r="B763">
        <v>388.56</v>
      </c>
      <c r="C763">
        <v>2.5329999999999999</v>
      </c>
      <c r="D763" s="1">
        <f t="shared" si="22"/>
        <v>49.593374284803758</v>
      </c>
      <c r="E763" s="2">
        <f t="shared" si="23"/>
        <v>2117.7053012018118</v>
      </c>
    </row>
    <row r="764" spans="1:5" x14ac:dyDescent="0.25">
      <c r="A764">
        <v>76.5</v>
      </c>
      <c r="B764">
        <v>388.63</v>
      </c>
      <c r="C764">
        <v>2.5354999999999999</v>
      </c>
      <c r="D764" s="1">
        <f t="shared" si="22"/>
        <v>49.60230864809369</v>
      </c>
      <c r="E764" s="2">
        <f t="shared" si="23"/>
        <v>2115.9983797148134</v>
      </c>
    </row>
    <row r="765" spans="1:5" x14ac:dyDescent="0.25">
      <c r="A765">
        <v>76.599999999999994</v>
      </c>
      <c r="B765">
        <v>388.68</v>
      </c>
      <c r="C765">
        <v>2.5380000000000003</v>
      </c>
      <c r="D765" s="1">
        <f t="shared" si="22"/>
        <v>49.608690336157935</v>
      </c>
      <c r="E765" s="2">
        <f t="shared" si="23"/>
        <v>2114.1860329551932</v>
      </c>
    </row>
    <row r="766" spans="1:5" x14ac:dyDescent="0.25">
      <c r="A766">
        <v>76.7</v>
      </c>
      <c r="B766">
        <v>388.81</v>
      </c>
      <c r="C766">
        <v>2.5406</v>
      </c>
      <c r="D766" s="1">
        <f t="shared" si="22"/>
        <v>49.625282725124947</v>
      </c>
      <c r="E766" s="2">
        <f t="shared" si="23"/>
        <v>2112.7288149693168</v>
      </c>
    </row>
    <row r="767" spans="1:5" x14ac:dyDescent="0.25">
      <c r="A767">
        <v>76.8</v>
      </c>
      <c r="B767">
        <v>389.02</v>
      </c>
      <c r="C767">
        <v>2.5432999999999999</v>
      </c>
      <c r="D767" s="1">
        <f t="shared" si="22"/>
        <v>49.652085814994749</v>
      </c>
      <c r="E767" s="2">
        <f t="shared" si="23"/>
        <v>2111.6258085083186</v>
      </c>
    </row>
    <row r="768" spans="1:5" x14ac:dyDescent="0.25">
      <c r="A768">
        <v>76.900000000000006</v>
      </c>
      <c r="B768">
        <v>389.36</v>
      </c>
      <c r="C768">
        <v>2.5463</v>
      </c>
      <c r="D768" s="1">
        <f t="shared" si="22"/>
        <v>49.695481293831556</v>
      </c>
      <c r="E768" s="2">
        <f t="shared" si="23"/>
        <v>2110.981300678684</v>
      </c>
    </row>
    <row r="769" spans="1:5" x14ac:dyDescent="0.25">
      <c r="A769">
        <v>77</v>
      </c>
      <c r="B769">
        <v>389.77</v>
      </c>
      <c r="C769">
        <v>2.5491999999999999</v>
      </c>
      <c r="D769" s="1">
        <f t="shared" si="22"/>
        <v>49.747811135958308</v>
      </c>
      <c r="E769" s="2">
        <f t="shared" si="23"/>
        <v>2110.8001792247678</v>
      </c>
    </row>
    <row r="770" spans="1:5" x14ac:dyDescent="0.25">
      <c r="A770">
        <v>77.099999999999994</v>
      </c>
      <c r="B770">
        <v>390.03</v>
      </c>
      <c r="C770">
        <v>2.552</v>
      </c>
      <c r="D770" s="1">
        <f t="shared" si="22"/>
        <v>49.780995913892347</v>
      </c>
      <c r="E770" s="2">
        <f t="shared" si="23"/>
        <v>2109.8907398986321</v>
      </c>
    </row>
    <row r="771" spans="1:5" x14ac:dyDescent="0.25">
      <c r="A771">
        <v>77.2</v>
      </c>
      <c r="B771">
        <v>390.21</v>
      </c>
      <c r="C771">
        <v>2.5545</v>
      </c>
      <c r="D771" s="1">
        <f t="shared" ref="D771:D834" si="24">(3*B771*$J$3)/(2*$J$2*($J$4^2))</f>
        <v>49.803969990923591</v>
      </c>
      <c r="E771" s="2">
        <f t="shared" ref="E771:E834" si="25">(B771*$J$3^3)/(48*C771*$J$5)</f>
        <v>2108.7986313429033</v>
      </c>
    </row>
    <row r="772" spans="1:5" x14ac:dyDescent="0.25">
      <c r="A772">
        <v>77.3</v>
      </c>
      <c r="B772">
        <v>390.53</v>
      </c>
      <c r="C772">
        <v>2.5575000000000001</v>
      </c>
      <c r="D772" s="1">
        <f t="shared" si="24"/>
        <v>49.844812794534718</v>
      </c>
      <c r="E772" s="2">
        <f t="shared" si="25"/>
        <v>2108.0523037947305</v>
      </c>
    </row>
    <row r="773" spans="1:5" x14ac:dyDescent="0.25">
      <c r="A773">
        <v>77.400000000000006</v>
      </c>
      <c r="B773">
        <v>391.09</v>
      </c>
      <c r="C773">
        <v>2.5608</v>
      </c>
      <c r="D773" s="1">
        <f t="shared" si="24"/>
        <v>49.916287700854191</v>
      </c>
      <c r="E773" s="2">
        <f t="shared" si="25"/>
        <v>2108.3546850737212</v>
      </c>
    </row>
    <row r="774" spans="1:5" x14ac:dyDescent="0.25">
      <c r="A774">
        <v>77.5</v>
      </c>
      <c r="B774">
        <v>392.29</v>
      </c>
      <c r="C774">
        <v>2.5659000000000001</v>
      </c>
      <c r="D774" s="1">
        <f t="shared" si="24"/>
        <v>50.069448214395898</v>
      </c>
      <c r="E774" s="2">
        <f t="shared" si="25"/>
        <v>2110.6204117454695</v>
      </c>
    </row>
    <row r="775" spans="1:5" x14ac:dyDescent="0.25">
      <c r="A775">
        <v>77.599999999999994</v>
      </c>
      <c r="B775">
        <v>393.87</v>
      </c>
      <c r="C775">
        <v>2.5718000000000001</v>
      </c>
      <c r="D775" s="1">
        <f t="shared" si="24"/>
        <v>50.271109557225813</v>
      </c>
      <c r="E775" s="2">
        <f t="shared" si="25"/>
        <v>2114.2597116790716</v>
      </c>
    </row>
    <row r="776" spans="1:5" x14ac:dyDescent="0.25">
      <c r="A776">
        <v>77.7</v>
      </c>
      <c r="B776">
        <v>394.94</v>
      </c>
      <c r="C776">
        <v>2.5769000000000002</v>
      </c>
      <c r="D776" s="1">
        <f t="shared" si="24"/>
        <v>50.407677681800479</v>
      </c>
      <c r="E776" s="2">
        <f t="shared" si="25"/>
        <v>2115.807632343663</v>
      </c>
    </row>
    <row r="777" spans="1:5" x14ac:dyDescent="0.25">
      <c r="A777">
        <v>77.8</v>
      </c>
      <c r="B777">
        <v>395.34</v>
      </c>
      <c r="C777">
        <v>2.5803000000000003</v>
      </c>
      <c r="D777" s="1">
        <f t="shared" si="24"/>
        <v>50.458731186314388</v>
      </c>
      <c r="E777" s="2">
        <f t="shared" si="25"/>
        <v>2115.1597747445476</v>
      </c>
    </row>
    <row r="778" spans="1:5" x14ac:dyDescent="0.25">
      <c r="A778">
        <v>77.900000000000006</v>
      </c>
      <c r="B778">
        <v>395.45</v>
      </c>
      <c r="C778">
        <v>2.5830000000000002</v>
      </c>
      <c r="D778" s="1">
        <f t="shared" si="24"/>
        <v>50.4727709000557</v>
      </c>
      <c r="E778" s="2">
        <f t="shared" si="25"/>
        <v>2113.536716412998</v>
      </c>
    </row>
    <row r="779" spans="1:5" x14ac:dyDescent="0.25">
      <c r="A779">
        <v>78</v>
      </c>
      <c r="B779">
        <v>395.53</v>
      </c>
      <c r="C779">
        <v>2.5855000000000001</v>
      </c>
      <c r="D779" s="1">
        <f t="shared" si="24"/>
        <v>50.482981600958489</v>
      </c>
      <c r="E779" s="2">
        <f t="shared" si="25"/>
        <v>2111.9202298557989</v>
      </c>
    </row>
    <row r="780" spans="1:5" x14ac:dyDescent="0.25">
      <c r="A780">
        <v>78.099999999999994</v>
      </c>
      <c r="B780">
        <v>395.64</v>
      </c>
      <c r="C780">
        <v>2.5880999999999998</v>
      </c>
      <c r="D780" s="1">
        <f t="shared" si="24"/>
        <v>50.497021314699822</v>
      </c>
      <c r="E780" s="2">
        <f t="shared" si="25"/>
        <v>2110.3853506485784</v>
      </c>
    </row>
    <row r="781" spans="1:5" x14ac:dyDescent="0.25">
      <c r="A781">
        <v>78.2</v>
      </c>
      <c r="B781">
        <v>395.88</v>
      </c>
      <c r="C781">
        <v>2.5907999999999998</v>
      </c>
      <c r="D781" s="1">
        <f t="shared" si="24"/>
        <v>50.527653417408146</v>
      </c>
      <c r="E781" s="2">
        <f t="shared" si="25"/>
        <v>2109.4648654491934</v>
      </c>
    </row>
    <row r="782" spans="1:5" x14ac:dyDescent="0.25">
      <c r="A782">
        <v>78.3</v>
      </c>
      <c r="B782">
        <v>396.25</v>
      </c>
      <c r="C782">
        <v>2.5937999999999999</v>
      </c>
      <c r="D782" s="1">
        <f t="shared" si="24"/>
        <v>50.574877909083511</v>
      </c>
      <c r="E782" s="2">
        <f t="shared" si="25"/>
        <v>2108.9943312779392</v>
      </c>
    </row>
    <row r="783" spans="1:5" x14ac:dyDescent="0.25">
      <c r="A783">
        <v>78.400000000000006</v>
      </c>
      <c r="B783">
        <v>396.61</v>
      </c>
      <c r="C783">
        <v>2.5968999999999998</v>
      </c>
      <c r="D783" s="1">
        <f t="shared" si="24"/>
        <v>50.620826063146019</v>
      </c>
      <c r="E783" s="2">
        <f t="shared" si="25"/>
        <v>2108.390530077012</v>
      </c>
    </row>
    <row r="784" spans="1:5" x14ac:dyDescent="0.25">
      <c r="A784">
        <v>78.5</v>
      </c>
      <c r="B784">
        <v>396.93</v>
      </c>
      <c r="C784">
        <v>2.5998999999999999</v>
      </c>
      <c r="D784" s="1">
        <f t="shared" si="24"/>
        <v>50.661668866757147</v>
      </c>
      <c r="E784" s="2">
        <f t="shared" si="25"/>
        <v>2107.6568447811724</v>
      </c>
    </row>
    <row r="785" spans="1:5" x14ac:dyDescent="0.25">
      <c r="A785">
        <v>78.599999999999994</v>
      </c>
      <c r="B785">
        <v>397.17</v>
      </c>
      <c r="C785">
        <v>2.6024000000000003</v>
      </c>
      <c r="D785" s="1">
        <f t="shared" si="24"/>
        <v>50.692300969465485</v>
      </c>
      <c r="E785" s="2">
        <f t="shared" si="25"/>
        <v>2106.9052713413589</v>
      </c>
    </row>
    <row r="786" spans="1:5" x14ac:dyDescent="0.25">
      <c r="A786">
        <v>78.7</v>
      </c>
      <c r="B786">
        <v>397.43</v>
      </c>
      <c r="C786">
        <v>2.6052</v>
      </c>
      <c r="D786" s="1">
        <f t="shared" si="24"/>
        <v>50.725485747399524</v>
      </c>
      <c r="E786" s="2">
        <f t="shared" si="25"/>
        <v>2106.0185895440982</v>
      </c>
    </row>
    <row r="787" spans="1:5" x14ac:dyDescent="0.25">
      <c r="A787">
        <v>78.8</v>
      </c>
      <c r="B787">
        <v>397.83</v>
      </c>
      <c r="C787">
        <v>2.6085000000000003</v>
      </c>
      <c r="D787" s="1">
        <f t="shared" si="24"/>
        <v>50.776539251913427</v>
      </c>
      <c r="E787" s="2">
        <f t="shared" si="25"/>
        <v>2105.4712319215087</v>
      </c>
    </row>
    <row r="788" spans="1:5" x14ac:dyDescent="0.25">
      <c r="A788">
        <v>78.900000000000006</v>
      </c>
      <c r="B788">
        <v>398.94</v>
      </c>
      <c r="C788">
        <v>2.6137999999999999</v>
      </c>
      <c r="D788" s="1">
        <f t="shared" si="24"/>
        <v>50.918212726939494</v>
      </c>
      <c r="E788" s="2">
        <f t="shared" si="25"/>
        <v>2107.0646100145773</v>
      </c>
    </row>
    <row r="789" spans="1:5" x14ac:dyDescent="0.25">
      <c r="A789">
        <v>79</v>
      </c>
      <c r="B789">
        <v>400.58</v>
      </c>
      <c r="C789">
        <v>2.6196999999999999</v>
      </c>
      <c r="D789" s="1">
        <f t="shared" si="24"/>
        <v>51.127532095446497</v>
      </c>
      <c r="E789" s="2">
        <f t="shared" si="25"/>
        <v>2110.9615610576348</v>
      </c>
    </row>
    <row r="790" spans="1:5" x14ac:dyDescent="0.25">
      <c r="A790">
        <v>79.099999999999994</v>
      </c>
      <c r="B790">
        <v>401.72</v>
      </c>
      <c r="C790">
        <v>2.6248</v>
      </c>
      <c r="D790" s="1">
        <f t="shared" si="24"/>
        <v>51.273034583311116</v>
      </c>
      <c r="E790" s="2">
        <f t="shared" si="25"/>
        <v>2112.8558086770627</v>
      </c>
    </row>
    <row r="791" spans="1:5" x14ac:dyDescent="0.25">
      <c r="A791">
        <v>79.2</v>
      </c>
      <c r="B791">
        <v>402.25</v>
      </c>
      <c r="C791">
        <v>2.6282000000000001</v>
      </c>
      <c r="D791" s="1">
        <f t="shared" si="24"/>
        <v>51.340680476792031</v>
      </c>
      <c r="E791" s="2">
        <f t="shared" si="25"/>
        <v>2112.9064307409217</v>
      </c>
    </row>
    <row r="792" spans="1:5" x14ac:dyDescent="0.25">
      <c r="A792">
        <v>79.3</v>
      </c>
      <c r="B792">
        <v>402.21</v>
      </c>
      <c r="C792">
        <v>2.6309</v>
      </c>
      <c r="D792" s="1">
        <f t="shared" si="24"/>
        <v>51.335575126340643</v>
      </c>
      <c r="E792" s="2">
        <f t="shared" si="25"/>
        <v>2110.5281361414704</v>
      </c>
    </row>
    <row r="793" spans="1:5" x14ac:dyDescent="0.25">
      <c r="A793">
        <v>79.400000000000006</v>
      </c>
      <c r="B793">
        <v>402.27</v>
      </c>
      <c r="C793">
        <v>2.6334</v>
      </c>
      <c r="D793" s="1">
        <f t="shared" si="24"/>
        <v>51.343233152017724</v>
      </c>
      <c r="E793" s="2">
        <f t="shared" si="25"/>
        <v>2108.8390617538698</v>
      </c>
    </row>
    <row r="794" spans="1:5" x14ac:dyDescent="0.25">
      <c r="A794">
        <v>79.5</v>
      </c>
      <c r="B794">
        <v>402.34</v>
      </c>
      <c r="C794">
        <v>2.6360000000000001</v>
      </c>
      <c r="D794" s="1">
        <f t="shared" si="24"/>
        <v>51.352167515307656</v>
      </c>
      <c r="E794" s="2">
        <f t="shared" si="25"/>
        <v>2107.1256255862518</v>
      </c>
    </row>
    <row r="795" spans="1:5" x14ac:dyDescent="0.25">
      <c r="A795">
        <v>79.599999999999994</v>
      </c>
      <c r="B795">
        <v>402.53</v>
      </c>
      <c r="C795">
        <v>2.6387</v>
      </c>
      <c r="D795" s="1">
        <f t="shared" si="24"/>
        <v>51.376417929951764</v>
      </c>
      <c r="E795" s="2">
        <f t="shared" si="25"/>
        <v>2105.9635944079173</v>
      </c>
    </row>
    <row r="796" spans="1:5" x14ac:dyDescent="0.25">
      <c r="A796">
        <v>79.7</v>
      </c>
      <c r="B796">
        <v>402.88</v>
      </c>
      <c r="C796">
        <v>2.6417000000000002</v>
      </c>
      <c r="D796" s="1">
        <f t="shared" si="24"/>
        <v>51.421089746401428</v>
      </c>
      <c r="E796" s="2">
        <f t="shared" si="25"/>
        <v>2105.4010507164971</v>
      </c>
    </row>
    <row r="797" spans="1:5" x14ac:dyDescent="0.25">
      <c r="A797">
        <v>79.8</v>
      </c>
      <c r="B797">
        <v>403.24</v>
      </c>
      <c r="C797">
        <v>2.6448</v>
      </c>
      <c r="D797" s="1">
        <f t="shared" si="24"/>
        <v>51.467037900463936</v>
      </c>
      <c r="E797" s="2">
        <f t="shared" si="25"/>
        <v>2104.8123966901262</v>
      </c>
    </row>
    <row r="798" spans="1:5" x14ac:dyDescent="0.25">
      <c r="A798">
        <v>79.900000000000006</v>
      </c>
      <c r="B798">
        <v>403.59</v>
      </c>
      <c r="C798">
        <v>2.6475999999999997</v>
      </c>
      <c r="D798" s="1">
        <f t="shared" si="24"/>
        <v>51.511709716913607</v>
      </c>
      <c r="E798" s="2">
        <f t="shared" si="25"/>
        <v>2104.411408777627</v>
      </c>
    </row>
    <row r="799" spans="1:5" x14ac:dyDescent="0.25">
      <c r="A799">
        <v>80</v>
      </c>
      <c r="B799">
        <v>403.75</v>
      </c>
      <c r="C799">
        <v>2.6501000000000001</v>
      </c>
      <c r="D799" s="1">
        <f t="shared" si="24"/>
        <v>51.532131118719164</v>
      </c>
      <c r="E799" s="2">
        <f t="shared" si="25"/>
        <v>2103.2596798137561</v>
      </c>
    </row>
    <row r="800" spans="1:5" x14ac:dyDescent="0.25">
      <c r="A800">
        <v>80.099999999999994</v>
      </c>
      <c r="B800">
        <v>403.98</v>
      </c>
      <c r="C800">
        <v>2.6528</v>
      </c>
      <c r="D800" s="1">
        <f t="shared" si="24"/>
        <v>51.561486883814666</v>
      </c>
      <c r="E800" s="2">
        <f t="shared" si="25"/>
        <v>2102.3159201190983</v>
      </c>
    </row>
    <row r="801" spans="1:5" x14ac:dyDescent="0.25">
      <c r="A801">
        <v>80.2</v>
      </c>
      <c r="B801">
        <v>404.39</v>
      </c>
      <c r="C801">
        <v>2.6562000000000001</v>
      </c>
      <c r="D801" s="1">
        <f t="shared" si="24"/>
        <v>51.613816725941405</v>
      </c>
      <c r="E801" s="2">
        <f t="shared" si="25"/>
        <v>2101.755818030867</v>
      </c>
    </row>
    <row r="802" spans="1:5" x14ac:dyDescent="0.25">
      <c r="A802">
        <v>80.3</v>
      </c>
      <c r="B802">
        <v>405.21</v>
      </c>
      <c r="C802">
        <v>2.6606000000000001</v>
      </c>
      <c r="D802" s="1">
        <f t="shared" si="24"/>
        <v>51.718476410194896</v>
      </c>
      <c r="E802" s="2">
        <f t="shared" si="25"/>
        <v>2102.5347913165756</v>
      </c>
    </row>
    <row r="803" spans="1:5" x14ac:dyDescent="0.25">
      <c r="A803">
        <v>80.400000000000006</v>
      </c>
      <c r="B803">
        <v>406.86</v>
      </c>
      <c r="C803">
        <v>2.6669999999999998</v>
      </c>
      <c r="D803" s="1">
        <f t="shared" si="24"/>
        <v>51.929072116314742</v>
      </c>
      <c r="E803" s="2">
        <f t="shared" si="25"/>
        <v>2106.0302368196999</v>
      </c>
    </row>
    <row r="804" spans="1:5" x14ac:dyDescent="0.25">
      <c r="A804">
        <v>80.5</v>
      </c>
      <c r="B804">
        <v>408.11</v>
      </c>
      <c r="C804">
        <v>2.6722999999999999</v>
      </c>
      <c r="D804" s="1">
        <f t="shared" si="24"/>
        <v>52.08861431792068</v>
      </c>
      <c r="E804" s="2">
        <f t="shared" si="25"/>
        <v>2108.310870198864</v>
      </c>
    </row>
    <row r="805" spans="1:5" x14ac:dyDescent="0.25">
      <c r="A805">
        <v>80.599999999999994</v>
      </c>
      <c r="B805">
        <v>408.56</v>
      </c>
      <c r="C805">
        <v>2.6756000000000002</v>
      </c>
      <c r="D805" s="1">
        <f t="shared" si="24"/>
        <v>52.146049510498834</v>
      </c>
      <c r="E805" s="2">
        <f t="shared" si="25"/>
        <v>2108.0323954599967</v>
      </c>
    </row>
    <row r="806" spans="1:5" x14ac:dyDescent="0.25">
      <c r="A806">
        <v>80.7</v>
      </c>
      <c r="B806">
        <v>408.63</v>
      </c>
      <c r="C806">
        <v>2.6783999999999999</v>
      </c>
      <c r="D806" s="1">
        <f t="shared" si="24"/>
        <v>52.154983873788751</v>
      </c>
      <c r="E806" s="2">
        <f t="shared" si="25"/>
        <v>2106.1894568083512</v>
      </c>
    </row>
    <row r="807" spans="1:5" x14ac:dyDescent="0.25">
      <c r="A807">
        <v>80.8</v>
      </c>
      <c r="B807">
        <v>408.59</v>
      </c>
      <c r="C807">
        <v>2.6808999999999998</v>
      </c>
      <c r="D807" s="1">
        <f t="shared" si="24"/>
        <v>52.149878523337364</v>
      </c>
      <c r="E807" s="2">
        <f t="shared" si="25"/>
        <v>2104.0194088614985</v>
      </c>
    </row>
    <row r="808" spans="1:5" x14ac:dyDescent="0.25">
      <c r="A808">
        <v>80.900000000000006</v>
      </c>
      <c r="B808">
        <v>408.6</v>
      </c>
      <c r="C808">
        <v>2.6832000000000003</v>
      </c>
      <c r="D808" s="1">
        <f t="shared" si="24"/>
        <v>52.151154860950228</v>
      </c>
      <c r="E808" s="2">
        <f t="shared" si="25"/>
        <v>2102.2673245346841</v>
      </c>
    </row>
    <row r="809" spans="1:5" x14ac:dyDescent="0.25">
      <c r="A809">
        <v>81</v>
      </c>
      <c r="B809">
        <v>408.74</v>
      </c>
      <c r="C809">
        <v>2.6858</v>
      </c>
      <c r="D809" s="1">
        <f t="shared" si="24"/>
        <v>52.169023587530084</v>
      </c>
      <c r="E809" s="2">
        <f t="shared" si="25"/>
        <v>2100.9518254661202</v>
      </c>
    </row>
    <row r="810" spans="1:5" x14ac:dyDescent="0.25">
      <c r="A810">
        <v>81.099999999999994</v>
      </c>
      <c r="B810">
        <v>408.96</v>
      </c>
      <c r="C810">
        <v>2.6886999999999999</v>
      </c>
      <c r="D810" s="1">
        <f t="shared" si="24"/>
        <v>52.197103015012722</v>
      </c>
      <c r="E810" s="2">
        <f t="shared" si="25"/>
        <v>2099.8153591995165</v>
      </c>
    </row>
    <row r="811" spans="1:5" x14ac:dyDescent="0.25">
      <c r="A811">
        <v>81.2</v>
      </c>
      <c r="B811">
        <v>409.28</v>
      </c>
      <c r="C811">
        <v>2.6915</v>
      </c>
      <c r="D811" s="1">
        <f t="shared" si="24"/>
        <v>52.237945818623842</v>
      </c>
      <c r="E811" s="2">
        <f t="shared" si="25"/>
        <v>2099.2722346161313</v>
      </c>
    </row>
    <row r="812" spans="1:5" x14ac:dyDescent="0.25">
      <c r="A812">
        <v>81.3</v>
      </c>
      <c r="B812">
        <v>409.56</v>
      </c>
      <c r="C812">
        <v>2.6943999999999999</v>
      </c>
      <c r="D812" s="1">
        <f t="shared" si="24"/>
        <v>52.273683271783575</v>
      </c>
      <c r="E812" s="2">
        <f t="shared" si="25"/>
        <v>2098.4474000743012</v>
      </c>
    </row>
    <row r="813" spans="1:5" x14ac:dyDescent="0.25">
      <c r="A813">
        <v>81.400000000000006</v>
      </c>
      <c r="B813">
        <v>409.72</v>
      </c>
      <c r="C813">
        <v>2.6968999999999999</v>
      </c>
      <c r="D813" s="1">
        <f t="shared" si="24"/>
        <v>52.294104673589139</v>
      </c>
      <c r="E813" s="2">
        <f t="shared" si="25"/>
        <v>2097.3211859375529</v>
      </c>
    </row>
    <row r="814" spans="1:5" x14ac:dyDescent="0.25">
      <c r="A814">
        <v>81.5</v>
      </c>
      <c r="B814">
        <v>409.88</v>
      </c>
      <c r="C814">
        <v>2.6995</v>
      </c>
      <c r="D814" s="1">
        <f t="shared" si="24"/>
        <v>52.314526075394689</v>
      </c>
      <c r="E814" s="2">
        <f t="shared" si="25"/>
        <v>2096.1194065381642</v>
      </c>
    </row>
    <row r="815" spans="1:5" x14ac:dyDescent="0.25">
      <c r="A815">
        <v>81.599999999999994</v>
      </c>
      <c r="B815">
        <v>410.14</v>
      </c>
      <c r="C815">
        <v>2.7021999999999999</v>
      </c>
      <c r="D815" s="1">
        <f t="shared" si="24"/>
        <v>52.347710853328742</v>
      </c>
      <c r="E815" s="2">
        <f t="shared" si="25"/>
        <v>2095.3533007517226</v>
      </c>
    </row>
    <row r="816" spans="1:5" x14ac:dyDescent="0.25">
      <c r="A816">
        <v>81.7</v>
      </c>
      <c r="B816">
        <v>410.7</v>
      </c>
      <c r="C816">
        <v>2.706</v>
      </c>
      <c r="D816" s="1">
        <f t="shared" si="24"/>
        <v>52.419185759648194</v>
      </c>
      <c r="E816" s="2">
        <f t="shared" si="25"/>
        <v>2095.267775267208</v>
      </c>
    </row>
    <row r="817" spans="1:5" x14ac:dyDescent="0.25">
      <c r="A817">
        <v>81.8</v>
      </c>
      <c r="B817">
        <v>411.93</v>
      </c>
      <c r="C817">
        <v>2.7113</v>
      </c>
      <c r="D817" s="1">
        <f t="shared" si="24"/>
        <v>52.576175286028452</v>
      </c>
      <c r="E817" s="2">
        <f t="shared" si="25"/>
        <v>2097.4348071987615</v>
      </c>
    </row>
    <row r="818" spans="1:5" x14ac:dyDescent="0.25">
      <c r="A818">
        <v>81.900000000000006</v>
      </c>
      <c r="B818">
        <v>413.4</v>
      </c>
      <c r="C818">
        <v>2.7170000000000001</v>
      </c>
      <c r="D818" s="1">
        <f t="shared" si="24"/>
        <v>52.763796915117027</v>
      </c>
      <c r="E818" s="2">
        <f t="shared" si="25"/>
        <v>2100.5037294939725</v>
      </c>
    </row>
    <row r="819" spans="1:5" x14ac:dyDescent="0.25">
      <c r="A819">
        <v>82</v>
      </c>
      <c r="B819">
        <v>414.23</v>
      </c>
      <c r="C819">
        <v>2.7212000000000001</v>
      </c>
      <c r="D819" s="1">
        <f t="shared" si="24"/>
        <v>52.869732936983382</v>
      </c>
      <c r="E819" s="2">
        <f t="shared" si="25"/>
        <v>2101.4724926257127</v>
      </c>
    </row>
    <row r="820" spans="1:5" x14ac:dyDescent="0.25">
      <c r="A820">
        <v>82.1</v>
      </c>
      <c r="B820">
        <v>414.44</v>
      </c>
      <c r="C820">
        <v>2.7244000000000002</v>
      </c>
      <c r="D820" s="1">
        <f t="shared" si="24"/>
        <v>52.896536026853177</v>
      </c>
      <c r="E820" s="2">
        <f t="shared" si="25"/>
        <v>2100.0682860083871</v>
      </c>
    </row>
    <row r="821" spans="1:5" x14ac:dyDescent="0.25">
      <c r="A821">
        <v>82.2</v>
      </c>
      <c r="B821">
        <v>414.55</v>
      </c>
      <c r="C821">
        <v>2.7269000000000001</v>
      </c>
      <c r="D821" s="1">
        <f t="shared" si="24"/>
        <v>52.91057574059451</v>
      </c>
      <c r="E821" s="2">
        <f t="shared" si="25"/>
        <v>2098.6998460239352</v>
      </c>
    </row>
    <row r="822" spans="1:5" x14ac:dyDescent="0.25">
      <c r="A822">
        <v>82.3</v>
      </c>
      <c r="B822">
        <v>414.62</v>
      </c>
      <c r="C822">
        <v>2.7294</v>
      </c>
      <c r="D822" s="1">
        <f t="shared" si="24"/>
        <v>52.919510103884441</v>
      </c>
      <c r="E822" s="2">
        <f t="shared" si="25"/>
        <v>2097.1315944696221</v>
      </c>
    </row>
    <row r="823" spans="1:5" x14ac:dyDescent="0.25">
      <c r="A823">
        <v>82.4</v>
      </c>
      <c r="B823">
        <v>414.57</v>
      </c>
      <c r="C823">
        <v>2.7320000000000002</v>
      </c>
      <c r="D823" s="1">
        <f t="shared" si="24"/>
        <v>52.913128415820189</v>
      </c>
      <c r="E823" s="2">
        <f t="shared" si="25"/>
        <v>2094.8831310658911</v>
      </c>
    </row>
    <row r="824" spans="1:5" x14ac:dyDescent="0.25">
      <c r="A824">
        <v>82.5</v>
      </c>
      <c r="B824">
        <v>414.73</v>
      </c>
      <c r="C824">
        <v>2.7345000000000002</v>
      </c>
      <c r="D824" s="1">
        <f t="shared" si="24"/>
        <v>52.933549817625753</v>
      </c>
      <c r="E824" s="2">
        <f t="shared" si="25"/>
        <v>2093.7756612422036</v>
      </c>
    </row>
    <row r="825" spans="1:5" x14ac:dyDescent="0.25">
      <c r="A825">
        <v>82.6</v>
      </c>
      <c r="B825">
        <v>414.89</v>
      </c>
      <c r="C825">
        <v>2.7372000000000001</v>
      </c>
      <c r="D825" s="1">
        <f t="shared" si="24"/>
        <v>52.953971219431317</v>
      </c>
      <c r="E825" s="2">
        <f t="shared" si="25"/>
        <v>2092.5173086590653</v>
      </c>
    </row>
    <row r="826" spans="1:5" x14ac:dyDescent="0.25">
      <c r="A826">
        <v>82.7</v>
      </c>
      <c r="B826">
        <v>415.14</v>
      </c>
      <c r="C826">
        <v>2.7401999999999997</v>
      </c>
      <c r="D826" s="1">
        <f t="shared" si="24"/>
        <v>52.985879659752506</v>
      </c>
      <c r="E826" s="2">
        <f t="shared" si="25"/>
        <v>2091.4859049078359</v>
      </c>
    </row>
    <row r="827" spans="1:5" x14ac:dyDescent="0.25">
      <c r="A827">
        <v>82.8</v>
      </c>
      <c r="B827">
        <v>415.4</v>
      </c>
      <c r="C827">
        <v>2.7429000000000001</v>
      </c>
      <c r="D827" s="1">
        <f t="shared" si="24"/>
        <v>53.019064437686538</v>
      </c>
      <c r="E827" s="2">
        <f t="shared" si="25"/>
        <v>2090.735727868308</v>
      </c>
    </row>
    <row r="828" spans="1:5" x14ac:dyDescent="0.25">
      <c r="A828">
        <v>82.9</v>
      </c>
      <c r="B828">
        <v>415.52</v>
      </c>
      <c r="C828">
        <v>2.7454999999999998</v>
      </c>
      <c r="D828" s="1">
        <f t="shared" si="24"/>
        <v>53.034380489040707</v>
      </c>
      <c r="E828" s="2">
        <f t="shared" si="25"/>
        <v>2089.3591883686299</v>
      </c>
    </row>
    <row r="829" spans="1:5" x14ac:dyDescent="0.25">
      <c r="A829">
        <v>83</v>
      </c>
      <c r="B829">
        <v>415.65</v>
      </c>
      <c r="C829">
        <v>2.7480000000000002</v>
      </c>
      <c r="D829" s="1">
        <f t="shared" si="24"/>
        <v>53.050972878007727</v>
      </c>
      <c r="E829" s="2">
        <f t="shared" si="25"/>
        <v>2088.1114728299995</v>
      </c>
    </row>
    <row r="830" spans="1:5" x14ac:dyDescent="0.25">
      <c r="A830">
        <v>83.1</v>
      </c>
      <c r="B830">
        <v>415.87</v>
      </c>
      <c r="C830">
        <v>2.7509999999999999</v>
      </c>
      <c r="D830" s="1">
        <f t="shared" si="24"/>
        <v>53.079052305490379</v>
      </c>
      <c r="E830" s="2">
        <f t="shared" si="25"/>
        <v>2086.9383754197288</v>
      </c>
    </row>
    <row r="831" spans="1:5" x14ac:dyDescent="0.25">
      <c r="A831">
        <v>83.2</v>
      </c>
      <c r="B831">
        <v>416.52</v>
      </c>
      <c r="C831">
        <v>2.7549999999999999</v>
      </c>
      <c r="D831" s="1">
        <f t="shared" si="24"/>
        <v>53.162014250325456</v>
      </c>
      <c r="E831" s="2">
        <f t="shared" si="25"/>
        <v>2087.1654624804</v>
      </c>
    </row>
    <row r="832" spans="1:5" x14ac:dyDescent="0.25">
      <c r="A832">
        <v>83.3</v>
      </c>
      <c r="B832">
        <v>418.05</v>
      </c>
      <c r="C832">
        <v>2.7608999999999999</v>
      </c>
      <c r="D832" s="1">
        <f t="shared" si="24"/>
        <v>53.35729390509114</v>
      </c>
      <c r="E832" s="2">
        <f t="shared" si="25"/>
        <v>2090.3556091342198</v>
      </c>
    </row>
    <row r="833" spans="1:5" x14ac:dyDescent="0.25">
      <c r="A833">
        <v>83.4</v>
      </c>
      <c r="B833">
        <v>419.24</v>
      </c>
      <c r="C833">
        <v>2.7662</v>
      </c>
      <c r="D833" s="1">
        <f t="shared" si="24"/>
        <v>53.509178081019996</v>
      </c>
      <c r="E833" s="2">
        <f t="shared" si="25"/>
        <v>2092.2894173396389</v>
      </c>
    </row>
    <row r="834" spans="1:5" x14ac:dyDescent="0.25">
      <c r="A834">
        <v>83.5</v>
      </c>
      <c r="B834">
        <v>419.94</v>
      </c>
      <c r="C834">
        <v>2.7702</v>
      </c>
      <c r="D834" s="1">
        <f t="shared" si="24"/>
        <v>53.598521713919318</v>
      </c>
      <c r="E834" s="2">
        <f t="shared" si="25"/>
        <v>2092.7567051014757</v>
      </c>
    </row>
    <row r="835" spans="1:5" x14ac:dyDescent="0.25">
      <c r="A835">
        <v>83.6</v>
      </c>
      <c r="B835">
        <v>420.08</v>
      </c>
      <c r="C835">
        <v>2.7730999999999999</v>
      </c>
      <c r="D835" s="1">
        <f t="shared" ref="D835:D898" si="26">(3*B835*$J$3)/(2*$J$2*($J$4^2))</f>
        <v>53.616390440499181</v>
      </c>
      <c r="E835" s="2">
        <f t="shared" ref="E835:E898" si="27">(B835*$J$3^3)/(48*C835*$J$5)</f>
        <v>2091.2651372534528</v>
      </c>
    </row>
    <row r="836" spans="1:5" x14ac:dyDescent="0.25">
      <c r="A836">
        <v>83.7</v>
      </c>
      <c r="B836">
        <v>419.98</v>
      </c>
      <c r="C836">
        <v>2.7755999999999998</v>
      </c>
      <c r="D836" s="1">
        <f t="shared" si="26"/>
        <v>53.603627064370713</v>
      </c>
      <c r="E836" s="2">
        <f t="shared" si="27"/>
        <v>2088.8841448230323</v>
      </c>
    </row>
    <row r="837" spans="1:5" x14ac:dyDescent="0.25">
      <c r="A837">
        <v>83.8</v>
      </c>
      <c r="B837">
        <v>420</v>
      </c>
      <c r="C837">
        <v>2.778</v>
      </c>
      <c r="D837" s="1">
        <f t="shared" si="26"/>
        <v>53.606179739596406</v>
      </c>
      <c r="E837" s="2">
        <f t="shared" si="27"/>
        <v>2087.1788827646346</v>
      </c>
    </row>
    <row r="838" spans="1:5" x14ac:dyDescent="0.25">
      <c r="A838">
        <v>83.9</v>
      </c>
      <c r="B838">
        <v>419.99</v>
      </c>
      <c r="C838">
        <v>2.7805</v>
      </c>
      <c r="D838" s="1">
        <f t="shared" si="26"/>
        <v>53.604903401983556</v>
      </c>
      <c r="E838" s="2">
        <f t="shared" si="27"/>
        <v>2085.2526108057837</v>
      </c>
    </row>
    <row r="839" spans="1:5" x14ac:dyDescent="0.25">
      <c r="A839">
        <v>84</v>
      </c>
      <c r="B839">
        <v>420.21</v>
      </c>
      <c r="C839">
        <v>2.7831999999999999</v>
      </c>
      <c r="D839" s="1">
        <f t="shared" si="26"/>
        <v>53.632982829466201</v>
      </c>
      <c r="E839" s="2">
        <f t="shared" si="27"/>
        <v>2084.3209355376243</v>
      </c>
    </row>
    <row r="840" spans="1:5" x14ac:dyDescent="0.25">
      <c r="A840">
        <v>84.1</v>
      </c>
      <c r="B840">
        <v>420.42</v>
      </c>
      <c r="C840">
        <v>2.7862</v>
      </c>
      <c r="D840" s="1">
        <f t="shared" si="26"/>
        <v>53.659785919336002</v>
      </c>
      <c r="E840" s="2">
        <f t="shared" si="27"/>
        <v>2083.1171916073777</v>
      </c>
    </row>
    <row r="841" spans="1:5" x14ac:dyDescent="0.25">
      <c r="A841">
        <v>84.2</v>
      </c>
      <c r="B841">
        <v>420.7</v>
      </c>
      <c r="C841">
        <v>2.7892000000000001</v>
      </c>
      <c r="D841" s="1">
        <f t="shared" si="26"/>
        <v>53.695523372495728</v>
      </c>
      <c r="E841" s="2">
        <f t="shared" si="27"/>
        <v>2082.2625034229727</v>
      </c>
    </row>
    <row r="842" spans="1:5" x14ac:dyDescent="0.25">
      <c r="A842">
        <v>84.3</v>
      </c>
      <c r="B842">
        <v>420.9</v>
      </c>
      <c r="C842">
        <v>2.7921</v>
      </c>
      <c r="D842" s="1">
        <f t="shared" si="26"/>
        <v>53.721050124752672</v>
      </c>
      <c r="E842" s="2">
        <f t="shared" si="27"/>
        <v>2081.0886479856886</v>
      </c>
    </row>
    <row r="843" spans="1:5" x14ac:dyDescent="0.25">
      <c r="A843">
        <v>84.4</v>
      </c>
      <c r="B843">
        <v>420.96</v>
      </c>
      <c r="C843">
        <v>2.7944</v>
      </c>
      <c r="D843" s="1">
        <f t="shared" si="26"/>
        <v>53.728708150429767</v>
      </c>
      <c r="E843" s="2">
        <f t="shared" si="27"/>
        <v>2079.672175024652</v>
      </c>
    </row>
    <row r="844" spans="1:5" x14ac:dyDescent="0.25">
      <c r="A844">
        <v>84.5</v>
      </c>
      <c r="B844">
        <v>421.07</v>
      </c>
      <c r="C844">
        <v>2.7972000000000001</v>
      </c>
      <c r="D844" s="1">
        <f t="shared" si="26"/>
        <v>53.742747864171086</v>
      </c>
      <c r="E844" s="2">
        <f t="shared" si="27"/>
        <v>2078.1333110289947</v>
      </c>
    </row>
    <row r="845" spans="1:5" x14ac:dyDescent="0.25">
      <c r="A845">
        <v>84.6</v>
      </c>
      <c r="B845">
        <v>421.38</v>
      </c>
      <c r="C845">
        <v>2.8003</v>
      </c>
      <c r="D845" s="1">
        <f t="shared" si="26"/>
        <v>53.782314330169363</v>
      </c>
      <c r="E845" s="2">
        <f t="shared" si="27"/>
        <v>2077.3610358980131</v>
      </c>
    </row>
    <row r="846" spans="1:5" x14ac:dyDescent="0.25">
      <c r="A846">
        <v>84.7</v>
      </c>
      <c r="B846">
        <v>422.24</v>
      </c>
      <c r="C846">
        <v>2.8050000000000002</v>
      </c>
      <c r="D846" s="1">
        <f t="shared" si="26"/>
        <v>53.892079364874249</v>
      </c>
      <c r="E846" s="2">
        <f t="shared" si="27"/>
        <v>2078.1128622628148</v>
      </c>
    </row>
    <row r="847" spans="1:5" x14ac:dyDescent="0.25">
      <c r="A847">
        <v>84.8</v>
      </c>
      <c r="B847">
        <v>423.73</v>
      </c>
      <c r="C847">
        <v>2.8109000000000002</v>
      </c>
      <c r="D847" s="1">
        <f t="shared" si="26"/>
        <v>54.082253669188539</v>
      </c>
      <c r="E847" s="2">
        <f t="shared" si="27"/>
        <v>2081.0688117235281</v>
      </c>
    </row>
    <row r="848" spans="1:5" x14ac:dyDescent="0.25">
      <c r="A848">
        <v>84.9</v>
      </c>
      <c r="B848">
        <v>424.89</v>
      </c>
      <c r="C848">
        <v>2.8163999999999998</v>
      </c>
      <c r="D848" s="1">
        <f t="shared" si="26"/>
        <v>54.230308832278858</v>
      </c>
      <c r="E848" s="2">
        <f t="shared" si="27"/>
        <v>2082.6907938985523</v>
      </c>
    </row>
    <row r="849" spans="1:5" x14ac:dyDescent="0.25">
      <c r="A849">
        <v>85</v>
      </c>
      <c r="B849">
        <v>425.27</v>
      </c>
      <c r="C849">
        <v>2.8197999999999999</v>
      </c>
      <c r="D849" s="1">
        <f t="shared" si="26"/>
        <v>54.278809661567053</v>
      </c>
      <c r="E849" s="2">
        <f t="shared" si="27"/>
        <v>2082.0399769393243</v>
      </c>
    </row>
    <row r="850" spans="1:5" x14ac:dyDescent="0.25">
      <c r="A850">
        <v>85.1</v>
      </c>
      <c r="B850">
        <v>425.35</v>
      </c>
      <c r="C850">
        <v>2.8227000000000002</v>
      </c>
      <c r="D850" s="1">
        <f t="shared" si="26"/>
        <v>54.289020362469849</v>
      </c>
      <c r="E850" s="2">
        <f t="shared" si="27"/>
        <v>2080.2921822265566</v>
      </c>
    </row>
    <row r="851" spans="1:5" x14ac:dyDescent="0.25">
      <c r="A851">
        <v>85.2</v>
      </c>
      <c r="B851">
        <v>425.31</v>
      </c>
      <c r="C851">
        <v>2.8250000000000002</v>
      </c>
      <c r="D851" s="1">
        <f t="shared" si="26"/>
        <v>54.283915012018447</v>
      </c>
      <c r="E851" s="2">
        <f t="shared" si="27"/>
        <v>2078.4030211936997</v>
      </c>
    </row>
    <row r="852" spans="1:5" x14ac:dyDescent="0.25">
      <c r="A852">
        <v>85.3</v>
      </c>
      <c r="B852">
        <v>425.37</v>
      </c>
      <c r="C852">
        <v>2.8275999999999999</v>
      </c>
      <c r="D852" s="1">
        <f t="shared" si="26"/>
        <v>54.291573037695528</v>
      </c>
      <c r="E852" s="2">
        <f t="shared" si="27"/>
        <v>2076.7848517188604</v>
      </c>
    </row>
    <row r="853" spans="1:5" x14ac:dyDescent="0.25">
      <c r="A853">
        <v>85.4</v>
      </c>
      <c r="B853">
        <v>425.4</v>
      </c>
      <c r="C853">
        <v>2.8303000000000003</v>
      </c>
      <c r="D853" s="1">
        <f t="shared" si="26"/>
        <v>54.295402050534065</v>
      </c>
      <c r="E853" s="2">
        <f t="shared" si="27"/>
        <v>2074.9500062340639</v>
      </c>
    </row>
    <row r="854" spans="1:5" x14ac:dyDescent="0.25">
      <c r="A854">
        <v>85.5</v>
      </c>
      <c r="B854">
        <v>425.66</v>
      </c>
      <c r="C854">
        <v>2.8332999999999999</v>
      </c>
      <c r="D854" s="1">
        <f t="shared" si="26"/>
        <v>54.328586828468111</v>
      </c>
      <c r="E854" s="2">
        <f t="shared" si="27"/>
        <v>2074.0198192869811</v>
      </c>
    </row>
    <row r="855" spans="1:5" x14ac:dyDescent="0.25">
      <c r="A855">
        <v>85.6</v>
      </c>
      <c r="B855">
        <v>425.93</v>
      </c>
      <c r="C855">
        <v>2.8361999999999998</v>
      </c>
      <c r="D855" s="1">
        <f t="shared" si="26"/>
        <v>54.363047944014994</v>
      </c>
      <c r="E855" s="2">
        <f t="shared" si="27"/>
        <v>2073.2133690508458</v>
      </c>
    </row>
    <row r="856" spans="1:5" x14ac:dyDescent="0.25">
      <c r="A856">
        <v>85.7</v>
      </c>
      <c r="B856">
        <v>426.18</v>
      </c>
      <c r="C856">
        <v>2.8391999999999999</v>
      </c>
      <c r="D856" s="1">
        <f t="shared" si="26"/>
        <v>54.394956384336183</v>
      </c>
      <c r="E856" s="2">
        <f t="shared" si="27"/>
        <v>2072.2383265246781</v>
      </c>
    </row>
    <row r="857" spans="1:5" x14ac:dyDescent="0.25">
      <c r="A857">
        <v>85.8</v>
      </c>
      <c r="B857">
        <v>426.3</v>
      </c>
      <c r="C857">
        <v>2.8418999999999999</v>
      </c>
      <c r="D857" s="1">
        <f t="shared" si="26"/>
        <v>54.410272435690352</v>
      </c>
      <c r="E857" s="2">
        <f t="shared" si="27"/>
        <v>2070.8524861412989</v>
      </c>
    </row>
    <row r="858" spans="1:5" x14ac:dyDescent="0.25">
      <c r="A858">
        <v>85.9</v>
      </c>
      <c r="B858">
        <v>426.36</v>
      </c>
      <c r="C858">
        <v>2.8444000000000003</v>
      </c>
      <c r="D858" s="1">
        <f t="shared" si="26"/>
        <v>54.41793046136744</v>
      </c>
      <c r="E858" s="2">
        <f t="shared" si="27"/>
        <v>2069.3235804433284</v>
      </c>
    </row>
    <row r="859" spans="1:5" x14ac:dyDescent="0.25">
      <c r="A859">
        <v>86</v>
      </c>
      <c r="B859">
        <v>426.66</v>
      </c>
      <c r="C859">
        <v>2.8473999999999999</v>
      </c>
      <c r="D859" s="1">
        <f t="shared" si="26"/>
        <v>54.456220589752867</v>
      </c>
      <c r="E859" s="2">
        <f t="shared" si="27"/>
        <v>2068.5978617170872</v>
      </c>
    </row>
    <row r="860" spans="1:5" x14ac:dyDescent="0.25">
      <c r="A860">
        <v>86.1</v>
      </c>
      <c r="B860">
        <v>427.35</v>
      </c>
      <c r="C860">
        <v>2.8515999999999999</v>
      </c>
      <c r="D860" s="1">
        <f t="shared" si="26"/>
        <v>54.544287885039353</v>
      </c>
      <c r="E860" s="2">
        <f t="shared" si="27"/>
        <v>2068.8915477997471</v>
      </c>
    </row>
    <row r="861" spans="1:5" x14ac:dyDescent="0.25">
      <c r="A861">
        <v>86.2</v>
      </c>
      <c r="B861">
        <v>428.69</v>
      </c>
      <c r="C861">
        <v>2.8573</v>
      </c>
      <c r="D861" s="1">
        <f t="shared" si="26"/>
        <v>54.715317125160908</v>
      </c>
      <c r="E861" s="2">
        <f t="shared" si="27"/>
        <v>2071.2386176852669</v>
      </c>
    </row>
    <row r="862" spans="1:5" x14ac:dyDescent="0.25">
      <c r="A862">
        <v>86.3</v>
      </c>
      <c r="B862">
        <v>430.03</v>
      </c>
      <c r="C862">
        <v>2.863</v>
      </c>
      <c r="D862" s="1">
        <f t="shared" si="26"/>
        <v>54.886346365282471</v>
      </c>
      <c r="E862" s="2">
        <f t="shared" si="27"/>
        <v>2073.5763419205264</v>
      </c>
    </row>
    <row r="863" spans="1:5" x14ac:dyDescent="0.25">
      <c r="A863">
        <v>86.4</v>
      </c>
      <c r="B863">
        <v>430.71</v>
      </c>
      <c r="C863">
        <v>2.8672</v>
      </c>
      <c r="D863" s="1">
        <f t="shared" si="26"/>
        <v>54.973137322956106</v>
      </c>
      <c r="E863" s="2">
        <f t="shared" si="27"/>
        <v>2073.812988698493</v>
      </c>
    </row>
    <row r="864" spans="1:5" x14ac:dyDescent="0.25">
      <c r="A864">
        <v>86.5</v>
      </c>
      <c r="B864">
        <v>430.79</v>
      </c>
      <c r="C864">
        <v>2.8702000000000001</v>
      </c>
      <c r="D864" s="1">
        <f t="shared" si="26"/>
        <v>54.983348023858895</v>
      </c>
      <c r="E864" s="2">
        <f t="shared" si="27"/>
        <v>2072.0301780341838</v>
      </c>
    </row>
    <row r="865" spans="1:5" x14ac:dyDescent="0.25">
      <c r="A865">
        <v>86.6</v>
      </c>
      <c r="B865">
        <v>430.78</v>
      </c>
      <c r="C865">
        <v>2.8727</v>
      </c>
      <c r="D865" s="1">
        <f t="shared" si="26"/>
        <v>54.982071686246044</v>
      </c>
      <c r="E865" s="2">
        <f t="shared" si="27"/>
        <v>2070.1789135722624</v>
      </c>
    </row>
    <row r="866" spans="1:5" x14ac:dyDescent="0.25">
      <c r="A866">
        <v>86.7</v>
      </c>
      <c r="B866">
        <v>430.79</v>
      </c>
      <c r="C866">
        <v>2.8752</v>
      </c>
      <c r="D866" s="1">
        <f t="shared" si="26"/>
        <v>54.983348023858895</v>
      </c>
      <c r="E866" s="2">
        <f t="shared" si="27"/>
        <v>2068.4268979527383</v>
      </c>
    </row>
    <row r="867" spans="1:5" x14ac:dyDescent="0.25">
      <c r="A867">
        <v>86.8</v>
      </c>
      <c r="B867">
        <v>430.81</v>
      </c>
      <c r="C867">
        <v>2.8780000000000001</v>
      </c>
      <c r="D867" s="1">
        <f t="shared" si="26"/>
        <v>54.985900699084588</v>
      </c>
      <c r="E867" s="2">
        <f t="shared" si="27"/>
        <v>2066.5104659287917</v>
      </c>
    </row>
    <row r="868" spans="1:5" x14ac:dyDescent="0.25">
      <c r="A868">
        <v>86.9</v>
      </c>
      <c r="B868">
        <v>430.99</v>
      </c>
      <c r="C868">
        <v>2.8809</v>
      </c>
      <c r="D868" s="1">
        <f t="shared" si="26"/>
        <v>55.008874776115846</v>
      </c>
      <c r="E868" s="2">
        <f t="shared" si="27"/>
        <v>2065.2928100549134</v>
      </c>
    </row>
    <row r="869" spans="1:5" x14ac:dyDescent="0.25">
      <c r="A869">
        <v>87</v>
      </c>
      <c r="B869">
        <v>431.24</v>
      </c>
      <c r="C869">
        <v>2.8839000000000001</v>
      </c>
      <c r="D869" s="1">
        <f t="shared" si="26"/>
        <v>55.040783216437035</v>
      </c>
      <c r="E869" s="2">
        <f t="shared" si="27"/>
        <v>2064.3411199604898</v>
      </c>
    </row>
    <row r="870" spans="1:5" x14ac:dyDescent="0.25">
      <c r="A870">
        <v>87.1</v>
      </c>
      <c r="B870">
        <v>431.46</v>
      </c>
      <c r="C870">
        <v>2.8868999999999998</v>
      </c>
      <c r="D870" s="1">
        <f t="shared" si="26"/>
        <v>55.06886264391968</v>
      </c>
      <c r="E870" s="2">
        <f t="shared" si="27"/>
        <v>2063.2479473819294</v>
      </c>
    </row>
    <row r="871" spans="1:5" x14ac:dyDescent="0.25">
      <c r="A871">
        <v>87.2</v>
      </c>
      <c r="B871">
        <v>431.64</v>
      </c>
      <c r="C871">
        <v>2.8895999999999997</v>
      </c>
      <c r="D871" s="1">
        <f t="shared" si="26"/>
        <v>55.09183672095093</v>
      </c>
      <c r="E871" s="2">
        <f t="shared" si="27"/>
        <v>2062.1800369743314</v>
      </c>
    </row>
    <row r="872" spans="1:5" x14ac:dyDescent="0.25">
      <c r="A872">
        <v>87.3</v>
      </c>
      <c r="B872">
        <v>431.79</v>
      </c>
      <c r="C872">
        <v>2.8923000000000001</v>
      </c>
      <c r="D872" s="1">
        <f t="shared" si="26"/>
        <v>55.11098178514365</v>
      </c>
      <c r="E872" s="2">
        <f t="shared" si="27"/>
        <v>2060.9709277948841</v>
      </c>
    </row>
    <row r="873" spans="1:5" x14ac:dyDescent="0.25">
      <c r="A873">
        <v>87.4</v>
      </c>
      <c r="B873">
        <v>432.09</v>
      </c>
      <c r="C873">
        <v>2.8952999999999998</v>
      </c>
      <c r="D873" s="1">
        <f t="shared" si="26"/>
        <v>55.14927191352907</v>
      </c>
      <c r="E873" s="2">
        <f t="shared" si="27"/>
        <v>2060.2658701002906</v>
      </c>
    </row>
    <row r="874" spans="1:5" x14ac:dyDescent="0.25">
      <c r="A874">
        <v>87.5</v>
      </c>
      <c r="B874">
        <v>432.76</v>
      </c>
      <c r="C874">
        <v>2.8997000000000002</v>
      </c>
      <c r="D874" s="1">
        <f t="shared" si="26"/>
        <v>55.234786533589855</v>
      </c>
      <c r="E874" s="2">
        <f t="shared" si="27"/>
        <v>2060.3294327015024</v>
      </c>
    </row>
    <row r="875" spans="1:5" x14ac:dyDescent="0.25">
      <c r="A875">
        <v>87.6</v>
      </c>
      <c r="B875">
        <v>434.16</v>
      </c>
      <c r="C875">
        <v>2.9055999999999997</v>
      </c>
      <c r="D875" s="1">
        <f t="shared" si="26"/>
        <v>55.413473799388512</v>
      </c>
      <c r="E875" s="2">
        <f t="shared" si="27"/>
        <v>2062.7975400808609</v>
      </c>
    </row>
    <row r="876" spans="1:5" x14ac:dyDescent="0.25">
      <c r="A876">
        <v>87.7</v>
      </c>
      <c r="B876">
        <v>435.45</v>
      </c>
      <c r="C876">
        <v>2.9112999999999998</v>
      </c>
      <c r="D876" s="1">
        <f t="shared" si="26"/>
        <v>55.578121351445837</v>
      </c>
      <c r="E876" s="2">
        <f t="shared" si="27"/>
        <v>2064.8759101404644</v>
      </c>
    </row>
    <row r="877" spans="1:5" x14ac:dyDescent="0.25">
      <c r="A877">
        <v>87.8</v>
      </c>
      <c r="B877">
        <v>436.01</v>
      </c>
      <c r="C877">
        <v>2.9153000000000002</v>
      </c>
      <c r="D877" s="1">
        <f t="shared" si="26"/>
        <v>55.64959625776531</v>
      </c>
      <c r="E877" s="2">
        <f t="shared" si="27"/>
        <v>2064.6945932746858</v>
      </c>
    </row>
    <row r="878" spans="1:5" x14ac:dyDescent="0.25">
      <c r="A878">
        <v>87.9</v>
      </c>
      <c r="B878">
        <v>435.85</v>
      </c>
      <c r="C878">
        <v>2.9180999999999999</v>
      </c>
      <c r="D878" s="1">
        <f t="shared" si="26"/>
        <v>55.629174855959761</v>
      </c>
      <c r="E878" s="2">
        <f t="shared" si="27"/>
        <v>2061.9565183437526</v>
      </c>
    </row>
    <row r="879" spans="1:5" x14ac:dyDescent="0.25">
      <c r="A879">
        <v>88</v>
      </c>
      <c r="B879">
        <v>435.82</v>
      </c>
      <c r="C879">
        <v>2.9207999999999998</v>
      </c>
      <c r="D879" s="1">
        <f t="shared" si="26"/>
        <v>55.625345843121202</v>
      </c>
      <c r="E879" s="2">
        <f t="shared" si="27"/>
        <v>2059.9086415553552</v>
      </c>
    </row>
    <row r="880" spans="1:5" x14ac:dyDescent="0.25">
      <c r="A880">
        <v>88.1</v>
      </c>
      <c r="B880">
        <v>435.76</v>
      </c>
      <c r="C880">
        <v>2.9230999999999998</v>
      </c>
      <c r="D880" s="1">
        <f t="shared" si="26"/>
        <v>55.617687817444121</v>
      </c>
      <c r="E880" s="2">
        <f t="shared" si="27"/>
        <v>2058.0044638934128</v>
      </c>
    </row>
    <row r="881" spans="1:5" x14ac:dyDescent="0.25">
      <c r="A881">
        <v>88.2</v>
      </c>
      <c r="B881">
        <v>435.8</v>
      </c>
      <c r="C881">
        <v>2.9258999999999999</v>
      </c>
      <c r="D881" s="1">
        <f t="shared" si="26"/>
        <v>55.622793167895509</v>
      </c>
      <c r="E881" s="2">
        <f t="shared" si="27"/>
        <v>2056.2237452768491</v>
      </c>
    </row>
    <row r="882" spans="1:5" x14ac:dyDescent="0.25">
      <c r="A882">
        <v>88.3</v>
      </c>
      <c r="B882">
        <v>435.95</v>
      </c>
      <c r="C882">
        <v>2.9287999999999998</v>
      </c>
      <c r="D882" s="1">
        <f t="shared" si="26"/>
        <v>55.641938232088215</v>
      </c>
      <c r="E882" s="2">
        <f t="shared" si="27"/>
        <v>2054.8947814550825</v>
      </c>
    </row>
    <row r="883" spans="1:5" x14ac:dyDescent="0.25">
      <c r="A883">
        <v>88.4</v>
      </c>
      <c r="B883">
        <v>436.16</v>
      </c>
      <c r="C883">
        <v>2.9318</v>
      </c>
      <c r="D883" s="1">
        <f t="shared" si="26"/>
        <v>55.668741321958016</v>
      </c>
      <c r="E883" s="2">
        <f t="shared" si="27"/>
        <v>2053.780928915276</v>
      </c>
    </row>
    <row r="884" spans="1:5" x14ac:dyDescent="0.25">
      <c r="A884">
        <v>88.5</v>
      </c>
      <c r="B884">
        <v>436.35</v>
      </c>
      <c r="C884">
        <v>2.9348000000000001</v>
      </c>
      <c r="D884" s="1">
        <f t="shared" si="26"/>
        <v>55.692991736602124</v>
      </c>
      <c r="E884" s="2">
        <f t="shared" si="27"/>
        <v>2052.5752742648965</v>
      </c>
    </row>
    <row r="885" spans="1:5" x14ac:dyDescent="0.25">
      <c r="A885">
        <v>88.6</v>
      </c>
      <c r="B885">
        <v>436.5</v>
      </c>
      <c r="C885">
        <v>2.9375</v>
      </c>
      <c r="D885" s="1">
        <f t="shared" si="26"/>
        <v>55.712136800794838</v>
      </c>
      <c r="E885" s="2">
        <f t="shared" si="27"/>
        <v>2051.3935981388026</v>
      </c>
    </row>
    <row r="886" spans="1:5" x14ac:dyDescent="0.25">
      <c r="A886">
        <v>88.7</v>
      </c>
      <c r="B886">
        <v>436.52</v>
      </c>
      <c r="C886">
        <v>2.9401999999999999</v>
      </c>
      <c r="D886" s="1">
        <f t="shared" si="26"/>
        <v>55.714689476020531</v>
      </c>
      <c r="E886" s="2">
        <f t="shared" si="27"/>
        <v>2049.6036999122789</v>
      </c>
    </row>
    <row r="887" spans="1:5" x14ac:dyDescent="0.25">
      <c r="A887">
        <v>88.8</v>
      </c>
      <c r="B887">
        <v>436.75</v>
      </c>
      <c r="C887">
        <v>2.9432</v>
      </c>
      <c r="D887" s="1">
        <f t="shared" si="26"/>
        <v>55.744045241116027</v>
      </c>
      <c r="E887" s="2">
        <f t="shared" si="27"/>
        <v>2048.5933656902662</v>
      </c>
    </row>
    <row r="888" spans="1:5" x14ac:dyDescent="0.25">
      <c r="A888">
        <v>88.9</v>
      </c>
      <c r="B888">
        <v>437.32</v>
      </c>
      <c r="C888">
        <v>2.9474</v>
      </c>
      <c r="D888" s="1">
        <f t="shared" si="26"/>
        <v>55.816796485048336</v>
      </c>
      <c r="E888" s="2">
        <f t="shared" si="27"/>
        <v>2048.3439493981218</v>
      </c>
    </row>
    <row r="889" spans="1:5" x14ac:dyDescent="0.25">
      <c r="A889">
        <v>89</v>
      </c>
      <c r="B889">
        <v>0.36</v>
      </c>
      <c r="C889">
        <v>2.9567000000000001</v>
      </c>
      <c r="D889" s="1">
        <f t="shared" si="26"/>
        <v>4.5948154062511209E-2</v>
      </c>
      <c r="E889" s="2">
        <f t="shared" si="27"/>
        <v>1.6808844618237961</v>
      </c>
    </row>
    <row r="890" spans="1:5" x14ac:dyDescent="0.25">
      <c r="A890">
        <v>89.1</v>
      </c>
      <c r="B890">
        <v>0.12</v>
      </c>
      <c r="C890">
        <v>2.9607000000000001</v>
      </c>
      <c r="D890" s="1">
        <f t="shared" si="26"/>
        <v>1.53160513541704E-2</v>
      </c>
      <c r="E890" s="2">
        <f t="shared" si="27"/>
        <v>0.55953784445957799</v>
      </c>
    </row>
    <row r="891" spans="1:5" x14ac:dyDescent="0.25">
      <c r="A891">
        <v>89.2</v>
      </c>
      <c r="B891">
        <v>0.02</v>
      </c>
      <c r="C891">
        <v>2.9641000000000002</v>
      </c>
      <c r="D891" s="1">
        <f t="shared" si="26"/>
        <v>2.5526752256950667E-3</v>
      </c>
      <c r="E891" s="2">
        <f t="shared" si="27"/>
        <v>9.3149336847130268E-2</v>
      </c>
    </row>
    <row r="892" spans="1:5" x14ac:dyDescent="0.25">
      <c r="A892">
        <v>89.3</v>
      </c>
      <c r="B892">
        <v>0.02</v>
      </c>
      <c r="C892">
        <v>2.9666000000000001</v>
      </c>
      <c r="D892" s="1">
        <f t="shared" si="26"/>
        <v>2.5526752256950667E-3</v>
      </c>
      <c r="E892" s="2">
        <f t="shared" si="27"/>
        <v>9.3070838450946797E-2</v>
      </c>
    </row>
    <row r="893" spans="1:5" x14ac:dyDescent="0.25">
      <c r="A893">
        <v>89.4</v>
      </c>
      <c r="B893">
        <v>0.09</v>
      </c>
      <c r="C893">
        <v>2.9691000000000001</v>
      </c>
      <c r="D893" s="1">
        <f t="shared" si="26"/>
        <v>1.1487038515627802E-2</v>
      </c>
      <c r="E893" s="2">
        <f t="shared" si="27"/>
        <v>0.41846612511151687</v>
      </c>
    </row>
    <row r="894" spans="1:5" x14ac:dyDescent="0.25">
      <c r="A894">
        <v>89.5</v>
      </c>
      <c r="B894">
        <v>0.03</v>
      </c>
      <c r="C894">
        <v>2.9717000000000002</v>
      </c>
      <c r="D894" s="1">
        <f t="shared" si="26"/>
        <v>3.8290128385426001E-3</v>
      </c>
      <c r="E894" s="2">
        <f t="shared" si="27"/>
        <v>0.13936666689870048</v>
      </c>
    </row>
    <row r="895" spans="1:5" x14ac:dyDescent="0.25">
      <c r="A895">
        <v>89.6</v>
      </c>
      <c r="B895">
        <v>0.06</v>
      </c>
      <c r="C895">
        <v>2.9741999999999997</v>
      </c>
      <c r="D895" s="1">
        <f t="shared" si="26"/>
        <v>7.6580256770852001E-3</v>
      </c>
      <c r="E895" s="2">
        <f t="shared" si="27"/>
        <v>0.27849904110205653</v>
      </c>
    </row>
    <row r="896" spans="1:5" x14ac:dyDescent="0.25">
      <c r="A896">
        <v>89.7</v>
      </c>
      <c r="B896">
        <v>0.02</v>
      </c>
      <c r="C896">
        <v>2.9769999999999999</v>
      </c>
      <c r="D896" s="1">
        <f t="shared" si="26"/>
        <v>2.5526752256950667E-3</v>
      </c>
      <c r="E896" s="2">
        <f t="shared" si="27"/>
        <v>9.2745700150681509E-2</v>
      </c>
    </row>
    <row r="897" spans="1:5" x14ac:dyDescent="0.25">
      <c r="A897">
        <v>89.8</v>
      </c>
      <c r="B897">
        <v>0.02</v>
      </c>
      <c r="C897">
        <v>2.9798999999999998</v>
      </c>
      <c r="D897" s="1">
        <f t="shared" si="26"/>
        <v>2.5526752256950667E-3</v>
      </c>
      <c r="E897" s="2">
        <f t="shared" si="27"/>
        <v>9.2655441239162015E-2</v>
      </c>
    </row>
    <row r="898" spans="1:5" x14ac:dyDescent="0.25">
      <c r="A898">
        <v>89.9</v>
      </c>
      <c r="B898">
        <v>0.08</v>
      </c>
      <c r="C898">
        <v>2.9828999999999999</v>
      </c>
      <c r="D898" s="1">
        <f t="shared" si="26"/>
        <v>1.0210700902780267E-2</v>
      </c>
      <c r="E898" s="2">
        <f t="shared" si="27"/>
        <v>0.37024901853709991</v>
      </c>
    </row>
    <row r="899" spans="1:5" x14ac:dyDescent="0.25">
      <c r="A899">
        <v>90</v>
      </c>
      <c r="B899">
        <v>0.14000000000000001</v>
      </c>
      <c r="C899">
        <v>2.9854000000000003</v>
      </c>
      <c r="D899" s="1">
        <f t="shared" ref="D899:D913" si="28">(3*B899*$J$3)/(2*$J$2*($J$4^2))</f>
        <v>1.786872657986547E-2</v>
      </c>
      <c r="E899" s="2">
        <f t="shared" ref="E899:E913" si="29">(B899*$J$3^3)/(48*C899*$J$5)</f>
        <v>0.64739319536412265</v>
      </c>
    </row>
    <row r="900" spans="1:5" x14ac:dyDescent="0.25">
      <c r="A900">
        <v>90.1</v>
      </c>
      <c r="B900">
        <v>0.1</v>
      </c>
      <c r="C900">
        <v>2.9878999999999998</v>
      </c>
      <c r="D900" s="1">
        <f t="shared" si="28"/>
        <v>1.2763376128475336E-2</v>
      </c>
      <c r="E900" s="2">
        <f t="shared" si="29"/>
        <v>0.46203679733019659</v>
      </c>
    </row>
    <row r="901" spans="1:5" x14ac:dyDescent="0.25">
      <c r="A901">
        <v>90.2</v>
      </c>
      <c r="B901">
        <v>0.04</v>
      </c>
      <c r="C901">
        <v>2.9906999999999999</v>
      </c>
      <c r="D901" s="1">
        <f t="shared" si="28"/>
        <v>5.1053504513901334E-3</v>
      </c>
      <c r="E901" s="2">
        <f t="shared" si="29"/>
        <v>0.18464168880100235</v>
      </c>
    </row>
    <row r="902" spans="1:5" x14ac:dyDescent="0.25">
      <c r="A902">
        <v>90.3</v>
      </c>
      <c r="B902">
        <v>0.06</v>
      </c>
      <c r="C902">
        <v>2.9944999999999999</v>
      </c>
      <c r="D902" s="1">
        <f t="shared" si="28"/>
        <v>7.6580256770852001E-3</v>
      </c>
      <c r="E902" s="2">
        <f t="shared" si="29"/>
        <v>0.2766110696429242</v>
      </c>
    </row>
    <row r="903" spans="1:5" x14ac:dyDescent="0.25">
      <c r="A903">
        <v>90.4</v>
      </c>
      <c r="B903">
        <v>7.0000000000000007E-2</v>
      </c>
      <c r="C903">
        <v>3</v>
      </c>
      <c r="D903" s="1">
        <f t="shared" si="28"/>
        <v>8.9343632899327348E-3</v>
      </c>
      <c r="E903" s="2">
        <f t="shared" si="29"/>
        <v>0.32212127424000869</v>
      </c>
    </row>
    <row r="904" spans="1:5" x14ac:dyDescent="0.25">
      <c r="A904">
        <v>90.5</v>
      </c>
      <c r="B904">
        <v>0.04</v>
      </c>
      <c r="C904">
        <v>3.0053999999999998</v>
      </c>
      <c r="D904" s="1">
        <f t="shared" si="28"/>
        <v>5.1053504513901334E-3</v>
      </c>
      <c r="E904" s="2">
        <f t="shared" si="29"/>
        <v>0.18373857013946818</v>
      </c>
    </row>
    <row r="905" spans="1:5" x14ac:dyDescent="0.25">
      <c r="A905">
        <v>90.6</v>
      </c>
      <c r="B905">
        <v>0.04</v>
      </c>
      <c r="C905">
        <v>3.0099</v>
      </c>
      <c r="D905" s="1">
        <f t="shared" si="28"/>
        <v>5.1053504513901334E-3</v>
      </c>
      <c r="E905" s="2">
        <f t="shared" si="29"/>
        <v>0.18346386879868357</v>
      </c>
    </row>
    <row r="906" spans="1:5" x14ac:dyDescent="0.25">
      <c r="A906">
        <v>90.7</v>
      </c>
      <c r="B906">
        <v>0.04</v>
      </c>
      <c r="C906">
        <v>3.0129999999999999</v>
      </c>
      <c r="D906" s="1">
        <f t="shared" si="28"/>
        <v>5.1053504513901334E-3</v>
      </c>
      <c r="E906" s="2">
        <f t="shared" si="29"/>
        <v>0.18327510743350736</v>
      </c>
    </row>
    <row r="907" spans="1:5" x14ac:dyDescent="0.25">
      <c r="A907">
        <v>90.8</v>
      </c>
      <c r="B907">
        <v>0.09</v>
      </c>
      <c r="C907">
        <v>3.0154000000000001</v>
      </c>
      <c r="D907" s="1">
        <f t="shared" si="28"/>
        <v>1.1487038515627802E-2</v>
      </c>
      <c r="E907" s="2">
        <f t="shared" si="29"/>
        <v>0.4120407813452957</v>
      </c>
    </row>
    <row r="908" spans="1:5" x14ac:dyDescent="0.25">
      <c r="A908">
        <v>90.9</v>
      </c>
      <c r="B908">
        <v>0.1</v>
      </c>
      <c r="C908">
        <v>3.0179</v>
      </c>
      <c r="D908" s="1">
        <f t="shared" si="28"/>
        <v>1.2763376128475336E-2</v>
      </c>
      <c r="E908" s="2">
        <f t="shared" si="29"/>
        <v>0.45744383403787209</v>
      </c>
    </row>
    <row r="909" spans="1:5" x14ac:dyDescent="0.25">
      <c r="A909">
        <v>91</v>
      </c>
      <c r="B909">
        <v>7.0000000000000007E-2</v>
      </c>
      <c r="C909">
        <v>3.0202</v>
      </c>
      <c r="D909" s="1">
        <f t="shared" si="28"/>
        <v>8.9343632899327348E-3</v>
      </c>
      <c r="E909" s="2">
        <f t="shared" si="29"/>
        <v>0.31996683091186867</v>
      </c>
    </row>
    <row r="910" spans="1:5" x14ac:dyDescent="0.25">
      <c r="A910">
        <v>91.1</v>
      </c>
      <c r="B910">
        <v>0.09</v>
      </c>
      <c r="C910">
        <v>3.0230000000000001</v>
      </c>
      <c r="D910" s="1">
        <f t="shared" si="28"/>
        <v>1.1487038515627802E-2</v>
      </c>
      <c r="E910" s="2">
        <f t="shared" si="29"/>
        <v>0.41100488655924727</v>
      </c>
    </row>
    <row r="911" spans="1:5" x14ac:dyDescent="0.25">
      <c r="A911">
        <v>91.2</v>
      </c>
      <c r="B911">
        <v>0.04</v>
      </c>
      <c r="C911">
        <v>3.0257000000000001</v>
      </c>
      <c r="D911" s="1">
        <f t="shared" si="28"/>
        <v>5.1053504513901334E-3</v>
      </c>
      <c r="E911" s="2">
        <f t="shared" si="29"/>
        <v>0.18250583293028314</v>
      </c>
    </row>
    <row r="912" spans="1:5" x14ac:dyDescent="0.25">
      <c r="A912">
        <v>91.3</v>
      </c>
      <c r="B912">
        <v>0.05</v>
      </c>
      <c r="C912">
        <v>3.0284</v>
      </c>
      <c r="D912" s="1">
        <f t="shared" si="28"/>
        <v>6.3816880642376681E-3</v>
      </c>
      <c r="E912" s="2">
        <f t="shared" si="29"/>
        <v>0.22792889756024537</v>
      </c>
    </row>
    <row r="913" spans="1:5" x14ac:dyDescent="0.25">
      <c r="A913">
        <v>91.3</v>
      </c>
      <c r="B913">
        <v>0.05</v>
      </c>
      <c r="C913">
        <v>3.0284</v>
      </c>
      <c r="D913" s="1">
        <f t="shared" si="28"/>
        <v>6.3816880642376681E-3</v>
      </c>
      <c r="E913" s="2">
        <f t="shared" si="29"/>
        <v>0.22792889756024537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110D-4B0B-4CE1-8D74-DFAE6BF8D54E}">
  <dimension ref="D27:G30"/>
  <sheetViews>
    <sheetView tabSelected="1" topLeftCell="A4" workbookViewId="0">
      <selection activeCell="G28" sqref="G28"/>
    </sheetView>
  </sheetViews>
  <sheetFormatPr defaultRowHeight="15" x14ac:dyDescent="0.25"/>
  <cols>
    <col min="4" max="4" width="10.42578125" customWidth="1"/>
    <col min="5" max="5" width="21.140625" customWidth="1"/>
    <col min="6" max="6" width="23.42578125" customWidth="1"/>
    <col min="7" max="7" width="28.5703125" customWidth="1"/>
  </cols>
  <sheetData>
    <row r="27" spans="4:7" x14ac:dyDescent="0.25">
      <c r="D27" s="3" t="s">
        <v>15</v>
      </c>
      <c r="E27" s="3" t="s">
        <v>18</v>
      </c>
      <c r="F27" s="3" t="s">
        <v>16</v>
      </c>
      <c r="G27" s="3" t="s">
        <v>17</v>
      </c>
    </row>
    <row r="28" spans="4:7" x14ac:dyDescent="0.25">
      <c r="D28" s="3">
        <v>1</v>
      </c>
      <c r="E28" s="4">
        <f>'01'!J7</f>
        <v>23.736910994764397</v>
      </c>
      <c r="F28" s="4">
        <f>'01'!J8</f>
        <v>2.3212000000000002</v>
      </c>
      <c r="G28" s="4">
        <f>'01'!J6</f>
        <v>1157.7775326866288</v>
      </c>
    </row>
    <row r="29" spans="4:7" x14ac:dyDescent="0.25">
      <c r="D29" s="3">
        <v>2</v>
      </c>
      <c r="E29" s="4">
        <f>'02'!J7</f>
        <v>33.69119752492059</v>
      </c>
      <c r="F29" s="4">
        <f>'02'!J8</f>
        <v>3.5916000000000001</v>
      </c>
      <c r="G29" s="4">
        <f>'02'!J6</f>
        <v>905.38414756889972</v>
      </c>
    </row>
    <row r="30" spans="4:7" x14ac:dyDescent="0.25">
      <c r="D30" s="3">
        <v>3</v>
      </c>
      <c r="E30" s="4">
        <f>'03'!J7</f>
        <v>55.816796485048336</v>
      </c>
      <c r="F30" s="4">
        <f>'03'!J8-0.64</f>
        <v>2.3073999999999999</v>
      </c>
      <c r="G30" s="4">
        <f>'03'!J6</f>
        <v>1353.504239767389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Kavinda Herath</dc:creator>
  <cp:lastModifiedBy>Kavinda Herath</cp:lastModifiedBy>
  <dcterms:created xsi:type="dcterms:W3CDTF">2019-07-21T17:39:04Z</dcterms:created>
  <dcterms:modified xsi:type="dcterms:W3CDTF">2019-07-22T14:22:37Z</dcterms:modified>
</cp:coreProperties>
</file>