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age\Skripsi\Koding matlab\"/>
    </mc:Choice>
  </mc:AlternateContent>
  <xr:revisionPtr revIDLastSave="0" documentId="13_ncr:1_{781E7FCA-EE9E-4788-8977-4D3547A397FA}" xr6:coauthVersionLast="45" xr6:coauthVersionMax="45" xr10:uidLastSave="{00000000-0000-0000-0000-000000000000}"/>
  <bookViews>
    <workbookView xWindow="-120" yWindow="-120" windowWidth="29040" windowHeight="15840" xr2:uid="{05111DA6-1C0C-4F3B-8F9A-D516685301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7" i="1" l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16" i="1"/>
  <c r="AD21" i="1"/>
  <c r="AD23" i="1"/>
  <c r="AD24" i="1"/>
  <c r="AG22" i="1" l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G21" i="1"/>
  <c r="AF21" i="1"/>
  <c r="AE21" i="1"/>
  <c r="AD22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</calcChain>
</file>

<file path=xl/sharedStrings.xml><?xml version="1.0" encoding="utf-8"?>
<sst xmlns="http://schemas.openxmlformats.org/spreadsheetml/2006/main" count="23" uniqueCount="23">
  <si>
    <t>SUHU</t>
  </si>
  <si>
    <t>Tanah</t>
  </si>
  <si>
    <t>LUX</t>
  </si>
  <si>
    <t>Kondisi</t>
  </si>
  <si>
    <t>Normalisasi</t>
  </si>
  <si>
    <t>Min</t>
  </si>
  <si>
    <t>Max</t>
  </si>
  <si>
    <t>Input</t>
  </si>
  <si>
    <t xml:space="preserve">kering </t>
  </si>
  <si>
    <t>basah</t>
  </si>
  <si>
    <t>Nomor Pengujian</t>
  </si>
  <si>
    <t>Maju</t>
  </si>
  <si>
    <t>Mundur</t>
  </si>
  <si>
    <t>Kanan</t>
  </si>
  <si>
    <t>Kiri</t>
  </si>
  <si>
    <t>Sensor1</t>
  </si>
  <si>
    <t xml:space="preserve">Sensor 2 </t>
  </si>
  <si>
    <t>Sensor 3</t>
  </si>
  <si>
    <t>Sensor 4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</si>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</sst>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2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3" xfId="1" applyFont="1" applyBorder="1"/>
    <xf numFmtId="0" fontId="3" fillId="3" borderId="1" xfId="1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DE3F-8A95-48B9-8B8D-7348CDFAE530}">
  <dimension ref="A1:AZ82"/>
  <sheetViews>
    <sheetView tabSelected="1" topLeftCell="T10" zoomScale="71" zoomScaleNormal="101" workbookViewId="0">
      <selection activeCell="AL19" sqref="AL19"/>
    </sheetView>
  </sheetViews>
  <sheetFormatPr defaultRowHeight="15" x14ac:dyDescent="0.25"/>
  <cols>
    <col min="34" max="35" width="22.42578125" customWidth="1"/>
    <col min="36" max="36" width="15.42578125" customWidth="1"/>
    <col min="37" max="37" width="23.85546875" customWidth="1"/>
    <col min="38" max="38" width="21.5703125" customWidth="1"/>
    <col min="39" max="39" width="14.28515625" customWidth="1"/>
    <col min="40" max="40" width="11.5703125" customWidth="1"/>
    <col min="41" max="41" width="11.85546875" customWidth="1"/>
  </cols>
  <sheetData>
    <row r="1" spans="1:44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0</v>
      </c>
      <c r="Y1">
        <v>0</v>
      </c>
      <c r="Z1">
        <v>1</v>
      </c>
      <c r="AA1" s="1">
        <v>1</v>
      </c>
      <c r="AB1">
        <v>1</v>
      </c>
      <c r="AC1">
        <v>0</v>
      </c>
      <c r="AD1">
        <v>1</v>
      </c>
      <c r="AE1">
        <v>1</v>
      </c>
      <c r="AG1">
        <v>0</v>
      </c>
      <c r="AH1">
        <v>1</v>
      </c>
      <c r="AJ1">
        <v>0</v>
      </c>
      <c r="AK1">
        <v>0</v>
      </c>
      <c r="AL1">
        <v>1</v>
      </c>
    </row>
    <row r="2" spans="1:44" x14ac:dyDescent="0.25">
      <c r="B2">
        <v>28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27</v>
      </c>
      <c r="J2">
        <v>26</v>
      </c>
      <c r="K2">
        <v>26</v>
      </c>
      <c r="L2">
        <v>26</v>
      </c>
      <c r="M2">
        <v>26</v>
      </c>
      <c r="N2">
        <v>26</v>
      </c>
      <c r="O2">
        <v>26</v>
      </c>
      <c r="P2">
        <v>26</v>
      </c>
      <c r="Q2">
        <v>25</v>
      </c>
      <c r="R2">
        <v>25</v>
      </c>
      <c r="S2">
        <v>25</v>
      </c>
      <c r="T2">
        <v>24</v>
      </c>
      <c r="U2">
        <v>24</v>
      </c>
      <c r="V2">
        <v>25</v>
      </c>
      <c r="W2">
        <v>25</v>
      </c>
      <c r="X2">
        <v>28</v>
      </c>
      <c r="Y2">
        <v>27</v>
      </c>
      <c r="Z2">
        <v>24</v>
      </c>
      <c r="AA2" s="1">
        <v>25</v>
      </c>
      <c r="AB2">
        <v>24</v>
      </c>
      <c r="AC2">
        <v>26</v>
      </c>
      <c r="AD2">
        <v>25</v>
      </c>
      <c r="AE2">
        <v>24</v>
      </c>
      <c r="AG2">
        <v>26</v>
      </c>
      <c r="AH2">
        <v>25</v>
      </c>
      <c r="AJ2">
        <v>27</v>
      </c>
      <c r="AK2">
        <v>27</v>
      </c>
      <c r="AL2">
        <v>25</v>
      </c>
    </row>
    <row r="3" spans="1:44" x14ac:dyDescent="0.25">
      <c r="A3" t="s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 s="1">
        <v>1</v>
      </c>
      <c r="AB3">
        <v>1</v>
      </c>
      <c r="AC3">
        <v>1</v>
      </c>
      <c r="AD3">
        <v>1</v>
      </c>
      <c r="AE3">
        <v>1</v>
      </c>
      <c r="AG3">
        <v>1</v>
      </c>
      <c r="AH3">
        <v>1</v>
      </c>
      <c r="AJ3">
        <v>1</v>
      </c>
      <c r="AK3">
        <v>1</v>
      </c>
      <c r="AL3">
        <v>1</v>
      </c>
    </row>
    <row r="4" spans="1:44" x14ac:dyDescent="0.25">
      <c r="B4">
        <v>220</v>
      </c>
      <c r="C4">
        <v>220</v>
      </c>
      <c r="D4">
        <v>642</v>
      </c>
      <c r="E4">
        <v>642</v>
      </c>
      <c r="F4">
        <v>578</v>
      </c>
      <c r="G4">
        <v>578</v>
      </c>
      <c r="H4">
        <v>705</v>
      </c>
      <c r="I4">
        <v>705</v>
      </c>
      <c r="J4">
        <v>583</v>
      </c>
      <c r="K4">
        <v>583</v>
      </c>
      <c r="L4">
        <v>541</v>
      </c>
      <c r="M4">
        <v>541</v>
      </c>
      <c r="N4">
        <v>576</v>
      </c>
      <c r="O4">
        <v>576</v>
      </c>
      <c r="P4">
        <v>588</v>
      </c>
      <c r="Q4">
        <v>588</v>
      </c>
      <c r="R4">
        <v>288</v>
      </c>
      <c r="S4">
        <v>288</v>
      </c>
      <c r="T4">
        <v>278</v>
      </c>
      <c r="U4">
        <v>278</v>
      </c>
      <c r="V4">
        <v>240</v>
      </c>
      <c r="W4">
        <v>240</v>
      </c>
      <c r="X4">
        <v>576</v>
      </c>
      <c r="Y4">
        <v>588</v>
      </c>
      <c r="Z4">
        <v>704</v>
      </c>
      <c r="AA4" s="1">
        <v>645</v>
      </c>
      <c r="AB4">
        <v>543</v>
      </c>
      <c r="AC4">
        <v>623</v>
      </c>
      <c r="AD4">
        <v>489</v>
      </c>
      <c r="AE4">
        <v>423</v>
      </c>
      <c r="AG4">
        <v>540</v>
      </c>
      <c r="AH4">
        <v>679</v>
      </c>
      <c r="AJ4">
        <v>663</v>
      </c>
      <c r="AK4">
        <v>587</v>
      </c>
      <c r="AL4">
        <v>430</v>
      </c>
    </row>
    <row r="5" spans="1:44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 s="1">
        <v>1</v>
      </c>
      <c r="AB5">
        <v>1</v>
      </c>
      <c r="AC5">
        <v>1</v>
      </c>
      <c r="AD5">
        <v>1</v>
      </c>
      <c r="AE5">
        <v>1</v>
      </c>
      <c r="AG5">
        <v>1</v>
      </c>
      <c r="AH5">
        <v>1</v>
      </c>
      <c r="AJ5">
        <v>1</v>
      </c>
      <c r="AK5">
        <v>1</v>
      </c>
      <c r="AL5">
        <v>1</v>
      </c>
    </row>
    <row r="6" spans="1:44" x14ac:dyDescent="0.25">
      <c r="B6">
        <v>36</v>
      </c>
      <c r="C6">
        <v>227</v>
      </c>
      <c r="D6">
        <v>27</v>
      </c>
      <c r="E6">
        <v>23</v>
      </c>
      <c r="F6">
        <v>34</v>
      </c>
      <c r="G6">
        <v>43</v>
      </c>
      <c r="H6">
        <v>49</v>
      </c>
      <c r="I6">
        <v>52</v>
      </c>
      <c r="J6">
        <v>53</v>
      </c>
      <c r="K6">
        <v>939</v>
      </c>
      <c r="L6">
        <v>1</v>
      </c>
      <c r="M6">
        <v>17</v>
      </c>
      <c r="N6">
        <v>690</v>
      </c>
      <c r="O6">
        <v>16</v>
      </c>
      <c r="P6">
        <v>23</v>
      </c>
      <c r="Q6">
        <v>168</v>
      </c>
      <c r="R6">
        <v>243</v>
      </c>
      <c r="S6">
        <v>384</v>
      </c>
      <c r="T6">
        <v>740</v>
      </c>
      <c r="U6">
        <v>1134</v>
      </c>
      <c r="V6">
        <v>1298</v>
      </c>
      <c r="W6">
        <v>1337</v>
      </c>
      <c r="X6">
        <v>1621</v>
      </c>
      <c r="Y6">
        <v>2926</v>
      </c>
      <c r="Z6">
        <v>3115</v>
      </c>
      <c r="AA6" s="1">
        <v>876</v>
      </c>
      <c r="AB6">
        <v>1096</v>
      </c>
      <c r="AC6">
        <v>751</v>
      </c>
      <c r="AD6">
        <v>734</v>
      </c>
      <c r="AE6">
        <v>1553</v>
      </c>
      <c r="AG6">
        <v>1679</v>
      </c>
      <c r="AH6">
        <v>567</v>
      </c>
      <c r="AJ6">
        <v>468</v>
      </c>
      <c r="AK6">
        <v>489</v>
      </c>
      <c r="AL6">
        <v>675</v>
      </c>
    </row>
    <row r="7" spans="1:44" x14ac:dyDescent="0.25">
      <c r="AA7" s="1"/>
    </row>
    <row r="8" spans="1:44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1">
        <v>1</v>
      </c>
      <c r="AB8">
        <v>1</v>
      </c>
      <c r="AC8">
        <v>1</v>
      </c>
      <c r="AD8">
        <v>1</v>
      </c>
      <c r="AE8">
        <v>1</v>
      </c>
      <c r="AG8">
        <v>1</v>
      </c>
      <c r="AH8">
        <v>1</v>
      </c>
      <c r="AJ8">
        <v>1</v>
      </c>
      <c r="AK8">
        <v>1</v>
      </c>
      <c r="AL8">
        <v>1</v>
      </c>
    </row>
    <row r="14" spans="1:44" x14ac:dyDescent="0.25">
      <c r="M14" t="s">
        <v>8</v>
      </c>
      <c r="N14">
        <v>0</v>
      </c>
    </row>
    <row r="15" spans="1:44" x14ac:dyDescent="0.25">
      <c r="M15" t="s">
        <v>9</v>
      </c>
      <c r="N15">
        <v>1</v>
      </c>
      <c r="P15" t="s">
        <v>19</v>
      </c>
      <c r="Q15" t="s">
        <v>20</v>
      </c>
      <c r="R15" t="s">
        <v>21</v>
      </c>
      <c r="S15" t="s">
        <v>22</v>
      </c>
      <c r="AH15" s="3" t="s">
        <v>10</v>
      </c>
      <c r="AI15" s="6" t="s">
        <v>15</v>
      </c>
      <c r="AJ15" s="6" t="s">
        <v>16</v>
      </c>
      <c r="AK15" s="6" t="s">
        <v>17</v>
      </c>
      <c r="AL15" s="6" t="s">
        <v>18</v>
      </c>
      <c r="AM15" s="7" t="s">
        <v>11</v>
      </c>
      <c r="AN15" s="10" t="s">
        <v>12</v>
      </c>
      <c r="AO15" s="11" t="s">
        <v>13</v>
      </c>
      <c r="AP15" s="11" t="s">
        <v>14</v>
      </c>
    </row>
    <row r="16" spans="1:44" x14ac:dyDescent="0.25">
      <c r="P16">
        <v>0.24883720930232558</v>
      </c>
      <c r="Q16">
        <v>0.12388059701492538</v>
      </c>
      <c r="R16">
        <v>0.18</v>
      </c>
      <c r="S16">
        <v>0.27391304347826084</v>
      </c>
      <c r="T16">
        <v>0</v>
      </c>
      <c r="U16">
        <v>1</v>
      </c>
      <c r="V16">
        <v>0</v>
      </c>
      <c r="W16">
        <v>0</v>
      </c>
      <c r="AH16" s="2">
        <v>1</v>
      </c>
      <c r="AI16" s="5">
        <v>15</v>
      </c>
      <c r="AJ16" s="5">
        <v>10</v>
      </c>
      <c r="AK16" s="5">
        <v>10</v>
      </c>
      <c r="AL16" s="5">
        <v>100</v>
      </c>
      <c r="AM16" s="8">
        <v>0</v>
      </c>
      <c r="AN16" s="8">
        <v>1</v>
      </c>
      <c r="AO16" s="5">
        <v>0</v>
      </c>
      <c r="AP16" s="5">
        <v>0</v>
      </c>
      <c r="AR16">
        <f>(AI16-7)/(50-7)</f>
        <v>0.18604651162790697</v>
      </c>
    </row>
    <row r="17" spans="16:44" x14ac:dyDescent="0.25">
      <c r="P17">
        <v>0.1</v>
      </c>
      <c r="Q17">
        <v>0.1</v>
      </c>
      <c r="R17">
        <v>0.14800000000000002</v>
      </c>
      <c r="S17">
        <v>0.62173913043478257</v>
      </c>
      <c r="T17">
        <v>0</v>
      </c>
      <c r="U17">
        <v>1</v>
      </c>
      <c r="V17">
        <v>0</v>
      </c>
      <c r="W17">
        <v>0</v>
      </c>
      <c r="AH17" s="2">
        <v>2</v>
      </c>
      <c r="AI17" s="5">
        <v>7</v>
      </c>
      <c r="AJ17" s="5">
        <v>8</v>
      </c>
      <c r="AK17" s="5">
        <v>8</v>
      </c>
      <c r="AL17" s="5">
        <v>200</v>
      </c>
      <c r="AM17" s="8">
        <v>0</v>
      </c>
      <c r="AN17" s="8">
        <v>1</v>
      </c>
      <c r="AO17" s="5">
        <v>0</v>
      </c>
      <c r="AP17" s="5">
        <v>0</v>
      </c>
      <c r="AR17">
        <f t="shared" ref="AR17:AR39" si="0">(AI17-7)/(50-7)</f>
        <v>0</v>
      </c>
    </row>
    <row r="18" spans="16:44" x14ac:dyDescent="0.25">
      <c r="P18">
        <v>0.23023255813953492</v>
      </c>
      <c r="Q18">
        <v>0.15970149253731344</v>
      </c>
      <c r="R18">
        <v>0.24400000000000002</v>
      </c>
      <c r="S18">
        <v>0.18695652173913044</v>
      </c>
      <c r="T18">
        <v>0</v>
      </c>
      <c r="U18">
        <v>1</v>
      </c>
      <c r="V18">
        <v>0</v>
      </c>
      <c r="W18">
        <v>0</v>
      </c>
      <c r="AH18" s="2">
        <v>3</v>
      </c>
      <c r="AI18" s="5">
        <v>14</v>
      </c>
      <c r="AJ18" s="5">
        <v>13</v>
      </c>
      <c r="AK18" s="5">
        <v>14</v>
      </c>
      <c r="AL18" s="5">
        <v>75</v>
      </c>
      <c r="AM18" s="8">
        <v>0</v>
      </c>
      <c r="AN18" s="8">
        <v>1</v>
      </c>
      <c r="AO18" s="5">
        <v>0</v>
      </c>
      <c r="AP18" s="5">
        <v>0</v>
      </c>
      <c r="AR18">
        <f t="shared" si="0"/>
        <v>0.16279069767441862</v>
      </c>
    </row>
    <row r="19" spans="16:44" x14ac:dyDescent="0.25">
      <c r="P19">
        <v>0.1558139534883721</v>
      </c>
      <c r="Q19">
        <v>0.24328358208955225</v>
      </c>
      <c r="R19">
        <v>0.26</v>
      </c>
      <c r="S19">
        <v>0.1</v>
      </c>
      <c r="T19">
        <v>0</v>
      </c>
      <c r="U19">
        <v>1</v>
      </c>
      <c r="V19">
        <v>0</v>
      </c>
      <c r="W19">
        <v>0</v>
      </c>
      <c r="AA19" t="s">
        <v>4</v>
      </c>
      <c r="AH19" s="2">
        <v>4</v>
      </c>
      <c r="AI19" s="5">
        <v>10</v>
      </c>
      <c r="AJ19" s="5">
        <v>20</v>
      </c>
      <c r="AK19" s="5">
        <v>15</v>
      </c>
      <c r="AL19" s="5">
        <v>50</v>
      </c>
      <c r="AM19" s="8">
        <v>0</v>
      </c>
      <c r="AN19" s="8">
        <v>1</v>
      </c>
      <c r="AO19" s="5">
        <v>0</v>
      </c>
      <c r="AP19" s="5">
        <v>0</v>
      </c>
      <c r="AR19">
        <f t="shared" si="0"/>
        <v>6.9767441860465115E-2</v>
      </c>
    </row>
    <row r="20" spans="16:44" x14ac:dyDescent="0.25">
      <c r="P20">
        <v>0.26744186046511631</v>
      </c>
      <c r="Q20">
        <v>0.1</v>
      </c>
      <c r="R20">
        <v>0.21200000000000002</v>
      </c>
      <c r="S20">
        <v>0.27391304347826084</v>
      </c>
      <c r="T20">
        <v>0</v>
      </c>
      <c r="U20">
        <v>1</v>
      </c>
      <c r="V20">
        <v>0</v>
      </c>
      <c r="W20">
        <v>0</v>
      </c>
      <c r="AA20" t="s">
        <v>5</v>
      </c>
      <c r="AB20" t="s">
        <v>6</v>
      </c>
      <c r="AC20" t="s">
        <v>7</v>
      </c>
      <c r="AH20" s="2">
        <v>5</v>
      </c>
      <c r="AI20" s="5">
        <v>16</v>
      </c>
      <c r="AJ20" s="5">
        <v>8</v>
      </c>
      <c r="AK20" s="5">
        <v>12</v>
      </c>
      <c r="AL20" s="5">
        <v>100</v>
      </c>
      <c r="AM20" s="8">
        <v>0</v>
      </c>
      <c r="AN20" s="8">
        <v>1</v>
      </c>
      <c r="AO20" s="5">
        <v>0</v>
      </c>
      <c r="AP20" s="5">
        <v>0</v>
      </c>
      <c r="AR20">
        <f t="shared" si="0"/>
        <v>0.20930232558139536</v>
      </c>
    </row>
    <row r="21" spans="16:44" x14ac:dyDescent="0.25">
      <c r="P21">
        <v>0.1558139534883721</v>
      </c>
      <c r="Q21">
        <v>0.17164179104477612</v>
      </c>
      <c r="R21">
        <v>0.22800000000000001</v>
      </c>
      <c r="S21">
        <v>0.13478260869565217</v>
      </c>
      <c r="T21">
        <v>0</v>
      </c>
      <c r="U21">
        <v>1</v>
      </c>
      <c r="V21">
        <v>0</v>
      </c>
      <c r="W21">
        <v>0</v>
      </c>
      <c r="AA21">
        <v>50</v>
      </c>
      <c r="AB21">
        <v>400</v>
      </c>
      <c r="AC21">
        <v>15</v>
      </c>
      <c r="AD21">
        <f>0.8*(AI16-7)/(50-7)+0.1</f>
        <v>0.24883720930232558</v>
      </c>
      <c r="AE21">
        <f>0.8*(AJ16-8)/(75-8)+0.1</f>
        <v>0.12388059701492538</v>
      </c>
      <c r="AF21">
        <f>0.8*(AK16-5)/(55-5)+0.1</f>
        <v>0.18</v>
      </c>
      <c r="AG21">
        <f>0.8*(AL16-50)/(280-50)+0.1</f>
        <v>0.27391304347826084</v>
      </c>
      <c r="AH21" s="2">
        <v>6</v>
      </c>
      <c r="AI21" s="5">
        <v>10</v>
      </c>
      <c r="AJ21" s="5">
        <v>14</v>
      </c>
      <c r="AK21" s="5">
        <v>13</v>
      </c>
      <c r="AL21" s="5">
        <v>60</v>
      </c>
      <c r="AM21" s="8">
        <v>0</v>
      </c>
      <c r="AN21" s="8">
        <v>1</v>
      </c>
      <c r="AO21" s="5">
        <v>0</v>
      </c>
      <c r="AP21" s="5">
        <v>0</v>
      </c>
      <c r="AR21">
        <f t="shared" si="0"/>
        <v>6.9767441860465115E-2</v>
      </c>
    </row>
    <row r="22" spans="16:44" x14ac:dyDescent="0.25">
      <c r="P22">
        <v>0.52790697674418607</v>
      </c>
      <c r="Q22">
        <v>0.42238805970149251</v>
      </c>
      <c r="R22">
        <v>0.53200000000000003</v>
      </c>
      <c r="S22">
        <v>0.4826086956521739</v>
      </c>
      <c r="T22">
        <v>1</v>
      </c>
      <c r="U22">
        <v>0</v>
      </c>
      <c r="V22">
        <v>0</v>
      </c>
      <c r="W22">
        <v>0</v>
      </c>
      <c r="AD22">
        <f t="shared" ref="AD22:AD44" si="1">0.8*(AI17-7)/(50-7)+0.1</f>
        <v>0.1</v>
      </c>
      <c r="AE22">
        <f t="shared" ref="AE22:AE44" si="2">0.8*(AJ17-8)/(75-8)+0.1</f>
        <v>0.1</v>
      </c>
      <c r="AF22">
        <f t="shared" ref="AF22:AF44" si="3">0.8*(AK17-5)/(55-5)+0.1</f>
        <v>0.14800000000000002</v>
      </c>
      <c r="AG22">
        <f t="shared" ref="AG22:AG44" si="4">0.8*(AL17-50)/(280-50)+0.1</f>
        <v>0.62173913043478257</v>
      </c>
      <c r="AH22" s="2">
        <v>7</v>
      </c>
      <c r="AI22" s="5">
        <v>30</v>
      </c>
      <c r="AJ22" s="5">
        <v>35</v>
      </c>
      <c r="AK22" s="5">
        <v>32</v>
      </c>
      <c r="AL22" s="5">
        <v>160</v>
      </c>
      <c r="AM22" s="8">
        <v>1</v>
      </c>
      <c r="AN22" s="8">
        <v>0</v>
      </c>
      <c r="AO22" s="5">
        <v>0</v>
      </c>
      <c r="AP22" s="5">
        <v>0</v>
      </c>
      <c r="AR22">
        <f t="shared" si="0"/>
        <v>0.53488372093023251</v>
      </c>
    </row>
    <row r="23" spans="16:44" x14ac:dyDescent="0.25">
      <c r="P23">
        <v>0.67674418604651165</v>
      </c>
      <c r="Q23">
        <v>0.48208955223880601</v>
      </c>
      <c r="R23">
        <v>0.59599999999999997</v>
      </c>
      <c r="S23">
        <v>0.45826086956521739</v>
      </c>
      <c r="T23">
        <v>1</v>
      </c>
      <c r="U23">
        <v>0</v>
      </c>
      <c r="V23">
        <v>0</v>
      </c>
      <c r="W23">
        <v>0</v>
      </c>
      <c r="AD23">
        <f t="shared" si="1"/>
        <v>0.23023255813953492</v>
      </c>
      <c r="AE23">
        <f t="shared" si="2"/>
        <v>0.15970149253731344</v>
      </c>
      <c r="AF23">
        <f t="shared" si="3"/>
        <v>0.24400000000000002</v>
      </c>
      <c r="AG23">
        <f t="shared" si="4"/>
        <v>0.18695652173913044</v>
      </c>
      <c r="AH23" s="2">
        <v>8</v>
      </c>
      <c r="AI23" s="5">
        <v>38</v>
      </c>
      <c r="AJ23" s="5">
        <v>40</v>
      </c>
      <c r="AK23" s="5">
        <v>36</v>
      </c>
      <c r="AL23" s="5">
        <v>153</v>
      </c>
      <c r="AM23" s="8">
        <v>1</v>
      </c>
      <c r="AN23" s="8">
        <v>0</v>
      </c>
      <c r="AO23" s="5">
        <v>0</v>
      </c>
      <c r="AP23" s="5">
        <v>0</v>
      </c>
      <c r="AR23">
        <f t="shared" si="0"/>
        <v>0.72093023255813948</v>
      </c>
    </row>
    <row r="24" spans="16:44" x14ac:dyDescent="0.25">
      <c r="P24">
        <v>0.71395348837209305</v>
      </c>
      <c r="Q24">
        <v>0.43432835820895521</v>
      </c>
      <c r="R24">
        <v>0.56400000000000006</v>
      </c>
      <c r="S24">
        <v>0.46869565217391307</v>
      </c>
      <c r="T24">
        <v>1</v>
      </c>
      <c r="U24">
        <v>0</v>
      </c>
      <c r="V24">
        <v>0</v>
      </c>
      <c r="W24">
        <v>0</v>
      </c>
      <c r="AD24">
        <f t="shared" si="1"/>
        <v>0.1558139534883721</v>
      </c>
      <c r="AE24">
        <f t="shared" si="2"/>
        <v>0.24328358208955225</v>
      </c>
      <c r="AF24">
        <f t="shared" si="3"/>
        <v>0.26</v>
      </c>
      <c r="AG24">
        <f t="shared" si="4"/>
        <v>0.1</v>
      </c>
      <c r="AH24" s="2">
        <v>9</v>
      </c>
      <c r="AI24" s="5">
        <v>40</v>
      </c>
      <c r="AJ24" s="5">
        <v>36</v>
      </c>
      <c r="AK24" s="5">
        <v>34</v>
      </c>
      <c r="AL24" s="5">
        <v>156</v>
      </c>
      <c r="AM24" s="8">
        <v>1</v>
      </c>
      <c r="AN24" s="8">
        <v>0</v>
      </c>
      <c r="AO24" s="5">
        <v>0</v>
      </c>
      <c r="AP24" s="5">
        <v>0</v>
      </c>
      <c r="AR24">
        <f t="shared" si="0"/>
        <v>0.76744186046511631</v>
      </c>
    </row>
    <row r="25" spans="16:44" x14ac:dyDescent="0.25">
      <c r="P25">
        <v>0.43488372093023253</v>
      </c>
      <c r="Q25">
        <v>0.33880597014925373</v>
      </c>
      <c r="R25">
        <v>0.43600000000000005</v>
      </c>
      <c r="S25">
        <v>0.79565217391304344</v>
      </c>
      <c r="T25">
        <v>1</v>
      </c>
      <c r="U25">
        <v>0</v>
      </c>
      <c r="V25">
        <v>0</v>
      </c>
      <c r="W25">
        <v>0</v>
      </c>
      <c r="AD25">
        <f t="shared" si="1"/>
        <v>0.26744186046511631</v>
      </c>
      <c r="AE25">
        <f t="shared" si="2"/>
        <v>0.1</v>
      </c>
      <c r="AF25">
        <f t="shared" si="3"/>
        <v>0.21200000000000002</v>
      </c>
      <c r="AG25">
        <f t="shared" si="4"/>
        <v>0.27391304347826084</v>
      </c>
      <c r="AH25" s="2">
        <v>10</v>
      </c>
      <c r="AI25" s="5">
        <v>25</v>
      </c>
      <c r="AJ25" s="5">
        <v>28</v>
      </c>
      <c r="AK25" s="5">
        <v>26</v>
      </c>
      <c r="AL25" s="5">
        <v>250</v>
      </c>
      <c r="AM25" s="8">
        <v>1</v>
      </c>
      <c r="AN25" s="8">
        <v>0</v>
      </c>
      <c r="AO25" s="5">
        <v>0</v>
      </c>
      <c r="AP25" s="5">
        <v>0</v>
      </c>
      <c r="AR25">
        <f t="shared" si="0"/>
        <v>0.41860465116279072</v>
      </c>
    </row>
    <row r="26" spans="16:44" x14ac:dyDescent="0.25">
      <c r="P26">
        <v>0.80697674418604659</v>
      </c>
      <c r="Q26">
        <v>0.60149253731343288</v>
      </c>
      <c r="R26">
        <v>0.54800000000000004</v>
      </c>
      <c r="S26">
        <v>0.9</v>
      </c>
      <c r="T26">
        <v>1</v>
      </c>
      <c r="U26">
        <v>0</v>
      </c>
      <c r="V26">
        <v>0</v>
      </c>
      <c r="W26">
        <v>0</v>
      </c>
      <c r="AD26">
        <f t="shared" si="1"/>
        <v>0.1558139534883721</v>
      </c>
      <c r="AE26">
        <f t="shared" si="2"/>
        <v>0.17164179104477612</v>
      </c>
      <c r="AF26">
        <f t="shared" si="3"/>
        <v>0.22800000000000001</v>
      </c>
      <c r="AG26">
        <f t="shared" si="4"/>
        <v>0.13478260869565217</v>
      </c>
      <c r="AH26" s="2">
        <v>11</v>
      </c>
      <c r="AI26" s="5">
        <v>45</v>
      </c>
      <c r="AJ26" s="5">
        <v>50</v>
      </c>
      <c r="AK26" s="5">
        <v>33</v>
      </c>
      <c r="AL26" s="5">
        <v>280</v>
      </c>
      <c r="AM26" s="8">
        <v>1</v>
      </c>
      <c r="AN26" s="8">
        <v>0</v>
      </c>
      <c r="AO26" s="5">
        <v>0</v>
      </c>
      <c r="AP26" s="5">
        <v>0</v>
      </c>
      <c r="AR26">
        <f t="shared" si="0"/>
        <v>0.88372093023255816</v>
      </c>
    </row>
    <row r="27" spans="16:44" x14ac:dyDescent="0.25">
      <c r="P27">
        <v>0.71395348837209305</v>
      </c>
      <c r="Q27">
        <v>0.78059701492537314</v>
      </c>
      <c r="R27">
        <v>0.82</v>
      </c>
      <c r="S27">
        <v>0.72956521739130442</v>
      </c>
      <c r="T27">
        <v>1</v>
      </c>
      <c r="U27">
        <v>0</v>
      </c>
      <c r="V27">
        <v>0</v>
      </c>
      <c r="W27">
        <v>0</v>
      </c>
      <c r="AD27">
        <f t="shared" si="1"/>
        <v>0.52790697674418607</v>
      </c>
      <c r="AE27">
        <f t="shared" si="2"/>
        <v>0.42238805970149251</v>
      </c>
      <c r="AF27">
        <f t="shared" si="3"/>
        <v>0.53200000000000003</v>
      </c>
      <c r="AG27">
        <f t="shared" si="4"/>
        <v>0.4826086956521739</v>
      </c>
      <c r="AH27" s="2">
        <v>12</v>
      </c>
      <c r="AI27" s="5">
        <v>40</v>
      </c>
      <c r="AJ27" s="5">
        <v>65</v>
      </c>
      <c r="AK27" s="5">
        <v>50</v>
      </c>
      <c r="AL27" s="5">
        <v>231</v>
      </c>
      <c r="AM27" s="8">
        <v>1</v>
      </c>
      <c r="AN27" s="8">
        <v>0</v>
      </c>
      <c r="AO27" s="5">
        <v>0</v>
      </c>
      <c r="AP27" s="5">
        <v>0</v>
      </c>
      <c r="AR27">
        <f t="shared" si="0"/>
        <v>0.76744186046511631</v>
      </c>
    </row>
    <row r="28" spans="16:44" x14ac:dyDescent="0.25">
      <c r="P28">
        <v>0.89999999999999991</v>
      </c>
      <c r="Q28">
        <v>0.9</v>
      </c>
      <c r="R28">
        <v>0.9</v>
      </c>
      <c r="S28">
        <v>0.62173913043478257</v>
      </c>
      <c r="T28">
        <v>1</v>
      </c>
      <c r="U28">
        <v>0</v>
      </c>
      <c r="V28">
        <v>0</v>
      </c>
      <c r="W28">
        <v>0</v>
      </c>
      <c r="AD28">
        <f t="shared" si="1"/>
        <v>0.67674418604651165</v>
      </c>
      <c r="AE28">
        <f t="shared" si="2"/>
        <v>0.48208955223880601</v>
      </c>
      <c r="AF28">
        <f t="shared" si="3"/>
        <v>0.59599999999999997</v>
      </c>
      <c r="AG28">
        <f t="shared" si="4"/>
        <v>0.45826086956521739</v>
      </c>
      <c r="AH28" s="2">
        <v>13</v>
      </c>
      <c r="AI28" s="5">
        <v>50</v>
      </c>
      <c r="AJ28" s="5">
        <v>75</v>
      </c>
      <c r="AK28" s="5">
        <v>55</v>
      </c>
      <c r="AL28" s="5">
        <v>200</v>
      </c>
      <c r="AM28" s="8">
        <v>1</v>
      </c>
      <c r="AN28" s="8">
        <v>0</v>
      </c>
      <c r="AO28" s="5">
        <v>0</v>
      </c>
      <c r="AP28" s="5">
        <v>0</v>
      </c>
      <c r="AR28">
        <f t="shared" si="0"/>
        <v>1</v>
      </c>
    </row>
    <row r="29" spans="16:44" x14ac:dyDescent="0.25">
      <c r="P29">
        <v>0.24883720930232558</v>
      </c>
      <c r="Q29">
        <v>0.30298507462686569</v>
      </c>
      <c r="R29">
        <v>0.82</v>
      </c>
      <c r="S29">
        <v>0.86521739130434783</v>
      </c>
      <c r="T29">
        <v>0</v>
      </c>
      <c r="U29">
        <v>0</v>
      </c>
      <c r="V29">
        <v>1</v>
      </c>
      <c r="W29">
        <v>0</v>
      </c>
      <c r="AD29">
        <f t="shared" si="1"/>
        <v>0.71395348837209305</v>
      </c>
      <c r="AE29">
        <f t="shared" si="2"/>
        <v>0.43432835820895521</v>
      </c>
      <c r="AF29">
        <f t="shared" si="3"/>
        <v>0.56400000000000006</v>
      </c>
      <c r="AG29">
        <f t="shared" si="4"/>
        <v>0.46869565217391307</v>
      </c>
      <c r="AH29" s="2">
        <v>14</v>
      </c>
      <c r="AI29" s="5">
        <v>15</v>
      </c>
      <c r="AJ29" s="5">
        <v>25</v>
      </c>
      <c r="AK29" s="5">
        <v>50</v>
      </c>
      <c r="AL29" s="5">
        <v>270</v>
      </c>
      <c r="AM29" s="8">
        <v>0</v>
      </c>
      <c r="AN29" s="8">
        <v>0</v>
      </c>
      <c r="AO29" s="5">
        <v>1</v>
      </c>
      <c r="AP29" s="5">
        <v>0</v>
      </c>
      <c r="AR29">
        <f t="shared" si="0"/>
        <v>0.18604651162790697</v>
      </c>
    </row>
    <row r="30" spans="16:44" x14ac:dyDescent="0.25">
      <c r="P30">
        <v>0.1558139534883721</v>
      </c>
      <c r="Q30">
        <v>0.15970149253731344</v>
      </c>
      <c r="R30">
        <v>0.66</v>
      </c>
      <c r="S30">
        <v>0.70869565217391306</v>
      </c>
      <c r="T30">
        <v>0</v>
      </c>
      <c r="U30">
        <v>0</v>
      </c>
      <c r="V30">
        <v>1</v>
      </c>
      <c r="W30">
        <v>0</v>
      </c>
      <c r="AD30">
        <f t="shared" si="1"/>
        <v>0.43488372093023253</v>
      </c>
      <c r="AE30">
        <f t="shared" si="2"/>
        <v>0.33880597014925373</v>
      </c>
      <c r="AF30">
        <f t="shared" si="3"/>
        <v>0.43600000000000005</v>
      </c>
      <c r="AG30">
        <f t="shared" si="4"/>
        <v>0.79565217391304344</v>
      </c>
      <c r="AH30" s="2">
        <v>15</v>
      </c>
      <c r="AI30" s="5">
        <v>10</v>
      </c>
      <c r="AJ30" s="5">
        <v>13</v>
      </c>
      <c r="AK30" s="5">
        <v>40</v>
      </c>
      <c r="AL30" s="5">
        <v>225</v>
      </c>
      <c r="AM30" s="8">
        <v>0</v>
      </c>
      <c r="AN30" s="8">
        <v>0</v>
      </c>
      <c r="AO30" s="5">
        <v>1</v>
      </c>
      <c r="AP30" s="5">
        <v>0</v>
      </c>
      <c r="AR30">
        <f t="shared" si="0"/>
        <v>6.9767441860465115E-2</v>
      </c>
    </row>
    <row r="31" spans="16:44" x14ac:dyDescent="0.25">
      <c r="P31">
        <v>0.1186046511627907</v>
      </c>
      <c r="Q31">
        <v>0.18358208955223881</v>
      </c>
      <c r="R31">
        <v>0.61199999999999999</v>
      </c>
      <c r="S31">
        <v>0.72608695652173916</v>
      </c>
      <c r="T31">
        <v>0</v>
      </c>
      <c r="U31">
        <v>0</v>
      </c>
      <c r="V31">
        <v>1</v>
      </c>
      <c r="W31">
        <v>0</v>
      </c>
      <c r="AD31">
        <f t="shared" si="1"/>
        <v>0.80697674418604659</v>
      </c>
      <c r="AE31">
        <f t="shared" si="2"/>
        <v>0.60149253731343288</v>
      </c>
      <c r="AF31">
        <f t="shared" si="3"/>
        <v>0.54800000000000004</v>
      </c>
      <c r="AG31">
        <f t="shared" si="4"/>
        <v>0.9</v>
      </c>
      <c r="AH31" s="2">
        <v>16</v>
      </c>
      <c r="AI31" s="5">
        <v>8</v>
      </c>
      <c r="AJ31" s="5">
        <v>15</v>
      </c>
      <c r="AK31" s="5">
        <v>37</v>
      </c>
      <c r="AL31" s="5">
        <v>230</v>
      </c>
      <c r="AM31" s="8">
        <v>0</v>
      </c>
      <c r="AN31" s="8">
        <v>0</v>
      </c>
      <c r="AO31" s="5">
        <v>1</v>
      </c>
      <c r="AP31" s="5">
        <v>0</v>
      </c>
      <c r="AR31">
        <f t="shared" si="0"/>
        <v>2.3255813953488372E-2</v>
      </c>
    </row>
    <row r="32" spans="16:44" x14ac:dyDescent="0.25">
      <c r="P32">
        <v>0.28604651162790695</v>
      </c>
      <c r="Q32">
        <v>0.1</v>
      </c>
      <c r="R32">
        <v>0.628</v>
      </c>
      <c r="S32">
        <v>0.69130434782608696</v>
      </c>
      <c r="T32">
        <v>0</v>
      </c>
      <c r="U32">
        <v>0</v>
      </c>
      <c r="V32">
        <v>1</v>
      </c>
      <c r="W32">
        <v>0</v>
      </c>
      <c r="AD32">
        <f t="shared" si="1"/>
        <v>0.71395348837209305</v>
      </c>
      <c r="AE32">
        <f t="shared" si="2"/>
        <v>0.78059701492537314</v>
      </c>
      <c r="AF32">
        <f t="shared" si="3"/>
        <v>0.82</v>
      </c>
      <c r="AG32">
        <f t="shared" si="4"/>
        <v>0.72956521739130442</v>
      </c>
      <c r="AH32" s="2">
        <v>17</v>
      </c>
      <c r="AI32" s="5">
        <v>17</v>
      </c>
      <c r="AJ32" s="5">
        <v>8</v>
      </c>
      <c r="AK32" s="5">
        <v>38</v>
      </c>
      <c r="AL32" s="5">
        <v>220</v>
      </c>
      <c r="AM32" s="8">
        <v>0</v>
      </c>
      <c r="AN32" s="8">
        <v>0</v>
      </c>
      <c r="AO32" s="5">
        <v>1</v>
      </c>
      <c r="AP32" s="5">
        <v>0</v>
      </c>
      <c r="AR32">
        <f t="shared" si="0"/>
        <v>0.23255813953488372</v>
      </c>
    </row>
    <row r="33" spans="16:44" x14ac:dyDescent="0.25">
      <c r="P33">
        <v>0.21162790697674422</v>
      </c>
      <c r="Q33">
        <v>0.14776119402985075</v>
      </c>
      <c r="R33">
        <v>0.66</v>
      </c>
      <c r="S33">
        <v>0.62173913043478257</v>
      </c>
      <c r="T33">
        <v>0</v>
      </c>
      <c r="U33">
        <v>0</v>
      </c>
      <c r="V33">
        <v>1</v>
      </c>
      <c r="W33">
        <v>0</v>
      </c>
      <c r="AD33">
        <f t="shared" si="1"/>
        <v>0.89999999999999991</v>
      </c>
      <c r="AE33">
        <f t="shared" si="2"/>
        <v>0.9</v>
      </c>
      <c r="AF33">
        <f t="shared" si="3"/>
        <v>0.9</v>
      </c>
      <c r="AG33">
        <f t="shared" si="4"/>
        <v>0.62173913043478257</v>
      </c>
      <c r="AH33" s="2">
        <v>18</v>
      </c>
      <c r="AI33" s="5">
        <v>13</v>
      </c>
      <c r="AJ33" s="5">
        <v>12</v>
      </c>
      <c r="AK33" s="5">
        <v>40</v>
      </c>
      <c r="AL33" s="5">
        <v>200</v>
      </c>
      <c r="AM33" s="8">
        <v>0</v>
      </c>
      <c r="AN33" s="8">
        <v>0</v>
      </c>
      <c r="AO33" s="5">
        <v>1</v>
      </c>
      <c r="AP33" s="5">
        <v>0</v>
      </c>
      <c r="AR33">
        <f t="shared" si="0"/>
        <v>0.13953488372093023</v>
      </c>
    </row>
    <row r="34" spans="16:44" x14ac:dyDescent="0.25">
      <c r="P34">
        <v>0.43488372093023253</v>
      </c>
      <c r="Q34">
        <v>0.1</v>
      </c>
      <c r="R34">
        <v>0.1</v>
      </c>
      <c r="S34">
        <v>0.27391304347826084</v>
      </c>
      <c r="T34">
        <v>0</v>
      </c>
      <c r="U34">
        <v>0</v>
      </c>
      <c r="V34">
        <v>0</v>
      </c>
      <c r="W34">
        <v>1</v>
      </c>
      <c r="AD34">
        <f t="shared" si="1"/>
        <v>0.24883720930232558</v>
      </c>
      <c r="AE34">
        <f t="shared" si="2"/>
        <v>0.30298507462686569</v>
      </c>
      <c r="AF34">
        <f t="shared" si="3"/>
        <v>0.82</v>
      </c>
      <c r="AG34">
        <f t="shared" si="4"/>
        <v>0.86521739130434783</v>
      </c>
      <c r="AH34" s="2">
        <v>19</v>
      </c>
      <c r="AI34" s="5">
        <v>25</v>
      </c>
      <c r="AJ34" s="5">
        <v>8</v>
      </c>
      <c r="AK34" s="5">
        <v>5</v>
      </c>
      <c r="AL34" s="5">
        <v>100</v>
      </c>
      <c r="AM34" s="8">
        <v>0</v>
      </c>
      <c r="AN34" s="8">
        <v>0</v>
      </c>
      <c r="AO34" s="5">
        <v>0</v>
      </c>
      <c r="AP34" s="5">
        <v>1</v>
      </c>
      <c r="AR34">
        <f t="shared" si="0"/>
        <v>0.41860465116279072</v>
      </c>
    </row>
    <row r="35" spans="16:44" x14ac:dyDescent="0.25">
      <c r="P35">
        <v>0.52790697674418607</v>
      </c>
      <c r="Q35">
        <v>0.12388059701492538</v>
      </c>
      <c r="R35">
        <v>0.14800000000000002</v>
      </c>
      <c r="S35">
        <v>0.37826086956521743</v>
      </c>
      <c r="T35">
        <v>0</v>
      </c>
      <c r="U35">
        <v>0</v>
      </c>
      <c r="V35">
        <v>0</v>
      </c>
      <c r="W35">
        <v>1</v>
      </c>
      <c r="AD35">
        <f t="shared" si="1"/>
        <v>0.1558139534883721</v>
      </c>
      <c r="AE35">
        <f t="shared" si="2"/>
        <v>0.15970149253731344</v>
      </c>
      <c r="AF35">
        <f t="shared" si="3"/>
        <v>0.66</v>
      </c>
      <c r="AG35">
        <f t="shared" si="4"/>
        <v>0.70869565217391306</v>
      </c>
      <c r="AH35" s="2">
        <v>20</v>
      </c>
      <c r="AI35" s="5">
        <v>30</v>
      </c>
      <c r="AJ35" s="5">
        <v>10</v>
      </c>
      <c r="AK35" s="5">
        <v>8</v>
      </c>
      <c r="AL35" s="5">
        <v>130</v>
      </c>
      <c r="AM35" s="8">
        <v>0</v>
      </c>
      <c r="AN35" s="8">
        <v>0</v>
      </c>
      <c r="AO35" s="5">
        <v>0</v>
      </c>
      <c r="AP35" s="5">
        <v>1</v>
      </c>
      <c r="AR35">
        <f t="shared" si="0"/>
        <v>0.53488372093023251</v>
      </c>
    </row>
    <row r="36" spans="16:44" x14ac:dyDescent="0.25">
      <c r="P36">
        <v>0.37906976744186049</v>
      </c>
      <c r="Q36">
        <v>0.13582089552238807</v>
      </c>
      <c r="R36">
        <v>0.18</v>
      </c>
      <c r="S36">
        <v>0.41304347826086962</v>
      </c>
      <c r="T36">
        <v>0</v>
      </c>
      <c r="U36">
        <v>0</v>
      </c>
      <c r="V36">
        <v>0</v>
      </c>
      <c r="W36">
        <v>1</v>
      </c>
      <c r="AD36">
        <f t="shared" si="1"/>
        <v>0.1186046511627907</v>
      </c>
      <c r="AE36">
        <f t="shared" si="2"/>
        <v>0.18358208955223881</v>
      </c>
      <c r="AF36">
        <f t="shared" si="3"/>
        <v>0.61199999999999999</v>
      </c>
      <c r="AG36">
        <f t="shared" si="4"/>
        <v>0.72608695652173916</v>
      </c>
      <c r="AH36" s="2">
        <v>21</v>
      </c>
      <c r="AI36" s="5">
        <v>22</v>
      </c>
      <c r="AJ36" s="5">
        <v>11</v>
      </c>
      <c r="AK36" s="5">
        <v>10</v>
      </c>
      <c r="AL36" s="5">
        <v>140</v>
      </c>
      <c r="AM36" s="8">
        <v>0</v>
      </c>
      <c r="AN36" s="8">
        <v>0</v>
      </c>
      <c r="AO36" s="5">
        <v>0</v>
      </c>
      <c r="AP36" s="5">
        <v>1</v>
      </c>
      <c r="AR36">
        <f t="shared" si="0"/>
        <v>0.34883720930232559</v>
      </c>
    </row>
    <row r="37" spans="16:44" x14ac:dyDescent="0.25">
      <c r="P37">
        <v>0.45348837209302328</v>
      </c>
      <c r="Q37">
        <v>0.1</v>
      </c>
      <c r="R37">
        <v>0.21200000000000002</v>
      </c>
      <c r="S37">
        <v>0.44782608695652171</v>
      </c>
      <c r="T37">
        <v>0</v>
      </c>
      <c r="U37">
        <v>0</v>
      </c>
      <c r="V37">
        <v>0</v>
      </c>
      <c r="W37">
        <v>1</v>
      </c>
      <c r="AD37">
        <f t="shared" si="1"/>
        <v>0.28604651162790695</v>
      </c>
      <c r="AE37">
        <f t="shared" si="2"/>
        <v>0.1</v>
      </c>
      <c r="AF37">
        <f t="shared" si="3"/>
        <v>0.628</v>
      </c>
      <c r="AG37">
        <f t="shared" si="4"/>
        <v>0.69130434782608696</v>
      </c>
      <c r="AH37" s="2">
        <v>22</v>
      </c>
      <c r="AI37" s="5">
        <v>26</v>
      </c>
      <c r="AJ37" s="5">
        <v>8</v>
      </c>
      <c r="AK37" s="5">
        <v>12</v>
      </c>
      <c r="AL37" s="5">
        <v>150</v>
      </c>
      <c r="AM37" s="8">
        <v>0</v>
      </c>
      <c r="AN37" s="8">
        <v>0</v>
      </c>
      <c r="AO37" s="5">
        <v>0</v>
      </c>
      <c r="AP37" s="5">
        <v>1</v>
      </c>
      <c r="AR37">
        <f t="shared" si="0"/>
        <v>0.44186046511627908</v>
      </c>
    </row>
    <row r="38" spans="16:44" x14ac:dyDescent="0.25">
      <c r="P38">
        <v>0.43488372093023253</v>
      </c>
      <c r="Q38">
        <v>0.12388059701492538</v>
      </c>
      <c r="R38">
        <v>0.29200000000000004</v>
      </c>
      <c r="S38">
        <v>0.34347826086956523</v>
      </c>
      <c r="T38">
        <v>0</v>
      </c>
      <c r="U38">
        <v>0</v>
      </c>
      <c r="V38">
        <v>0</v>
      </c>
      <c r="W38">
        <v>1</v>
      </c>
      <c r="AD38">
        <f t="shared" si="1"/>
        <v>0.21162790697674422</v>
      </c>
      <c r="AE38">
        <f t="shared" si="2"/>
        <v>0.14776119402985075</v>
      </c>
      <c r="AF38">
        <f t="shared" si="3"/>
        <v>0.66</v>
      </c>
      <c r="AG38">
        <f t="shared" si="4"/>
        <v>0.62173913043478257</v>
      </c>
      <c r="AH38" s="2">
        <v>23</v>
      </c>
      <c r="AI38" s="5">
        <v>25</v>
      </c>
      <c r="AJ38" s="5">
        <v>10</v>
      </c>
      <c r="AK38" s="5">
        <v>17</v>
      </c>
      <c r="AL38" s="5">
        <v>120</v>
      </c>
      <c r="AM38" s="8">
        <v>0</v>
      </c>
      <c r="AN38" s="8">
        <v>0</v>
      </c>
      <c r="AO38" s="5">
        <v>0</v>
      </c>
      <c r="AP38" s="5">
        <v>1</v>
      </c>
      <c r="AR38">
        <f t="shared" si="0"/>
        <v>0.41860465116279072</v>
      </c>
    </row>
    <row r="39" spans="16:44" x14ac:dyDescent="0.25">
      <c r="P39">
        <v>0.71395348837209305</v>
      </c>
      <c r="Q39">
        <v>0.14776119402985075</v>
      </c>
      <c r="R39">
        <v>0.33999999999999997</v>
      </c>
      <c r="S39">
        <v>0.16956521739130437</v>
      </c>
      <c r="T39">
        <v>0</v>
      </c>
      <c r="U39">
        <v>0</v>
      </c>
      <c r="V39">
        <v>0</v>
      </c>
      <c r="W39">
        <v>1</v>
      </c>
      <c r="AD39">
        <f t="shared" si="1"/>
        <v>0.43488372093023253</v>
      </c>
      <c r="AE39">
        <f t="shared" si="2"/>
        <v>0.1</v>
      </c>
      <c r="AF39">
        <f t="shared" si="3"/>
        <v>0.1</v>
      </c>
      <c r="AG39">
        <f t="shared" si="4"/>
        <v>0.27391304347826084</v>
      </c>
      <c r="AH39" s="2">
        <v>24</v>
      </c>
      <c r="AI39" s="5">
        <v>40</v>
      </c>
      <c r="AJ39" s="5">
        <v>12</v>
      </c>
      <c r="AK39" s="5">
        <v>20</v>
      </c>
      <c r="AL39" s="5">
        <v>70</v>
      </c>
      <c r="AM39" s="8">
        <v>0</v>
      </c>
      <c r="AN39" s="8">
        <v>0</v>
      </c>
      <c r="AO39" s="5">
        <v>0</v>
      </c>
      <c r="AP39" s="5">
        <v>1</v>
      </c>
      <c r="AR39">
        <f t="shared" si="0"/>
        <v>0.76744186046511631</v>
      </c>
    </row>
    <row r="40" spans="16:44" x14ac:dyDescent="0.25">
      <c r="T40">
        <v>1</v>
      </c>
      <c r="U40">
        <v>0</v>
      </c>
      <c r="V40">
        <v>1</v>
      </c>
      <c r="W40">
        <v>0</v>
      </c>
      <c r="AD40">
        <f t="shared" si="1"/>
        <v>0.52790697674418607</v>
      </c>
      <c r="AE40">
        <f t="shared" si="2"/>
        <v>0.12388059701492538</v>
      </c>
      <c r="AF40">
        <f t="shared" si="3"/>
        <v>0.14800000000000002</v>
      </c>
      <c r="AG40">
        <f t="shared" si="4"/>
        <v>0.37826086956521743</v>
      </c>
      <c r="AH40" s="2"/>
      <c r="AI40" s="5"/>
      <c r="AJ40" s="5"/>
      <c r="AK40" s="5"/>
      <c r="AL40" s="5"/>
      <c r="AM40" s="8"/>
      <c r="AN40" s="8"/>
      <c r="AO40" s="5"/>
      <c r="AP40" s="5"/>
    </row>
    <row r="41" spans="16:44" x14ac:dyDescent="0.25">
      <c r="T41">
        <v>1</v>
      </c>
      <c r="U41">
        <v>0</v>
      </c>
      <c r="V41">
        <v>1</v>
      </c>
      <c r="W41">
        <v>0</v>
      </c>
      <c r="AD41">
        <f t="shared" si="1"/>
        <v>0.37906976744186049</v>
      </c>
      <c r="AE41">
        <f t="shared" si="2"/>
        <v>0.13582089552238807</v>
      </c>
      <c r="AF41">
        <f t="shared" si="3"/>
        <v>0.18</v>
      </c>
      <c r="AG41">
        <f t="shared" si="4"/>
        <v>0.41304347826086962</v>
      </c>
      <c r="AH41" s="2">
        <v>25</v>
      </c>
      <c r="AI41" s="5">
        <v>15</v>
      </c>
      <c r="AJ41" s="5">
        <v>20</v>
      </c>
      <c r="AK41" s="5">
        <v>39</v>
      </c>
      <c r="AL41" s="5">
        <v>100</v>
      </c>
      <c r="AM41" s="8">
        <v>1</v>
      </c>
      <c r="AN41" s="8">
        <v>0</v>
      </c>
      <c r="AO41" s="5">
        <v>1</v>
      </c>
      <c r="AP41" s="5">
        <v>0</v>
      </c>
    </row>
    <row r="42" spans="16:44" x14ac:dyDescent="0.25">
      <c r="T42">
        <v>1</v>
      </c>
      <c r="U42">
        <v>0</v>
      </c>
      <c r="V42">
        <v>1</v>
      </c>
      <c r="W42">
        <v>0</v>
      </c>
      <c r="AD42">
        <f t="shared" si="1"/>
        <v>0.45348837209302328</v>
      </c>
      <c r="AE42">
        <f t="shared" si="2"/>
        <v>0.1</v>
      </c>
      <c r="AF42">
        <f t="shared" si="3"/>
        <v>0.21200000000000002</v>
      </c>
      <c r="AG42">
        <f t="shared" si="4"/>
        <v>0.44782608695652171</v>
      </c>
      <c r="AH42" s="2">
        <v>26</v>
      </c>
      <c r="AI42" s="5">
        <v>12</v>
      </c>
      <c r="AJ42" s="4">
        <v>22</v>
      </c>
      <c r="AK42" s="4">
        <v>42</v>
      </c>
      <c r="AL42" s="4">
        <v>100</v>
      </c>
      <c r="AM42" s="9">
        <v>1</v>
      </c>
      <c r="AN42" s="8">
        <v>0</v>
      </c>
      <c r="AO42" s="5">
        <v>1</v>
      </c>
      <c r="AP42" s="5">
        <v>0</v>
      </c>
    </row>
    <row r="43" spans="16:44" x14ac:dyDescent="0.25">
      <c r="T43">
        <v>1</v>
      </c>
      <c r="U43">
        <v>0</v>
      </c>
      <c r="V43">
        <v>1</v>
      </c>
      <c r="W43">
        <v>0</v>
      </c>
      <c r="AD43">
        <f t="shared" si="1"/>
        <v>0.43488372093023253</v>
      </c>
      <c r="AE43">
        <f t="shared" si="2"/>
        <v>0.12388059701492538</v>
      </c>
      <c r="AF43">
        <f t="shared" si="3"/>
        <v>0.29200000000000004</v>
      </c>
      <c r="AG43">
        <f t="shared" si="4"/>
        <v>0.34347826086956523</v>
      </c>
      <c r="AH43" s="2">
        <v>27</v>
      </c>
      <c r="AI43" s="5">
        <v>10</v>
      </c>
      <c r="AJ43" s="4">
        <v>15</v>
      </c>
      <c r="AK43" s="4">
        <v>34</v>
      </c>
      <c r="AL43" s="4">
        <v>300</v>
      </c>
      <c r="AM43" s="9">
        <v>1</v>
      </c>
      <c r="AN43" s="8">
        <v>0</v>
      </c>
      <c r="AO43" s="5">
        <v>1</v>
      </c>
      <c r="AP43" s="5">
        <v>0</v>
      </c>
    </row>
    <row r="44" spans="16:44" x14ac:dyDescent="0.25">
      <c r="T44">
        <v>1</v>
      </c>
      <c r="U44">
        <v>0</v>
      </c>
      <c r="V44">
        <v>1</v>
      </c>
      <c r="W44">
        <v>0</v>
      </c>
      <c r="AD44">
        <f t="shared" si="1"/>
        <v>0.71395348837209305</v>
      </c>
      <c r="AE44">
        <f t="shared" si="2"/>
        <v>0.14776119402985075</v>
      </c>
      <c r="AF44">
        <f t="shared" si="3"/>
        <v>0.33999999999999997</v>
      </c>
      <c r="AG44">
        <f t="shared" si="4"/>
        <v>0.16956521739130437</v>
      </c>
      <c r="AH44" s="2">
        <v>28</v>
      </c>
      <c r="AI44" s="5">
        <v>18</v>
      </c>
      <c r="AJ44" s="4">
        <v>22</v>
      </c>
      <c r="AK44" s="4">
        <v>40</v>
      </c>
      <c r="AL44" s="4">
        <v>324</v>
      </c>
      <c r="AM44" s="9">
        <v>1</v>
      </c>
      <c r="AN44" s="8">
        <v>0</v>
      </c>
      <c r="AO44" s="5">
        <v>1</v>
      </c>
      <c r="AP44" s="5">
        <v>0</v>
      </c>
    </row>
    <row r="45" spans="16:44" x14ac:dyDescent="0.25">
      <c r="T45">
        <v>1</v>
      </c>
      <c r="U45">
        <v>0</v>
      </c>
      <c r="V45">
        <v>1</v>
      </c>
      <c r="W45">
        <v>0</v>
      </c>
      <c r="AH45" s="2">
        <v>29</v>
      </c>
      <c r="AI45" s="5">
        <v>10</v>
      </c>
      <c r="AJ45" s="4">
        <v>20</v>
      </c>
      <c r="AK45" s="4">
        <v>56</v>
      </c>
      <c r="AL45" s="4">
        <v>240</v>
      </c>
      <c r="AM45" s="9">
        <v>1</v>
      </c>
      <c r="AN45" s="8">
        <v>0</v>
      </c>
      <c r="AO45" s="5">
        <v>1</v>
      </c>
      <c r="AP45" s="5">
        <v>0</v>
      </c>
    </row>
    <row r="46" spans="16:44" x14ac:dyDescent="0.25">
      <c r="T46">
        <v>1</v>
      </c>
      <c r="U46">
        <v>0</v>
      </c>
      <c r="V46">
        <v>0</v>
      </c>
      <c r="W46">
        <v>1</v>
      </c>
      <c r="AH46" s="2">
        <v>30</v>
      </c>
      <c r="AI46" s="5">
        <v>12</v>
      </c>
      <c r="AJ46" s="5">
        <v>16</v>
      </c>
      <c r="AK46" s="5">
        <v>30</v>
      </c>
      <c r="AL46" s="5">
        <v>200</v>
      </c>
      <c r="AM46" s="8">
        <v>1</v>
      </c>
      <c r="AN46" s="8">
        <v>0</v>
      </c>
      <c r="AO46" s="5">
        <v>1</v>
      </c>
      <c r="AP46" s="5">
        <v>0</v>
      </c>
    </row>
    <row r="47" spans="16:44" x14ac:dyDescent="0.25">
      <c r="T47">
        <v>1</v>
      </c>
      <c r="U47">
        <v>0</v>
      </c>
      <c r="V47">
        <v>0</v>
      </c>
      <c r="W47">
        <v>1</v>
      </c>
      <c r="AH47" s="2">
        <v>31</v>
      </c>
      <c r="AI47" s="5">
        <v>32</v>
      </c>
      <c r="AJ47" s="5">
        <v>20</v>
      </c>
      <c r="AK47" s="5">
        <v>12</v>
      </c>
      <c r="AL47" s="5">
        <v>125</v>
      </c>
      <c r="AM47" s="8">
        <v>1</v>
      </c>
      <c r="AN47" s="8">
        <v>0</v>
      </c>
      <c r="AO47" s="5">
        <v>0</v>
      </c>
      <c r="AP47" s="5">
        <v>1</v>
      </c>
    </row>
    <row r="48" spans="16:44" x14ac:dyDescent="0.25">
      <c r="T48">
        <v>1</v>
      </c>
      <c r="U48">
        <v>0</v>
      </c>
      <c r="V48">
        <v>0</v>
      </c>
      <c r="W48">
        <v>1</v>
      </c>
      <c r="AH48" s="2">
        <v>32</v>
      </c>
      <c r="AI48" s="5">
        <v>33</v>
      </c>
      <c r="AJ48" s="5">
        <v>15</v>
      </c>
      <c r="AK48" s="5">
        <v>9</v>
      </c>
      <c r="AL48" s="5">
        <v>300</v>
      </c>
      <c r="AM48" s="8">
        <v>1</v>
      </c>
      <c r="AN48" s="8">
        <v>0</v>
      </c>
      <c r="AO48" s="5">
        <v>0</v>
      </c>
      <c r="AP48" s="5">
        <v>1</v>
      </c>
    </row>
    <row r="49" spans="16:52" x14ac:dyDescent="0.25">
      <c r="T49">
        <v>1</v>
      </c>
      <c r="U49">
        <v>0</v>
      </c>
      <c r="V49">
        <v>0</v>
      </c>
      <c r="W49">
        <v>1</v>
      </c>
      <c r="AH49" s="2">
        <v>33</v>
      </c>
      <c r="AI49" s="5">
        <v>29</v>
      </c>
      <c r="AJ49" s="5">
        <v>28</v>
      </c>
      <c r="AK49" s="5">
        <v>13</v>
      </c>
      <c r="AL49" s="5">
        <v>400</v>
      </c>
      <c r="AM49" s="8">
        <v>1</v>
      </c>
      <c r="AN49" s="8">
        <v>0</v>
      </c>
      <c r="AO49" s="5">
        <v>0</v>
      </c>
      <c r="AP49" s="5">
        <v>1</v>
      </c>
    </row>
    <row r="50" spans="16:52" x14ac:dyDescent="0.25">
      <c r="T50">
        <v>1</v>
      </c>
      <c r="U50">
        <v>0</v>
      </c>
      <c r="V50">
        <v>0</v>
      </c>
      <c r="W50">
        <v>1</v>
      </c>
      <c r="AH50" s="2">
        <v>34</v>
      </c>
      <c r="AI50" s="5">
        <v>34</v>
      </c>
      <c r="AJ50" s="5">
        <v>22</v>
      </c>
      <c r="AK50" s="5">
        <v>17</v>
      </c>
      <c r="AL50" s="5">
        <v>132</v>
      </c>
      <c r="AM50" s="8">
        <v>1</v>
      </c>
      <c r="AN50" s="8">
        <v>0</v>
      </c>
      <c r="AO50" s="5">
        <v>0</v>
      </c>
      <c r="AP50" s="5">
        <v>1</v>
      </c>
    </row>
    <row r="51" spans="16:52" x14ac:dyDescent="0.25">
      <c r="T51">
        <v>1</v>
      </c>
      <c r="U51">
        <v>0</v>
      </c>
      <c r="V51">
        <v>0</v>
      </c>
      <c r="W51">
        <v>1</v>
      </c>
      <c r="AH51" s="2">
        <v>35</v>
      </c>
      <c r="AI51" s="5">
        <v>28</v>
      </c>
      <c r="AJ51" s="5">
        <v>19</v>
      </c>
      <c r="AK51" s="5">
        <v>16</v>
      </c>
      <c r="AL51" s="5">
        <v>170</v>
      </c>
      <c r="AM51" s="5">
        <v>1</v>
      </c>
      <c r="AN51" s="5">
        <v>0</v>
      </c>
      <c r="AO51" s="5">
        <v>0</v>
      </c>
      <c r="AP51" s="5">
        <v>1</v>
      </c>
    </row>
    <row r="52" spans="16:52" x14ac:dyDescent="0.25">
      <c r="AH52" s="2">
        <v>36</v>
      </c>
      <c r="AI52" s="5">
        <v>41</v>
      </c>
      <c r="AJ52" s="5">
        <v>22</v>
      </c>
      <c r="AK52" s="5">
        <v>19</v>
      </c>
      <c r="AL52" s="5">
        <v>200</v>
      </c>
      <c r="AM52" s="5">
        <v>1</v>
      </c>
      <c r="AN52" s="5">
        <v>0</v>
      </c>
      <c r="AO52" s="5">
        <v>0</v>
      </c>
      <c r="AP52" s="5">
        <v>1</v>
      </c>
    </row>
    <row r="53" spans="16:52" x14ac:dyDescent="0.25">
      <c r="AH53" s="2"/>
      <c r="AI53" s="5"/>
      <c r="AJ53" s="5"/>
      <c r="AK53" s="5"/>
      <c r="AL53" s="5"/>
      <c r="AM53" s="5"/>
      <c r="AN53" s="5"/>
      <c r="AO53" s="5"/>
      <c r="AP53" s="5"/>
    </row>
    <row r="54" spans="16:52" x14ac:dyDescent="0.25">
      <c r="AH54" s="2"/>
      <c r="AI54" s="5"/>
      <c r="AJ54" s="5"/>
      <c r="AK54" s="5"/>
      <c r="AL54" s="5"/>
      <c r="AM54" s="5"/>
      <c r="AN54" s="5"/>
      <c r="AO54" s="5"/>
      <c r="AP54" s="5"/>
    </row>
    <row r="55" spans="16:52" x14ac:dyDescent="0.25">
      <c r="AH55" s="2"/>
      <c r="AI55" s="5"/>
      <c r="AJ55" s="5"/>
      <c r="AK55" s="5"/>
      <c r="AL55" s="5"/>
      <c r="AM55" s="5"/>
      <c r="AN55" s="5"/>
      <c r="AO55" s="5"/>
      <c r="AP55" s="5"/>
    </row>
    <row r="56" spans="16:52" x14ac:dyDescent="0.25">
      <c r="AH56" s="2"/>
      <c r="AI56" s="5"/>
      <c r="AJ56" s="5"/>
      <c r="AK56" s="5"/>
      <c r="AL56" s="5"/>
      <c r="AM56" s="5"/>
      <c r="AN56" s="5"/>
      <c r="AO56" s="5"/>
      <c r="AP56" s="5"/>
    </row>
    <row r="57" spans="16:52" x14ac:dyDescent="0.25">
      <c r="AH57" s="2"/>
      <c r="AI57" s="2"/>
      <c r="AJ57" s="2"/>
      <c r="AK57" s="2"/>
      <c r="AL57" s="2"/>
      <c r="AM57" s="2"/>
      <c r="AN57" s="2"/>
      <c r="AO57" s="2"/>
      <c r="AP57" s="2"/>
    </row>
    <row r="58" spans="16:52" x14ac:dyDescent="0.25">
      <c r="AH58" s="2"/>
      <c r="AI58" s="2"/>
      <c r="AJ58" s="2"/>
      <c r="AK58" s="2"/>
      <c r="AL58" s="2"/>
      <c r="AM58" s="2"/>
      <c r="AN58" s="2"/>
      <c r="AO58" s="2"/>
      <c r="AP58" s="2"/>
    </row>
    <row r="63" spans="16:52" x14ac:dyDescent="0.25">
      <c r="P63">
        <v>0.24883720930232558</v>
      </c>
      <c r="Q63">
        <v>0.1</v>
      </c>
      <c r="R63">
        <v>0.23023255813953492</v>
      </c>
      <c r="S63">
        <v>0.1558139534883721</v>
      </c>
      <c r="T63">
        <v>0.26744186046511631</v>
      </c>
      <c r="U63">
        <v>0.1558139534883721</v>
      </c>
      <c r="V63">
        <v>0.52790697674418607</v>
      </c>
      <c r="W63">
        <v>0.67674418604651165</v>
      </c>
      <c r="X63">
        <v>0.71395348837209305</v>
      </c>
      <c r="Y63">
        <v>0.43488372093023253</v>
      </c>
      <c r="Z63">
        <v>0.80697674418604659</v>
      </c>
      <c r="AA63">
        <v>0.71395348837209305</v>
      </c>
      <c r="AB63">
        <v>0.89999999999999991</v>
      </c>
      <c r="AC63">
        <v>0.24883720930232558</v>
      </c>
      <c r="AD63">
        <v>0.1558139534883721</v>
      </c>
      <c r="AE63">
        <v>0.1186046511627907</v>
      </c>
      <c r="AG63">
        <v>0.28604651162790695</v>
      </c>
      <c r="AQ63">
        <v>0.1558139534883721</v>
      </c>
      <c r="AR63">
        <v>0.3046511627906977</v>
      </c>
      <c r="AS63">
        <v>0.1558139534883721</v>
      </c>
      <c r="AT63">
        <v>0.19302325581395349</v>
      </c>
      <c r="AU63">
        <v>0.56511627906976747</v>
      </c>
      <c r="AV63">
        <v>0.58372093023255811</v>
      </c>
      <c r="AW63">
        <v>0.50930232558139543</v>
      </c>
      <c r="AX63">
        <v>0.60232558139534886</v>
      </c>
      <c r="AY63">
        <v>0.49069767441860468</v>
      </c>
      <c r="AZ63">
        <v>0.7325581395348838</v>
      </c>
    </row>
    <row r="64" spans="16:52" x14ac:dyDescent="0.25">
      <c r="P64">
        <v>0.12388059701492538</v>
      </c>
      <c r="Q64">
        <v>0.1</v>
      </c>
      <c r="R64">
        <v>0.15970149253731344</v>
      </c>
      <c r="S64">
        <v>0.24328358208955225</v>
      </c>
      <c r="T64">
        <v>0.1</v>
      </c>
      <c r="U64">
        <v>0.17164179104477612</v>
      </c>
      <c r="V64">
        <v>0.42238805970149251</v>
      </c>
      <c r="W64">
        <v>0.48208955223880601</v>
      </c>
      <c r="X64">
        <v>0.43432835820895521</v>
      </c>
      <c r="Y64">
        <v>0.33880597014925373</v>
      </c>
      <c r="Z64">
        <v>0.60149253731343288</v>
      </c>
      <c r="AA64">
        <v>0.78059701492537314</v>
      </c>
      <c r="AB64">
        <v>0.9</v>
      </c>
      <c r="AC64">
        <v>0.30298507462686569</v>
      </c>
      <c r="AD64">
        <v>0.15970149253731344</v>
      </c>
      <c r="AE64">
        <v>0.18358208955223881</v>
      </c>
      <c r="AG64">
        <v>0.1</v>
      </c>
      <c r="AH64">
        <v>0.21162790697674422</v>
      </c>
      <c r="AI64">
        <v>0.43488372093023253</v>
      </c>
      <c r="AJ64">
        <v>0.52790697674418607</v>
      </c>
      <c r="AK64">
        <v>0.37906976744186049</v>
      </c>
      <c r="AL64">
        <v>0.45348837209302328</v>
      </c>
      <c r="AM64">
        <v>0.43488372093023253</v>
      </c>
      <c r="AN64">
        <v>0.71395348837209305</v>
      </c>
      <c r="AO64">
        <v>0.24883720930232558</v>
      </c>
      <c r="AP64">
        <v>0.19302325581395349</v>
      </c>
      <c r="AQ64">
        <v>0.18358208955223881</v>
      </c>
      <c r="AR64">
        <v>0.26716417910447765</v>
      </c>
      <c r="AS64">
        <v>0.24328358208955225</v>
      </c>
      <c r="AT64">
        <v>0.19552238805970151</v>
      </c>
      <c r="AU64">
        <v>0.24328358208955225</v>
      </c>
      <c r="AV64">
        <v>0.18358208955223881</v>
      </c>
      <c r="AW64">
        <v>0.33880597014925373</v>
      </c>
      <c r="AX64">
        <v>0.26716417910447765</v>
      </c>
      <c r="AY64">
        <v>0.23134328358208958</v>
      </c>
      <c r="AZ64">
        <v>0.26716417910447765</v>
      </c>
    </row>
    <row r="65" spans="16:52" x14ac:dyDescent="0.25">
      <c r="P65">
        <v>0.17843137254901961</v>
      </c>
      <c r="Q65">
        <v>0.14705882352941177</v>
      </c>
      <c r="R65">
        <v>0.2411764705882353</v>
      </c>
      <c r="S65">
        <v>0.25686274509803919</v>
      </c>
      <c r="T65">
        <v>0.20980392156862748</v>
      </c>
      <c r="U65">
        <v>0.22549019607843138</v>
      </c>
      <c r="V65">
        <v>0.52352941176470591</v>
      </c>
      <c r="W65">
        <v>0.5862745098039216</v>
      </c>
      <c r="X65">
        <v>0.55490196078431375</v>
      </c>
      <c r="Y65">
        <v>0.42941176470588238</v>
      </c>
      <c r="Z65">
        <v>0.53921568627450989</v>
      </c>
      <c r="AA65">
        <v>0.80588235294117649</v>
      </c>
      <c r="AB65">
        <v>0.88431372549019605</v>
      </c>
      <c r="AC65">
        <v>0.80588235294117649</v>
      </c>
      <c r="AD65">
        <v>0.64901960784313728</v>
      </c>
      <c r="AE65">
        <v>0.60196078431372546</v>
      </c>
      <c r="AG65">
        <v>0.61764705882352944</v>
      </c>
      <c r="AH65">
        <v>0.14776119402985075</v>
      </c>
      <c r="AI65">
        <v>0.1</v>
      </c>
      <c r="AJ65">
        <v>0.12388059701492538</v>
      </c>
      <c r="AK65">
        <v>0.13582089552238807</v>
      </c>
      <c r="AL65">
        <v>0.1</v>
      </c>
      <c r="AM65">
        <v>0.12388059701492538</v>
      </c>
      <c r="AN65">
        <v>0.14776119402985075</v>
      </c>
      <c r="AO65">
        <v>0.24328358208955225</v>
      </c>
      <c r="AP65">
        <v>0.26716417910447765</v>
      </c>
      <c r="AQ65">
        <v>0.55490196078431375</v>
      </c>
      <c r="AR65">
        <v>0.64901960784313728</v>
      </c>
      <c r="AS65">
        <v>0.9</v>
      </c>
      <c r="AT65">
        <v>0.49215686274509807</v>
      </c>
      <c r="AU65">
        <v>0.20980392156862748</v>
      </c>
      <c r="AV65">
        <v>0.16274509803921569</v>
      </c>
      <c r="AW65">
        <v>0.22549019607843138</v>
      </c>
      <c r="AX65">
        <v>0.28823529411764709</v>
      </c>
      <c r="AY65">
        <v>0.27254901960784317</v>
      </c>
      <c r="AZ65">
        <v>0.31960784313725493</v>
      </c>
    </row>
    <row r="66" spans="16:52" x14ac:dyDescent="0.25">
      <c r="P66">
        <v>0.2142857142857143</v>
      </c>
      <c r="Q66">
        <v>0.44285714285714284</v>
      </c>
      <c r="R66">
        <v>0.15714285714285714</v>
      </c>
      <c r="S66">
        <v>0.1</v>
      </c>
      <c r="T66">
        <v>0.2142857142857143</v>
      </c>
      <c r="U66">
        <v>0.12285714285714286</v>
      </c>
      <c r="V66">
        <v>0.35142857142857142</v>
      </c>
      <c r="W66">
        <v>0.33542857142857141</v>
      </c>
      <c r="X66">
        <v>0.3422857142857143</v>
      </c>
      <c r="Y66">
        <v>0.55714285714285716</v>
      </c>
      <c r="Z66">
        <v>0.62571428571428567</v>
      </c>
      <c r="AA66">
        <v>0.51371428571428579</v>
      </c>
      <c r="AB66">
        <v>0.44285714285714284</v>
      </c>
      <c r="AC66">
        <v>0.60285714285714287</v>
      </c>
      <c r="AD66">
        <v>0.5</v>
      </c>
      <c r="AE66">
        <v>0.51142857142857145</v>
      </c>
      <c r="AG66">
        <v>0.48857142857142855</v>
      </c>
      <c r="AH66">
        <v>0.64901960784313728</v>
      </c>
      <c r="AI66">
        <v>0.1</v>
      </c>
      <c r="AJ66">
        <v>0.14705882352941177</v>
      </c>
      <c r="AK66">
        <v>0.17843137254901961</v>
      </c>
      <c r="AL66">
        <v>0.20980392156862748</v>
      </c>
      <c r="AM66">
        <v>0.28823529411764709</v>
      </c>
      <c r="AN66">
        <v>0.33529411764705885</v>
      </c>
      <c r="AO66">
        <v>0.63333333333333341</v>
      </c>
      <c r="AP66">
        <v>0.68039215686274512</v>
      </c>
      <c r="AQ66">
        <v>0.67142857142857137</v>
      </c>
      <c r="AR66">
        <v>0.72628571428571431</v>
      </c>
      <c r="AS66">
        <v>0.53428571428571425</v>
      </c>
      <c r="AT66">
        <v>0.44285714285714284</v>
      </c>
      <c r="AU66">
        <v>0.27142857142857146</v>
      </c>
      <c r="AV66">
        <v>0.67142857142857137</v>
      </c>
      <c r="AW66">
        <v>0.9</v>
      </c>
      <c r="AX66">
        <v>0.28742857142857148</v>
      </c>
      <c r="AY66">
        <v>0.37428571428571433</v>
      </c>
      <c r="AZ66">
        <v>0.44285714285714284</v>
      </c>
    </row>
    <row r="67" spans="16:52" x14ac:dyDescent="0.25">
      <c r="AH67">
        <v>0.44285714285714284</v>
      </c>
      <c r="AI67">
        <v>0.2142857142857143</v>
      </c>
      <c r="AJ67">
        <v>0.28285714285714286</v>
      </c>
      <c r="AK67">
        <v>0.30571428571428572</v>
      </c>
      <c r="AL67">
        <v>0.32857142857142857</v>
      </c>
      <c r="AM67">
        <v>0.26</v>
      </c>
      <c r="AN67">
        <v>0.14571428571428571</v>
      </c>
      <c r="AO67">
        <v>0.2142857142857143</v>
      </c>
      <c r="AP67">
        <v>0.2142857142857143</v>
      </c>
    </row>
    <row r="68" spans="16:52" x14ac:dyDescent="0.25"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G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6:52" x14ac:dyDescent="0.25"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6:52" x14ac:dyDescent="0.25"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6:52" x14ac:dyDescent="0.25"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6:52" x14ac:dyDescent="0.25">
      <c r="AH72">
        <v>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0</v>
      </c>
    </row>
    <row r="75" spans="16:52" x14ac:dyDescent="0.25">
      <c r="P75">
        <v>0.24883720930232558</v>
      </c>
      <c r="Q75">
        <v>0.1</v>
      </c>
      <c r="R75">
        <v>0.23023255813953492</v>
      </c>
      <c r="S75">
        <v>0.1558139534883721</v>
      </c>
      <c r="T75">
        <v>0.26744186046511631</v>
      </c>
      <c r="U75">
        <v>0.1558139534883721</v>
      </c>
      <c r="V75">
        <v>0.52790697674418607</v>
      </c>
      <c r="W75">
        <v>0.67674418604651165</v>
      </c>
      <c r="X75">
        <v>0.71395348837209305</v>
      </c>
      <c r="Y75">
        <v>0.43488372093023253</v>
      </c>
      <c r="Z75">
        <v>0.80697674418604659</v>
      </c>
      <c r="AA75">
        <v>0.71395348837209305</v>
      </c>
      <c r="AB75">
        <v>0.89999999999999991</v>
      </c>
      <c r="AC75">
        <v>0.24883720930232558</v>
      </c>
      <c r="AD75">
        <v>0.1558139534883721</v>
      </c>
      <c r="AE75">
        <v>0.1186046511627907</v>
      </c>
      <c r="AF75">
        <v>0.28604651162790695</v>
      </c>
      <c r="AG75">
        <v>0.21162790697674422</v>
      </c>
      <c r="AH75">
        <v>0.43488372093023253</v>
      </c>
      <c r="AI75">
        <v>0.52790697674418607</v>
      </c>
      <c r="AJ75">
        <v>0.37906976744186049</v>
      </c>
      <c r="AK75">
        <v>0.45348837209302328</v>
      </c>
      <c r="AL75">
        <v>0.43488372093023253</v>
      </c>
      <c r="AM75">
        <v>0.71395348837209305</v>
      </c>
    </row>
    <row r="76" spans="16:52" x14ac:dyDescent="0.25">
      <c r="P76">
        <v>0.12388059701492538</v>
      </c>
      <c r="Q76">
        <v>0.1</v>
      </c>
      <c r="R76">
        <v>0.15970149253731344</v>
      </c>
      <c r="S76">
        <v>0.24328358208955225</v>
      </c>
      <c r="T76">
        <v>0.1</v>
      </c>
      <c r="U76">
        <v>0.17164179104477612</v>
      </c>
      <c r="V76">
        <v>0.42238805970149251</v>
      </c>
      <c r="W76">
        <v>0.48208955223880601</v>
      </c>
      <c r="X76">
        <v>0.43432835820895521</v>
      </c>
      <c r="Y76">
        <v>0.33880597014925373</v>
      </c>
      <c r="Z76">
        <v>0.60149253731343288</v>
      </c>
      <c r="AA76">
        <v>0.78059701492537314</v>
      </c>
      <c r="AB76">
        <v>0.9</v>
      </c>
      <c r="AC76">
        <v>0.30298507462686569</v>
      </c>
      <c r="AD76">
        <v>0.15970149253731344</v>
      </c>
      <c r="AE76">
        <v>0.18358208955223881</v>
      </c>
      <c r="AF76">
        <v>0.1</v>
      </c>
      <c r="AG76">
        <v>0.14776119402985075</v>
      </c>
      <c r="AH76">
        <v>0.1</v>
      </c>
      <c r="AI76">
        <v>0.12388059701492538</v>
      </c>
      <c r="AJ76">
        <v>0.13582089552238807</v>
      </c>
      <c r="AK76">
        <v>0.1</v>
      </c>
      <c r="AL76">
        <v>0.12388059701492538</v>
      </c>
      <c r="AM76">
        <v>0.14776119402985075</v>
      </c>
    </row>
    <row r="77" spans="16:52" x14ac:dyDescent="0.25">
      <c r="P77">
        <v>0.18</v>
      </c>
      <c r="Q77">
        <v>0.14800000000000002</v>
      </c>
      <c r="R77">
        <v>0.24400000000000002</v>
      </c>
      <c r="S77">
        <v>0.26</v>
      </c>
      <c r="T77">
        <v>0.21200000000000002</v>
      </c>
      <c r="U77">
        <v>0.22800000000000001</v>
      </c>
      <c r="V77">
        <v>0.53200000000000003</v>
      </c>
      <c r="W77">
        <v>0.59599999999999997</v>
      </c>
      <c r="X77">
        <v>0.56400000000000006</v>
      </c>
      <c r="Y77">
        <v>0.43600000000000005</v>
      </c>
      <c r="Z77">
        <v>0.54800000000000004</v>
      </c>
      <c r="AA77">
        <v>0.82</v>
      </c>
      <c r="AB77">
        <v>0.9</v>
      </c>
      <c r="AC77">
        <v>0.82</v>
      </c>
      <c r="AD77">
        <v>0.66</v>
      </c>
      <c r="AE77">
        <v>0.61199999999999999</v>
      </c>
      <c r="AF77">
        <v>0.628</v>
      </c>
      <c r="AG77">
        <v>0.66</v>
      </c>
      <c r="AH77">
        <v>0.1</v>
      </c>
      <c r="AI77">
        <v>0.14800000000000002</v>
      </c>
      <c r="AJ77">
        <v>0.18</v>
      </c>
      <c r="AK77">
        <v>0.21200000000000002</v>
      </c>
      <c r="AL77">
        <v>0.29200000000000004</v>
      </c>
      <c r="AM77">
        <v>0.33999999999999997</v>
      </c>
    </row>
    <row r="78" spans="16:52" x14ac:dyDescent="0.25">
      <c r="P78">
        <v>0.27391304347826084</v>
      </c>
      <c r="Q78">
        <v>0.62173913043478257</v>
      </c>
      <c r="R78">
        <v>0.18695652173913044</v>
      </c>
      <c r="S78">
        <v>0.1</v>
      </c>
      <c r="T78">
        <v>0.27391304347826084</v>
      </c>
      <c r="U78">
        <v>0.13478260869565217</v>
      </c>
      <c r="V78">
        <v>0.4826086956521739</v>
      </c>
      <c r="W78">
        <v>0.45826086956521739</v>
      </c>
      <c r="X78">
        <v>0.46869565217391307</v>
      </c>
      <c r="Y78">
        <v>0.79565217391304344</v>
      </c>
      <c r="Z78">
        <v>0.9</v>
      </c>
      <c r="AA78">
        <v>0.72956521739130442</v>
      </c>
      <c r="AB78">
        <v>0.62173913043478257</v>
      </c>
      <c r="AC78">
        <v>0.86521739130434783</v>
      </c>
      <c r="AD78">
        <v>0.70869565217391306</v>
      </c>
      <c r="AE78">
        <v>0.72608695652173916</v>
      </c>
      <c r="AF78">
        <v>0.69130434782608696</v>
      </c>
      <c r="AG78">
        <v>0.62173913043478257</v>
      </c>
      <c r="AH78">
        <v>0.27391304347826084</v>
      </c>
      <c r="AI78">
        <v>0.37826086956521743</v>
      </c>
      <c r="AJ78">
        <v>0.41304347826086962</v>
      </c>
      <c r="AK78">
        <v>0.44782608695652171</v>
      </c>
      <c r="AL78">
        <v>0.34347826086956523</v>
      </c>
      <c r="AM78">
        <v>0.16956521739130437</v>
      </c>
    </row>
    <row r="79" spans="16:52" x14ac:dyDescent="0.25"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6:52" x14ac:dyDescent="0.25"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6:39" x14ac:dyDescent="0.25"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6:39" x14ac:dyDescent="0.25"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Indera Mahendra</dc:creator>
  <cp:lastModifiedBy>Keatmania</cp:lastModifiedBy>
  <dcterms:created xsi:type="dcterms:W3CDTF">2019-06-26T04:19:49Z</dcterms:created>
  <dcterms:modified xsi:type="dcterms:W3CDTF">2019-11-04T18:56:43Z</dcterms:modified>
</cp:coreProperties>
</file>