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ishi\Documents\Python\OtAoFPA\"/>
    </mc:Choice>
  </mc:AlternateContent>
  <xr:revisionPtr revIDLastSave="0" documentId="13_ncr:1_{B701C135-B11E-48DC-8610-C83A238DA8C3}" xr6:coauthVersionLast="47" xr6:coauthVersionMax="47" xr10:uidLastSave="{00000000-0000-0000-0000-000000000000}"/>
  <bookViews>
    <workbookView xWindow="-120" yWindow="-120" windowWidth="29040" windowHeight="15720" xr2:uid="{B82B5DA4-62A4-4ADF-8494-925F1F855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7" i="1"/>
  <c r="I8" i="1"/>
  <c r="I10" i="1"/>
  <c r="I3" i="1"/>
</calcChain>
</file>

<file path=xl/sharedStrings.xml><?xml version="1.0" encoding="utf-8"?>
<sst xmlns="http://schemas.openxmlformats.org/spreadsheetml/2006/main" count="8" uniqueCount="8">
  <si>
    <t>m_val</t>
  </si>
  <si>
    <t>P_val</t>
  </si>
  <si>
    <t>∆t_val_2</t>
  </si>
  <si>
    <t>∆t_val_3</t>
  </si>
  <si>
    <t>∆t_val_avg</t>
  </si>
  <si>
    <r>
      <rPr>
        <b/>
        <sz val="11"/>
        <color theme="1"/>
        <rFont val="Aptos Narrow"/>
        <family val="2"/>
      </rPr>
      <t>∆</t>
    </r>
    <r>
      <rPr>
        <b/>
        <sz val="11"/>
        <color theme="1"/>
        <rFont val="Aptos Narrow"/>
        <family val="2"/>
        <scheme val="minor"/>
      </rPr>
      <t>t_val_1</t>
    </r>
  </si>
  <si>
    <t>events_tot</t>
  </si>
  <si>
    <t>events_non_assoc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</si>
</sst>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0"/>
    <numFmt numFmtId="165" formatCode="0.00000000"/>
    <numFmt numFmtId="166" formatCode="0.00000000000"/>
    <numFmt numFmtId="167" formatCode="0.000000000000"/>
    <numFmt numFmtId="168" formatCode="0.0000000000000"/>
    <numFmt numFmtId="169" formatCode="0.00000000000000"/>
    <numFmt numFmtId="170" formatCode="0.000000000000000"/>
    <numFmt numFmtId="171" formatCode="0.0000000000000000"/>
    <numFmt numFmtId="172" formatCode="0.00000000000000000"/>
    <numFmt numFmtId="173" formatCode="0.0000000000"/>
    <numFmt numFmtId="174" formatCode="0.00000000000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172" fontId="0" fillId="0" borderId="1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72" fontId="0" fillId="0" borderId="8" xfId="0" applyNumberForma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71" fontId="0" fillId="0" borderId="11" xfId="0" applyNumberFormat="1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69" fontId="0" fillId="0" borderId="11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73" fontId="0" fillId="0" borderId="11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74" fontId="0" fillId="0" borderId="8" xfId="0" applyNumberFormat="1" applyBorder="1" applyAlignment="1">
      <alignment horizontal="center" vertical="center"/>
    </xf>
    <xf numFmtId="174" fontId="0" fillId="0" borderId="9" xfId="0" applyNumberFormat="1" applyBorder="1" applyAlignment="1">
      <alignment horizontal="center" vertical="center"/>
    </xf>
    <xf numFmtId="167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events_tot against m_val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events_tot against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Sheet1!$B$3:$B$9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Sheet1!$C$3:$C$9</c:f>
              <c:numCache>
                <c:formatCode>0</c:formatCode>
                <c:ptCount val="7"/>
                <c:pt idx="0">
                  <c:v>512</c:v>
                </c:pt>
                <c:pt idx="1">
                  <c:v>12288</c:v>
                </c:pt>
                <c:pt idx="2">
                  <c:v>196608</c:v>
                </c:pt>
                <c:pt idx="3">
                  <c:v>2621440</c:v>
                </c:pt>
                <c:pt idx="4">
                  <c:v>31457280</c:v>
                </c:pt>
                <c:pt idx="5">
                  <c:v>352321536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4544-BFD1-A565959E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5960"/>
        <c:axId val="599936680"/>
      </c:scatterChart>
      <c:valAx>
        <c:axId val="59993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6680"/>
        <c:crosses val="autoZero"/>
        <c:crossBetween val="midCat"/>
      </c:valAx>
      <c:valAx>
        <c:axId val="5999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events_tot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P_val against m_val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Sheet1!$E$3:$E$9</c:f>
              <c:numCache>
                <c:formatCode>0.00000000</c:formatCode>
                <c:ptCount val="7"/>
                <c:pt idx="0" formatCode="0.0000000">
                  <c:v>0.4296875</c:v>
                </c:pt>
                <c:pt idx="1">
                  <c:v>0.423828125</c:v>
                </c:pt>
                <c:pt idx="2" formatCode="0.000000000000000">
                  <c:v>0.42228190104166602</c:v>
                </c:pt>
                <c:pt idx="3" formatCode="0.00000000000000">
                  <c:v>0.42391357421874998</c:v>
                </c:pt>
                <c:pt idx="4" formatCode="0.000000000000000">
                  <c:v>0.42726440429687501</c:v>
                </c:pt>
                <c:pt idx="5" formatCode="0.000000000000000">
                  <c:v>0.431336539132254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D-45CB-88F7-CE181177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05560"/>
        <c:axId val="417902680"/>
      </c:scatterChart>
      <c:valAx>
        <c:axId val="41790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2680"/>
        <c:crosses val="autoZero"/>
        <c:crossBetween val="midCat"/>
      </c:valAx>
      <c:valAx>
        <c:axId val="41790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0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∆t_val_avg against m_val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∆t_val_avg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0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Sheet1!$I$3:$I$9</c:f>
              <c:numCache>
                <c:formatCode>0.0000000000000000</c:formatCode>
                <c:ptCount val="7"/>
                <c:pt idx="0" formatCode="0.000000000000000000">
                  <c:v>8.8342030843098669E-4</c:v>
                </c:pt>
                <c:pt idx="1">
                  <c:v>1.11456712086995E-2</c:v>
                </c:pt>
                <c:pt idx="2" formatCode="0.000000000000000">
                  <c:v>0.16654833157857232</c:v>
                </c:pt>
                <c:pt idx="3" formatCode="0.00000000000000">
                  <c:v>2.3161095778147298</c:v>
                </c:pt>
                <c:pt idx="4" formatCode="0.0000000000000">
                  <c:v>26.510492881139069</c:v>
                </c:pt>
                <c:pt idx="5" formatCode="0.000000000000">
                  <c:v>331.76863423983201</c:v>
                </c:pt>
                <c:pt idx="6" formatCode="0.00000000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6-436A-9C3B-23356865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700784"/>
        <c:axId val="602576080"/>
      </c:scatterChart>
      <c:valAx>
        <c:axId val="6007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m_val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76080"/>
        <c:crosses val="autoZero"/>
        <c:crossBetween val="midCat"/>
      </c:valAx>
      <c:valAx>
        <c:axId val="6025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∆t_val_avg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1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671-9D63-D0D4-3BB6-C9F00866E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9</xdr:col>
      <xdr:colOff>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AFBE4-432E-830E-FEFB-82B0E92F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34</xdr:row>
      <xdr:rowOff>0</xdr:rowOff>
    </xdr:from>
    <xdr:to>
      <xdr:col>8</xdr:col>
      <xdr:colOff>1600199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1C2B59-85DB-77FE-98B6-ED68A32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94D5-E8E0-480C-903D-03926A1CC3FA}">
  <dimension ref="B1:I11"/>
  <sheetViews>
    <sheetView tabSelected="1" topLeftCell="E1" zoomScale="121" workbookViewId="0">
      <selection activeCell="N12" sqref="N12"/>
    </sheetView>
  </sheetViews>
  <sheetFormatPr defaultRowHeight="15" x14ac:dyDescent="0.25"/>
  <cols>
    <col min="1" max="2" width="9.140625" style="1"/>
    <col min="3" max="3" width="11" style="1" bestFit="1" customWidth="1"/>
    <col min="4" max="4" width="17.7109375" style="1" bestFit="1" customWidth="1"/>
    <col min="5" max="8" width="20.85546875" style="1" bestFit="1" customWidth="1"/>
    <col min="9" max="9" width="24" style="1" bestFit="1" customWidth="1"/>
    <col min="10" max="16384" width="9.140625" style="1"/>
  </cols>
  <sheetData>
    <row r="1" spans="2:9" ht="15.75" thickBot="1" x14ac:dyDescent="0.3"/>
    <row r="2" spans="2:9" ht="16.5" thickTop="1" thickBot="1" x14ac:dyDescent="0.3">
      <c r="B2" s="7" t="s">
        <v>0</v>
      </c>
      <c r="C2" s="20" t="s">
        <v>6</v>
      </c>
      <c r="D2" s="20" t="s">
        <v>7</v>
      </c>
      <c r="E2" s="8" t="s">
        <v>1</v>
      </c>
      <c r="F2" s="8" t="s">
        <v>5</v>
      </c>
      <c r="G2" s="8" t="s">
        <v>2</v>
      </c>
      <c r="H2" s="8" t="s">
        <v>3</v>
      </c>
      <c r="I2" s="9" t="s">
        <v>4</v>
      </c>
    </row>
    <row r="3" spans="2:9" x14ac:dyDescent="0.25">
      <c r="B3" s="10">
        <v>3</v>
      </c>
      <c r="C3" s="21">
        <v>512</v>
      </c>
      <c r="D3" s="21">
        <v>220</v>
      </c>
      <c r="E3" s="11">
        <v>0.4296875</v>
      </c>
      <c r="F3" s="12">
        <v>1.6307830810546799E-3</v>
      </c>
      <c r="G3" s="31">
        <v>5.07116317749023E-4</v>
      </c>
      <c r="H3" s="31">
        <v>5.1236152648925705E-4</v>
      </c>
      <c r="I3" s="32">
        <f>(F3+G3+H3)/3</f>
        <v>8.8342030843098669E-4</v>
      </c>
    </row>
    <row r="4" spans="2:9" x14ac:dyDescent="0.25">
      <c r="B4" s="13">
        <v>4</v>
      </c>
      <c r="C4" s="22">
        <v>12288</v>
      </c>
      <c r="D4" s="22">
        <v>5208</v>
      </c>
      <c r="E4" s="14">
        <v>0.423828125</v>
      </c>
      <c r="F4" s="15">
        <v>1.16541385650634E-2</v>
      </c>
      <c r="G4" s="15">
        <v>1.11699104309082E-2</v>
      </c>
      <c r="H4" s="15">
        <v>1.0612964630126899E-2</v>
      </c>
      <c r="I4" s="17">
        <f t="shared" ref="I4:I10" si="0">(F4+G4+H4)/3</f>
        <v>1.11456712086995E-2</v>
      </c>
    </row>
    <row r="5" spans="2:9" x14ac:dyDescent="0.25">
      <c r="B5" s="13">
        <v>5</v>
      </c>
      <c r="C5" s="22">
        <v>196608</v>
      </c>
      <c r="D5" s="22">
        <v>83024</v>
      </c>
      <c r="E5" s="16">
        <v>0.42228190104166602</v>
      </c>
      <c r="F5" s="16">
        <v>0.16847181320190399</v>
      </c>
      <c r="G5" s="16">
        <v>0.16394782066345201</v>
      </c>
      <c r="H5" s="16">
        <v>0.167225360870361</v>
      </c>
      <c r="I5" s="18">
        <f t="shared" si="0"/>
        <v>0.16654833157857232</v>
      </c>
    </row>
    <row r="6" spans="2:9" x14ac:dyDescent="0.25">
      <c r="B6" s="13">
        <v>6</v>
      </c>
      <c r="C6" s="22">
        <v>2621440</v>
      </c>
      <c r="D6" s="22">
        <v>1111264</v>
      </c>
      <c r="E6" s="19">
        <v>0.42391357421874998</v>
      </c>
      <c r="F6" s="19">
        <v>2.2640810012817298</v>
      </c>
      <c r="G6" s="19">
        <v>2.32328748703002</v>
      </c>
      <c r="H6" s="19">
        <v>2.3609602451324401</v>
      </c>
      <c r="I6" s="28">
        <f t="shared" si="0"/>
        <v>2.3161095778147298</v>
      </c>
    </row>
    <row r="7" spans="2:9" x14ac:dyDescent="0.25">
      <c r="B7" s="13">
        <v>7</v>
      </c>
      <c r="C7" s="22">
        <v>31457280</v>
      </c>
      <c r="D7" s="22">
        <v>13440576</v>
      </c>
      <c r="E7" s="16">
        <v>0.42726440429687501</v>
      </c>
      <c r="F7" s="26">
        <v>26.398905515670702</v>
      </c>
      <c r="G7" s="26">
        <v>26.694002389907801</v>
      </c>
      <c r="H7" s="26">
        <v>26.438570737838699</v>
      </c>
      <c r="I7" s="29">
        <f t="shared" si="0"/>
        <v>26.510492881139069</v>
      </c>
    </row>
    <row r="8" spans="2:9" x14ac:dyDescent="0.25">
      <c r="B8" s="13">
        <v>8</v>
      </c>
      <c r="C8" s="22">
        <v>352321536</v>
      </c>
      <c r="D8" s="22">
        <v>151969152</v>
      </c>
      <c r="E8" s="16">
        <v>0.431336539132254</v>
      </c>
      <c r="F8" s="25">
        <v>329.74270033836302</v>
      </c>
      <c r="G8" s="24">
        <v>332.94395828247002</v>
      </c>
      <c r="H8" s="25">
        <v>332.61924409866299</v>
      </c>
      <c r="I8" s="33">
        <f t="shared" si="0"/>
        <v>331.76863423983201</v>
      </c>
    </row>
    <row r="9" spans="2:9" x14ac:dyDescent="0.25">
      <c r="B9" s="13">
        <v>9</v>
      </c>
      <c r="C9" s="22"/>
      <c r="D9" s="22"/>
      <c r="E9" s="16"/>
      <c r="F9" s="24"/>
      <c r="G9" s="27"/>
      <c r="H9" s="24"/>
      <c r="I9" s="30">
        <f t="shared" si="0"/>
        <v>0</v>
      </c>
    </row>
    <row r="10" spans="2:9" ht="15.75" thickBot="1" x14ac:dyDescent="0.3">
      <c r="B10" s="3">
        <v>10</v>
      </c>
      <c r="C10" s="23"/>
      <c r="D10" s="23"/>
      <c r="E10" s="4"/>
      <c r="F10" s="5"/>
      <c r="G10" s="6"/>
      <c r="H10" s="6"/>
      <c r="I10" s="2">
        <f t="shared" si="0"/>
        <v>0</v>
      </c>
    </row>
    <row r="11" spans="2:9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Rishikesh Ranjan</dc:creator>
  <cp:lastModifiedBy>[STUDENT] Rishikesh Ranjan</cp:lastModifiedBy>
  <dcterms:created xsi:type="dcterms:W3CDTF">2024-11-26T19:57:03Z</dcterms:created>
  <dcterms:modified xsi:type="dcterms:W3CDTF">2025-01-15T23:22:21Z</dcterms:modified>
</cp:coreProperties>
</file>