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N67ILAD\Downloads\"/>
    </mc:Choice>
  </mc:AlternateContent>
  <xr:revisionPtr revIDLastSave="0" documentId="13_ncr:1_{DEEDF1A5-1B03-4EF4-8F8C-6207B8CA8D39}" xr6:coauthVersionLast="43" xr6:coauthVersionMax="43" xr10:uidLastSave="{00000000-0000-0000-0000-000000000000}"/>
  <bookViews>
    <workbookView xWindow="-120" yWindow="-120" windowWidth="20730" windowHeight="11160" xr2:uid="{BAC3D517-AC88-431A-A140-54B2FBA348B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9" i="1" l="1"/>
  <c r="L39" i="1"/>
  <c r="I39" i="1"/>
  <c r="F39" i="1"/>
  <c r="C39" i="1"/>
  <c r="C26" i="1"/>
  <c r="F26" i="1"/>
  <c r="I26" i="1"/>
  <c r="L26" i="1"/>
  <c r="O26" i="1"/>
  <c r="O13" i="1"/>
  <c r="L13" i="1"/>
  <c r="I13" i="1"/>
  <c r="F13" i="1"/>
  <c r="C13" i="1"/>
  <c r="D41" i="1" l="1"/>
</calcChain>
</file>

<file path=xl/sharedStrings.xml><?xml version="1.0" encoding="utf-8"?>
<sst xmlns="http://schemas.openxmlformats.org/spreadsheetml/2006/main" count="181" uniqueCount="13">
  <si>
    <t>Transporte</t>
  </si>
  <si>
    <t>licencia/hosting</t>
  </si>
  <si>
    <t>Computo</t>
  </si>
  <si>
    <t xml:space="preserve">Informacion </t>
  </si>
  <si>
    <t>Electricidad</t>
  </si>
  <si>
    <t>Conexión a internet</t>
  </si>
  <si>
    <t>Mantenimiento</t>
  </si>
  <si>
    <t>Aspectos</t>
  </si>
  <si>
    <t>Costo</t>
  </si>
  <si>
    <t>Salario</t>
  </si>
  <si>
    <t>Costo por mes</t>
  </si>
  <si>
    <t>COSTO TOTAL</t>
  </si>
  <si>
    <t>Java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</si>
</sst>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/>
    <xf numFmtId="0" fontId="0" fillId="2" borderId="9" xfId="0" applyFill="1" applyBorder="1" applyAlignment="1"/>
    <xf numFmtId="3" fontId="0" fillId="2" borderId="10" xfId="0" applyNumberFormat="1" applyFill="1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3" fontId="0" fillId="3" borderId="6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3" fontId="0" fillId="4" borderId="4" xfId="0" applyNumberFormat="1" applyFill="1" applyBorder="1"/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3" fontId="0" fillId="4" borderId="6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3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3" fontId="0" fillId="5" borderId="6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3" fontId="0" fillId="6" borderId="4" xfId="0" applyNumberFormat="1" applyFill="1" applyBorder="1"/>
    <xf numFmtId="0" fontId="0" fillId="6" borderId="4" xfId="0" applyFill="1" applyBorder="1"/>
    <xf numFmtId="0" fontId="0" fillId="6" borderId="5" xfId="0" applyFill="1" applyBorder="1" applyAlignment="1">
      <alignment horizontal="center"/>
    </xf>
    <xf numFmtId="3" fontId="0" fillId="6" borderId="6" xfId="0" applyNumberForma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3" fontId="0" fillId="7" borderId="4" xfId="0" applyNumberFormat="1" applyFill="1" applyBorder="1"/>
    <xf numFmtId="0" fontId="0" fillId="7" borderId="4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3" fontId="0" fillId="7" borderId="6" xfId="0" applyNumberFormat="1" applyFill="1" applyBorder="1"/>
    <xf numFmtId="0" fontId="0" fillId="6" borderId="6" xfId="0" applyFill="1" applyBorder="1"/>
    <xf numFmtId="0" fontId="0" fillId="4" borderId="6" xfId="0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7" fontId="0" fillId="4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7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7" fontId="0" fillId="7" borderId="7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7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DF2B-50C3-4070-A077-A8539A56EFC4}">
  <dimension ref="A1:Q42"/>
  <sheetViews>
    <sheetView tabSelected="1" topLeftCell="C1" zoomScale="90" zoomScaleNormal="90" workbookViewId="0">
      <selection activeCell="H20" sqref="H20"/>
    </sheetView>
  </sheetViews>
  <sheetFormatPr baseColWidth="10" defaultRowHeight="15" x14ac:dyDescent="0.25"/>
  <cols>
    <col min="2" max="2" width="19.140625" customWidth="1"/>
    <col min="3" max="3" width="15.42578125" customWidth="1"/>
    <col min="4" max="4" width="15.28515625" customWidth="1"/>
    <col min="5" max="5" width="19.7109375" customWidth="1"/>
    <col min="6" max="6" width="14.42578125" customWidth="1"/>
    <col min="8" max="8" width="19.5703125" customWidth="1"/>
    <col min="9" max="9" width="13.5703125" customWidth="1"/>
    <col min="11" max="11" width="20.7109375" customWidth="1"/>
    <col min="12" max="12" width="14.7109375" customWidth="1"/>
    <col min="14" max="14" width="20" customWidth="1"/>
    <col min="15" max="15" width="14.28515625" customWidth="1"/>
  </cols>
  <sheetData>
    <row r="1" spans="2:17" ht="15.75" thickBot="1" x14ac:dyDescent="0.3"/>
    <row r="2" spans="2:17" ht="15.75" thickBot="1" x14ac:dyDescent="0.3">
      <c r="B2" s="56">
        <v>43586</v>
      </c>
      <c r="C2" s="57"/>
      <c r="E2" s="48">
        <v>43617</v>
      </c>
      <c r="F2" s="49"/>
      <c r="H2" s="50">
        <v>43647</v>
      </c>
      <c r="I2" s="51"/>
      <c r="K2" s="52">
        <v>43678</v>
      </c>
      <c r="L2" s="53"/>
      <c r="N2" s="54">
        <v>43709</v>
      </c>
      <c r="O2" s="55"/>
    </row>
    <row r="3" spans="2:17" x14ac:dyDescent="0.25">
      <c r="B3" s="6" t="s">
        <v>7</v>
      </c>
      <c r="C3" s="7" t="s">
        <v>8</v>
      </c>
      <c r="E3" s="14" t="s">
        <v>7</v>
      </c>
      <c r="F3" s="15" t="s">
        <v>8</v>
      </c>
      <c r="H3" s="21" t="s">
        <v>7</v>
      </c>
      <c r="I3" s="22" t="s">
        <v>8</v>
      </c>
      <c r="K3" s="29" t="s">
        <v>7</v>
      </c>
      <c r="L3" s="30" t="s">
        <v>8</v>
      </c>
      <c r="N3" s="36" t="s">
        <v>7</v>
      </c>
      <c r="O3" s="37" t="s">
        <v>8</v>
      </c>
    </row>
    <row r="4" spans="2:17" x14ac:dyDescent="0.25">
      <c r="B4" s="8" t="s">
        <v>0</v>
      </c>
      <c r="C4" s="9">
        <v>153600</v>
      </c>
      <c r="E4" s="16" t="s">
        <v>0</v>
      </c>
      <c r="F4" s="17">
        <v>153600</v>
      </c>
      <c r="H4" s="23" t="s">
        <v>0</v>
      </c>
      <c r="I4" s="24">
        <v>153600</v>
      </c>
      <c r="K4" s="31" t="s">
        <v>0</v>
      </c>
      <c r="L4" s="32">
        <v>153600</v>
      </c>
      <c r="N4" s="38" t="s">
        <v>0</v>
      </c>
      <c r="O4" s="39">
        <v>153600</v>
      </c>
    </row>
    <row r="5" spans="2:17" x14ac:dyDescent="0.25">
      <c r="B5" s="8" t="s">
        <v>2</v>
      </c>
      <c r="C5" s="9">
        <v>12500000</v>
      </c>
      <c r="E5" s="16" t="s">
        <v>2</v>
      </c>
      <c r="F5" s="18">
        <v>0</v>
      </c>
      <c r="H5" s="23" t="s">
        <v>2</v>
      </c>
      <c r="I5" s="25">
        <v>0</v>
      </c>
      <c r="K5" s="31" t="s">
        <v>2</v>
      </c>
      <c r="L5" s="33">
        <v>0</v>
      </c>
      <c r="N5" s="38" t="s">
        <v>2</v>
      </c>
      <c r="O5" s="40">
        <v>0</v>
      </c>
      <c r="Q5" s="2"/>
    </row>
    <row r="6" spans="2:17" x14ac:dyDescent="0.25">
      <c r="B6" s="8" t="s">
        <v>1</v>
      </c>
      <c r="C6" s="10">
        <v>0</v>
      </c>
      <c r="E6" s="16" t="s">
        <v>1</v>
      </c>
      <c r="F6" s="17">
        <v>24383</v>
      </c>
      <c r="H6" s="23" t="s">
        <v>1</v>
      </c>
      <c r="I6" s="24">
        <v>24383</v>
      </c>
      <c r="K6" s="31" t="s">
        <v>1</v>
      </c>
      <c r="L6" s="32">
        <v>24383</v>
      </c>
      <c r="N6" s="38" t="s">
        <v>1</v>
      </c>
      <c r="O6" s="39">
        <v>24383</v>
      </c>
    </row>
    <row r="7" spans="2:17" x14ac:dyDescent="0.25">
      <c r="B7" s="8" t="s">
        <v>5</v>
      </c>
      <c r="C7" s="9">
        <v>120000</v>
      </c>
      <c r="E7" s="16" t="s">
        <v>5</v>
      </c>
      <c r="F7" s="17">
        <v>120000</v>
      </c>
      <c r="H7" s="23" t="s">
        <v>5</v>
      </c>
      <c r="I7" s="24">
        <v>120000</v>
      </c>
      <c r="K7" s="31" t="s">
        <v>5</v>
      </c>
      <c r="L7" s="32">
        <v>120000</v>
      </c>
      <c r="N7" s="38" t="s">
        <v>5</v>
      </c>
      <c r="O7" s="39">
        <v>120000</v>
      </c>
    </row>
    <row r="8" spans="2:17" x14ac:dyDescent="0.25">
      <c r="B8" s="8" t="s">
        <v>3</v>
      </c>
      <c r="C8" s="9">
        <v>251472</v>
      </c>
      <c r="E8" s="16" t="s">
        <v>3</v>
      </c>
      <c r="F8" s="17">
        <v>125736</v>
      </c>
      <c r="H8" s="23" t="s">
        <v>3</v>
      </c>
      <c r="I8" s="24">
        <v>125736</v>
      </c>
      <c r="K8" s="31" t="s">
        <v>3</v>
      </c>
      <c r="L8" s="32">
        <v>125736</v>
      </c>
      <c r="N8" s="38" t="s">
        <v>3</v>
      </c>
      <c r="O8" s="39">
        <v>125736</v>
      </c>
    </row>
    <row r="9" spans="2:17" x14ac:dyDescent="0.25">
      <c r="B9" s="8" t="s">
        <v>4</v>
      </c>
      <c r="C9" s="9">
        <v>60000</v>
      </c>
      <c r="E9" s="16" t="s">
        <v>4</v>
      </c>
      <c r="F9" s="17">
        <v>60000</v>
      </c>
      <c r="H9" s="23" t="s">
        <v>4</v>
      </c>
      <c r="I9" s="24">
        <v>60000</v>
      </c>
      <c r="K9" s="31" t="s">
        <v>4</v>
      </c>
      <c r="L9" s="32">
        <v>60000</v>
      </c>
      <c r="N9" s="38" t="s">
        <v>4</v>
      </c>
      <c r="O9" s="39">
        <v>60000</v>
      </c>
    </row>
    <row r="10" spans="2:17" x14ac:dyDescent="0.25">
      <c r="B10" s="8" t="s">
        <v>9</v>
      </c>
      <c r="C10" s="9">
        <v>3312348</v>
      </c>
      <c r="E10" s="16" t="s">
        <v>9</v>
      </c>
      <c r="F10" s="17">
        <v>3312348</v>
      </c>
      <c r="H10" s="23" t="s">
        <v>9</v>
      </c>
      <c r="I10" s="24">
        <v>3312348</v>
      </c>
      <c r="K10" s="31" t="s">
        <v>9</v>
      </c>
      <c r="L10" s="32">
        <v>3312348</v>
      </c>
      <c r="N10" s="38" t="s">
        <v>9</v>
      </c>
      <c r="O10" s="39">
        <v>3312348</v>
      </c>
    </row>
    <row r="11" spans="2:17" ht="15.75" thickBot="1" x14ac:dyDescent="0.3">
      <c r="B11" s="11" t="s">
        <v>6</v>
      </c>
      <c r="C11" s="12">
        <v>0</v>
      </c>
      <c r="E11" s="19" t="s">
        <v>6</v>
      </c>
      <c r="F11" s="20">
        <v>300000</v>
      </c>
      <c r="H11" s="26" t="s">
        <v>6</v>
      </c>
      <c r="I11" s="27">
        <v>0</v>
      </c>
      <c r="K11" s="34" t="s">
        <v>6</v>
      </c>
      <c r="L11" s="35">
        <v>300000</v>
      </c>
      <c r="N11" s="41" t="s">
        <v>6</v>
      </c>
      <c r="O11" s="42">
        <v>0</v>
      </c>
    </row>
    <row r="12" spans="2:17" ht="15.75" thickBot="1" x14ac:dyDescent="0.3">
      <c r="B12" s="11" t="s">
        <v>12</v>
      </c>
      <c r="C12" s="12"/>
      <c r="E12" s="19" t="s">
        <v>12</v>
      </c>
      <c r="F12" s="20">
        <v>50000</v>
      </c>
      <c r="H12" s="26" t="s">
        <v>12</v>
      </c>
      <c r="I12" s="27">
        <v>50000</v>
      </c>
      <c r="K12" s="34" t="s">
        <v>12</v>
      </c>
      <c r="L12" s="35">
        <v>50000</v>
      </c>
      <c r="N12" s="41" t="s">
        <v>12</v>
      </c>
      <c r="O12" s="42">
        <v>50000</v>
      </c>
    </row>
    <row r="13" spans="2:17" ht="15.75" thickBot="1" x14ac:dyDescent="0.3">
      <c r="B13" s="11" t="s">
        <v>10</v>
      </c>
      <c r="C13" s="13">
        <f>SUM(C4,C5,C6,C7,C8:C10,C11,C12)</f>
        <v>16397420</v>
      </c>
      <c r="E13" s="19" t="s">
        <v>10</v>
      </c>
      <c r="F13" s="20">
        <f>SUM(F4,F5,F6,F7,F8:F10,F11,F12)</f>
        <v>4146067</v>
      </c>
      <c r="H13" s="26" t="s">
        <v>10</v>
      </c>
      <c r="I13" s="28">
        <f>SUM(I4,I5,I6,I7,I8:I10,I11,I12)</f>
        <v>3846067</v>
      </c>
      <c r="K13" s="34" t="s">
        <v>10</v>
      </c>
      <c r="L13" s="35">
        <f>SUM(L4,L5,L6,L7,L8:L10,L11,L12)</f>
        <v>4146067</v>
      </c>
      <c r="N13" s="41" t="s">
        <v>10</v>
      </c>
      <c r="O13" s="43">
        <f>SUM(O4,O5,O6,O7,O8:O10,O11,O12)</f>
        <v>3846067</v>
      </c>
    </row>
    <row r="14" spans="2:17" ht="15.75" thickBot="1" x14ac:dyDescent="0.3"/>
    <row r="15" spans="2:17" ht="15.75" thickBot="1" x14ac:dyDescent="0.3">
      <c r="B15" s="46">
        <v>43739</v>
      </c>
      <c r="C15" s="47"/>
      <c r="E15" s="48">
        <v>43770</v>
      </c>
      <c r="F15" s="49"/>
      <c r="H15" s="50">
        <v>43800</v>
      </c>
      <c r="I15" s="51"/>
      <c r="K15" s="52">
        <v>43831</v>
      </c>
      <c r="L15" s="53"/>
      <c r="N15" s="54">
        <v>43862</v>
      </c>
      <c r="O15" s="55"/>
    </row>
    <row r="16" spans="2:17" x14ac:dyDescent="0.25">
      <c r="B16" s="6" t="s">
        <v>7</v>
      </c>
      <c r="C16" s="7" t="s">
        <v>8</v>
      </c>
      <c r="E16" s="14" t="s">
        <v>7</v>
      </c>
      <c r="F16" s="15" t="s">
        <v>8</v>
      </c>
      <c r="H16" s="21" t="s">
        <v>7</v>
      </c>
      <c r="I16" s="22" t="s">
        <v>8</v>
      </c>
      <c r="K16" s="29" t="s">
        <v>7</v>
      </c>
      <c r="L16" s="30" t="s">
        <v>8</v>
      </c>
      <c r="N16" s="36" t="s">
        <v>7</v>
      </c>
      <c r="O16" s="37" t="s">
        <v>8</v>
      </c>
    </row>
    <row r="17" spans="1:17" x14ac:dyDescent="0.25">
      <c r="B17" s="8" t="s">
        <v>0</v>
      </c>
      <c r="C17" s="9">
        <v>153600</v>
      </c>
      <c r="E17" s="16" t="s">
        <v>0</v>
      </c>
      <c r="F17" s="17">
        <v>153600</v>
      </c>
      <c r="H17" s="23" t="s">
        <v>0</v>
      </c>
      <c r="I17" s="24">
        <v>76800</v>
      </c>
      <c r="K17" s="31" t="s">
        <v>0</v>
      </c>
      <c r="L17" s="32">
        <v>76800</v>
      </c>
      <c r="N17" s="38" t="s">
        <v>0</v>
      </c>
      <c r="O17" s="39">
        <v>76800</v>
      </c>
    </row>
    <row r="18" spans="1:17" x14ac:dyDescent="0.25">
      <c r="B18" s="8" t="s">
        <v>2</v>
      </c>
      <c r="C18" s="10">
        <v>0</v>
      </c>
      <c r="E18" s="16" t="s">
        <v>2</v>
      </c>
      <c r="F18" s="18">
        <v>0</v>
      </c>
      <c r="H18" s="23" t="s">
        <v>2</v>
      </c>
      <c r="I18" s="25">
        <v>0</v>
      </c>
      <c r="K18" s="31" t="s">
        <v>2</v>
      </c>
      <c r="L18" s="33">
        <v>0</v>
      </c>
      <c r="N18" s="38" t="s">
        <v>2</v>
      </c>
      <c r="O18" s="40">
        <v>0</v>
      </c>
    </row>
    <row r="19" spans="1:17" x14ac:dyDescent="0.25">
      <c r="B19" s="8" t="s">
        <v>1</v>
      </c>
      <c r="C19" s="9">
        <v>24383</v>
      </c>
      <c r="E19" s="16" t="s">
        <v>1</v>
      </c>
      <c r="F19" s="17">
        <v>24383</v>
      </c>
      <c r="H19" s="23" t="s">
        <v>1</v>
      </c>
      <c r="I19" s="24">
        <v>24383</v>
      </c>
      <c r="K19" s="31" t="s">
        <v>1</v>
      </c>
      <c r="L19" s="32">
        <v>24383</v>
      </c>
      <c r="N19" s="38" t="s">
        <v>1</v>
      </c>
      <c r="O19" s="39">
        <v>24383</v>
      </c>
    </row>
    <row r="20" spans="1:17" x14ac:dyDescent="0.25">
      <c r="B20" s="8" t="s">
        <v>5</v>
      </c>
      <c r="C20" s="9">
        <v>120000</v>
      </c>
      <c r="E20" s="16" t="s">
        <v>5</v>
      </c>
      <c r="F20" s="17">
        <v>120000</v>
      </c>
      <c r="H20" s="23" t="s">
        <v>5</v>
      </c>
      <c r="I20" s="24">
        <v>120000</v>
      </c>
      <c r="K20" s="31" t="s">
        <v>5</v>
      </c>
      <c r="L20" s="32">
        <v>120000</v>
      </c>
      <c r="N20" s="38" t="s">
        <v>5</v>
      </c>
      <c r="O20" s="39">
        <v>120000</v>
      </c>
    </row>
    <row r="21" spans="1:17" x14ac:dyDescent="0.25">
      <c r="B21" s="8" t="s">
        <v>3</v>
      </c>
      <c r="C21" s="9">
        <v>125736</v>
      </c>
      <c r="E21" s="16" t="s">
        <v>3</v>
      </c>
      <c r="F21" s="17">
        <v>125736</v>
      </c>
      <c r="H21" s="23" t="s">
        <v>3</v>
      </c>
      <c r="I21" s="24">
        <v>62868</v>
      </c>
      <c r="K21" s="31" t="s">
        <v>3</v>
      </c>
      <c r="L21" s="33">
        <v>62.868000000000002</v>
      </c>
      <c r="N21" s="38" t="s">
        <v>3</v>
      </c>
      <c r="O21" s="39">
        <v>62868</v>
      </c>
    </row>
    <row r="22" spans="1:17" x14ac:dyDescent="0.25">
      <c r="A22" s="1"/>
      <c r="B22" s="8" t="s">
        <v>4</v>
      </c>
      <c r="C22" s="9">
        <v>60000</v>
      </c>
      <c r="E22" s="16" t="s">
        <v>4</v>
      </c>
      <c r="F22" s="17">
        <v>60000</v>
      </c>
      <c r="H22" s="23" t="s">
        <v>4</v>
      </c>
      <c r="I22" s="24">
        <v>60000</v>
      </c>
      <c r="K22" s="31" t="s">
        <v>4</v>
      </c>
      <c r="L22" s="32">
        <v>60000</v>
      </c>
      <c r="N22" s="38" t="s">
        <v>4</v>
      </c>
      <c r="O22" s="39">
        <v>60000</v>
      </c>
    </row>
    <row r="23" spans="1:17" x14ac:dyDescent="0.25">
      <c r="B23" s="8" t="s">
        <v>9</v>
      </c>
      <c r="C23" s="9">
        <v>3312348</v>
      </c>
      <c r="E23" s="16" t="s">
        <v>9</v>
      </c>
      <c r="F23" s="17">
        <v>3312348</v>
      </c>
      <c r="H23" s="23" t="s">
        <v>9</v>
      </c>
      <c r="I23" s="24">
        <v>3312348</v>
      </c>
      <c r="K23" s="31" t="s">
        <v>9</v>
      </c>
      <c r="L23" s="32">
        <v>3312348</v>
      </c>
      <c r="N23" s="38" t="s">
        <v>9</v>
      </c>
      <c r="O23" s="39">
        <v>3312348</v>
      </c>
    </row>
    <row r="24" spans="1:17" ht="15.75" thickBot="1" x14ac:dyDescent="0.3">
      <c r="B24" s="11" t="s">
        <v>6</v>
      </c>
      <c r="C24" s="13">
        <v>300000</v>
      </c>
      <c r="E24" s="19" t="s">
        <v>6</v>
      </c>
      <c r="F24" s="45">
        <v>0</v>
      </c>
      <c r="H24" s="26" t="s">
        <v>6</v>
      </c>
      <c r="I24" s="28">
        <v>300000</v>
      </c>
      <c r="K24" s="34" t="s">
        <v>6</v>
      </c>
      <c r="L24" s="44">
        <v>0</v>
      </c>
      <c r="N24" s="41" t="s">
        <v>6</v>
      </c>
      <c r="O24" s="43">
        <v>300000</v>
      </c>
    </row>
    <row r="25" spans="1:17" ht="15.75" thickBot="1" x14ac:dyDescent="0.3">
      <c r="B25" s="11" t="s">
        <v>12</v>
      </c>
      <c r="C25" s="13">
        <v>50000</v>
      </c>
      <c r="E25" s="19" t="s">
        <v>12</v>
      </c>
      <c r="F25" s="45">
        <v>50000</v>
      </c>
      <c r="H25" s="26" t="s">
        <v>12</v>
      </c>
      <c r="I25" s="28">
        <v>50000</v>
      </c>
      <c r="K25" s="34" t="s">
        <v>12</v>
      </c>
      <c r="L25" s="44">
        <v>50000</v>
      </c>
      <c r="N25" s="41" t="s">
        <v>12</v>
      </c>
      <c r="O25" s="43">
        <v>50000</v>
      </c>
    </row>
    <row r="26" spans="1:17" ht="15.75" thickBot="1" x14ac:dyDescent="0.3">
      <c r="B26" s="11" t="s">
        <v>10</v>
      </c>
      <c r="C26" s="13">
        <f>SUM(C17,C18,C19,C20,C21:C23,C24,C25)</f>
        <v>4146067</v>
      </c>
      <c r="E26" s="19" t="s">
        <v>10</v>
      </c>
      <c r="F26" s="20">
        <f>SUM(F17,F18,F19,F20,F21:F23,F24,F25)</f>
        <v>3846067</v>
      </c>
      <c r="H26" s="26" t="s">
        <v>10</v>
      </c>
      <c r="I26" s="28">
        <f>SUM(I17,I18,I19,I20,I21:I23,I24,I25)</f>
        <v>4006399</v>
      </c>
      <c r="K26" s="34" t="s">
        <v>10</v>
      </c>
      <c r="L26" s="35">
        <f>SUM(L17,L18,L19,L20,L21:L23,L24,L25)</f>
        <v>3643593.8679999998</v>
      </c>
      <c r="N26" s="41" t="s">
        <v>10</v>
      </c>
      <c r="O26" s="43">
        <f>SUM(O17,O18,O19,O20,O21:O23,O24,O25)</f>
        <v>4006399</v>
      </c>
    </row>
    <row r="27" spans="1:17" ht="15.75" thickBot="1" x14ac:dyDescent="0.3"/>
    <row r="28" spans="1:17" ht="15.75" thickBot="1" x14ac:dyDescent="0.3">
      <c r="B28" s="56">
        <v>43891</v>
      </c>
      <c r="C28" s="57"/>
      <c r="E28" s="48">
        <v>43922</v>
      </c>
      <c r="F28" s="49"/>
      <c r="H28" s="50">
        <v>43952</v>
      </c>
      <c r="I28" s="51"/>
      <c r="K28" s="52">
        <v>43983</v>
      </c>
      <c r="L28" s="53"/>
      <c r="N28" s="54">
        <v>44013</v>
      </c>
      <c r="O28" s="55"/>
    </row>
    <row r="29" spans="1:17" x14ac:dyDescent="0.25">
      <c r="B29" s="6" t="s">
        <v>7</v>
      </c>
      <c r="C29" s="7" t="s">
        <v>8</v>
      </c>
      <c r="E29" s="14" t="s">
        <v>7</v>
      </c>
      <c r="F29" s="15" t="s">
        <v>8</v>
      </c>
      <c r="H29" s="21" t="s">
        <v>7</v>
      </c>
      <c r="I29" s="22" t="s">
        <v>8</v>
      </c>
      <c r="K29" s="29" t="s">
        <v>7</v>
      </c>
      <c r="L29" s="30" t="s">
        <v>8</v>
      </c>
      <c r="N29" s="36" t="s">
        <v>7</v>
      </c>
      <c r="O29" s="37" t="s">
        <v>8</v>
      </c>
    </row>
    <row r="30" spans="1:17" x14ac:dyDescent="0.25">
      <c r="B30" s="8" t="s">
        <v>0</v>
      </c>
      <c r="C30" s="9">
        <v>76800</v>
      </c>
      <c r="E30" s="16" t="s">
        <v>0</v>
      </c>
      <c r="F30" s="17">
        <v>76800</v>
      </c>
      <c r="H30" s="23" t="s">
        <v>0</v>
      </c>
      <c r="I30" s="24">
        <v>76800</v>
      </c>
      <c r="K30" s="31" t="s">
        <v>0</v>
      </c>
      <c r="L30" s="32">
        <v>153600</v>
      </c>
      <c r="N30" s="38" t="s">
        <v>0</v>
      </c>
      <c r="O30" s="39">
        <v>153600</v>
      </c>
      <c r="Q30" s="2"/>
    </row>
    <row r="31" spans="1:17" x14ac:dyDescent="0.25">
      <c r="B31" s="8" t="s">
        <v>2</v>
      </c>
      <c r="C31" s="10">
        <v>0</v>
      </c>
      <c r="E31" s="16" t="s">
        <v>2</v>
      </c>
      <c r="F31" s="18">
        <v>0</v>
      </c>
      <c r="H31" s="23" t="s">
        <v>2</v>
      </c>
      <c r="I31" s="25">
        <v>0</v>
      </c>
      <c r="K31" s="31" t="s">
        <v>2</v>
      </c>
      <c r="L31" s="33">
        <v>0</v>
      </c>
      <c r="N31" s="38" t="s">
        <v>2</v>
      </c>
      <c r="O31" s="40">
        <v>0</v>
      </c>
    </row>
    <row r="32" spans="1:17" x14ac:dyDescent="0.25">
      <c r="B32" s="8" t="s">
        <v>1</v>
      </c>
      <c r="C32" s="9">
        <v>24383</v>
      </c>
      <c r="E32" s="16" t="s">
        <v>1</v>
      </c>
      <c r="F32" s="17">
        <v>24383</v>
      </c>
      <c r="H32" s="23" t="s">
        <v>1</v>
      </c>
      <c r="I32" s="24">
        <v>24383</v>
      </c>
      <c r="K32" s="31" t="s">
        <v>1</v>
      </c>
      <c r="L32" s="32">
        <v>24383</v>
      </c>
      <c r="N32" s="38" t="s">
        <v>1</v>
      </c>
      <c r="O32" s="39">
        <v>24383</v>
      </c>
    </row>
    <row r="33" spans="2:15" x14ac:dyDescent="0.25">
      <c r="B33" s="8" t="s">
        <v>5</v>
      </c>
      <c r="C33" s="9">
        <v>120000</v>
      </c>
      <c r="E33" s="16" t="s">
        <v>5</v>
      </c>
      <c r="F33" s="17">
        <v>120000</v>
      </c>
      <c r="H33" s="23" t="s">
        <v>5</v>
      </c>
      <c r="I33" s="24">
        <v>120000</v>
      </c>
      <c r="K33" s="31" t="s">
        <v>5</v>
      </c>
      <c r="L33" s="32">
        <v>120000</v>
      </c>
      <c r="N33" s="38" t="s">
        <v>5</v>
      </c>
      <c r="O33" s="39">
        <v>120000</v>
      </c>
    </row>
    <row r="34" spans="2:15" x14ac:dyDescent="0.25">
      <c r="B34" s="8" t="s">
        <v>3</v>
      </c>
      <c r="C34" s="9">
        <v>31434</v>
      </c>
      <c r="E34" s="16" t="s">
        <v>3</v>
      </c>
      <c r="F34" s="17">
        <v>31434</v>
      </c>
      <c r="H34" s="23" t="s">
        <v>3</v>
      </c>
      <c r="I34" s="24">
        <v>31434</v>
      </c>
      <c r="K34" s="31" t="s">
        <v>3</v>
      </c>
      <c r="L34" s="32">
        <v>62868</v>
      </c>
      <c r="N34" s="38" t="s">
        <v>3</v>
      </c>
      <c r="O34" s="39">
        <v>62868</v>
      </c>
    </row>
    <row r="35" spans="2:15" x14ac:dyDescent="0.25">
      <c r="B35" s="8" t="s">
        <v>4</v>
      </c>
      <c r="C35" s="9">
        <v>60000</v>
      </c>
      <c r="E35" s="16" t="s">
        <v>4</v>
      </c>
      <c r="F35" s="17">
        <v>60000</v>
      </c>
      <c r="H35" s="23" t="s">
        <v>4</v>
      </c>
      <c r="I35" s="24">
        <v>60000</v>
      </c>
      <c r="K35" s="31" t="s">
        <v>4</v>
      </c>
      <c r="L35" s="32">
        <v>60000</v>
      </c>
      <c r="N35" s="38" t="s">
        <v>4</v>
      </c>
      <c r="O35" s="39">
        <v>60000</v>
      </c>
    </row>
    <row r="36" spans="2:15" x14ac:dyDescent="0.25">
      <c r="B36" s="8" t="s">
        <v>9</v>
      </c>
      <c r="C36" s="9">
        <v>3312348</v>
      </c>
      <c r="E36" s="16" t="s">
        <v>9</v>
      </c>
      <c r="F36" s="17">
        <v>3312348</v>
      </c>
      <c r="H36" s="23" t="s">
        <v>9</v>
      </c>
      <c r="I36" s="24">
        <v>3312348</v>
      </c>
      <c r="K36" s="31" t="s">
        <v>9</v>
      </c>
      <c r="L36" s="32">
        <v>3312348</v>
      </c>
      <c r="N36" s="38" t="s">
        <v>9</v>
      </c>
      <c r="O36" s="39">
        <v>3312348</v>
      </c>
    </row>
    <row r="37" spans="2:15" ht="15.75" thickBot="1" x14ac:dyDescent="0.3">
      <c r="B37" s="11" t="s">
        <v>6</v>
      </c>
      <c r="C37" s="12">
        <v>0</v>
      </c>
      <c r="E37" s="19" t="s">
        <v>6</v>
      </c>
      <c r="F37" s="20">
        <v>300000</v>
      </c>
      <c r="H37" s="26" t="s">
        <v>6</v>
      </c>
      <c r="I37" s="27">
        <v>0</v>
      </c>
      <c r="K37" s="34" t="s">
        <v>6</v>
      </c>
      <c r="L37" s="35">
        <v>300000</v>
      </c>
      <c r="N37" s="41" t="s">
        <v>6</v>
      </c>
      <c r="O37" s="42">
        <v>0</v>
      </c>
    </row>
    <row r="38" spans="2:15" ht="15.75" thickBot="1" x14ac:dyDescent="0.3">
      <c r="B38" s="11" t="s">
        <v>12</v>
      </c>
      <c r="C38" s="12">
        <v>50000</v>
      </c>
      <c r="E38" s="19" t="s">
        <v>12</v>
      </c>
      <c r="F38" s="20">
        <v>50000</v>
      </c>
      <c r="H38" s="26" t="s">
        <v>12</v>
      </c>
      <c r="I38" s="27">
        <v>50000</v>
      </c>
      <c r="K38" s="34" t="s">
        <v>12</v>
      </c>
      <c r="L38" s="35">
        <v>50000</v>
      </c>
      <c r="N38" s="41" t="s">
        <v>12</v>
      </c>
      <c r="O38" s="42">
        <v>50000</v>
      </c>
    </row>
    <row r="39" spans="2:15" ht="15.75" thickBot="1" x14ac:dyDescent="0.3">
      <c r="B39" s="11" t="s">
        <v>10</v>
      </c>
      <c r="C39" s="13">
        <f>SUM(C30,C31,C32,C33,C34:C36,C37,C38)</f>
        <v>3674965</v>
      </c>
      <c r="E39" s="19" t="s">
        <v>10</v>
      </c>
      <c r="F39" s="20">
        <f>SUM(F30,F31,F32,F33,F34:F36,F37,F38)</f>
        <v>3974965</v>
      </c>
      <c r="H39" s="26" t="s">
        <v>10</v>
      </c>
      <c r="I39" s="28">
        <f>SUM(I30,I31,I32,I33,I34:I36,I37,I38)</f>
        <v>3674965</v>
      </c>
      <c r="K39" s="34" t="s">
        <v>10</v>
      </c>
      <c r="L39" s="35">
        <f>SUM(L30,L31,L32,L33,L34:L36,L37,L38)</f>
        <v>4083199</v>
      </c>
      <c r="N39" s="41" t="s">
        <v>10</v>
      </c>
      <c r="O39" s="43">
        <f>SUM(O30,O31,O32,O33,O34:O36,O37,O38)</f>
        <v>3783199</v>
      </c>
    </row>
    <row r="40" spans="2:15" ht="15.75" thickBot="1" x14ac:dyDescent="0.3"/>
    <row r="41" spans="2:15" ht="15.75" thickBot="1" x14ac:dyDescent="0.3">
      <c r="B41" s="3"/>
      <c r="C41" s="4" t="s">
        <v>11</v>
      </c>
      <c r="D41" s="5">
        <f>SUM(C13,F13,I13,L13,O13,O26,L26,I26,F26,C26,C39,F39,I39,L39,O39)</f>
        <v>71221506.868000001</v>
      </c>
      <c r="F41" s="2"/>
    </row>
    <row r="42" spans="2:15" x14ac:dyDescent="0.25">
      <c r="B42" s="3"/>
      <c r="C42" s="3"/>
      <c r="D42" s="3"/>
      <c r="F42" s="2"/>
    </row>
  </sheetData>
  <mergeCells count="15">
    <mergeCell ref="B28:C28"/>
    <mergeCell ref="E28:F28"/>
    <mergeCell ref="H28:I28"/>
    <mergeCell ref="K28:L28"/>
    <mergeCell ref="N28:O28"/>
    <mergeCell ref="B2:C2"/>
    <mergeCell ref="E2:F2"/>
    <mergeCell ref="H2:I2"/>
    <mergeCell ref="K2:L2"/>
    <mergeCell ref="N2:O2"/>
    <mergeCell ref="B15:C15"/>
    <mergeCell ref="E15:F15"/>
    <mergeCell ref="H15:I15"/>
    <mergeCell ref="K15:L15"/>
    <mergeCell ref="N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AGUACATE</cp:lastModifiedBy>
  <dcterms:created xsi:type="dcterms:W3CDTF">2019-08-09T15:45:45Z</dcterms:created>
  <dcterms:modified xsi:type="dcterms:W3CDTF">2019-08-23T13:25:59Z</dcterms:modified>
</cp:coreProperties>
</file>