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be186fa2eb6f03/Desktop/"/>
    </mc:Choice>
  </mc:AlternateContent>
  <xr:revisionPtr revIDLastSave="5279" documentId="8_{30FF65DA-01E3-48F8-953B-B96179920192}" xr6:coauthVersionLast="47" xr6:coauthVersionMax="47" xr10:uidLastSave="{85203C18-FFC4-40C9-8626-EBE7860FE5A9}"/>
  <bookViews>
    <workbookView xWindow="-110" yWindow="-110" windowWidth="19420" windowHeight="10300" firstSheet="2" activeTab="5" xr2:uid="{00000000-000D-0000-FFFF-FFFF00000000}"/>
  </bookViews>
  <sheets>
    <sheet name="2017-18_NBA_salary" sheetId="1" r:id="rId1"/>
    <sheet name="Imputation" sheetId="4" r:id="rId2"/>
    <sheet name="TSPartition" sheetId="13" r:id="rId3"/>
    <sheet name="NNC_Output3" sheetId="71" r:id="rId4"/>
    <sheet name="NNC_TrainLog3" sheetId="70" r:id="rId5"/>
    <sheet name="NNC_TrainingScore3" sheetId="69" r:id="rId6"/>
    <sheet name="NNC_TrainingLiftChart2" sheetId="68" r:id="rId7"/>
    <sheet name="NNC_ValidationScore3" sheetId="67" r:id="rId8"/>
    <sheet name="NNC_ValidationLiftChart2" sheetId="66" r:id="rId9"/>
    <sheet name="NNC_Stored3" sheetId="65" r:id="rId10"/>
    <sheet name="NNC_Output2" sheetId="64" r:id="rId11"/>
    <sheet name="NNC_TrainLog2" sheetId="63" r:id="rId12"/>
    <sheet name="NNC_TrainingScore2" sheetId="62" r:id="rId13"/>
    <sheet name="NNC_TrainingLiftChart1" sheetId="61" r:id="rId14"/>
    <sheet name="NNC_ValidationScore2" sheetId="60" r:id="rId15"/>
    <sheet name="NNC_ValidationLiftChart1" sheetId="59" r:id="rId16"/>
    <sheet name="NNC_Stored2" sheetId="58" r:id="rId17"/>
    <sheet name="NNC_Output1" sheetId="57" r:id="rId18"/>
    <sheet name="NNC_TrainLog1" sheetId="56" r:id="rId19"/>
    <sheet name="NNC_TrainingScore1" sheetId="55" r:id="rId20"/>
    <sheet name="NNC_TrainingLiftChart" sheetId="54" r:id="rId21"/>
    <sheet name="NNC_ValidationScore1" sheetId="53" r:id="rId22"/>
    <sheet name="NNC_ValidationLiftChart" sheetId="52" r:id="rId23"/>
    <sheet name="NNC_Stored1" sheetId="51" r:id="rId24"/>
    <sheet name="NNC_Output" sheetId="50" r:id="rId25"/>
    <sheet name="NNC_TrainLog" sheetId="49" r:id="rId26"/>
    <sheet name="NNC_TrainingScore" sheetId="48" r:id="rId27"/>
    <sheet name="NNC_ValidationScore" sheetId="46" r:id="rId28"/>
    <sheet name="NNC_Stored" sheetId="44" r:id="rId29"/>
  </sheets>
  <definedNames>
    <definedName name="xlm_10_1" localSheetId="0" hidden="1">"'{""wksheet"":""2017-18_NBA_salary"",""wkbk"":""2017-18_NBA_salary.csv"",""data_range"":""$A$1:$K$486"",""firstRow"":1,""rows"":485,""overwriteExistingWorksheet"":false,""has_header"":true,""input_cols"":[{""varName"":""Salary""},{""varName"":""Age""},{""varName"":""G""},{""varName"":""PER""}"</definedName>
    <definedName name="xlm_10_2" localSheetId="0" hidden="1">"',{""varName"":""TS%""},{""varName"":""3PAr""},{""varName"":""FTr""},{""varName"":""TRB%""},{""varName"":""STL%""},{""varName"":""BLK%""},{""varName"":""WS""}]}"</definedName>
    <definedName name="xlm_30_1" localSheetId="1" hidden="1">"'{""wkbk"":""2017-18_NBA_salary.csv"",""wksheet"":""Imputation"",""data_range"":""$C$33:$N$516"",""header"":[""Y"",""Salary"",""Age"",""G"",""PER"",""TS%"",""3PAr"",""FTr"",""TRB%"",""STL%"",""BLK%"",""WS""],""has_header"":true,""input_cols"":[{""varName"":""Y""},{""varName"":""Salary""},{""varName"":""Age"""</definedName>
    <definedName name="xlm_30_2" localSheetId="1" hidden="1">"'},{""varName"":""G""},{""varName"":""PER""},{""varName"":""TS%""},{""varName"":""3PAr""},{""varName"":""FTr""},{""varName"":""TRB%""},{""varName"":""STL%""},{""varName"":""BLK%""},{""varName"":""WS""}],""cat_cols"":[],""firstRow"":33,""rows"":483,""isPartitionSheet"":false,""type"":2,""time_var"":null"</definedName>
    <definedName name="xlm_30_3" localSheetId="1" hidden="1">"',""trainPct"":60,""trainRecs"":290}"</definedName>
    <definedName name="xlm_603_1" localSheetId="2" hidden="1">"'{""wkbk"":""2017-18_NBA_salary.csv"",""wksheet"":""TSPartition"",""data_range"":"""",""header"":[""Record ID"",""Time Column"",""Y"",""Salary"",""Age"",""G"",""PER"",""TS%"",""3PAr"",""FTr"",""TRB%"",""STL%"",""BLK%"",""WS""],""has_header"":true,""firstRow"":-1,""rows"":483,""train_rows"":290,""validatio"</definedName>
    <definedName name="xlm_603_2" localSheetId="2" hidden="1">"'n_rows"":193,""test_rows"":0,""trainingDataRange"":""$C$37:$P$326"",""validationDataRange"":""$C$327:$P$519"",""allDataRange"":""$C$36:$P$519"",""isPartitionSheet"":true,""partitionData"":false,""trainDetailRpt"":true,""trainSummaryRpt"":true,""trainLiftChart"":true,""trainROCCur"</definedName>
    <definedName name="xlm_603_3" localSheetId="2" hidden="1">"'ve"":false,""validationDetailRpt"":true,""validationSummaryRpt"":true,""validationLiftChart"":true,""validROCCurve"":false,""newDataWorksheet"":false,""newDataDatabase"":false,""priorClassProbabilityCode"":1,""numOutputClasses"":2,""successClass"":""High"",""successCutoffProb"</definedName>
    <definedName name="xlm_603_4" localSheetId="2" hidden="1">"'"":0.3,""rescalerParams"":{""technique"":null,""correction"":null,""normType"":null,""rescale"":false},""estimatorParams"":{""fitIntercept"":true,""maxNumIterations"":50},""modelParams"":null,""displayParams"":{""showVarCovar"":false,""showMulticollinearity"":false,""showDetailed"</definedName>
    <definedName name="xlm_603_5" localSheetId="2" hidden="1">"'Coefficients"":true},""fsParams"":{""selectVariables"":false,""fsMethod"":null,""fIn"":null,""fOut"":null,""numSubsets"":null,""maxSubsetSize"":null},""varSelectionOnly"":false}"</definedName>
    <definedName name="xlm_605_1" localSheetId="2" hidden="1">"'{""wkbk"":""CallenderClorissaBaptisteMarcus_NBASalary.xlsx"",""wksheet"":""TSPartition"",""data_range"":"""",""header"":[""Record ID"",""Time Column"",""Y"",""Salary"",""Age"",""G"",""PER"",""TS%"",""3PAr"",""FTr"",""TRB%"",""STL%"",""BLK%"",""WS""],""has_header"":true,""firstRow"":-1,""rows"":483,""tr"</definedName>
    <definedName name="xlm_605_2" localSheetId="2" hidden="1">"'ain_rows"":290,""validation_rows"":193,""test_rows"":0,""trainingDataRange"":""$C$37:$P$326"",""validationDataRange"":""$C$327:$P$519"",""allDataRange"":""$C$36:$P$519"",""isPartitionSheet"":true,""partitionData"":false,""trainDetailRpt"":true,""trainSummaryRpt"":true,""trainLift"</definedName>
    <definedName name="xlm_605_3" localSheetId="2" hidden="1">"'Chart"":true,""trainROCCurve"":false,""validationDetailRpt"":true,""validationSummaryRpt"":true,""validationLiftChart"":true,""validROCCurve"":false,""newDataWorksheet"":false,""newDataDatabase"":false,""priorClassProbabilityCode"":1,""numOutputClasses"":2,""successClass"":"""</definedName>
    <definedName name="xlm_605_4" localSheetId="2" hidden="1">"'High"",""successCutoffProb"":0.6,""rescalerParams"":{""technique"":1,""correction"":null,""normType"":null,""rescale"":true},""estimatorParams"":{""neuronWeightSeed"":12345,""numHiddenLayers"":1,""layerNodes"":[10],""numEpochs"":30,""errorTolerance"":0.01,""weightDecayTraining"":0"</definedName>
    <definedName name="xlm_605_5" localSheetId="2" hidden="1">"',""gradientDescentStepSize"":0.1,""weightChangeMomentum"":0.6,""hiddenLayerActivationCode"":1,""outputLayerActivationCode"":1,""learningOrder"":1,""learningOrderRandomSeed"":null,""responseCorrection"":0.01,""stoppingRules"":{""dataForErrorComputation"":1,""maxNumEpochsWit"</definedName>
    <definedName name="xlm_605_6" localSheetId="2" hidden="1">"'hNoImprovement"":5,""maxTime"":3600,""minRelativeErrorChange"":0.0001,""minRelativeErrorChangeNullModel"":0.001}},""modelParams"":null,""displayParams"":{""showWeights"":true},""networkArchCode"":2}"</definedName>
    <definedName name="xlm_90_1" localSheetId="1" hidden="1">"'{""wkbk"":""2017-18_NBA_salary.csv"",""wksheet"":""Imputation"",""data_range"":""$C$33:$N$516"",""header"":[""Record ID"",""Y"",""Salary"",""Age"",""G"",""PER"",""TS%"",""3PAr"",""FTr"",""TRB%"",""STL%"",""BLK%""],""has_header"":true,""input_cols"":[{""varName"":""Record ID""},{""varName"":""Y""},{""varN"</definedName>
    <definedName name="xlm_90_2" localSheetId="1" hidden="1">"'ame"":""Salary""},{""varName"":""Age""},{""varName"":""G""},{""varName"":""PER""},{""varName"":""TS%""},{""varName"":""3PAr""},{""varName"":""FTr""},{""varName"":""TRB%""},{""varName"":""STL%""},{""varName"":""BLK%""}],""cat_cols"":[],""firstRow"":33,""rows"":483,""isPartitionSheet"":false,""type"":1,"""</definedName>
    <definedName name="xlm_90_3" localSheetId="1" hidden="1">"'usePartitionVar"":false,""partitionVar"":null,""useRandomRows"":true,""partitionCode"":0,""setSeed"":true,""seedValue"":12345,""trainPct"":60,""validationPct"":40,""testPct"":0}"</definedName>
    <definedName name="xlm_clnc_1" localSheetId="2" hidden="1">"'{""input_cols"":[{""varName"":""Age""},{""varName"":""G""},{""varName"":""PER""},{""varName"":""TS%""},{""varName"":""3PAr""},{""varName"":""FTr""},{""varName"":""TRB%""},{""varName"":""STL%""},{""varName"":""BLK%""},{""varName"":""WS""}],""cat_cols"":[],""output_var"":{""varName"":""Y""}}"</definedName>
    <definedName name="xlmDecileChart" localSheetId="20" hidden="1">"AX4:AX4"</definedName>
    <definedName name="xlmDecileChart" localSheetId="13" hidden="1">"AX4:AX4"</definedName>
    <definedName name="xlmDecileChart" localSheetId="6" hidden="1">"AX4:AX4"</definedName>
    <definedName name="xlmDecileChart" localSheetId="22" hidden="1">"AX4:AX4"</definedName>
    <definedName name="xlmDecileChart" localSheetId="15" hidden="1">"AX4:AX4"</definedName>
    <definedName name="xlmDecileChart" localSheetId="8" hidden="1">"AX4:AX4"</definedName>
    <definedName name="xlmGainChart" localSheetId="20" hidden="1">"AX1:AX1"</definedName>
    <definedName name="xlmGainChart" localSheetId="13" hidden="1">"AX1:AX1"</definedName>
    <definedName name="xlmGainChart" localSheetId="6" hidden="1">"AX1:AX1"</definedName>
    <definedName name="xlmGainChart" localSheetId="22" hidden="1">"AX1:AX1"</definedName>
    <definedName name="xlmGainChart" localSheetId="15" hidden="1">"AX1:AX1"</definedName>
    <definedName name="xlmGainChart" localSheetId="8" hidden="1">"AX1:AX1"</definedName>
    <definedName name="XLMPartitionAllData" localSheetId="2" hidden="1">"$C$36:$P$519"</definedName>
    <definedName name="XLMPartitionTimeVar" localSheetId="2" hidden="1">"Time Column"</definedName>
    <definedName name="XLMPartitionTrainingData" localSheetId="2" hidden="1">"$C$37:$P$326"</definedName>
    <definedName name="XLMPartitionType" localSheetId="2" hidden="1">1</definedName>
    <definedName name="XLMPartitionValidationData" localSheetId="2" hidden="1">"$C$327:$P$519"</definedName>
    <definedName name="XLMPartitionVariableNames" localSheetId="2" hidden="1">"$C$36:$P$36"</definedName>
    <definedName name="XLMPMMLModelRange" localSheetId="28" hidden="1">"$B$12:$B$188"</definedName>
    <definedName name="XLMPMMLModelRange" localSheetId="23" hidden="1">"$B$12:$B$272"</definedName>
    <definedName name="XLMPMMLModelRange" localSheetId="16" hidden="1">"$B$12:$B$333"</definedName>
    <definedName name="XLMPMMLModelRange" localSheetId="9" hidden="1">"$B$12:$B$333"</definedName>
    <definedName name="XLMRasonModelRange" localSheetId="1" hidden="1">"CV1:CV1"</definedName>
    <definedName name="XLMRasonModelRange" localSheetId="24" hidden="1">"CV1:CV1"</definedName>
    <definedName name="XLMRasonModelRange" localSheetId="17" hidden="1">"CV1:CV1"</definedName>
    <definedName name="XLMRasonModelRange" localSheetId="10" hidden="1">"CV1:CV1"</definedName>
    <definedName name="XLMRasonModelRange" localSheetId="3" hidden="1">"CV1:CV1"</definedName>
    <definedName name="XLMRasonModelRange" localSheetId="2" hidden="1">"CV1:CV1"</definedName>
    <definedName name="XLMReportData" localSheetId="1" hidden="1">"$C$33:$N$516"</definedName>
    <definedName name="xlmROCChart" localSheetId="20" hidden="1">"AX3:AX3"</definedName>
    <definedName name="xlmROCChart" localSheetId="13" hidden="1">"AX3:AX3"</definedName>
    <definedName name="xlmROCChart" localSheetId="6" hidden="1">"AX3:AX3"</definedName>
    <definedName name="xlmROCChart" localSheetId="22" hidden="1">"AX3:AX3"</definedName>
    <definedName name="xlmROCChart" localSheetId="15" hidden="1">"AX3:AX3"</definedName>
    <definedName name="xlmROCChart" localSheetId="8" hidden="1">"AX3:AX3"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69" l="1"/>
  <c r="E21" i="69" s="1"/>
  <c r="D20" i="69"/>
  <c r="D21" i="69" s="1"/>
  <c r="F21" i="69" s="1"/>
  <c r="F19" i="69"/>
  <c r="E19" i="69"/>
  <c r="D19" i="69"/>
  <c r="E20" i="67"/>
  <c r="E21" i="67" s="1"/>
  <c r="D20" i="67"/>
  <c r="D21" i="67" s="1"/>
  <c r="F21" i="67" s="1"/>
  <c r="E19" i="67"/>
  <c r="D19" i="67"/>
  <c r="F19" i="67" s="1"/>
  <c r="D21" i="62"/>
  <c r="E20" i="62"/>
  <c r="D20" i="62"/>
  <c r="F20" i="62" s="1"/>
  <c r="F19" i="62"/>
  <c r="E19" i="62"/>
  <c r="E21" i="62" s="1"/>
  <c r="D19" i="62"/>
  <c r="E21" i="60"/>
  <c r="F20" i="60"/>
  <c r="E20" i="60"/>
  <c r="D20" i="60"/>
  <c r="D21" i="60" s="1"/>
  <c r="F21" i="60" s="1"/>
  <c r="F19" i="60"/>
  <c r="E19" i="60"/>
  <c r="D19" i="60"/>
  <c r="E20" i="55"/>
  <c r="D20" i="55"/>
  <c r="F20" i="55" s="1"/>
  <c r="E19" i="55"/>
  <c r="E21" i="55" s="1"/>
  <c r="D19" i="55"/>
  <c r="D21" i="55" s="1"/>
  <c r="F21" i="55" s="1"/>
  <c r="E20" i="53"/>
  <c r="D20" i="53"/>
  <c r="D21" i="53" s="1"/>
  <c r="E19" i="53"/>
  <c r="E21" i="53" s="1"/>
  <c r="D19" i="53"/>
  <c r="E20" i="48"/>
  <c r="D20" i="48"/>
  <c r="F20" i="48" s="1"/>
  <c r="E19" i="48"/>
  <c r="E21" i="48" s="1"/>
  <c r="D19" i="48"/>
  <c r="D21" i="48" s="1"/>
  <c r="F21" i="48" s="1"/>
  <c r="D21" i="46"/>
  <c r="F21" i="46" s="1"/>
  <c r="E20" i="46"/>
  <c r="D20" i="46"/>
  <c r="F20" i="46" s="1"/>
  <c r="E19" i="46"/>
  <c r="E21" i="46" s="1"/>
  <c r="D19" i="46"/>
  <c r="F19" i="46" s="1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2" i="1"/>
  <c r="F20" i="67" l="1"/>
  <c r="F20" i="69"/>
  <c r="F21" i="62"/>
  <c r="F21" i="53"/>
  <c r="F19" i="53"/>
  <c r="F19" i="55"/>
  <c r="F20" i="53"/>
  <c r="F19" i="48"/>
</calcChain>
</file>

<file path=xl/sharedStrings.xml><?xml version="1.0" encoding="utf-8"?>
<sst xmlns="http://schemas.openxmlformats.org/spreadsheetml/2006/main" count="9606" uniqueCount="1202">
  <si>
    <t>Salary</t>
  </si>
  <si>
    <t>Age</t>
  </si>
  <si>
    <t>G</t>
  </si>
  <si>
    <t>PER</t>
  </si>
  <si>
    <t>TS%</t>
  </si>
  <si>
    <t>3PAr</t>
  </si>
  <si>
    <t>FTr</t>
  </si>
  <si>
    <t>TRB%</t>
  </si>
  <si>
    <t>STL%</t>
  </si>
  <si>
    <t>BLK%</t>
  </si>
  <si>
    <t>WS</t>
  </si>
  <si>
    <t>Data Mining: Missing Data Handling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</si>
  <si>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</si>
  <si>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</si>
  <si>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</si>
  <si>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</si>
  <si>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</si>
  <si>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</si>
  <si>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</si>
  <si>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</si>
  <si>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</si>
  <si>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2017-18_NBA_salary.csv</t>
  </si>
  <si>
    <t>Worksheet</t>
  </si>
  <si>
    <t>2017-18_NBA_salary</t>
  </si>
  <si>
    <t>Range</t>
  </si>
  <si>
    <t>$A$1:$K$486</t>
  </si>
  <si>
    <t># Records in the input data</t>
  </si>
  <si>
    <t>Variables</t>
  </si>
  <si>
    <t># Selected Variables</t>
  </si>
  <si>
    <t>Selected Variables</t>
  </si>
  <si>
    <t>Imputer Parameters</t>
  </si>
  <si>
    <t>Variable</t>
  </si>
  <si>
    <t>Reduction Type</t>
  </si>
  <si>
    <t>DELETE RECORD</t>
  </si>
  <si>
    <t># Records Treated</t>
  </si>
  <si>
    <t>Missing Value Code</t>
  </si>
  <si>
    <t># Output Records</t>
  </si>
  <si>
    <t>#Records Deleted</t>
  </si>
  <si>
    <t>Transformed Data</t>
  </si>
  <si>
    <t>{"comment":"this RASON template was auto-generated by Analytic Solver Data Mining","datasources":{},"datasets":{},"estimator":{"imputationEstimator":{"type":"transformation","algorithm":"imputation","parameters":{"imputationStrategy":[["WS","DELETE_RECORD"],["Salary","DELETE_RECORD"],["Age","DELETE_RECORD"],["G","DELETE_RECORD"],["PER","DELETE_RECORD"],["TS%","DELETE_RECORD"],["3PAr","DELETE_RECORD"],["FTr","DELETE_RECORD"],["TRB%","DELETE_RECORD"],["STL%","DELETE_RECORD"],["BLK%","DELETE_RECORD"]],"placeholder":[]}}},"actions":{}}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</si>
  <si>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</si>
  <si>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</si>
  <si>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</si>
  <si>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</si>
  <si>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</si>
  <si>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</si>
  <si>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</si>
  <si>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</si>
  <si>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</si>
  <si>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</si>
  <si>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</si>
  <si>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</si>
  <si>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</si>
  <si>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</si>
  <si>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</si>
  <si>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</si>
  <si>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</si>
  <si>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</si>
  <si>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</si>
  <si>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</si>
  <si>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</si>
  <si>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</si>
  <si>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</si>
  <si>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</si>
  <si>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</si>
  <si>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</si>
  <si>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</si>
  <si>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</si>
  <si>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</si>
  <si>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</si>
  <si>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</si>
  <si>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</si>
  <si>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</si>
  <si>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</si>
  <si>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</si>
  <si>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</si>
  <si>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</si>
  <si>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</si>
  <si>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</si>
  <si>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</si>
  <si>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</si>
  <si>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</si>
  <si>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</si>
  <si>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</si>
  <si>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</si>
  <si>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</si>
  <si>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</si>
  <si>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</si>
  <si>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</si>
  <si>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</si>
  <si>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</si>
  <si>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</si>
  <si>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</si>
  <si>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</si>
  <si>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</si>
  <si>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</si>
  <si>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</si>
  <si>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</si>
  <si>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</si>
  <si>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</si>
  <si>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</si>
  <si>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</si>
  <si>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</si>
  <si>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</si>
  <si>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</si>
  <si>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</si>
  <si>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</si>
  <si>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</si>
  <si>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</si>
  <si>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</si>
  <si>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</si>
  <si>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</si>
  <si>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</si>
  <si>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</si>
  <si>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</si>
  <si>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</si>
  <si>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</si>
  <si>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</si>
  <si>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</si>
  <si>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</si>
  <si>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</si>
  <si>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</si>
  <si>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</si>
  <si>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</si>
  <si>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</si>
  <si>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</si>
  <si>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</si>
  <si>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</si>
  <si>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</si>
  <si>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</si>
  <si>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</si>
  <si>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</si>
  <si>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</si>
  <si>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</si>
  <si>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</si>
  <si>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</si>
  <si>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</si>
  <si>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</si>
  <si>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</si>
  <si>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</si>
  <si>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</si>
  <si>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</si>
  <si>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</si>
  <si>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</si>
  <si>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</si>
  <si>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</si>
  <si>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</si>
  <si>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</si>
  <si>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</si>
  <si>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</si>
  <si>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</si>
  <si>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</si>
  <si>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</si>
  <si>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</si>
  <si>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</si>
  <si>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</si>
  <si>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</si>
  <si>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</si>
  <si>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</si>
  <si>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</si>
  <si>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</si>
  <si>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</si>
  <si>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</si>
  <si>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</si>
  <si>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</si>
  <si>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</si>
  <si>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</si>
  <si>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</si>
  <si>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</si>
  <si>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</si>
  <si>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</si>
  <si>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</si>
  <si>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</si>
  <si>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</si>
  <si>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</si>
  <si>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</si>
  <si>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</si>
  <si>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</si>
  <si>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</si>
  <si>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</si>
  <si>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</si>
  <si>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</si>
  <si>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</si>
  <si>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</si>
  <si>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</si>
  <si>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</si>
  <si>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</si>
  <si>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</si>
  <si>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</si>
  <si>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</si>
  <si>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</si>
  <si>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</si>
  <si>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</si>
  <si>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</si>
  <si>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</si>
  <si>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</si>
  <si>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</si>
  <si>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</si>
  <si>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</si>
  <si>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</si>
  <si>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</si>
  <si>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</si>
  <si>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</si>
  <si>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</si>
  <si>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</si>
  <si>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</si>
  <si>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</si>
  <si>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</si>
  <si>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</si>
  <si>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</si>
  <si>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</si>
  <si>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</si>
  <si>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</si>
  <si>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</si>
  <si>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</si>
  <si>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</si>
  <si>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</si>
  <si>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</si>
  <si>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</si>
  <si>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</si>
  <si>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</si>
  <si>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</si>
  <si>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</si>
  <si>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</si>
  <si>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</si>
  <si>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</si>
  <si>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</si>
  <si>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</si>
  <si>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</si>
  <si>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</si>
  <si>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</si>
  <si>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</si>
  <si>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</si>
  <si>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</si>
  <si>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</si>
  <si>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</si>
  <si>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</si>
  <si>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</si>
  <si>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</si>
  <si>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</si>
  <si>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</si>
  <si>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</si>
  <si>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</si>
  <si>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</si>
  <si>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</si>
  <si>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</si>
  <si>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</si>
  <si>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</si>
  <si>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</si>
  <si>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</si>
  <si>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</si>
  <si>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</si>
  <si>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</si>
  <si>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</si>
  <si>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</si>
  <si>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</si>
  <si>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</si>
  <si>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</si>
  <si>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</si>
  <si>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</si>
  <si>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</si>
  <si>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</si>
  <si>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</si>
  <si>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</si>
  <si>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</si>
  <si>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</si>
  <si>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</si>
  <si>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</si>
  <si>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</si>
  <si>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</si>
  <si>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</si>
  <si>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</si>
  <si>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</si>
  <si>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</si>
  <si>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</si>
  <si>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</si>
  <si>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</si>
  <si>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</si>
  <si>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</si>
  <si>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</si>
  <si>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</si>
  <si>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</si>
  <si>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</si>
  <si>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</si>
  <si>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</si>
  <si>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</si>
  <si>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</si>
  <si>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</si>
  <si>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</si>
  <si>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</si>
  <si>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</si>
  <si>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</si>
  <si>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</si>
  <si>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</si>
  <si>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</si>
  <si>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</si>
  <si>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</si>
  <si>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</si>
  <si>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</si>
  <si>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</si>
  <si>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</si>
  <si>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</si>
  <si>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</si>
  <si>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</si>
  <si>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</si>
  <si>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</si>
  <si>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</si>
  <si>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</si>
  <si>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</si>
  <si>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</si>
  <si>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</si>
  <si>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</si>
  <si>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</si>
  <si>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</si>
  <si>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</si>
  <si>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</si>
  <si>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</si>
  <si>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</si>
  <si>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</si>
  <si>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</si>
  <si>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</si>
  <si>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</si>
  <si>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</si>
  <si>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</si>
  <si>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</si>
  <si>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</si>
  <si>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</si>
  <si>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</si>
  <si>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</si>
  <si>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</si>
  <si>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</si>
  <si>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</si>
  <si>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</si>
  <si>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</si>
  <si>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</si>
  <si>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</si>
  <si>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</si>
  <si>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</si>
  <si>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</si>
  <si>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</si>
  <si>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</si>
  <si>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</si>
  <si>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</si>
  <si>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</si>
  <si>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</si>
  <si>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</si>
  <si>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</si>
  <si>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</si>
  <si>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</si>
  <si>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</si>
  <si>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</si>
  <si>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</si>
  <si>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</si>
  <si>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</si>
  <si>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</si>
  <si>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</si>
  <si>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</si>
  <si>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</si>
  <si>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</si>
  <si>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</si>
  <si>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</si>
  <si>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</si>
  <si>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</si>
  <si>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</si>
  <si>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</si>
  <si>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</si>
  <si>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</si>
  <si>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</si>
  <si>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</si>
  <si>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</si>
  <si>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</si>
  <si>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</si>
  <si>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</si>
  <si>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</si>
  <si>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</si>
  <si>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</si>
  <si>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</si>
  <si>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</si>
  <si>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</si>
  <si>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</si>
  <si>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</si>
  <si>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</si>
  <si>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</si>
  <si>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</si>
  <si>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</si>
  <si>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</si>
  <si>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</si>
  <si>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</si>
  <si>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</si>
  <si>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</si>
  <si>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</si>
  <si>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</si>
  <si>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</si>
  <si>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</si>
  <si>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</si>
  <si>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</si>
  <si>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</si>
  <si>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</si>
  <si>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</si>
  <si>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</si>
  <si>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</si>
  <si>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</si>
  <si>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</si>
  <si>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</si>
  <si>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</si>
  <si>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</si>
  <si>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</si>
  <si>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</si>
  <si>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</si>
  <si>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</si>
  <si>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</si>
  <si>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</si>
  <si>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</si>
  <si>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</si>
  <si>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</si>
  <si>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</si>
  <si>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</si>
  <si>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</si>
  <si>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</si>
  <si>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</si>
  <si>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</si>
  <si>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</si>
  <si>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</si>
  <si>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</si>
  <si>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</si>
  <si>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</si>
  <si>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</si>
  <si>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</si>
  <si>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</si>
  <si>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</si>
  <si>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</si>
  <si>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</si>
  <si>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</si>
  <si>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</si>
  <si>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</si>
  <si>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</si>
  <si>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</si>
  <si>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</si>
  <si>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</si>
  <si>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</si>
  <si>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</si>
  <si>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</si>
  <si>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</si>
  <si>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</si>
  <si>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</si>
  <si>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</si>
  <si>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</si>
  <si>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</si>
  <si>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</si>
  <si>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</si>
  <si>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</si>
  <si>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</si>
  <si>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</si>
  <si>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</si>
  <si>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</si>
  <si>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</si>
  <si>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</si>
  <si>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</si>
  <si>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</si>
  <si>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</si>
  <si>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</si>
  <si>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</si>
  <si>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</si>
  <si>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</si>
  <si>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</si>
  <si>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</si>
  <si>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</si>
  <si>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</si>
  <si>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</si>
  <si>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</si>
  <si>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</si>
  <si>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</si>
  <si>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</si>
  <si>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</si>
  <si>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</si>
  <si>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</si>
  <si>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</si>
  <si>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</si>
  <si>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</si>
  <si>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</si>
  <si>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</si>
  <si>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</si>
  <si>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</si>
  <si>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</si>
  <si>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</si>
  <si>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</si>
  <si>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</si>
  <si>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</si>
  <si>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</si>
  <si>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</si>
  <si>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</si>
  <si>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</si>
  <si>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</si>
  <si>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</si>
  <si>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</si>
  <si>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</si>
  <si>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</si>
  <si>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</si>
  <si>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</si>
  <si>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</si>
  <si>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</si>
  <si>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</si>
  <si>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</si>
  <si>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</si>
  <si>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</si>
  <si>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</si>
  <si>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</si>
  <si>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</si>
  <si>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</si>
  <si>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</si>
  <si>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</si>
  <si>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</si>
  <si>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</si>
  <si>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</si>
  <si>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</si>
  <si>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</si>
  <si>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</si>
  <si>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</si>
  <si>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</si>
  <si>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</si>
  <si>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</si>
  <si>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Record 483</t>
  </si>
  <si>
    <t>Y</t>
  </si>
  <si>
    <t>Date: 15-Nov-2022 21:05:10</t>
  </si>
  <si>
    <t>Imputation</t>
  </si>
  <si>
    <t>$C$33:$N$516</t>
  </si>
  <si>
    <t>Partitioning Parameters</t>
  </si>
  <si>
    <t>Partitioning type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</si>
  <si>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</si>
  <si>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</si>
  <si>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</si>
  <si>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</si>
  <si>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</si>
  <si>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</si>
  <si>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</si>
  <si>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Partitioned Data</t>
  </si>
  <si>
    <t>Record 38</t>
  </si>
  <si>
    <t>Record 30</t>
  </si>
  <si>
    <t>Low</t>
  </si>
  <si>
    <t>High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</si>
  <si>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</si>
  <si>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</si>
  <si>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</si>
  <si>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&lt;Application name="XLMinerSDK" version="22.5.0.0"/&gt;</t>
  </si>
  <si>
    <t>&lt;ModelName/&gt;</t>
  </si>
  <si>
    <t>&lt;/Header&gt;</t>
  </si>
  <si>
    <t>&lt;DataField optype="continuous" dataType="double" name="Age"/&gt;</t>
  </si>
  <si>
    <t>&lt;DataField optype="continuous" dataType="double" name="G"/&gt;</t>
  </si>
  <si>
    <t>&lt;DataField optype="continuous" dataType="double" name="PER"/&gt;</t>
  </si>
  <si>
    <t>&lt;DataField optype="continuous" dataType="double" name="TS%"/&gt;</t>
  </si>
  <si>
    <t>&lt;DataField optype="continuous" dataType="double" name="3PAr"/&gt;</t>
  </si>
  <si>
    <t>&lt;DataField optype="continuous" dataType="double" name="FTr"/&gt;</t>
  </si>
  <si>
    <t>&lt;DataField optype="continuous" dataType="double" name="TRB%"/&gt;</t>
  </si>
  <si>
    <t>&lt;DataField optype="continuous" dataType="double" name="STL%"/&gt;</t>
  </si>
  <si>
    <t>&lt;DataField optype="continuous" dataType="double" name="BLK%"/&gt;</t>
  </si>
  <si>
    <t>&lt;DataField optype="categorical" dataType="string" name="Y"&gt;</t>
  </si>
  <si>
    <t>&lt;Value value="High"/&gt;</t>
  </si>
  <si>
    <t>&lt;Value value="Low"/&gt;</t>
  </si>
  <si>
    <t>&lt;/DataField&gt;</t>
  </si>
  <si>
    <t>&lt;/DataDictionary&gt;</t>
  </si>
  <si>
    <t>&lt;MiningSchema&gt;</t>
  </si>
  <si>
    <t>&lt;MiningField name="Y" usageType="predicted"/&gt;</t>
  </si>
  <si>
    <t>&lt;MiningField name="Age" usageType="active"/&gt;</t>
  </si>
  <si>
    <t>&lt;MiningField name="G" usageType="active"/&gt;</t>
  </si>
  <si>
    <t>&lt;MiningField name="PER" usageType="active"/&gt;</t>
  </si>
  <si>
    <t>&lt;MiningField name="TS%" usageType="active"/&gt;</t>
  </si>
  <si>
    <t>&lt;MiningField name="3PAr" usageType="active"/&gt;</t>
  </si>
  <si>
    <t>&lt;MiningField name="FTr" usageType="active"/&gt;</t>
  </si>
  <si>
    <t>&lt;MiningField name="TRB%" usageType="active"/&gt;</t>
  </si>
  <si>
    <t>&lt;MiningField name="STL%" usageType="active"/&gt;</t>
  </si>
  <si>
    <t>&lt;MiningField name="BLK%" usageType="active"/&gt;</t>
  </si>
  <si>
    <t>&lt;/MiningSchema&gt;</t>
  </si>
  <si>
    <t>&lt;Output&gt;</t>
  </si>
  <si>
    <t>&lt;OutputField optype="categorical" dataType="string" name="Predicted_Y" feature="predictedValue"/&gt;</t>
  </si>
  <si>
    <t>&lt;/Output&gt;</t>
  </si>
  <si>
    <t>&lt;Targets&gt;</t>
  </si>
  <si>
    <t>&lt;/Target&gt;</t>
  </si>
  <si>
    <t>&lt;/Targets&gt;</t>
  </si>
  <si>
    <t>&lt;LocalTransformations/&gt;</t>
  </si>
  <si>
    <t>&lt;/PMML&gt;</t>
  </si>
  <si>
    <t>Training: Charts</t>
  </si>
  <si>
    <t>Training: Classification Summary</t>
  </si>
  <si>
    <t>Training: Classification Details</t>
  </si>
  <si>
    <t>Validation: Charts</t>
  </si>
  <si>
    <t>Validation: Classification Summary</t>
  </si>
  <si>
    <t>Validation: Classification Details</t>
  </si>
  <si>
    <t>Terminology</t>
  </si>
  <si>
    <t>PPR</t>
  </si>
  <si>
    <t>Predictive Positive Rate (Support)</t>
  </si>
  <si>
    <t>TPR</t>
  </si>
  <si>
    <t>True Positive Rate (Sensitivity, Recall)</t>
  </si>
  <si>
    <t>FPR</t>
  </si>
  <si>
    <t>False Positive Rate (1-Specificity)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</si>
  <si>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</si>
  <si>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</si>
  <si>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</si>
  <si>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</si>
  <si>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</si>
  <si>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</si>
  <si>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</si>
  <si>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</si>
  <si>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</si>
  <si>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</si>
  <si>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</si>
  <si>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</si>
  <si>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</si>
  <si>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</si>
  <si>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</si>
  <si>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</si>
  <si>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</si>
  <si>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</si>
  <si>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</si>
  <si>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</si>
  <si>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Cases</t>
  </si>
  <si>
    <t>Cumulative (Model)</t>
  </si>
  <si>
    <t>Cumulative (Random)</t>
  </si>
  <si>
    <t>Lift (Model)</t>
  </si>
  <si>
    <t>Lift (Random)</t>
  </si>
  <si>
    <t>Lift (Optimum)</t>
  </si>
  <si>
    <t>TPR (Model)</t>
  </si>
  <si>
    <t>TPR (Random)</t>
  </si>
  <si>
    <t>TPR (Optimum)</t>
  </si>
  <si>
    <t>{"liftOld":{"series1":{"xRange":"D33:D226","yRange":"F33:F226","name":"Cumulative actual when sorted using predicted values"},"series2":{"xRange":"D33:D226","yRange":"G33:G226","name":"Cumulative actual using average"},"xAxisTitle":"# Cases","yAxisTitle":"Cumulative","chartTitle":"Lift Chart (Original)"},"liftNew":{"series1":{"xRange":"E33:E226","yRange":"H33:H226","name":"Fitted Classifier"},"series2":{"xRange":"E33:E226","yRange":"I33:I226","name":"Random Classifier"},"series3":{"xRange":"E33:E226","yRange":"J33:J226","name":"Optimum Classifier"},"xAxisTitle":"Predictive positive rate (support)","yAxisTitle":"Lift","chartTitle":"Lift Chart (Alternative)"},"gain":{"series1":{"xRange":"E33:E226","yRange":"K33:K226","name":"Fitted Classifier"},"series2":{"xRange":"E33:E226","yRange":"L33:L226","name":"Random Classifier"},"series3":{"xRange":"E33:E226","yRange":"M33:M226","name":"Optimum Classifier"},"xAxisTitle":"Predictive positive rate (support)","yAxisTitle":"True positive rate (sensitivity)","chartTitle":"Gain Chart"}}</t>
  </si>
  <si>
    <t>{"series1":{"xRange":"K19:K28","yRange":"L19:L28"},"xAxisTitle":"Decile","yAxisTitle":"Decile/Global Mean","chartTitle":"Decile-wise Lift Chart"}</t>
  </si>
  <si>
    <t>Confusion Matrix</t>
  </si>
  <si>
    <t>Actual\Predicted</t>
  </si>
  <si>
    <t>Error Report</t>
  </si>
  <si>
    <t>Class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</si>
  <si>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</si>
  <si>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</si>
  <si>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</si>
  <si>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</si>
  <si>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</si>
  <si>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</si>
  <si>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</si>
  <si>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</si>
  <si>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</si>
  <si>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</si>
  <si>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</si>
  <si>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</si>
  <si>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</si>
  <si>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</si>
  <si>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Prediction: Y</t>
  </si>
  <si>
    <t>PostProb: High</t>
  </si>
  <si>
    <t>PostProb: Low</t>
  </si>
  <si>
    <t>{"liftOld":{"series1":{"xRange":"D33:D323","yRange":"F33:F323","name":"Cumulative actual when sorted using predicted values"},"series2":{"xRange":"D33:D323","yRange":"G33:G323","name":"Cumulative actual using average"},"xAxisTitle":"# Cases","yAxisTitle":"Cumulative","chartTitle":"Lift Chart (Original)"},"liftNew":{"series1":{"xRange":"E33:E323","yRange":"H33:H323","name":"Fitted Classifier"},"series2":{"xRange":"E33:E323","yRange":"I33:I323","name":"Random Classifier"},"series3":{"xRange":"E33:E323","yRange":"J33:J323","name":"Optimum Classifier"},"xAxisTitle":"Predictive positive rate (support)","yAxisTitle":"Lift","chartTitle":"Lift Chart (Alternative)"},"gain":{"series1":{"xRange":"E33:E323","yRange":"K33:K323","name":"Fitted Classifier"},"series2":{"xRange":"E33:E323","yRange":"L33:L323","name":"Random Classifier"},"series3":{"xRange":"E33:E323","yRange":"M33:M323","name":"Optimum Classifier"},"xAxisTitle":"Predictive positive rate (support)","yAxisTitle":"True positive rate (sensitivity)","chartTitle":"Gain Chart"}}</t>
  </si>
  <si>
    <t>Training data used for building the model</t>
  </si>
  <si>
    <t># Records in the training data</t>
  </si>
  <si>
    <t>Validation data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</si>
  <si>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</si>
  <si>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</si>
  <si>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</si>
  <si>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</si>
  <si>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</si>
  <si>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</si>
  <si>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</si>
  <si>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Prior Probability Calculation</t>
  </si>
  <si>
    <t>EMPIRICAL</t>
  </si>
  <si>
    <t># Classes</t>
  </si>
  <si>
    <t>Output Options</t>
  </si>
  <si>
    <t>Summary report of scoring on training data</t>
  </si>
  <si>
    <t>Detailed report of scoring on training data</t>
  </si>
  <si>
    <t>Lift charts on training data</t>
  </si>
  <si>
    <t>Summary report of scoring on validation data</t>
  </si>
  <si>
    <t>Detailed report of scoring on validation data</t>
  </si>
  <si>
    <t>Lift charts on validation data</t>
  </si>
  <si>
    <t>Data Mining: Time Series Partitioner</t>
  </si>
  <si>
    <t>Date: 15-Nov-2022 21:15:49</t>
  </si>
  <si>
    <t>Time Variable</t>
  </si>
  <si>
    <t>Time Column</t>
  </si>
  <si>
    <t>Value Variables</t>
  </si>
  <si>
    <t>SEQUENTIAL</t>
  </si>
  <si>
    <t>{"comment":"this RASON template was auto-generated by Analytic Solver Data Mining","datasources":{},"datasets":{},"transformer":{"partitioner":{"type":"transformation","algorithm":"partitioning","parameters":{"partitionMethod":"SEQUENTIAL","ratios":[["Training",0.59999999999999998],["Validation",0.40000000000000002]],"seed":12345}}},"actions":{}}</t>
  </si>
  <si>
    <t>&lt;DataDictionary numberOfFields="11"&gt;</t>
  </si>
  <si>
    <t>&lt;DataField optype="continuous" dataType="double" name="WS"/&gt;</t>
  </si>
  <si>
    <t>&lt;MiningField name="WS" usageType="active"/&gt;</t>
  </si>
  <si>
    <t>&lt;TargetValue value="Low" priorProbability="0.57586206896551728"/&gt;</t>
  </si>
  <si>
    <t>&lt;TargetValue value="High" priorProbability="0.42413793103448277"/&gt;</t>
  </si>
  <si>
    <t>TSPartition</t>
  </si>
  <si>
    <t>$C$37:$P$326</t>
  </si>
  <si>
    <t>$C$327:$P$519</t>
  </si>
  <si>
    <t>Data Mining: Neural Network Classification - Stored Model</t>
  </si>
  <si>
    <t>Date: 29-Nov-2022 20:26:18</t>
  </si>
  <si>
    <t>&lt;Header copyright="Copyright (c) 2022 Frontline Systems Inc." description="NeuralNetwork"&gt;</t>
  </si>
  <si>
    <t>&lt;Timestamp&gt;2022-11-29 20:26:18&lt;/Timestamp&gt;</t>
  </si>
  <si>
    <t>&lt;NeuralNetwork modelName="NeuralNetwork" functionName="classification" algorithmName="NeuralNetwork" normalizationMethod="none" activationFunction="logistic" numberOfLayers="1"&gt;</t>
  </si>
  <si>
    <t>&lt;Target field="Y" optype="categorical"&gt;</t>
  </si>
  <si>
    <t>&lt;NeuralInputs numberOfInputs="10"&gt;</t>
  </si>
  <si>
    <t>&lt;NeuralInput id="0"&gt;</t>
  </si>
  <si>
    <t>&lt;DerivedField optype="continuous" dataType="double"&gt;</t>
  </si>
  <si>
    <t>&lt;FieldRef field="Age"/&gt;</t>
  </si>
  <si>
    <t>&lt;/DerivedField&gt;</t>
  </si>
  <si>
    <t>&lt;/NeuralInput&gt;</t>
  </si>
  <si>
    <t>&lt;NeuralInput id="1"&gt;</t>
  </si>
  <si>
    <t>&lt;FieldRef field="G"/&gt;</t>
  </si>
  <si>
    <t>&lt;NeuralInput id="2"&gt;</t>
  </si>
  <si>
    <t>&lt;FieldRef field="PER"/&gt;</t>
  </si>
  <si>
    <t>&lt;NeuralInput id="3"&gt;</t>
  </si>
  <si>
    <t>&lt;FieldRef field="TS%"/&gt;</t>
  </si>
  <si>
    <t>&lt;NeuralInput id="4"&gt;</t>
  </si>
  <si>
    <t>&lt;FieldRef field="3PAr"/&gt;</t>
  </si>
  <si>
    <t>&lt;NeuralInput id="5"&gt;</t>
  </si>
  <si>
    <t>&lt;FieldRef field="FTr"/&gt;</t>
  </si>
  <si>
    <t>&lt;NeuralInput id="6"&gt;</t>
  </si>
  <si>
    <t>&lt;FieldRef field="TRB%"/&gt;</t>
  </si>
  <si>
    <t>&lt;NeuralInput id="7"&gt;</t>
  </si>
  <si>
    <t>&lt;FieldRef field="STL%"/&gt;</t>
  </si>
  <si>
    <t>&lt;NeuralInput id="8"&gt;</t>
  </si>
  <si>
    <t>&lt;FieldRef field="BLK%"/&gt;</t>
  </si>
  <si>
    <t>&lt;NeuralInput id="9"&gt;</t>
  </si>
  <si>
    <t>&lt;FieldRef field="WS"/&gt;</t>
  </si>
  <si>
    <t>&lt;/NeuralInputs&gt;</t>
  </si>
  <si>
    <t>&lt;NeuralLayer numberOfNeurons="4" activationFunction="logistic"&gt;</t>
  </si>
  <si>
    <t>&lt;Neuron id="10" bias="0.0057149409543809917"&gt;</t>
  </si>
  <si>
    <t>&lt;Con from="0" weight="-0.001507790952643695"/&gt;</t>
  </si>
  <si>
    <t>&lt;Con from="1" weight="0.12884522456338046"/&gt;</t>
  </si>
  <si>
    <t>&lt;Con from="2" weight="-0.79013317187891663"/&gt;</t>
  </si>
  <si>
    <t>&lt;Con from="3" weight="0.29057930351344258"/&gt;</t>
  </si>
  <si>
    <t>&lt;Con from="4" weight="0.29837292038744795"/&gt;</t>
  </si>
  <si>
    <t>&lt;Con from="5" weight="0.27052149712553791"/&gt;</t>
  </si>
  <si>
    <t>&lt;Con from="6" weight="-0.13880345496979532"/&gt;</t>
  </si>
  <si>
    <t>&lt;Con from="7" weight="0.34036347906013059"/&gt;</t>
  </si>
  <si>
    <t>&lt;Con from="8" weight="-0.10132000949524413"/&gt;</t>
  </si>
  <si>
    <t>&lt;Con from="9" weight="0.4219216403533117"/&gt;</t>
  </si>
  <si>
    <t>&lt;/Neuron&gt;</t>
  </si>
  <si>
    <t>&lt;Neuron id="11" bias="-0.00011477006776537715"&gt;</t>
  </si>
  <si>
    <t>&lt;Con from="0" weight="-0.27600435986204741"/&gt;</t>
  </si>
  <si>
    <t>&lt;Con from="1" weight="-0.19366064882249087"/&gt;</t>
  </si>
  <si>
    <t>&lt;Con from="2" weight="0.040468485711790465"/&gt;</t>
  </si>
  <si>
    <t>&lt;Con from="3" weight="-0.05091028093602646"/&gt;</t>
  </si>
  <si>
    <t>&lt;Con from="4" weight="-0.31237363075806274"/&gt;</t>
  </si>
  <si>
    <t>&lt;Con from="5" weight="-0.10237786968810766"/&gt;</t>
  </si>
  <si>
    <t>&lt;Con from="6" weight="-0.36489258672594194"/&gt;</t>
  </si>
  <si>
    <t>&lt;Con from="7" weight="0.36212050944860058"/&gt;</t>
  </si>
  <si>
    <t>&lt;Con from="8" weight="-0.053409494327993863"/&gt;</t>
  </si>
  <si>
    <t>&lt;Con from="9" weight="-0.2023913359762316"/&gt;</t>
  </si>
  <si>
    <t>&lt;Neuron id="12" bias="0.0076558429562360959"&gt;</t>
  </si>
  <si>
    <t>&lt;Con from="0" weight="0.020198921268414573"/&gt;</t>
  </si>
  <si>
    <t>&lt;Con from="1" weight="0.01723065203585751"/&gt;</t>
  </si>
  <si>
    <t>&lt;Con from="2" weight="-0.3465152802092985"/&gt;</t>
  </si>
  <si>
    <t>&lt;Con from="3" weight="0.09152519924060265"/&gt;</t>
  </si>
  <si>
    <t>&lt;Con from="4" weight="0.045075278618457025"/&gt;</t>
  </si>
  <si>
    <t>&lt;Con from="5" weight="-0.27921707613139007"/&gt;</t>
  </si>
  <si>
    <t>&lt;Con from="6" weight="-0.077394683680834173"/&gt;</t>
  </si>
  <si>
    <t>&lt;Con from="7" weight="0.20493089289340499"/&gt;</t>
  </si>
  <si>
    <t>&lt;Con from="8" weight="0.55329711474413112"/&gt;</t>
  </si>
  <si>
    <t>&lt;Con from="9" weight="0.12113650570623535"/&gt;</t>
  </si>
  <si>
    <t>&lt;Neuron id="13" bias="-0.0013436039551683672"&gt;</t>
  </si>
  <si>
    <t>&lt;Con from="0" weight="-0.46129110895314818"/&gt;</t>
  </si>
  <si>
    <t>&lt;Con from="1" weight="-0.034427375914745963"/&gt;</t>
  </si>
  <si>
    <t>&lt;Con from="2" weight="0.60311952622251397"/&gt;</t>
  </si>
  <si>
    <t>&lt;Con from="3" weight="0.19813681025666272"/&gt;</t>
  </si>
  <si>
    <t>&lt;Con from="4" weight="-0.070389200153551143"/&gt;</t>
  </si>
  <si>
    <t>&lt;Con from="5" weight="0.067481004953857782"/&gt;</t>
  </si>
  <si>
    <t>&lt;Con from="6" weight="-0.016384700057960874"/&gt;</t>
  </si>
  <si>
    <t>&lt;Con from="7" weight="-0.30983967329911033"/&gt;</t>
  </si>
  <si>
    <t>&lt;Con from="8" weight="-0.33184655313845979"/&gt;</t>
  </si>
  <si>
    <t>&lt;Con from="9" weight="-0.26974415708064292"/&gt;</t>
  </si>
  <si>
    <t>&lt;/NeuralLayer&gt;</t>
  </si>
  <si>
    <t>&lt;NeuralLayer numberOfNeurons="2" activationFunction="logistic"&gt;</t>
  </si>
  <si>
    <t>&lt;Neuron id="14" bias="-0.051313096862821275"&gt;</t>
  </si>
  <si>
    <t>&lt;Con from="10" weight="-0.10975489150600272"/&gt;</t>
  </si>
  <si>
    <t>&lt;Con from="11" weight="0.30639189247941812"/&gt;</t>
  </si>
  <si>
    <t>&lt;Con from="12" weight="-1.1535448871301908"/&gt;</t>
  </si>
  <si>
    <t>&lt;Con from="13" weight="0.41649202131265289"/&gt;</t>
  </si>
  <si>
    <t>&lt;Neuron id="15" bias="0.073335100990172652"&gt;</t>
  </si>
  <si>
    <t>&lt;Con from="10" weight="0.51502293678571087"/&gt;</t>
  </si>
  <si>
    <t>&lt;Con from="11" weight="0.42844521142158698"/&gt;</t>
  </si>
  <si>
    <t>&lt;Con from="12" weight="-0.20002030517227232"/&gt;</t>
  </si>
  <si>
    <t>&lt;Con from="13" weight="0.49664210484596577"/&gt;</t>
  </si>
  <si>
    <t>&lt;NeuralOutputs numberOfOutputs="2"&gt;</t>
  </si>
  <si>
    <t>&lt;NeuralOutput outputNeuron="14"&gt;</t>
  </si>
  <si>
    <t>&lt;DerivedField optype="categorical" dataType="string"&gt;</t>
  </si>
  <si>
    <t>&lt;NormDiscrete field="Y" value="High"/&gt;</t>
  </si>
  <si>
    <t>&lt;/NeuralOutput&gt;</t>
  </si>
  <si>
    <t>&lt;NeuralOutput outputNeuron="15"&gt;</t>
  </si>
  <si>
    <t>&lt;NormDiscrete field="Y" value="Low"/&gt;</t>
  </si>
  <si>
    <t>&lt;/NeuralOutputs&gt;</t>
  </si>
  <si>
    <t>&lt;/NeuralNetwork&gt;</t>
  </si>
  <si>
    <t>Neuron Weights</t>
  </si>
  <si>
    <t>Training Log</t>
  </si>
  <si>
    <t>Data Mining: Neural Network Classification - Model Performance Charts - Validation Data</t>
  </si>
  <si>
    <t>Data Mining: Neural Network Classification - Prediction of Validation Data</t>
  </si>
  <si>
    <t>N/A</t>
  </si>
  <si>
    <t>Data Mining: Neural Network Classification - Model Performance Charts - Training Data</t>
  </si>
  <si>
    <t>Data Mining: Neural Network Classification - Prediction of Training Data</t>
  </si>
  <si>
    <t>Data Mining: Neural Network Classification - Training Log</t>
  </si>
  <si>
    <t>Epoch</t>
  </si>
  <si>
    <t>Training: Network Error (Cross Entropy)</t>
  </si>
  <si>
    <t>Training: Data Error (Misclassification)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</si>
  <si>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</si>
  <si>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</si>
  <si>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</si>
  <si>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</si>
  <si>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</si>
  <si>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</si>
  <si>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</si>
  <si>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</si>
  <si>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</si>
  <si>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</si>
  <si>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</si>
  <si>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</si>
  <si>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</si>
  <si>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</si>
  <si>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</si>
  <si>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</si>
  <si>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</si>
  <si>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</si>
  <si>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</si>
  <si>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</si>
  <si>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</si>
  <si>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</si>
  <si>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</si>
  <si>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</si>
  <si>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</si>
  <si>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</si>
  <si>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</si>
  <si>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</si>
  <si>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</si>
  <si>
    <t>Epoch 30</t>
  </si>
  <si>
    <t>Data Mining: Neural Network Classification</t>
  </si>
  <si>
    <t>CallenderClorissaBaptisteMarcus_NBASalary.xlsx</t>
  </si>
  <si>
    <t>Neural Network: Fitting Parameters</t>
  </si>
  <si>
    <t>Random seed for initial weights</t>
  </si>
  <si>
    <t># Hidden Layers</t>
  </si>
  <si>
    <t># Nodes in Hidden Layer 1</t>
  </si>
  <si>
    <t>{"comment":"this RASON template was auto-generated by Analytic Solver Data Mining","datasources":{},"datasets":{},"estimator":{"neuralNetClassificationEstimator":{"type":"classification","algorithm":"neuralNetwork","parameters":{"categoricalFeaturesNames":[],"dataForErrorComputation":"ONLY_TRAIN","errorTolerance":0.01,"hiddenLayerActivation":"LOGISTIC_SIGMOID","learningOrder":"ORIGINAL","learningOrderSeed":12345,"learningRate":0.10000000000000001,"maxNumEpochsWithNoImprovement":5,"maxTrainingTimeSeconds":3600,"minRelativeErrorChange":0.0001,"minRelativeErrorChangeComparedToNullModel":0.001,"numEpochs":30,"numNeurons":[4],"outputLayerActivation":"LOGISTIC_SIGMOID","priorProbMethod":"EMPIRICAL","weightDecay":0,"weightInitSeed":12345,"weightMomentum":0.59999999999999998}}},"actions":{}}</t>
  </si>
  <si>
    <t>Learning rate</t>
  </si>
  <si>
    <t>Weight change momentum</t>
  </si>
  <si>
    <t>Error tolerance</t>
  </si>
  <si>
    <t>Weight decay</t>
  </si>
  <si>
    <t>Cost function</t>
  </si>
  <si>
    <t>Cross Entropy</t>
  </si>
  <si>
    <t>Hidden layer activation function</t>
  </si>
  <si>
    <t>LOGISTIC SIGMOID</t>
  </si>
  <si>
    <t>Output layer activation function</t>
  </si>
  <si>
    <t>Learning order</t>
  </si>
  <si>
    <t>Original</t>
  </si>
  <si>
    <t>Response correction</t>
  </si>
  <si>
    <t>Data for error computation</t>
  </si>
  <si>
    <t>TRAINING ONLY</t>
  </si>
  <si>
    <t>Maximum number of epochs</t>
  </si>
  <si>
    <t>Maximum number of epochs without improvement</t>
  </si>
  <si>
    <t>Maximum training time</t>
  </si>
  <si>
    <t>Minimum relative change in error</t>
  </si>
  <si>
    <t>Minimum relative change in error compared to null model</t>
  </si>
  <si>
    <t>Neural Network Classification: Fitting Parameters</t>
  </si>
  <si>
    <t>Neural Network Classification: Model Parameters</t>
  </si>
  <si>
    <t>Neural Network: Reporting Parameters</t>
  </si>
  <si>
    <t>Search for best architecture</t>
  </si>
  <si>
    <t>Show neural network weights?</t>
  </si>
  <si>
    <t>Neuron Weights: Input Layer - Hidden Layer 1</t>
  </si>
  <si>
    <t>Neurons</t>
  </si>
  <si>
    <t>Bias</t>
  </si>
  <si>
    <t>Neuron 1</t>
  </si>
  <si>
    <t>Neuron 2</t>
  </si>
  <si>
    <t>Neuron 3</t>
  </si>
  <si>
    <t>Neuron 4</t>
  </si>
  <si>
    <t>Neuron Weights: Hidden Layer 1 - Output Layer</t>
  </si>
  <si>
    <t>Date: 29-Nov-2022 20:40:20</t>
  </si>
  <si>
    <t>&lt;Timestamp&gt;2022-11-29 20:40:20&lt;/Timestamp&gt;</t>
  </si>
  <si>
    <t>&lt;NeuralLayer numberOfNeurons="10" activationFunction="logistic"&gt;</t>
  </si>
  <si>
    <t>&lt;Neuron id="10" bias="-0.00099099480780473937"&gt;</t>
  </si>
  <si>
    <t>&lt;Con from="0" weight="-0.076401849137552408"/&gt;</t>
  </si>
  <si>
    <t>&lt;Con from="1" weight="0.26075192057219898"/&gt;</t>
  </si>
  <si>
    <t>&lt;Con from="2" weight="-0.70521546106291122"/&gt;</t>
  </si>
  <si>
    <t>&lt;Con from="3" weight="0.28978318765067085"/&gt;</t>
  </si>
  <si>
    <t>&lt;Con from="4" weight="0.29506449373185278"/&gt;</t>
  </si>
  <si>
    <t>&lt;Con from="5" weight="0.26925073188109355"/&gt;</t>
  </si>
  <si>
    <t>&lt;Con from="6" weight="-0.16498798550052468"/&gt;</t>
  </si>
  <si>
    <t>&lt;Con from="7" weight="0.33397184318084533"/&gt;</t>
  </si>
  <si>
    <t>&lt;Con from="8" weight="-0.10519576848514721"/&gt;</t>
  </si>
  <si>
    <t>&lt;Con from="9" weight="0.48396964388550462"/&gt;</t>
  </si>
  <si>
    <t>&lt;Neuron id="11" bias="-0.00059433532658814041"&gt;</t>
  </si>
  <si>
    <t>&lt;Con from="0" weight="-0.28594111137619654"/&gt;</t>
  </si>
  <si>
    <t>&lt;Con from="1" weight="-0.19416046058224673"/&gt;</t>
  </si>
  <si>
    <t>&lt;Con from="2" weight="0.021515767725581642"/&gt;</t>
  </si>
  <si>
    <t>&lt;Con from="3" weight="-0.051232341110279828"/&gt;</t>
  </si>
  <si>
    <t>&lt;Con from="4" weight="-0.31245951227453289"/&gt;</t>
  </si>
  <si>
    <t>&lt;Con from="5" weight="-0.10237999495795487"/&gt;</t>
  </si>
  <si>
    <t>&lt;Con from="6" weight="-0.36491655588985955"/&gt;</t>
  </si>
  <si>
    <t>&lt;Con from="7" weight="0.35721659515598769"/&gt;</t>
  </si>
  <si>
    <t>&lt;Con from="8" weight="-0.053415630680028414"/&gt;</t>
  </si>
  <si>
    <t>&lt;Con from="9" weight="-0.20239880993230716"/&gt;</t>
  </si>
  <si>
    <t>&lt;Neuron id="12" bias="0.0049722110954263706"&gt;</t>
  </si>
  <si>
    <t>&lt;Con from="0" weight="0.13445169709087251"/&gt;</t>
  </si>
  <si>
    <t>&lt;Con from="1" weight="0.17489958818574405"/&gt;</t>
  </si>
  <si>
    <t>&lt;Con from="2" weight="-0.23985553649965458"/&gt;</t>
  </si>
  <si>
    <t>&lt;Con from="3" weight="0.092783274750502923"/&gt;</t>
  </si>
  <si>
    <t>&lt;Con from="4" weight="0.043877892611312391"/&gt;</t>
  </si>
  <si>
    <t>&lt;Con from="5" weight="-0.2769571474919334"/&gt;</t>
  </si>
  <si>
    <t>&lt;Con from="6" weight="-0.066475816013429612"/&gt;</t>
  </si>
  <si>
    <t>&lt;Con from="7" weight="0.21165221910517248"/&gt;</t>
  </si>
  <si>
    <t>&lt;Con from="8" weight="0.55318588105107236"/&gt;</t>
  </si>
  <si>
    <t>&lt;Con from="9" weight="0.19530201621582208"/&gt;</t>
  </si>
  <si>
    <t>&lt;Neuron id="13" bias="-0.0014273292770649324"&gt;</t>
  </si>
  <si>
    <t>&lt;Con from="0" weight="-0.41984664014550266"/&gt;</t>
  </si>
  <si>
    <t>&lt;Con from="1" weight="0.025462069766238583"/&gt;</t>
  </si>
  <si>
    <t>&lt;Con from="2" weight="0.65735340080795068"/&gt;</t>
  </si>
  <si>
    <t>&lt;Con from="3" weight="0.19832461851015062"/&gt;</t>
  </si>
  <si>
    <t>&lt;Con from="4" weight="-0.070300914544062162"/&gt;</t>
  </si>
  <si>
    <t>&lt;Con from="5" weight="0.067577359915950347"/&gt;</t>
  </si>
  <si>
    <t>&lt;Con from="6" weight="-0.0072766316770716119"/&gt;</t>
  </si>
  <si>
    <t>&lt;Con from="7" weight="-0.30965649328908895"/&gt;</t>
  </si>
  <si>
    <t>&lt;Con from="8" weight="-0.33339234629642978"/&gt;</t>
  </si>
  <si>
    <t>&lt;Con from="9" weight="-0.23116039749247067"/&gt;</t>
  </si>
  <si>
    <t>&lt;Neuron id="14" bias="-0.0028965757628911545"&gt;</t>
  </si>
  <si>
    <t>&lt;Con from="0" weight="0.1176812574138653"/&gt;</t>
  </si>
  <si>
    <t>&lt;Con from="1" weight="-0.46209480537709569"/&gt;</t>
  </si>
  <si>
    <t>&lt;Con from="2" weight="-0.24996585156045065"/&gt;</t>
  </si>
  <si>
    <t>&lt;Con from="3" weight="0.31034023163789876"/&gt;</t>
  </si>
  <si>
    <t>&lt;Con from="4" weight="-0.13062444524779276"/&gt;</t>
  </si>
  <si>
    <t>&lt;Con from="5" weight="-0.14616626309000449"/&gt;</t>
  </si>
  <si>
    <t>&lt;Con from="6" weight="-0.65206255125424128"/&gt;</t>
  </si>
  <si>
    <t>&lt;Con from="7" weight="-0.038480938096634477"/&gt;</t>
  </si>
  <si>
    <t>&lt;Con from="8" weight="-0.13240776923302902"/&gt;</t>
  </si>
  <si>
    <t>&lt;Con from="9" weight="-0.60956224742449372"/&gt;</t>
  </si>
  <si>
    <t>&lt;Neuron id="15" bias="-0.00033630967467145702"&gt;</t>
  </si>
  <si>
    <t>&lt;Con from="0" weight="0.57648011769370255"/&gt;</t>
  </si>
  <si>
    <t>&lt;Con from="1" weight="0.0053562010228770576"/&gt;</t>
  </si>
  <si>
    <t>&lt;Con from="2" weight="0.6393112955422493"/&gt;</t>
  </si>
  <si>
    <t>&lt;Con from="3" weight="0.15734056599690247"/&gt;</t>
  </si>
  <si>
    <t>&lt;Con from="4" weight="0.20779858264888626"/&gt;</t>
  </si>
  <si>
    <t>&lt;Con from="5" weight="-0.067586802678918034"/&gt;</t>
  </si>
  <si>
    <t>&lt;Con from="6" weight="-0.86099893988673848"/&gt;</t>
  </si>
  <si>
    <t>&lt;Con from="7" weight="-0.78260285413631814"/&gt;</t>
  </si>
  <si>
    <t>&lt;Con from="8" weight="0.49226217292801416"/&gt;</t>
  </si>
  <si>
    <t>&lt;Con from="9" weight="0.13379444257557113"/&gt;</t>
  </si>
  <si>
    <t>&lt;Neuron id="16" bias="-0.0015074941225397011"&gt;</t>
  </si>
  <si>
    <t>&lt;Con from="0" weight="0.3212453321078268"/&gt;</t>
  </si>
  <si>
    <t>&lt;Con from="1" weight="-0.32662554916635816"/&gt;</t>
  </si>
  <si>
    <t>&lt;Con from="2" weight="0.23679702841662353"/&gt;</t>
  </si>
  <si>
    <t>&lt;Con from="3" weight="0.063422570333321923"/&gt;</t>
  </si>
  <si>
    <t>&lt;Con from="4" weight="-0.29156644249501568"/&gt;</t>
  </si>
  <si>
    <t>&lt;Con from="5" weight="-0.1787662179305865"/&gt;</t>
  </si>
  <si>
    <t>&lt;Con from="6" weight="-0.41777798689322487"/&gt;</t>
  </si>
  <si>
    <t>&lt;Con from="7" weight="0.122246526425697"/&gt;</t>
  </si>
  <si>
    <t>&lt;Con from="8" weight="-0.069067578572600069"/&gt;</t>
  </si>
  <si>
    <t>&lt;Con from="9" weight="-0.39455000261658496"/&gt;</t>
  </si>
  <si>
    <t>&lt;Neuron id="17" bias="7.9741144538017061e-05"&gt;</t>
  </si>
  <si>
    <t>&lt;Con from="0" weight="0.38222920442320091"/&gt;</t>
  </si>
  <si>
    <t>&lt;Con from="1" weight="0.14928958263902703"/&gt;</t>
  </si>
  <si>
    <t>&lt;Con from="2" weight="0.060244496059712119"/&gt;</t>
  </si>
  <si>
    <t>&lt;Con from="3" weight="-0.28747317611044176"/&gt;</t>
  </si>
  <si>
    <t>&lt;Con from="4" weight="0.20015906416092463"/&gt;</t>
  </si>
  <si>
    <t>&lt;Con from="5" weight="-0.10075521698009712"/&gt;</t>
  </si>
  <si>
    <t>&lt;Con from="6" weight="-0.22948576028861839"/&gt;</t>
  </si>
  <si>
    <t>&lt;Con from="7" weight="0.55424268787507747"/&gt;</t>
  </si>
  <si>
    <t>&lt;Con from="8" weight="0.018736809518103383"/&gt;</t>
  </si>
  <si>
    <t>&lt;Con from="9" weight="0.076837233629160909"/&gt;</t>
  </si>
  <si>
    <t>&lt;Neuron id="18" bias="0.00025496111365257802"&gt;</t>
  </si>
  <si>
    <t>&lt;Con from="0" weight="0.18067747712550092"/&gt;</t>
  </si>
  <si>
    <t>&lt;Con from="1" weight="0.43103161744100382"/&gt;</t>
  </si>
  <si>
    <t>&lt;Con from="2" weight="0.29470679071244482"/&gt;</t>
  </si>
  <si>
    <t>&lt;Con from="3" weight="-0.13918196900574392"/&gt;</t>
  </si>
  <si>
    <t>&lt;Con from="4" weight="0.27443100094823714"/&gt;</t>
  </si>
  <si>
    <t>&lt;Con from="5" weight="-0.55256819547123093"/&gt;</t>
  </si>
  <si>
    <t>&lt;Con from="6" weight="-0.227547538917202"/&gt;</t>
  </si>
  <si>
    <t>&lt;Con from="7" weight="-0.37098292483522249"/&gt;</t>
  </si>
  <si>
    <t>&lt;Con from="8" weight="0.36103142844112107"/&gt;</t>
  </si>
  <si>
    <t>&lt;Con from="9" weight="-0.00061738631267059714"/&gt;</t>
  </si>
  <si>
    <t>&lt;Neuron id="19" bias="-0.00039393642359813937"&gt;</t>
  </si>
  <si>
    <t>&lt;Con from="0" weight="-0.21737454203040346"/&gt;</t>
  </si>
  <si>
    <t>&lt;Con from="1" weight="0.25201654614962637"/&gt;</t>
  </si>
  <si>
    <t>&lt;Con from="2" weight="0.24958013738219156"/&gt;</t>
  </si>
  <si>
    <t>&lt;Con from="3" weight="0.21916649578870415"/&gt;</t>
  </si>
  <si>
    <t>&lt;Con from="4" weight="0.043444772172979609"/&gt;</t>
  </si>
  <si>
    <t>&lt;Con from="5" weight="0.1386891201614999"/&gt;</t>
  </si>
  <si>
    <t>&lt;Con from="6" weight="-0.27171662034639554"/&gt;</t>
  </si>
  <si>
    <t>&lt;Con from="7" weight="-0.20601219388672884"/&gt;</t>
  </si>
  <si>
    <t>&lt;Con from="8" weight="0.073159919488494901"/&gt;</t>
  </si>
  <si>
    <t>&lt;Con from="9" weight="-0.045927278355080849"/&gt;</t>
  </si>
  <si>
    <t>&lt;Neuron id="20" bias="-0.090800166408272473"&gt;</t>
  </si>
  <si>
    <t>&lt;Con from="10" weight="-0.09893818063504646"/&gt;</t>
  </si>
  <si>
    <t>&lt;Con from="11" weight="0.19397120556584868"/&gt;</t>
  </si>
  <si>
    <t>&lt;Con from="12" weight="-0.78788594664723965"/&gt;</t>
  </si>
  <si>
    <t>&lt;Con from="13" weight="0.26945229340325316"/&gt;</t>
  </si>
  <si>
    <t>&lt;Con from="14" weight="0.2924633099038042"/&gt;</t>
  </si>
  <si>
    <t>&lt;Con from="15" weight="0.19856431618664538"/&gt;</t>
  </si>
  <si>
    <t>&lt;Con from="16" weight="-0.22670407462506242"/&gt;</t>
  </si>
  <si>
    <t>&lt;Con from="17" weight="0.24439606147562659"/&gt;</t>
  </si>
  <si>
    <t>&lt;Con from="18" weight="-0.18297934765362261"/&gt;</t>
  </si>
  <si>
    <t>&lt;Con from="19" weight="0.43108099646519987"/&gt;</t>
  </si>
  <si>
    <t>&lt;Neuron id="21" bias="0.092449154401750597"&gt;</t>
  </si>
  <si>
    <t>&lt;Con from="10" weight="-0.22226298508977224"/&gt;</t>
  </si>
  <si>
    <t>&lt;Con from="11" weight="-0.19135613368352683"/&gt;</t>
  </si>
  <si>
    <t>&lt;Con from="12" weight="0.11301478731568715"/&gt;</t>
  </si>
  <si>
    <t>&lt;Con from="13" weight="-0.057362245007193453"/&gt;</t>
  </si>
  <si>
    <t>&lt;Con from="14" weight="-0.29933950578333485"/&gt;</t>
  </si>
  <si>
    <t>&lt;Con from="15" weight="-0.034892499467837457"/&gt;</t>
  </si>
  <si>
    <t>&lt;Con from="16" weight="-0.27087004794287212"/&gt;</t>
  </si>
  <si>
    <t>&lt;Con from="17" weight="0.45449295143748858"/&gt;</t>
  </si>
  <si>
    <t>&lt;Con from="18" weight="0.019819910310175971"/&gt;</t>
  </si>
  <si>
    <t>&lt;Con from="19" weight="-0.1996297782233524"/&gt;</t>
  </si>
  <si>
    <t>&lt;NeuralOutput outputNeuron="20"&gt;</t>
  </si>
  <si>
    <t>&lt;NeuralOutput outputNeuron="21"&gt;</t>
  </si>
  <si>
    <t>{"series1":{"xRange":"D231:D424","yRange":"E231:E424","name":"Fitted Classifier"},"series2":{"xRange":"D231:D424","yRange":"F231:F424","name":"Random Classifier"},"series3":{"xRange":"D231:D424","yRange":"G231:G424","name":"Optimum Classifier"},"xAxisTitle":"1-specificity","yAxisTitle":"Sensitivity","chartTitle":"ROC Curve, AUC=0.62030075187969924"}</t>
  </si>
  <si>
    <t>ROC Curve Data, AUC=0.62030075187969924</t>
  </si>
  <si>
    <t>{"series1":{"xRange":"D328:D618","yRange":"E328:E618","name":"Fitted Classifier"},"series2":{"xRange":"D328:D618","yRange":"F328:F618","name":"Random Classifier"},"series3":{"xRange":"D328:D618","yRange":"G328:G618","name":"Optimum Classifier"},"xAxisTitle":"1-specificity","yAxisTitle":"Sensitivity","chartTitle":"ROC Curve, AUC=0.5662820700063288"}</t>
  </si>
  <si>
    <t>ROC Curve Data, AUC=0.5662820700063288</t>
  </si>
  <si>
    <t>{"comment":"this RASON template was auto-generated by Analytic Solver Data Mining","datasources":{},"datasets":{},"estimator":{"neuralNetClassificationEstimator":{"type":"classification","algorithm":"neuralNetwork","parameters":{"categoricalFeaturesNames":[],"dataForErrorComputation":"ONLY_TRAIN","errorTolerance":0.01,"hiddenLayerActivation":"LOGISTIC_SIGMOID","learningOrder":"ORIGINAL","learningOrderSeed":12345,"learningRate":0.10000000000000001,"maxNumEpochsWithNoImprovement":5,"maxTrainingTimeSeconds":3600,"minRelativeErrorChange":0.0001,"minRelativeErrorChangeComparedToNullModel":0.001,"numEpochs":30,"numNeurons":[10],"outputLayerActivation":"LOGISTIC_SIGMOID","priorProbMethod":"EMPIRICAL","weightDecay":0,"weightInitSeed":12345,"weightMomentum":0.59999999999999998}}},"actions":{}}</t>
  </si>
  <si>
    <t>Neuron 5</t>
  </si>
  <si>
    <t>Neuron 6</t>
  </si>
  <si>
    <t>Neuron 7</t>
  </si>
  <si>
    <t>Neuron 8</t>
  </si>
  <si>
    <t>Neuron 9</t>
  </si>
  <si>
    <t>Neuron 10</t>
  </si>
  <si>
    <t>Date: 29-Nov-2022 20:41:54</t>
  </si>
  <si>
    <t>&lt;Timestamp&gt;2022-11-29 20:41:54&lt;/Timestamp&gt;</t>
  </si>
  <si>
    <t>&lt;LocalTransformations&gt;</t>
  </si>
  <si>
    <t>&lt;DerivedField optype="continuous" dataType="double" name="Age*" displayName="Age"&gt;</t>
  </si>
  <si>
    <t>&lt;NormContinuous field="Age"&gt;</t>
  </si>
  <si>
    <t>&lt;LinearNorm orig="26.386206896551723" norm="0"/&gt;</t>
  </si>
  <si>
    <t>&lt;LinearNorm orig="27.386206896551723" norm="0.23362881382525041"/&gt;</t>
  </si>
  <si>
    <t>&lt;/NormContinuous&gt;</t>
  </si>
  <si>
    <t>&lt;DerivedField optype="continuous" dataType="double" name="G*" displayName="G"&gt;</t>
  </si>
  <si>
    <t>&lt;NormContinuous field="G"&gt;</t>
  </si>
  <si>
    <t>&lt;LinearNorm orig="50.100000000000001" norm="0"/&gt;</t>
  </si>
  <si>
    <t>&lt;LinearNorm orig="51.100000000000001" norm="0.040396107399464663"/&gt;</t>
  </si>
  <si>
    <t>&lt;DerivedField optype="continuous" dataType="double" name="PER*" displayName="PER"&gt;</t>
  </si>
  <si>
    <t>&lt;NormContinuous field="PER"&gt;</t>
  </si>
  <si>
    <t>&lt;LinearNorm orig="12.958620689655184" norm="0"/&gt;</t>
  </si>
  <si>
    <t>&lt;LinearNorm orig="13.958620689655184" norm="0.096603815855727151"/&gt;</t>
  </si>
  <si>
    <t>&lt;DerivedField optype="continuous" dataType="double" name="TS%*" displayName="TS%"&gt;</t>
  </si>
  <si>
    <t>&lt;NormContinuous field="TS%"&gt;</t>
  </si>
  <si>
    <t>&lt;LinearNorm orig="0.52876206896551692" norm="0"/&gt;</t>
  </si>
  <si>
    <t>&lt;LinearNorm orig="1.5287620689655168" norm="7.6800157740390445"/&gt;</t>
  </si>
  <si>
    <t>&lt;DerivedField optype="continuous" dataType="double" name="3PAr*" displayName="3PAr"&gt;</t>
  </si>
  <si>
    <t>&lt;NormContinuous field="3PAr"&gt;</t>
  </si>
  <si>
    <t>&lt;LinearNorm orig="0.34722068965517228" norm="0"/&gt;</t>
  </si>
  <si>
    <t>&lt;LinearNorm orig="1.3472206896551722" norm="4.372320116032852"/&gt;</t>
  </si>
  <si>
    <t>&lt;DerivedField optype="continuous" dataType="double" name="FTr*" displayName="FTr"&gt;</t>
  </si>
  <si>
    <t>&lt;NormContinuous field="FTr"&gt;</t>
  </si>
  <si>
    <t>&lt;LinearNorm orig="0.2637310344827587" norm="0"/&gt;</t>
  </si>
  <si>
    <t>&lt;LinearNorm orig="1.2637310344827588" norm="2.8628590377975112"/&gt;</t>
  </si>
  <si>
    <t>&lt;DerivedField optype="continuous" dataType="double" name="TRB%*" displayName="TRB%"&gt;</t>
  </si>
  <si>
    <t>&lt;NormContinuous field="TRB%"&gt;</t>
  </si>
  <si>
    <t>&lt;LinearNorm orig="9.8196551724137873" norm="0"/&gt;</t>
  </si>
  <si>
    <t>&lt;LinearNorm orig="10.819655172413787" norm="0.21117217369706284"/&gt;</t>
  </si>
  <si>
    <t>&lt;DerivedField optype="continuous" dataType="double" name="STL%*" displayName="STL%"&gt;</t>
  </si>
  <si>
    <t>&lt;NormContinuous field="STL%"&gt;</t>
  </si>
  <si>
    <t>&lt;LinearNorm orig="1.5434482758620698" norm="0"/&gt;</t>
  </si>
  <si>
    <t>&lt;LinearNorm orig="2.5434482758620698" norm="0.90197093607314027"/&gt;</t>
  </si>
  <si>
    <t>&lt;DerivedField optype="continuous" dataType="double" name="BLK%*" displayName="BLK%"&gt;</t>
  </si>
  <si>
    <t>&lt;NormContinuous field="BLK%"&gt;</t>
  </si>
  <si>
    <t>&lt;LinearNorm orig="1.6351724137931032" norm="0"/&gt;</t>
  </si>
  <si>
    <t>&lt;LinearNorm orig="2.6351724137931032" norm="0.59742930100412961"/&gt;</t>
  </si>
  <si>
    <t>&lt;DerivedField optype="continuous" dataType="double" name="WS*" displayName="WS"&gt;</t>
  </si>
  <si>
    <t>&lt;NormContinuous field="WS"&gt;</t>
  </si>
  <si>
    <t>&lt;LinearNorm orig="2.421034482758619" norm="0"/&gt;</t>
  </si>
  <si>
    <t>&lt;LinearNorm orig="3.421034482758619" norm="0.38989167575589734"/&gt;</t>
  </si>
  <si>
    <t>&lt;/LocalTransformations&gt;</t>
  </si>
  <si>
    <t>&lt;FieldRef field="Age*"/&gt;</t>
  </si>
  <si>
    <t>&lt;FieldRef field="G*"/&gt;</t>
  </si>
  <si>
    <t>&lt;FieldRef field="PER*"/&gt;</t>
  </si>
  <si>
    <t>&lt;FieldRef field="TS%*"/&gt;</t>
  </si>
  <si>
    <t>&lt;FieldRef field="3PAr*"/&gt;</t>
  </si>
  <si>
    <t>&lt;FieldRef field="FTr*"/&gt;</t>
  </si>
  <si>
    <t>&lt;FieldRef field="TRB%*"/&gt;</t>
  </si>
  <si>
    <t>&lt;FieldRef field="STL%*"/&gt;</t>
  </si>
  <si>
    <t>&lt;FieldRef field="BLK%*"/&gt;</t>
  </si>
  <si>
    <t>&lt;FieldRef field="WS*"/&gt;</t>
  </si>
  <si>
    <t>&lt;Neuron id="10" bias="-0.0086157356670973108"&gt;</t>
  </si>
  <si>
    <t>&lt;Con from="0" weight="-0.056090900347613146"/&gt;</t>
  </si>
  <si>
    <t>&lt;Con from="1" weight="0.20331140167681053"/&gt;</t>
  </si>
  <si>
    <t>&lt;Con from="2" weight="-0.72653194038802393"/&gt;</t>
  </si>
  <si>
    <t>&lt;Con from="3" weight="0.29498311782893583"/&gt;</t>
  </si>
  <si>
    <t>&lt;Con from="4" weight="0.29472638378627092"/&gt;</t>
  </si>
  <si>
    <t>&lt;Con from="5" weight="0.26945989699118716"/&gt;</t>
  </si>
  <si>
    <t>&lt;Con from="6" weight="-0.16305238601849839"/&gt;</t>
  </si>
  <si>
    <t>&lt;Con from="7" weight="0.33641704949437939"/&gt;</t>
  </si>
  <si>
    <t>&lt;Con from="8" weight="-0.10408435704981579"/&gt;</t>
  </si>
  <si>
    <t>&lt;Con from="9" weight="0.48395093709862103"/&gt;</t>
  </si>
  <si>
    <t>&lt;Neuron id="11" bias="-0.013574346728881678"&gt;</t>
  </si>
  <si>
    <t>&lt;Con from="0" weight="-0.25342399816233996"/&gt;</t>
  </si>
  <si>
    <t>&lt;Con from="1" weight="-0.18155476381313387"/&gt;</t>
  </si>
  <si>
    <t>&lt;Con from="2" weight="0.060038263598865965"/&gt;</t>
  </si>
  <si>
    <t>&lt;Con from="3" weight="-0.045861864829953886"/&gt;</t>
  </si>
  <si>
    <t>&lt;Con from="4" weight="-0.31436048039596304"/&gt;</t>
  </si>
  <si>
    <t>&lt;Con from="5" weight="-0.10343224694624838"/&gt;</t>
  </si>
  <si>
    <t>&lt;Con from="6" weight="-0.35904312188462484"/&gt;</t>
  </si>
  <si>
    <t>&lt;Con from="7" weight="0.36995668597898401"/&gt;</t>
  </si>
  <si>
    <t>&lt;Con from="8" weight="-0.050065796052574003"/&gt;</t>
  </si>
  <si>
    <t>&lt;Con from="9" weight="-0.17867687443727209"/&gt;</t>
  </si>
  <si>
    <t>&lt;Neuron id="12" bias="0.033477573253342691"&gt;</t>
  </si>
  <si>
    <t>&lt;Con from="0" weight="-0.048441221239806244"/&gt;</t>
  </si>
  <si>
    <t>&lt;Con from="1" weight="0.046235116018536825"/&gt;</t>
  </si>
  <si>
    <t>&lt;Con from="2" weight="-0.35032709265744111"/&gt;</t>
  </si>
  <si>
    <t>&lt;Con from="3" weight="0.04747017300052038"/&gt;</t>
  </si>
  <si>
    <t>&lt;Con from="4" weight="0.05536560778777741"/&gt;</t>
  </si>
  <si>
    <t>&lt;Con from="5" weight="-0.29004023348197672"/&gt;</t>
  </si>
  <si>
    <t>&lt;Con from="6" weight="-0.15624266477062243"/&gt;</t>
  </si>
  <si>
    <t>&lt;Con from="7" weight="0.18467633223442115"/&gt;</t>
  </si>
  <si>
    <t>&lt;Con from="8" weight="0.51719415910037791"/&gt;</t>
  </si>
  <si>
    <t>&lt;Con from="9" weight="0.07914253437393165"/&gt;</t>
  </si>
  <si>
    <t>&lt;Neuron id="13" bias="-0.0085457504552502502"&gt;</t>
  </si>
  <si>
    <t>&lt;Con from="0" weight="-0.40429822578325625"/&gt;</t>
  </si>
  <si>
    <t>&lt;Con from="1" weight="0.033663073798542102"/&gt;</t>
  </si>
  <si>
    <t>&lt;Con from="2" weight="0.64944115290787352"/&gt;</t>
  </si>
  <si>
    <t>&lt;Con from="3" weight="0.20490915485637753"/&gt;</t>
  </si>
  <si>
    <t>&lt;Con from="4" weight="-0.072195532319366165"/&gt;</t>
  </si>
  <si>
    <t>&lt;Con from="5" weight="0.067235647778414689"/&gt;</t>
  </si>
  <si>
    <t>&lt;Con from="6" weight="0.010197533857428321"/&gt;</t>
  </si>
  <si>
    <t>&lt;Con from="7" weight="-0.30193821376398317"/&gt;</t>
  </si>
  <si>
    <t>&lt;Con from="8" weight="-0.32597390565868761"/&gt;</t>
  </si>
  <si>
    <t>&lt;Con from="9" weight="-0.2391376128167019"/&gt;</t>
  </si>
  <si>
    <t>&lt;Neuron id="14" bias="-0.021525021003690966"&gt;</t>
  </si>
  <si>
    <t>&lt;Con from="0" weight="0.22013085635148275"/&gt;</t>
  </si>
  <si>
    <t>&lt;Con from="1" weight="-0.43379443592249139"/&gt;</t>
  </si>
  <si>
    <t>&lt;Con from="2" weight="-0.26559008968726383"/&gt;</t>
  </si>
  <si>
    <t>&lt;Con from="3" weight="0.32201761053424421"/&gt;</t>
  </si>
  <si>
    <t>&lt;Con from="4" weight="-0.13324408687851022"/&gt;</t>
  </si>
  <si>
    <t>&lt;Con from="5" weight="-0.14913741995309346"/&gt;</t>
  </si>
  <si>
    <t>&lt;Con from="6" weight="-0.62193173699663462"/&gt;</t>
  </si>
  <si>
    <t>&lt;Con from="7" weight="-0.026443803385336615"/&gt;</t>
  </si>
  <si>
    <t>&lt;Con from="8" weight="-0.12568756266595701"/&gt;</t>
  </si>
  <si>
    <t>&lt;Con from="9" weight="-0.57722771227615544"/&gt;</t>
  </si>
  <si>
    <t>&lt;Neuron id="15" bias="-0.011166394391928286"&gt;</t>
  </si>
  <si>
    <t>&lt;Con from="0" weight="0.61107902884059329"/&gt;</t>
  </si>
  <si>
    <t>&lt;Con from="1" weight="0.021474465707256449"/&gt;</t>
  </si>
  <si>
    <t>&lt;Con from="2" weight="0.65497356748057778"/&gt;</t>
  </si>
  <si>
    <t>&lt;Con from="3" weight="0.16427371159671417"/&gt;</t>
  </si>
  <si>
    <t>&lt;Con from="4" weight="0.20432102233299476"/&gt;</t>
  </si>
  <si>
    <t>&lt;Con from="5" weight="-0.069492503778476752"/&gt;</t>
  </si>
  <si>
    <t>&lt;Con from="6" weight="-0.84026296819112301"/&gt;</t>
  </si>
  <si>
    <t>&lt;Con from="7" weight="-0.77202295271088373"/&gt;</t>
  </si>
  <si>
    <t>&lt;Con from="8" weight="0.49880367573109424"/&gt;</t>
  </si>
  <si>
    <t>&lt;Con from="9" weight="0.16534594136000155"/&gt;</t>
  </si>
  <si>
    <t>&lt;Neuron id="16" bias="-0.0075058099744138209"&gt;</t>
  </si>
  <si>
    <t>&lt;Con from="0" weight="0.36181920534228684"/&gt;</t>
  </si>
  <si>
    <t>&lt;Con from="1" weight="-0.30589479983414075"/&gt;</t>
  </si>
  <si>
    <t>&lt;Con from="2" weight="0.23808798910922224"/&gt;</t>
  </si>
  <si>
    <t>&lt;Con from="3" weight="0.066943014588587174"/&gt;</t>
  </si>
  <si>
    <t>&lt;Con from="4" weight="-0.29050222175342744"/&gt;</t>
  </si>
  <si>
    <t>&lt;Con from="5" weight="-0.17764020029296174"/&gt;</t>
  </si>
  <si>
    <t>&lt;Con from="6" weight="-0.4055233749626112"/&gt;</t>
  </si>
  <si>
    <t>&lt;Con from="7" weight="0.12496707162115132"/&gt;</t>
  </si>
  <si>
    <t>&lt;Con from="8" weight="-0.069566707059583885"/&gt;</t>
  </si>
  <si>
    <t>&lt;Con from="9" weight="-0.38866659990133495"/&gt;</t>
  </si>
  <si>
    <t>&lt;Neuron id="17" bias="0.0076685914698659367"&gt;</t>
  </si>
  <si>
    <t>&lt;Con from="0" weight="0.36833538297506513"/&gt;</t>
  </si>
  <si>
    <t>&lt;Con from="1" weight="0.14075708253927474"/&gt;</t>
  </si>
  <si>
    <t>&lt;Con from="2" weight="0.054086582212099249"/&gt;</t>
  </si>
  <si>
    <t>&lt;Con from="3" weight="-0.2937434717520625"/&gt;</t>
  </si>
  <si>
    <t>&lt;Con from="4" weight="0.20058392917922263"/&gt;</t>
  </si>
  <si>
    <t>&lt;Con from="5" weight="-0.10169215410242206"/&gt;</t>
  </si>
  <si>
    <t>&lt;Con from="6" weight="-0.23507554439361841"/&gt;</t>
  </si>
  <si>
    <t>&lt;Con from="7" weight="0.550378323391709"/&gt;</t>
  </si>
  <si>
    <t>&lt;Con from="8" weight="0.018448916005016462"/&gt;</t>
  </si>
  <si>
    <t>&lt;Con from="9" weight="0.060930769175229667"/&gt;</t>
  </si>
  <si>
    <t>&lt;Neuron id="18" bias="0.0041458803180947175"&gt;</t>
  </si>
  <si>
    <t>&lt;Con from="0" weight="0.15881308240231523"/&gt;</t>
  </si>
  <si>
    <t>&lt;Con from="1" weight="0.42174695028699799"/&gt;</t>
  </si>
  <si>
    <t>&lt;Con from="2" weight="0.28710782422790665"/&gt;</t>
  </si>
  <si>
    <t>&lt;Con from="3" weight="-0.14510653526328759"/&gt;</t>
  </si>
  <si>
    <t>&lt;Con from="4" weight="0.27677677112047422"/&gt;</t>
  </si>
  <si>
    <t>&lt;Con from="5" weight="-0.55462384694182498"/&gt;</t>
  </si>
  <si>
    <t>&lt;Con from="6" weight="-0.23742910569713388"/&gt;</t>
  </si>
  <si>
    <t>&lt;Con from="7" weight="-0.37625595418264274"/&gt;</t>
  </si>
  <si>
    <t>&lt;Con from="8" weight="0.35745660840090182"/&gt;</t>
  </si>
  <si>
    <t>&lt;Con from="9" weight="-0.019628262587505486"/&gt;</t>
  </si>
  <si>
    <t>&lt;Neuron id="19" bias="-0.024521143937168338"&gt;</t>
  </si>
  <si>
    <t>&lt;Con from="0" weight="-0.19040011495428594"/&gt;</t>
  </si>
  <si>
    <t>&lt;Con from="1" weight="0.23526499338008713"/&gt;</t>
  </si>
  <si>
    <t>&lt;Con from="2" weight="0.29583638279369406"/&gt;</t>
  </si>
  <si>
    <t>&lt;Con from="3" weight="0.23677883021424445"/&gt;</t>
  </si>
  <si>
    <t>&lt;Con from="4" weight="0.040830192683847862"/&gt;</t>
  </si>
  <si>
    <t>&lt;Con from="5" weight="0.13386780575249127"/&gt;</t>
  </si>
  <si>
    <t>&lt;Con from="6" weight="-0.26188070707694672"/&gt;</t>
  </si>
  <si>
    <t>&lt;Con from="7" weight="-0.19101712668999946"/&gt;</t>
  </si>
  <si>
    <t>&lt;Con from="8" weight="0.081622454297462677"/&gt;</t>
  </si>
  <si>
    <t>&lt;Con from="9" weight="0.018072433473438572"/&gt;</t>
  </si>
  <si>
    <t>&lt;Neuron id="20" bias="-0.18527422497095153"&gt;</t>
  </si>
  <si>
    <t>&lt;Con from="10" weight="-0.12756833597995001"/&gt;</t>
  </si>
  <si>
    <t>&lt;Con from="11" weight="0.039763735503631839"/&gt;</t>
  </si>
  <si>
    <t>&lt;Con from="12" weight="-0.79955582611826148"/&gt;</t>
  </si>
  <si>
    <t>&lt;Con from="13" weight="0.14787910426481038"/&gt;</t>
  </si>
  <si>
    <t>&lt;Con from="14" weight="0.11073724705070397"/&gt;</t>
  </si>
  <si>
    <t>&lt;Con from="15" weight="0.2467181092898405"/&gt;</t>
  </si>
  <si>
    <t>&lt;Con from="16" weight="-0.28533470782968035"/&gt;</t>
  </si>
  <si>
    <t>&lt;Con from="17" weight="0.29903347606439984"/&gt;</t>
  </si>
  <si>
    <t>&lt;Con from="18" weight="-0.16153807176441107"/&gt;</t>
  </si>
  <si>
    <t>&lt;Con from="19" weight="0.37281706650239282"/&gt;</t>
  </si>
  <si>
    <t>&lt;Neuron id="21" bias="0.23654907036808656"&gt;</t>
  </si>
  <si>
    <t>&lt;Con from="10" weight="-0.19003753361733286"/&gt;</t>
  </si>
  <si>
    <t>&lt;Con from="11" weight="-0.0090657218603129898"/&gt;</t>
  </si>
  <si>
    <t>&lt;Con from="12" weight="0.14899859634944726"/&gt;</t>
  </si>
  <si>
    <t>&lt;Con from="13" weight="0.11154121273555527"/&gt;</t>
  </si>
  <si>
    <t>&lt;Con from="14" weight="-0.098272161666947355"/&gt;</t>
  </si>
  <si>
    <t>&lt;Con from="15" weight="-0.0581991348454996"/&gt;</t>
  </si>
  <si>
    <t>&lt;Con from="16" weight="-0.21902837140791823"/&gt;</t>
  </si>
  <si>
    <t>&lt;Con from="17" weight="0.42240996758876176"/&gt;</t>
  </si>
  <si>
    <t>&lt;Con from="18" weight="0.025752359083464516"/&gt;</t>
  </si>
  <si>
    <t>&lt;Con from="19" weight="-0.083238886393641492"/&gt;</t>
  </si>
  <si>
    <t>{"series1":{"xRange":"D231:D424","yRange":"E231:E424","name":"Fitted Classifier"},"series2":{"xRange":"D231:D424","yRange":"F231:F424","name":"Random Classifier"},"series3":{"xRange":"D231:D424","yRange":"G231:G424","name":"Optimum Classifier"},"xAxisTitle":"1-specificity","yAxisTitle":"Sensitivity","chartTitle":"ROC Curve, AUC=0.56133190118152521"}</t>
  </si>
  <si>
    <t>ROC Curve Data, AUC=0.56133190118152521</t>
  </si>
  <si>
    <t>{"series1":{"xRange":"D328:D618","yRange":"E328:E618","name":"Fitted Classifier"},"series2":{"xRange":"D328:D618","yRange":"F328:F618","name":"Random Classifier"},"series3":{"xRange":"D328:D618","yRange":"G328:G618","name":"Optimum Classifier"},"xAxisTitle":"1-specificity","yAxisTitle":"Sensitivity","chartTitle":"ROC Curve, AUC=0.51847524463268579"}</t>
  </si>
  <si>
    <t>ROC Curve Data, AUC=0.51847524463268579</t>
  </si>
  <si>
    <t>Technique</t>
  </si>
  <si>
    <t>STANDARDIZATION</t>
  </si>
  <si>
    <t>Date: 29-Nov-2022 20:49:47</t>
  </si>
  <si>
    <t>&lt;Timestamp&gt;2022-11-29 20:49:47&lt;/Timestamp&gt;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</si>
</sst>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quotePrefix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23" fillId="34" borderId="10" xfId="0" applyFont="1" applyFill="1" applyBorder="1" applyAlignment="1">
      <alignment horizontal="center"/>
    </xf>
    <xf numFmtId="164" fontId="0" fillId="0" borderId="0" xfId="0" applyNumberForma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23" fillId="34" borderId="11" xfId="0" applyFont="1" applyFill="1" applyBorder="1" applyAlignment="1">
      <alignment horizontal="left"/>
    </xf>
    <xf numFmtId="0" fontId="23" fillId="34" borderId="12" xfId="0" applyFont="1" applyFill="1" applyBorder="1" applyAlignment="1">
      <alignment horizontal="left"/>
    </xf>
    <xf numFmtId="0" fontId="23" fillId="34" borderId="13" xfId="0" applyFont="1" applyFill="1" applyBorder="1" applyAlignment="1">
      <alignment horizontal="left"/>
    </xf>
    <xf numFmtId="0" fontId="18" fillId="0" borderId="11" xfId="42" applyFill="1" applyBorder="1"/>
    <xf numFmtId="0" fontId="22" fillId="33" borderId="11" xfId="0" applyFont="1" applyFill="1" applyBorder="1" applyAlignment="1">
      <alignment horizontal="left"/>
    </xf>
    <xf numFmtId="0" fontId="22" fillId="33" borderId="12" xfId="0" applyFont="1" applyFill="1" applyBorder="1" applyAlignment="1">
      <alignment horizontal="left"/>
    </xf>
    <xf numFmtId="0" fontId="22" fillId="33" borderId="13" xfId="0" applyFont="1" applyFill="1" applyBorder="1" applyAlignment="1">
      <alignment horizontal="left"/>
    </xf>
    <xf numFmtId="0" fontId="22" fillId="33" borderId="14" xfId="0" applyFont="1" applyFill="1" applyBorder="1" applyAlignment="1">
      <alignment horizontal="left"/>
    </xf>
    <xf numFmtId="0" fontId="22" fillId="33" borderId="15" xfId="0" applyFont="1" applyFill="1" applyBorder="1" applyAlignment="1">
      <alignment horizontal="left"/>
    </xf>
    <xf numFmtId="0" fontId="22" fillId="33" borderId="16" xfId="0" applyFont="1" applyFill="1" applyBorder="1" applyAlignment="1">
      <alignment horizontal="left"/>
    </xf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3" xfId="0" applyFont="1" applyFill="1" applyBorder="1"/>
    <xf numFmtId="0" fontId="0" fillId="0" borderId="11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2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ransformed Data" displayName="Transformed_Data" ref="C33:N516" totalsRowShown="0" headerRowDxfId="414" dataDxfId="413">
  <autoFilter ref="C33:N516" xr:uid="{00000000-0009-0000-0100-000003000000}"/>
  <tableColumns count="12">
    <tableColumn id="14" xr3:uid="{00000000-0010-0000-0000-00000E000000}" name="Y" dataDxfId="412">
      <calculatedColumnFormula>IF(Transformed_Data[[#This Row],[Salary]]&gt;4000000,"High","Low")</calculatedColumnFormula>
    </tableColumn>
    <tableColumn id="2" xr3:uid="{00000000-0010-0000-0000-000002000000}" name="Salary" dataDxfId="411"/>
    <tableColumn id="3" xr3:uid="{00000000-0010-0000-0000-000003000000}" name="Age" dataDxfId="410"/>
    <tableColumn id="4" xr3:uid="{00000000-0010-0000-0000-000004000000}" name="G" dataDxfId="409"/>
    <tableColumn id="5" xr3:uid="{00000000-0010-0000-0000-000005000000}" name="PER" dataDxfId="408"/>
    <tableColumn id="6" xr3:uid="{00000000-0010-0000-0000-000006000000}" name="TS%" dataDxfId="407"/>
    <tableColumn id="7" xr3:uid="{00000000-0010-0000-0000-000007000000}" name="3PAr" dataDxfId="406"/>
    <tableColumn id="8" xr3:uid="{00000000-0010-0000-0000-000008000000}" name="FTr" dataDxfId="405"/>
    <tableColumn id="9" xr3:uid="{00000000-0010-0000-0000-000009000000}" name="TRB%" dataDxfId="404"/>
    <tableColumn id="10" xr3:uid="{00000000-0010-0000-0000-00000A000000}" name="STL%" dataDxfId="403"/>
    <tableColumn id="11" xr3:uid="{00000000-0010-0000-0000-00000B000000}" name="BLK%" dataDxfId="402"/>
    <tableColumn id="12" xr3:uid="{00000000-0010-0000-0000-00000C000000}" name="WS" dataDxfId="401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1000000}" name="Partition Summary" displayName="Partition_Summary" ref="C30:D32" totalsRowShown="0">
  <autoFilter ref="C30:D32" xr:uid="{00000000-0009-0000-0100-00001C000000}"/>
  <tableColumns count="2">
    <tableColumn id="1" xr3:uid="{00000000-0010-0000-0100-000001000000}" name="Partition" dataDxfId="400"/>
    <tableColumn id="2" xr3:uid="{00000000-0010-0000-0100-000002000000}" name="# Records" dataDxfId="399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02000000}" name="Partitioned Data" displayName="Partitioned_Data" ref="C36:P519" totalsRowShown="0" dataDxfId="398">
  <autoFilter ref="C36:P519" xr:uid="{00000000-0009-0000-0100-00001D000000}"/>
  <tableColumns count="14">
    <tableColumn id="1" xr3:uid="{00000000-0010-0000-0200-000001000000}" name="Record ID" dataDxfId="397"/>
    <tableColumn id="2" xr3:uid="{00000000-0010-0000-0200-000002000000}" name="Time Column" dataDxfId="396"/>
    <tableColumn id="3" xr3:uid="{00000000-0010-0000-0200-000003000000}" name="Y" dataDxfId="395"/>
    <tableColumn id="4" xr3:uid="{00000000-0010-0000-0200-000004000000}" name="Salary" dataDxfId="394"/>
    <tableColumn id="5" xr3:uid="{00000000-0010-0000-0200-000005000000}" name="Age" dataDxfId="393"/>
    <tableColumn id="6" xr3:uid="{00000000-0010-0000-0200-000006000000}" name="G" dataDxfId="392"/>
    <tableColumn id="7" xr3:uid="{00000000-0010-0000-0200-000007000000}" name="PER" dataDxfId="391"/>
    <tableColumn id="8" xr3:uid="{00000000-0010-0000-0200-000008000000}" name="TS%" dataDxfId="390"/>
    <tableColumn id="9" xr3:uid="{00000000-0010-0000-0200-000009000000}" name="3PAr" dataDxfId="389"/>
    <tableColumn id="10" xr3:uid="{00000000-0010-0000-0200-00000A000000}" name="FTr" dataDxfId="388"/>
    <tableColumn id="11" xr3:uid="{00000000-0010-0000-0200-00000B000000}" name="TRB%" dataDxfId="387"/>
    <tableColumn id="12" xr3:uid="{00000000-0010-0000-0200-00000C000000}" name="STL%" dataDxfId="386"/>
    <tableColumn id="13" xr3:uid="{00000000-0010-0000-0200-00000D000000}" name="BLK%" dataDxfId="385"/>
    <tableColumn id="14" xr3:uid="{00000000-0010-0000-0200-00000E000000}" name="WS" dataDxfId="384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E67538CF-6FBC-460A-811B-C11F18DD7AA4}" name="Neuron Weights: Input Layer - Hidden Layer 1" displayName="Neuron_Weights__Input_Layer___Hidden_Layer_1_3" ref="C74:N84" totalsRowShown="0" dataDxfId="14" tableBorderDxfId="27">
  <autoFilter ref="C74:N84" xr:uid="{E67538CF-6FBC-460A-811B-C11F18DD7AA4}"/>
  <tableColumns count="12">
    <tableColumn id="1" xr3:uid="{0DFFD9DF-C588-4FB6-ADDA-279C500C8582}" name="Neurons" dataDxfId="26"/>
    <tableColumn id="2" xr3:uid="{7F962EA9-5140-459E-8D7D-70A84B0FBF96}" name="Age" dataDxfId="25"/>
    <tableColumn id="3" xr3:uid="{3AA2CD1B-B0DD-4DE8-A234-7C13427B2F65}" name="G" dataDxfId="24"/>
    <tableColumn id="4" xr3:uid="{8E7C308F-7510-4AC4-A4B5-C05BAE0DE17A}" name="PER" dataDxfId="23"/>
    <tableColumn id="5" xr3:uid="{E2AA9F26-1B71-45A9-9430-50E1466FB252}" name="TS%" dataDxfId="22"/>
    <tableColumn id="6" xr3:uid="{6947703E-B9B5-47DE-9D0F-B935454E576B}" name="3PAr" dataDxfId="21"/>
    <tableColumn id="7" xr3:uid="{C5CBA527-4833-4C88-BF64-3048FAE81E1E}" name="FTr" dataDxfId="20"/>
    <tableColumn id="8" xr3:uid="{297C9419-D6C8-4DAE-9810-395CF692413D}" name="TRB%" dataDxfId="19"/>
    <tableColumn id="9" xr3:uid="{BD579752-EAD4-455A-A7D4-C2B57FC41639}" name="STL%" dataDxfId="18"/>
    <tableColumn id="10" xr3:uid="{DF1B3B1A-31EB-44D4-AEE9-BE2B0B5F6B63}" name="BLK%" dataDxfId="17"/>
    <tableColumn id="11" xr3:uid="{91CA2AA2-EC3C-4517-812D-0A239302E438}" name="WS" dataDxfId="16"/>
    <tableColumn id="12" xr3:uid="{797F75EA-FC34-4B89-B80C-50BA3243E279}" name="Bias" dataDxfId="15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E7F1BF18-8656-4039-999F-303F7E50D2FE}" name="Neuron Weights: Hidden Layer 1 - Output Layer" displayName="Neuron_Weights__Hidden_Layer_1___Output_Layer_3" ref="C87:N89" totalsRowShown="0" dataDxfId="0" tableBorderDxfId="13">
  <autoFilter ref="C87:N89" xr:uid="{E7F1BF18-8656-4039-999F-303F7E50D2FE}"/>
  <tableColumns count="12">
    <tableColumn id="1" xr3:uid="{3B576086-E1BA-46BE-BEB8-156BC104E7BA}" name="Neurons" dataDxfId="12"/>
    <tableColumn id="2" xr3:uid="{C8C61FFD-4248-491B-BAE3-309E8E24E67F}" name="Neuron 1" dataDxfId="11"/>
    <tableColumn id="3" xr3:uid="{0558F119-5241-4F60-B2F4-F411E6721D15}" name="Neuron 2" dataDxfId="10"/>
    <tableColumn id="4" xr3:uid="{8D1A6FB9-F5D6-4534-A80A-458173A958D3}" name="Neuron 3" dataDxfId="9"/>
    <tableColumn id="5" xr3:uid="{6DE3D092-D593-4FE4-8FE0-82409E3B74C0}" name="Neuron 4" dataDxfId="8"/>
    <tableColumn id="6" xr3:uid="{B6F23287-CC10-4FA5-BECD-188174B8A375}" name="Neuron 5" dataDxfId="7"/>
    <tableColumn id="7" xr3:uid="{19481650-8560-49C1-8CE0-ADDFAB905DB2}" name="Neuron 6" dataDxfId="6"/>
    <tableColumn id="8" xr3:uid="{EEA0CE20-24D2-4B4E-BD29-27B0B3DC5410}" name="Neuron 7" dataDxfId="5"/>
    <tableColumn id="9" xr3:uid="{6BC47176-324F-4347-9145-899CE4065451}" name="Neuron 8" dataDxfId="4"/>
    <tableColumn id="10" xr3:uid="{071EDBA3-E713-43C1-9924-BBDBBEBC7BC0}" name="Neuron 9" dataDxfId="3"/>
    <tableColumn id="11" xr3:uid="{293F70A8-5409-4BAF-82ED-079C95A5DD20}" name="Neuron 10" dataDxfId="2"/>
    <tableColumn id="12" xr3:uid="{CF1AEC50-221F-4CD4-9050-73855FC295C2}" name="Bias" dataDxfId="1"/>
  </tableColumns>
  <tableStyleInfo name="TableStyleMedium10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9166632D-9922-4B79-8C99-B6F464E393D5}" name="Training Log" displayName="Training_Log_3" ref="C12:E42" totalsRowShown="0">
  <autoFilter ref="C12:E42" xr:uid="{9166632D-9922-4B79-8C99-B6F464E393D5}"/>
  <tableColumns count="3">
    <tableColumn id="1" xr3:uid="{352076E1-A252-40FE-8431-0D32C4B52C7E}" name="Epoch" dataDxfId="30"/>
    <tableColumn id="2" xr3:uid="{D9F01C13-E2B3-4758-8BC8-C2DC2F4E71A2}" name="Training: Network Error (Cross Entropy)" dataDxfId="29"/>
    <tableColumn id="3" xr3:uid="{1F331CC1-FDDE-4AAF-BAF2-7C08FA187D61}" name="Training: Data Error (Misclassification)" dataDxfId="28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525B3AEF-1469-46A3-8FEB-021486B4897F}" name="Confusion Matrix" displayName="_Confusion_Matrix_5" ref="C13:E15" totalsRowShown="0" tableBorderDxfId="43">
  <autoFilter ref="C13:E15" xr:uid="{525B3AEF-1469-46A3-8FEB-021486B4897F}"/>
  <tableColumns count="3">
    <tableColumn id="1" xr3:uid="{FF3F21B9-8901-4FC0-BE3F-D2389FE96A8E}" name="Actual\Predicted" dataDxfId="42"/>
    <tableColumn id="2" xr3:uid="{42B220F6-0012-4072-8609-EB5978A2816A}" name="High" dataDxfId="41"/>
    <tableColumn id="3" xr3:uid="{00232F13-3577-426A-B91A-93065B23131E}" name="Low" dataDxfId="40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3E2FBABC-77C6-4FEF-AE4D-D7CDD4BB1279}" name="Error Report" displayName="Error_Report_7" ref="C18:F21" totalsRowShown="0" tableBorderDxfId="39">
  <autoFilter ref="C18:F21" xr:uid="{3E2FBABC-77C6-4FEF-AE4D-D7CDD4BB1279}"/>
  <tableColumns count="4">
    <tableColumn id="1" xr3:uid="{03F1FFCE-AFCA-4867-8C26-827627E5A64E}" name="Class" dataDxfId="38"/>
    <tableColumn id="2" xr3:uid="{0E6C6BE8-8607-444D-B2E8-BB8AB42CA445}" name="# Cases"/>
    <tableColumn id="3" xr3:uid="{28DC5E61-B2CC-4B6C-8CCF-7B1DA82F37E4}" name="# Errors"/>
    <tableColumn id="4" xr3:uid="{C162B35C-4310-497B-985D-E95C7944C8C5}" name="% Error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35B96EDE-38AC-4028-84E6-A5111F717FAF}" name="Training: Classification Summary" displayName="Training__Classification_Summary_3" ref="C24:D32" totalsRowShown="0" tableBorderDxfId="37">
  <autoFilter ref="C24:D32" xr:uid="{35B96EDE-38AC-4028-84E6-A5111F717FAF}"/>
  <tableColumns count="2">
    <tableColumn id="1" xr3:uid="{6E53C96A-2679-48FE-B785-E5CCA7B9951B}" name="Metric"/>
    <tableColumn id="2" xr3:uid="{4D355F61-1883-4CFC-8D97-997A72D55C0F}" name="Value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A7E185B7-58CB-48D6-BC7B-84CE45859A7B}" name="Training: Classification Details" displayName="Training__Classification_Details_3" ref="C36:G326" totalsRowShown="0" dataDxfId="31">
  <autoFilter ref="C36:G326" xr:uid="{A7E185B7-58CB-48D6-BC7B-84CE45859A7B}"/>
  <tableColumns count="5">
    <tableColumn id="1" xr3:uid="{DB375E73-A6D3-40D4-8205-8BD17B7FBCD9}" name="Record ID" dataDxfId="36"/>
    <tableColumn id="2" xr3:uid="{9DEC82BB-A057-40C0-B83C-0CCCA14FC2C4}" name="Y" dataDxfId="35"/>
    <tableColumn id="3" xr3:uid="{3BD2569B-7ECD-4352-9EC5-F0D542D6610A}" name="Prediction: Y" dataDxfId="34"/>
    <tableColumn id="4" xr3:uid="{BF43A2A7-94B1-4802-9BF6-60AB0AFF5CD6}" name="PostProb: High" dataDxfId="33"/>
    <tableColumn id="5" xr3:uid="{77533F14-4F9F-47E5-9C56-FFF7D7DFA6B0}" name="PostProb: Low" dataDxfId="32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436BB416-56AC-4A23-8FC0-D8A22A17993F}" name="Decile Table" displayName="Decile_Table_5" ref="C18:G28" totalsRowShown="0" dataDxfId="65">
  <autoFilter ref="C18:G28" xr:uid="{436BB416-56AC-4A23-8FC0-D8A22A17993F}"/>
  <tableColumns count="5">
    <tableColumn id="1" xr3:uid="{10016F55-45EB-44D5-8B09-9D60422051AF}" name="Decile" dataDxfId="70"/>
    <tableColumn id="2" xr3:uid="{9AC19C39-1E6F-4679-9D08-58A86AC6003D}" name="Mean" dataDxfId="69"/>
    <tableColumn id="3" xr3:uid="{AF7825C5-4228-4C70-B9CB-467A739C4B0D}" name="Std.Dev." dataDxfId="68"/>
    <tableColumn id="4" xr3:uid="{989330A0-C6E8-46BF-820C-02E81324E3AA}" name="Min." dataDxfId="67"/>
    <tableColumn id="5" xr3:uid="{A93E7EAA-7EA2-4E18-9932-6D346EC59BFF}" name="Max." dataDxfId="66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DA8C6A1E-B25A-47D0-86BD-117314017386}" name="Decile Chart Data" displayName="Decile_Chart_Data_5" ref="J18:L28" totalsRowShown="0">
  <autoFilter ref="J18:L28" xr:uid="{DA8C6A1E-B25A-47D0-86BD-117314017386}"/>
  <tableColumns count="3">
    <tableColumn id="1" xr3:uid="{570E4375-2E92-49C7-B48A-EA35CD67948B}" name="ID" dataDxfId="64"/>
    <tableColumn id="2" xr3:uid="{4E3F0BC3-317D-4ECE-B76F-5FB6E70B0F47}" name="Decile" dataDxfId="63"/>
    <tableColumn id="3" xr3:uid="{1F44AAF8-3BB5-4978-87F5-9A597288873F}" name="Decile/Global Mean" dataDxfId="62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4D7815CB-BF33-437D-93F9-7A58D140C486}" name="Lift/Gain Chart Data" displayName="Lift_Gain_Chart_Data_5" ref="C32:M323" totalsRowShown="0" dataDxfId="50">
  <autoFilter ref="C32:M323" xr:uid="{4D7815CB-BF33-437D-93F9-7A58D140C486}"/>
  <tableColumns count="11">
    <tableColumn id="1" xr3:uid="{4B45F2F0-CBB8-4391-AE18-F7E438AA6DE8}" name="# Records" dataDxfId="61"/>
    <tableColumn id="2" xr3:uid="{B29059F8-3815-4F40-B145-D40EF0B54B51}" name="# Cases" dataDxfId="60"/>
    <tableColumn id="3" xr3:uid="{D33584F4-919A-4FBD-896D-5B3C160BFFEC}" name="PPR" dataDxfId="59"/>
    <tableColumn id="4" xr3:uid="{08D462D3-EF0C-4C28-ACA2-EB5F317F03A5}" name="Cumulative (Model)" dataDxfId="58"/>
    <tableColumn id="5" xr3:uid="{9C34B14E-596F-4997-B2E4-14DDE8C1D6F1}" name="Cumulative (Random)" dataDxfId="57"/>
    <tableColumn id="6" xr3:uid="{D67298D6-E4C5-498A-BB03-F96CEF844FA1}" name="Lift (Model)" dataDxfId="56"/>
    <tableColumn id="7" xr3:uid="{FBF802FE-0D13-42CF-9FCB-F63713672FAC}" name="Lift (Random)" dataDxfId="55"/>
    <tableColumn id="8" xr3:uid="{2213A1E4-A002-4F1F-B1B3-4C3AD91D5F6A}" name="Lift (Optimum)" dataDxfId="54"/>
    <tableColumn id="9" xr3:uid="{7BAF53CD-9B21-47B2-883F-AB92D0F06680}" name="TPR (Model)" dataDxfId="53"/>
    <tableColumn id="10" xr3:uid="{E711759D-E65E-4CD2-8A96-FFB224947E78}" name="TPR (Random)" dataDxfId="52"/>
    <tableColumn id="11" xr3:uid="{DC4A237F-2404-4A53-829F-47D5EF21A1C8}" name="TPR (Optimum)" dataDxfId="51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9B113BC0-0772-4A5C-8CDC-0E8DDF04CB36}" name="ROC Curve Data, AUC=0.51847524463268579" displayName="ROC_Curve_Data__AUC_0.51847524463268579_" ref="C327:G618" totalsRowShown="0" dataDxfId="44">
  <autoFilter ref="C327:G618" xr:uid="{9B113BC0-0772-4A5C-8CDC-0E8DDF04CB36}"/>
  <tableColumns count="5">
    <tableColumn id="1" xr3:uid="{DFD57168-7207-4E18-8591-AC4E9AF2444E}" name="# Records" dataDxfId="49"/>
    <tableColumn id="2" xr3:uid="{B352ED55-AAA7-43E8-ABD3-179152F2C586}" name="FPR" dataDxfId="48"/>
    <tableColumn id="3" xr3:uid="{81EBC06D-F9EE-4F78-AB96-8D86E85911AA}" name="TPR (Model)" dataDxfId="47"/>
    <tableColumn id="4" xr3:uid="{01736EB4-2FD1-454F-B39B-83CB98C3EFA5}" name="TPR (Random)" dataDxfId="46"/>
    <tableColumn id="5" xr3:uid="{D465F93D-0C7F-4EF2-A2CE-2213F689B06F}" name="TPR (Optimum)" dataDxfId="45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D38353F9-89DB-40AC-AC85-A129BC0DE696}" name="Confusion Matrix" displayName="_Confusion_Matrix_4" ref="C13:E15" totalsRowShown="0" tableBorderDxfId="83">
  <autoFilter ref="C13:E15" xr:uid="{D38353F9-89DB-40AC-AC85-A129BC0DE696}"/>
  <tableColumns count="3">
    <tableColumn id="1" xr3:uid="{B48CD2A1-3B5F-4FAA-B6BA-759AB58C2B98}" name="Actual\Predicted" dataDxfId="82"/>
    <tableColumn id="2" xr3:uid="{9687523F-291E-464E-815F-E3A34AED3632}" name="High" dataDxfId="81"/>
    <tableColumn id="3" xr3:uid="{0F55CBBC-61BA-4388-B1D3-24BB717FAC27}" name="Low" dataDxfId="80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51CA1D85-B402-4BAA-BDB2-DC73C5466E11}" name="Error Report" displayName="Error_Report_6" ref="C18:F21" totalsRowShown="0" tableBorderDxfId="79">
  <autoFilter ref="C18:F21" xr:uid="{51CA1D85-B402-4BAA-BDB2-DC73C5466E11}"/>
  <tableColumns count="4">
    <tableColumn id="1" xr3:uid="{2FCEB7CE-B803-46BA-AA79-7677F1C855C8}" name="Class" dataDxfId="78"/>
    <tableColumn id="2" xr3:uid="{14F324CF-069D-4678-8685-9CCEBBC1C760}" name="# Cases"/>
    <tableColumn id="3" xr3:uid="{1FF9EDFA-0CCB-4343-AF40-312154022F62}" name="# Errors"/>
    <tableColumn id="4" xr3:uid="{7417DABB-A062-48EE-BBA6-08F243C59ED4}" name="% Error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7D9A50B1-2DBA-4D52-B3FF-37114D1664A1}" name="Validation: Classification Summary" displayName="Validation__Classification_Summary_3" ref="C24:D32" totalsRowShown="0" tableBorderDxfId="77">
  <autoFilter ref="C24:D32" xr:uid="{7D9A50B1-2DBA-4D52-B3FF-37114D1664A1}"/>
  <tableColumns count="2">
    <tableColumn id="1" xr3:uid="{746B518A-354C-4A54-9C04-656731702688}" name="Metric"/>
    <tableColumn id="2" xr3:uid="{1EBE0400-7BF4-482F-996E-06FA81749EB2}" name="Value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395A89C1-65A2-4E44-BED2-261E59BAEB5B}" name="Validation: Classification Details" displayName="Validation__Classification_Details_3" ref="C36:G229" totalsRowShown="0" dataDxfId="71">
  <autoFilter ref="C36:G229" xr:uid="{395A89C1-65A2-4E44-BED2-261E59BAEB5B}"/>
  <tableColumns count="5">
    <tableColumn id="1" xr3:uid="{278CB01E-9046-442E-B16C-84F52D4B970B}" name="Record ID" dataDxfId="76"/>
    <tableColumn id="2" xr3:uid="{2CA0D527-45FD-4DC3-B3F5-3CC4D42E5FDC}" name="Y" dataDxfId="75"/>
    <tableColumn id="3" xr3:uid="{C0044364-EDAD-499F-A71A-59925D7F7190}" name="Prediction: Y" dataDxfId="74"/>
    <tableColumn id="4" xr3:uid="{CA64A919-CE4B-451D-9B2B-9F3A807492E3}" name="PostProb: High" dataDxfId="73"/>
    <tableColumn id="5" xr3:uid="{E15B7E3F-19E0-4B47-84BA-C865EC2C0F65}" name="PostProb: Low" dataDxfId="72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DE517A1-B279-4C3B-8280-DC902B7A540A}" name="Decile Table" displayName="Decile_Table_4" ref="C18:G28" totalsRowShown="0" dataDxfId="105">
  <autoFilter ref="C18:G28" xr:uid="{6DE517A1-B279-4C3B-8280-DC902B7A540A}"/>
  <tableColumns count="5">
    <tableColumn id="1" xr3:uid="{A7CED0A9-DF55-43D7-8910-F21F8772518D}" name="Decile" dataDxfId="110"/>
    <tableColumn id="2" xr3:uid="{6F41B04C-8DCA-4B1B-A79F-C9737B0100F7}" name="Mean" dataDxfId="109"/>
    <tableColumn id="3" xr3:uid="{D70AFC4F-BB39-4ECA-BF43-0F6C3097D5C4}" name="Std.Dev." dataDxfId="108"/>
    <tableColumn id="4" xr3:uid="{F6ED17A1-8C34-4E83-B3C3-813EF9A7F602}" name="Min." dataDxfId="107"/>
    <tableColumn id="5" xr3:uid="{6219882A-9988-47B2-86B7-AF3D6D9777B5}" name="Max." dataDxfId="106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9F1C80C3-DCB3-4400-9CA1-762FAF53DB0C}" name="Decile Chart Data" displayName="Decile_Chart_Data_4" ref="J18:L28" totalsRowShown="0">
  <autoFilter ref="J18:L28" xr:uid="{9F1C80C3-DCB3-4400-9CA1-762FAF53DB0C}"/>
  <tableColumns count="3">
    <tableColumn id="1" xr3:uid="{303A33B8-6681-481E-BEA5-96BECE3E1A1E}" name="ID" dataDxfId="104"/>
    <tableColumn id="2" xr3:uid="{06D1D034-22C6-4C56-9EC6-74A185BA8937}" name="Decile" dataDxfId="103"/>
    <tableColumn id="3" xr3:uid="{D6A35480-2972-4B5A-9EB3-89538281E211}" name="Decile/Global Mean" dataDxfId="102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BD5D1D90-F8D3-4F9D-B46B-D6E4E80C9EAB}" name="Lift/Gain Chart Data" displayName="Lift_Gain_Chart_Data_4" ref="C32:M226" totalsRowShown="0" dataDxfId="90">
  <autoFilter ref="C32:M226" xr:uid="{BD5D1D90-F8D3-4F9D-B46B-D6E4E80C9EAB}"/>
  <tableColumns count="11">
    <tableColumn id="1" xr3:uid="{553966F0-A8EA-4572-957B-18A382B7FC19}" name="# Records" dataDxfId="101"/>
    <tableColumn id="2" xr3:uid="{E12CC880-C9BC-4B94-92F7-78AF50D62240}" name="# Cases" dataDxfId="100"/>
    <tableColumn id="3" xr3:uid="{9FAC973B-F6A2-4EB8-90E3-5A1C89CD1769}" name="PPR" dataDxfId="99"/>
    <tableColumn id="4" xr3:uid="{2794F734-78A5-4D8D-8AEE-D97AA6222988}" name="Cumulative (Model)" dataDxfId="98"/>
    <tableColumn id="5" xr3:uid="{6C634075-FA6C-43CE-A56A-2D736EB1B8B1}" name="Cumulative (Random)" dataDxfId="97"/>
    <tableColumn id="6" xr3:uid="{D7497B60-6E2F-45A4-A685-0BFF71A360B1}" name="Lift (Model)" dataDxfId="96"/>
    <tableColumn id="7" xr3:uid="{3B687993-B4BE-4FF5-B6E1-D413BA5B3122}" name="Lift (Random)" dataDxfId="95"/>
    <tableColumn id="8" xr3:uid="{199A664B-4B4D-427B-84FC-245C29B34BA6}" name="Lift (Optimum)" dataDxfId="94"/>
    <tableColumn id="9" xr3:uid="{57394653-7205-405A-A84D-5894EE6583B6}" name="TPR (Model)" dataDxfId="93"/>
    <tableColumn id="10" xr3:uid="{2225CA04-DE53-432B-A50F-9A8C44BB06CD}" name="TPR (Random)" dataDxfId="92"/>
    <tableColumn id="11" xr3:uid="{959C8C76-816D-489E-869A-FFB121DEA893}" name="TPR (Optimum)" dataDxfId="91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4F9C2996-5A46-47C7-A898-95029737B1B3}" name="ROC Curve Data, AUC=0.56133190118152521" displayName="ROC_Curve_Data__AUC_0.56133190118152521_" ref="C230:G424" totalsRowShown="0" dataDxfId="84">
  <autoFilter ref="C230:G424" xr:uid="{4F9C2996-5A46-47C7-A898-95029737B1B3}"/>
  <tableColumns count="5">
    <tableColumn id="1" xr3:uid="{0EE71676-540E-428A-9D30-976C50DA62DD}" name="# Records" dataDxfId="89"/>
    <tableColumn id="2" xr3:uid="{370D5A1B-8C57-48CB-980B-1FCA203B2AA3}" name="FPR" dataDxfId="88"/>
    <tableColumn id="3" xr3:uid="{003C9DF2-AFAA-4A42-94D7-681A35721109}" name="TPR (Model)" dataDxfId="87"/>
    <tableColumn id="4" xr3:uid="{606B7362-FA13-4525-BE70-00A08AE976A5}" name="TPR (Random)" dataDxfId="86"/>
    <tableColumn id="5" xr3:uid="{36F43DAB-019B-47C5-BC83-127C023B32E5}" name="TPR (Optimum)" dataDxfId="85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2FB08E60-13A4-4E63-976C-C5D8DDCBC3A4}" name="Neuron Weights: Input Layer - Hidden Layer 1" displayName="Neuron_Weights__Input_Layer___Hidden_Layer_1_2" ref="C74:N84" totalsRowShown="0" dataDxfId="125" tableBorderDxfId="138">
  <autoFilter ref="C74:N84" xr:uid="{2FB08E60-13A4-4E63-976C-C5D8DDCBC3A4}"/>
  <tableColumns count="12">
    <tableColumn id="1" xr3:uid="{6FC6895A-DBA3-439B-983E-E259465772A8}" name="Neurons" dataDxfId="137"/>
    <tableColumn id="2" xr3:uid="{EB23749D-9377-424E-A188-EE0AB4DA0491}" name="Age" dataDxfId="136"/>
    <tableColumn id="3" xr3:uid="{CA50AAEB-15F0-46D5-8664-4E85ACFE12F5}" name="G" dataDxfId="135"/>
    <tableColumn id="4" xr3:uid="{7E6EFE2F-DB40-4D60-99CA-C87C1CC33D43}" name="PER" dataDxfId="134"/>
    <tableColumn id="5" xr3:uid="{3D82A0BE-DB3F-4594-8158-7D24E63F6906}" name="TS%" dataDxfId="133"/>
    <tableColumn id="6" xr3:uid="{DE6D2CCB-D152-4B93-82B5-507F248E27C3}" name="3PAr" dataDxfId="132"/>
    <tableColumn id="7" xr3:uid="{A8FAC550-06E6-4BCA-94D5-6125CA069589}" name="FTr" dataDxfId="131"/>
    <tableColumn id="8" xr3:uid="{0A0D5F3E-F548-4EA0-A42F-259200229668}" name="TRB%" dataDxfId="130"/>
    <tableColumn id="9" xr3:uid="{C1A165F9-52DF-41C5-95C4-025538FB8531}" name="STL%" dataDxfId="129"/>
    <tableColumn id="10" xr3:uid="{EC13DF56-2EC2-4141-8FFE-07BA7428DB7F}" name="BLK%" dataDxfId="128"/>
    <tableColumn id="11" xr3:uid="{CA3936E8-8FD8-4D38-BEDA-C759893050ED}" name="WS" dataDxfId="127"/>
    <tableColumn id="12" xr3:uid="{0464659A-019B-49F9-BB89-E96F875267C7}" name="Bias" dataDxfId="126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E2AE1D8C-51C8-4A5A-96DD-1FC4379769A8}" name="Neuron Weights: Hidden Layer 1 - Output Layer" displayName="Neuron_Weights__Hidden_Layer_1___Output_Layer_2" ref="C87:N89" totalsRowShown="0" dataDxfId="111" tableBorderDxfId="124">
  <autoFilter ref="C87:N89" xr:uid="{E2AE1D8C-51C8-4A5A-96DD-1FC4379769A8}"/>
  <tableColumns count="12">
    <tableColumn id="1" xr3:uid="{9CCC2A42-BF16-4EDA-8E8A-2B16602606E4}" name="Neurons" dataDxfId="123"/>
    <tableColumn id="2" xr3:uid="{FB10C7B7-A54F-4896-8EC4-113F8051F8C5}" name="Neuron 1" dataDxfId="122"/>
    <tableColumn id="3" xr3:uid="{1B38F281-596D-4F7B-88DC-A5AE30ACF317}" name="Neuron 2" dataDxfId="121"/>
    <tableColumn id="4" xr3:uid="{F088FDC4-7762-428C-B374-9C01C7B9306B}" name="Neuron 3" dataDxfId="120"/>
    <tableColumn id="5" xr3:uid="{5F61935B-737C-4F6F-B2FB-E3D07BA9CDB9}" name="Neuron 4" dataDxfId="119"/>
    <tableColumn id="6" xr3:uid="{2D4DC52C-F47A-45A1-8D5D-B084770E5377}" name="Neuron 5" dataDxfId="118"/>
    <tableColumn id="7" xr3:uid="{F28C21F3-3784-4B04-88A9-6C14BF701D07}" name="Neuron 6" dataDxfId="117"/>
    <tableColumn id="8" xr3:uid="{4006E285-7BD0-4D64-B2A8-2C5A11624E2C}" name="Neuron 7" dataDxfId="116"/>
    <tableColumn id="9" xr3:uid="{F8B18D87-18BF-4384-B477-ED4F58D61B68}" name="Neuron 8" dataDxfId="115"/>
    <tableColumn id="10" xr3:uid="{8FC294E9-FDF6-40B3-8002-BCFED0C727C6}" name="Neuron 9" dataDxfId="114"/>
    <tableColumn id="11" xr3:uid="{FECA7BA1-EB71-4F98-8927-3434C6DC8BBD}" name="Neuron 10" dataDxfId="113"/>
    <tableColumn id="12" xr3:uid="{9E53829A-D85B-45D4-8896-A8721821DEE0}" name="Bias" dataDxfId="112"/>
  </tableColumns>
  <tableStyleInfo name="TableStyleMedium10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FFC06039-BE4D-43EC-8F5A-1680589DBC6C}" name="Training Log" displayName="Training_Log_2" ref="C12:E42" totalsRowShown="0">
  <autoFilter ref="C12:E42" xr:uid="{FFC06039-BE4D-43EC-8F5A-1680589DBC6C}"/>
  <tableColumns count="3">
    <tableColumn id="1" xr3:uid="{0C92D385-73D8-4C93-9247-9D4C25B95B69}" name="Epoch" dataDxfId="141"/>
    <tableColumn id="2" xr3:uid="{80135755-41DC-43D6-A3A5-04244BF4D771}" name="Training: Network Error (Cross Entropy)" dataDxfId="140"/>
    <tableColumn id="3" xr3:uid="{ED0EC666-E256-4544-B8A7-5232847AB436}" name="Training: Data Error (Misclassification)" dataDxfId="139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2CD9B758-6328-47EB-AE57-90A848E0C896}" name="Confusion Matrix" displayName="_Confusion_Matrix_3" ref="C13:E15" totalsRowShown="0" tableBorderDxfId="154">
  <autoFilter ref="C13:E15" xr:uid="{2CD9B758-6328-47EB-AE57-90A848E0C896}"/>
  <tableColumns count="3">
    <tableColumn id="1" xr3:uid="{AC63993F-2774-4351-9862-2D45FC957666}" name="Actual\Predicted" dataDxfId="153"/>
    <tableColumn id="2" xr3:uid="{2313107F-E776-4553-B929-7BFD18598FA7}" name="High" dataDxfId="152"/>
    <tableColumn id="3" xr3:uid="{ECFF95CC-F72C-4845-A4C7-B194EFFC7E1A}" name="Low" dataDxfId="151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2BDFC371-A7A7-4A6D-8FE2-A991B98077EF}" name="Error Report" displayName="Error_Report_5" ref="C18:F21" totalsRowShown="0" tableBorderDxfId="150">
  <autoFilter ref="C18:F21" xr:uid="{2BDFC371-A7A7-4A6D-8FE2-A991B98077EF}"/>
  <tableColumns count="4">
    <tableColumn id="1" xr3:uid="{B1344C93-2EF7-47C7-BB18-471930EB3C27}" name="Class" dataDxfId="149"/>
    <tableColumn id="2" xr3:uid="{CF146C80-F689-4DB5-B15B-B0EB8E9ACADD}" name="# Cases"/>
    <tableColumn id="3" xr3:uid="{C93566B7-9BB7-4FFF-A9A1-ABA0497831BB}" name="# Errors"/>
    <tableColumn id="4" xr3:uid="{4587837D-8A35-40B3-BE3F-ED7FBCA72F5F}" name="% Error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CDA749A2-89D7-4F65-8E81-634790BC72D2}" name="Training: Classification Summary" displayName="Training__Classification_Summary_2" ref="C24:D32" totalsRowShown="0" tableBorderDxfId="148">
  <autoFilter ref="C24:D32" xr:uid="{CDA749A2-89D7-4F65-8E81-634790BC72D2}"/>
  <tableColumns count="2">
    <tableColumn id="1" xr3:uid="{E22C16B6-618A-40EF-BBF7-2D6657409AEE}" name="Metric"/>
    <tableColumn id="2" xr3:uid="{E0A23EE8-9B6D-47E9-AE8E-8C60E2337082}" name="Value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EAA8BEF1-84A5-4CFF-8F5E-09DDDFF8D84C}" name="Training: Classification Details" displayName="Training__Classification_Details_2" ref="C36:G326" totalsRowShown="0" dataDxfId="142">
  <autoFilter ref="C36:G326" xr:uid="{EAA8BEF1-84A5-4CFF-8F5E-09DDDFF8D84C}"/>
  <tableColumns count="5">
    <tableColumn id="1" xr3:uid="{291026E7-9CF6-4554-B1E6-51F35237D1F7}" name="Record ID" dataDxfId="147"/>
    <tableColumn id="2" xr3:uid="{D659A775-9DCE-46FB-B972-8649DBD82819}" name="Y" dataDxfId="146"/>
    <tableColumn id="3" xr3:uid="{CCFEF789-299C-49E4-BA0F-7D165025E8F1}" name="Prediction: Y" dataDxfId="145"/>
    <tableColumn id="4" xr3:uid="{570834A0-E44C-42BD-8704-DDE7D2723EBB}" name="PostProb: High" dataDxfId="144"/>
    <tableColumn id="5" xr3:uid="{714A869B-B294-4FA6-BD67-5B5EBD414344}" name="PostProb: Low" dataDxfId="143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BFC191E0-2878-44BE-92A3-5D7F40BCB83D}" name="Decile Table" displayName="Decile_Table_3" ref="C18:G28" totalsRowShown="0" dataDxfId="176">
  <autoFilter ref="C18:G28" xr:uid="{BFC191E0-2878-44BE-92A3-5D7F40BCB83D}"/>
  <tableColumns count="5">
    <tableColumn id="1" xr3:uid="{59643513-EB66-4CB8-BA41-7C87ACF73ED9}" name="Decile" dataDxfId="181"/>
    <tableColumn id="2" xr3:uid="{D8AAF5CE-285B-4666-B631-07248802FF6D}" name="Mean" dataDxfId="180"/>
    <tableColumn id="3" xr3:uid="{D288F8DE-065C-49E6-8578-F49C5F13D72A}" name="Std.Dev." dataDxfId="179"/>
    <tableColumn id="4" xr3:uid="{F04475F8-526C-4753-826A-1028ED4038DB}" name="Min." dataDxfId="178"/>
    <tableColumn id="5" xr3:uid="{A7953950-CF1F-49EE-BC40-3F3B26AC6BA0}" name="Max." dataDxfId="177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4728A2FB-9DB5-4352-BC05-2BB69F72C689}" name="Decile Chart Data" displayName="Decile_Chart_Data_3" ref="J18:L28" totalsRowShown="0">
  <autoFilter ref="J18:L28" xr:uid="{4728A2FB-9DB5-4352-BC05-2BB69F72C689}"/>
  <tableColumns count="3">
    <tableColumn id="1" xr3:uid="{A270A9E1-70E2-4A70-BCA7-42FEBC8BF98B}" name="ID" dataDxfId="175"/>
    <tableColumn id="2" xr3:uid="{817E3147-7B06-4374-96F3-41A9EEF00CD9}" name="Decile" dataDxfId="174"/>
    <tableColumn id="3" xr3:uid="{BD8B9C5D-EB0A-4E9F-8E90-14A5FAF3A422}" name="Decile/Global Mean" dataDxfId="173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E232F7A0-0C2B-49DB-87BE-7DD328741B36}" name="Lift/Gain Chart Data" displayName="Lift_Gain_Chart_Data_3" ref="C32:M323" totalsRowShown="0" dataDxfId="161">
  <autoFilter ref="C32:M323" xr:uid="{E232F7A0-0C2B-49DB-87BE-7DD328741B36}"/>
  <tableColumns count="11">
    <tableColumn id="1" xr3:uid="{810F46C1-83C8-491B-BEBC-90F31964FE42}" name="# Records" dataDxfId="172"/>
    <tableColumn id="2" xr3:uid="{61DD08B4-3B5E-4940-BD06-FC38F31E2F8D}" name="# Cases" dataDxfId="171"/>
    <tableColumn id="3" xr3:uid="{18426139-5DAC-4706-9716-91D855550D5F}" name="PPR" dataDxfId="170"/>
    <tableColumn id="4" xr3:uid="{308D9C05-3F17-4230-8AE3-5A970B8F3EAF}" name="Cumulative (Model)" dataDxfId="169"/>
    <tableColumn id="5" xr3:uid="{52E5ED62-EA9A-4609-9869-DA90F2789091}" name="Cumulative (Random)" dataDxfId="168"/>
    <tableColumn id="6" xr3:uid="{B4F32EFA-D332-4A05-BEEE-E617BB85119C}" name="Lift (Model)" dataDxfId="167"/>
    <tableColumn id="7" xr3:uid="{BB4F3E7B-114B-4B34-8696-4AECEB3D27F2}" name="Lift (Random)" dataDxfId="166"/>
    <tableColumn id="8" xr3:uid="{6C0C6AA2-51FB-4155-9D88-195D43668D33}" name="Lift (Optimum)" dataDxfId="165"/>
    <tableColumn id="9" xr3:uid="{9B5C8F78-5A9A-490E-AF32-A1952ACFE815}" name="TPR (Model)" dataDxfId="164"/>
    <tableColumn id="10" xr3:uid="{64FDCFDF-F490-4231-A9CE-DAC96D64F6C9}" name="TPR (Random)" dataDxfId="163"/>
    <tableColumn id="11" xr3:uid="{DAF3505E-166C-4F82-95CF-E957EB3DE427}" name="TPR (Optimum)" dataDxfId="162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733DBD72-65D5-41F7-A259-4BA16DF6812D}" name="ROC Curve Data, AUC=0.51847524463268579" displayName="ROC_Curve_Data__AUC_0.51847524463268579" ref="C327:G618" totalsRowShown="0" dataDxfId="155">
  <autoFilter ref="C327:G618" xr:uid="{733DBD72-65D5-41F7-A259-4BA16DF6812D}"/>
  <tableColumns count="5">
    <tableColumn id="1" xr3:uid="{045027CB-8120-418F-8AD1-F69A23F8274F}" name="# Records" dataDxfId="160"/>
    <tableColumn id="2" xr3:uid="{790F33A7-9393-4006-97F8-9F234DA416D8}" name="FPR" dataDxfId="159"/>
    <tableColumn id="3" xr3:uid="{EF16192B-FBF5-484A-B2DF-4FC4B5B5AE9E}" name="TPR (Model)" dataDxfId="158"/>
    <tableColumn id="4" xr3:uid="{43935B1A-5BED-4DCA-80A9-31BAFC085B36}" name="TPR (Random)" dataDxfId="157"/>
    <tableColumn id="5" xr3:uid="{2EE6E4DA-F300-4A39-A27D-2E9FB8E3FD57}" name="TPR (Optimum)" dataDxfId="156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AD4A09F-94CB-4E51-8A49-1D02574B5380}" name="Confusion Matrix" displayName="_Confusion_Matrix_2" ref="C13:E15" totalsRowShown="0" tableBorderDxfId="194">
  <autoFilter ref="C13:E15" xr:uid="{2AD4A09F-94CB-4E51-8A49-1D02574B5380}"/>
  <tableColumns count="3">
    <tableColumn id="1" xr3:uid="{6A5FD7F3-539B-4C62-98AA-BFA15154BB3C}" name="Actual\Predicted" dataDxfId="193"/>
    <tableColumn id="2" xr3:uid="{A9D03D58-965F-4F52-8A73-27036440766B}" name="High" dataDxfId="192"/>
    <tableColumn id="3" xr3:uid="{226F2EC5-403B-42B8-BC61-BB7306C0E79C}" name="Low" dataDxfId="191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24F6F36-543D-488C-BD21-D198BA125089}" name="Error Report" displayName="Error_Report_4" ref="C18:F21" totalsRowShown="0" tableBorderDxfId="190">
  <autoFilter ref="C18:F21" xr:uid="{324F6F36-543D-488C-BD21-D198BA125089}"/>
  <tableColumns count="4">
    <tableColumn id="1" xr3:uid="{7FB30976-11DD-417E-BAED-8FEB558001BF}" name="Class" dataDxfId="189"/>
    <tableColumn id="2" xr3:uid="{410CF5B1-AD78-41A1-BE31-73624254FB13}" name="# Cases"/>
    <tableColumn id="3" xr3:uid="{043A361E-8B2F-46BE-BC09-AC4A67621A69}" name="# Errors"/>
    <tableColumn id="4" xr3:uid="{5AD54158-CB80-42D1-A58D-1D01F5C7E134}" name="% Error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4211EAB0-5966-4A3F-AB7D-AA0C7A08EC99}" name="Validation: Classification Summary" displayName="Validation__Classification_Summary_2" ref="C24:D32" totalsRowShown="0" tableBorderDxfId="188">
  <autoFilter ref="C24:D32" xr:uid="{4211EAB0-5966-4A3F-AB7D-AA0C7A08EC99}"/>
  <tableColumns count="2">
    <tableColumn id="1" xr3:uid="{8846A5FD-CA30-4D33-91FE-5FB5577A8E2E}" name="Metric"/>
    <tableColumn id="2" xr3:uid="{5CA47521-FF8A-4C41-A322-38DEC0854AD1}" name="Value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F129D1F4-02CB-4539-A1C4-9785A0507587}" name="Validation: Classification Details" displayName="Validation__Classification_Details_2" ref="C36:G229" totalsRowShown="0" dataDxfId="182">
  <autoFilter ref="C36:G229" xr:uid="{F129D1F4-02CB-4539-A1C4-9785A0507587}"/>
  <tableColumns count="5">
    <tableColumn id="1" xr3:uid="{319410FA-74BE-4BE8-8B36-350C78921BB8}" name="Record ID" dataDxfId="187"/>
    <tableColumn id="2" xr3:uid="{5136F1D6-F4A6-41A6-9048-B956F05F6A7D}" name="Y" dataDxfId="186"/>
    <tableColumn id="3" xr3:uid="{BCDB8E18-2FFB-429E-95E8-8FDEF6D89334}" name="Prediction: Y" dataDxfId="185"/>
    <tableColumn id="4" xr3:uid="{67D624B4-23AD-48AB-B059-40745EE9A017}" name="PostProb: High" dataDxfId="184"/>
    <tableColumn id="5" xr3:uid="{B6ED21FC-0158-44C4-89D2-67FE9F866189}" name="PostProb: Low" dataDxfId="183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F11A6B1A-7139-4C5B-985C-A560778D1EB6}" name="Decile Table" displayName="Decile_Table_2" ref="C18:G28" totalsRowShown="0" dataDxfId="216">
  <autoFilter ref="C18:G28" xr:uid="{F11A6B1A-7139-4C5B-985C-A560778D1EB6}"/>
  <tableColumns count="5">
    <tableColumn id="1" xr3:uid="{D9C602B4-9D1A-481C-AD19-08B95D43F3C0}" name="Decile" dataDxfId="221"/>
    <tableColumn id="2" xr3:uid="{9B51F41A-1F0B-4CA8-8464-2C460AABD6F3}" name="Mean" dataDxfId="220"/>
    <tableColumn id="3" xr3:uid="{D1A59E11-163A-4165-BA84-7DADC70E9A5E}" name="Std.Dev." dataDxfId="219"/>
    <tableColumn id="4" xr3:uid="{D66BC976-0AC9-4EFF-B8A4-B91C3F53A500}" name="Min." dataDxfId="218"/>
    <tableColumn id="5" xr3:uid="{078FC619-ED0E-4357-A3F3-FD54D8BF830C}" name="Max." dataDxfId="217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0A4203F-C2AB-437A-A59A-FB8C6C0282F5}" name="Decile Chart Data" displayName="Decile_Chart_Data_2" ref="J18:L28" totalsRowShown="0">
  <autoFilter ref="J18:L28" xr:uid="{10A4203F-C2AB-437A-A59A-FB8C6C0282F5}"/>
  <tableColumns count="3">
    <tableColumn id="1" xr3:uid="{68969F85-07D2-48C4-94EF-88647BEEE0B9}" name="ID" dataDxfId="215"/>
    <tableColumn id="2" xr3:uid="{C41DCF28-D3DF-423E-A2D2-3D377CE58CCA}" name="Decile" dataDxfId="214"/>
    <tableColumn id="3" xr3:uid="{2075396A-3210-458A-913B-BB940D04936D}" name="Decile/Global Mean" dataDxfId="213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BAAEDEC-FF74-4800-81B6-73094C214AC2}" name="Lift/Gain Chart Data" displayName="Lift_Gain_Chart_Data_2" ref="C32:M226" totalsRowShown="0" dataDxfId="201">
  <autoFilter ref="C32:M226" xr:uid="{3BAAEDEC-FF74-4800-81B6-73094C214AC2}"/>
  <tableColumns count="11">
    <tableColumn id="1" xr3:uid="{D1E373A9-5A31-4486-A0C2-97441D962C9E}" name="# Records" dataDxfId="212"/>
    <tableColumn id="2" xr3:uid="{8F78CF38-9920-4080-8E56-A1BD26B8C787}" name="# Cases" dataDxfId="211"/>
    <tableColumn id="3" xr3:uid="{FB379039-5F3C-4273-93C3-0283445CC7E5}" name="PPR" dataDxfId="210"/>
    <tableColumn id="4" xr3:uid="{3AC36BAC-AB66-4DB5-B56F-B9959AF69B6F}" name="Cumulative (Model)" dataDxfId="209"/>
    <tableColumn id="5" xr3:uid="{00A30328-EC74-4662-97FF-B3D5A4BC5890}" name="Cumulative (Random)" dataDxfId="208"/>
    <tableColumn id="6" xr3:uid="{B89737E1-B5E7-48C6-840C-553084D388C9}" name="Lift (Model)" dataDxfId="207"/>
    <tableColumn id="7" xr3:uid="{53871CC9-98E0-4DB3-B7E6-B7EBB0CD7D8E}" name="Lift (Random)" dataDxfId="206"/>
    <tableColumn id="8" xr3:uid="{BBF902EE-8F01-457F-8514-23A0FE903CAC}" name="Lift (Optimum)" dataDxfId="205"/>
    <tableColumn id="9" xr3:uid="{6F71B82B-3155-4B04-B8B5-FA0F97886DE3}" name="TPR (Model)" dataDxfId="204"/>
    <tableColumn id="10" xr3:uid="{39C44789-3D94-43C7-8371-9BC32DE6560B}" name="TPR (Random)" dataDxfId="203"/>
    <tableColumn id="11" xr3:uid="{E8EC2D89-4BF2-400E-8F3D-F56D131BB264}" name="TPR (Optimum)" dataDxfId="202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C7C7D154-1E66-4788-9EEF-C5004D505234}" name="ROC Curve Data, AUC=0.56133190118152521" displayName="ROC_Curve_Data__AUC_0.56133190118152521" ref="C230:G424" totalsRowShown="0" dataDxfId="195">
  <autoFilter ref="C230:G424" xr:uid="{C7C7D154-1E66-4788-9EEF-C5004D505234}"/>
  <tableColumns count="5">
    <tableColumn id="1" xr3:uid="{958B0224-7912-494A-80BE-99DC3A91F873}" name="# Records" dataDxfId="200"/>
    <tableColumn id="2" xr3:uid="{0AA2BD94-3B16-44D1-BABC-9A568922FF2D}" name="FPR" dataDxfId="199"/>
    <tableColumn id="3" xr3:uid="{A0E3A937-3DBB-4801-BC2D-AB4746395A13}" name="TPR (Model)" dataDxfId="198"/>
    <tableColumn id="4" xr3:uid="{15B9DA3E-50A5-4BAD-8FEF-29EA279D0CF6}" name="TPR (Random)" dataDxfId="197"/>
    <tableColumn id="5" xr3:uid="{B564EFD9-A4FD-4DD5-B643-C34613B3BA42}" name="TPR (Optimum)" dataDxfId="196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B19C3D79-9B84-44B8-B32D-522CBF892B99}" name="Neuron Weights: Input Layer - Hidden Layer 1" displayName="Neuron_Weights__Input_Layer___Hidden_Layer_1_1" ref="C73:N83" totalsRowShown="0" dataDxfId="236" tableBorderDxfId="249">
  <autoFilter ref="C73:N83" xr:uid="{B19C3D79-9B84-44B8-B32D-522CBF892B99}"/>
  <tableColumns count="12">
    <tableColumn id="1" xr3:uid="{A0FD5B00-394C-43C3-912F-84CE6B68A8C7}" name="Neurons" dataDxfId="248"/>
    <tableColumn id="2" xr3:uid="{4FC37FA9-B8C1-4190-BACD-BD16F7FCC0FA}" name="Age" dataDxfId="247"/>
    <tableColumn id="3" xr3:uid="{052ADABF-D9AA-4CCD-816D-FEEF5864EF85}" name="G" dataDxfId="246"/>
    <tableColumn id="4" xr3:uid="{FE1A90B0-B880-4D51-B290-DC3854D9E601}" name="PER" dataDxfId="245"/>
    <tableColumn id="5" xr3:uid="{DC189550-0FF8-429A-BB9C-F7482477A80A}" name="TS%" dataDxfId="244"/>
    <tableColumn id="6" xr3:uid="{423916B1-E0B8-4FE0-90B3-C9C911CDB2B7}" name="3PAr" dataDxfId="243"/>
    <tableColumn id="7" xr3:uid="{F5CE3881-F332-4648-B3DD-4894A5FEDF2A}" name="FTr" dataDxfId="242"/>
    <tableColumn id="8" xr3:uid="{0A696F8B-5228-49CA-AFC3-FF02989A2AD1}" name="TRB%" dataDxfId="241"/>
    <tableColumn id="9" xr3:uid="{BA6680AD-9638-4FB1-AEB3-DE81488D6583}" name="STL%" dataDxfId="240"/>
    <tableColumn id="10" xr3:uid="{4CAC4F20-DAEA-45D4-9D85-4328E43986A4}" name="BLK%" dataDxfId="239"/>
    <tableColumn id="11" xr3:uid="{6C8D57FA-D573-435D-8DDB-7E08A4FE92CB}" name="WS" dataDxfId="238"/>
    <tableColumn id="12" xr3:uid="{D92FBA50-8AA5-41A1-B99F-D9A8B815D16A}" name="Bias" dataDxfId="237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68217D6-5C55-4301-B247-C359DFE269C4}" name="Neuron Weights: Hidden Layer 1 - Output Layer" displayName="Neuron_Weights__Hidden_Layer_1___Output_Layer_1" ref="C86:N88" totalsRowShown="0" dataDxfId="222" tableBorderDxfId="235">
  <autoFilter ref="C86:N88" xr:uid="{F68217D6-5C55-4301-B247-C359DFE269C4}"/>
  <tableColumns count="12">
    <tableColumn id="1" xr3:uid="{BBE64958-A044-4C1D-83BE-AF27679A8B91}" name="Neurons" dataDxfId="234"/>
    <tableColumn id="2" xr3:uid="{E29D6D83-C467-4B18-AD7C-57683051F1E4}" name="Neuron 1" dataDxfId="233"/>
    <tableColumn id="3" xr3:uid="{4176E23B-BD10-4E77-916A-EB4865CCB0BD}" name="Neuron 2" dataDxfId="232"/>
    <tableColumn id="4" xr3:uid="{4AD9FA19-175D-4D90-ADA4-04046B7BCCB4}" name="Neuron 3" dataDxfId="231"/>
    <tableColumn id="5" xr3:uid="{53C255D6-D0B4-482F-9DF4-24E26A214813}" name="Neuron 4" dataDxfId="230"/>
    <tableColumn id="6" xr3:uid="{46FBCFBF-E067-41E7-83A9-91FF56E1A6BE}" name="Neuron 5" dataDxfId="229"/>
    <tableColumn id="7" xr3:uid="{B9B180C6-92AC-4939-9501-BB1D9681834A}" name="Neuron 6" dataDxfId="228"/>
    <tableColumn id="8" xr3:uid="{8269FF31-8FEE-4488-9DFC-15C9464B1BD7}" name="Neuron 7" dataDxfId="227"/>
    <tableColumn id="9" xr3:uid="{18BAF9D7-14B2-44B0-972E-C2395C77A4BA}" name="Neuron 8" dataDxfId="226"/>
    <tableColumn id="10" xr3:uid="{E09D05EF-23B6-4E28-B1C9-348002E886B3}" name="Neuron 9" dataDxfId="225"/>
    <tableColumn id="11" xr3:uid="{5D9D8FED-C41D-4E2E-8A98-4E8AC18AE51B}" name="Neuron 10" dataDxfId="224"/>
    <tableColumn id="12" xr3:uid="{FC9AFF68-CEC5-46E5-A162-6510BECB4FAB}" name="Bias" dataDxfId="223"/>
  </tableColumns>
  <tableStyleInfo name="TableStyleMedium10" showFirstColumn="1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C12906A-6032-4B3A-B3D4-72750F11C18D}" name="Training Log" displayName="Training_Log_1" ref="C12:E42" totalsRowShown="0">
  <autoFilter ref="C12:E42" xr:uid="{0C12906A-6032-4B3A-B3D4-72750F11C18D}"/>
  <tableColumns count="3">
    <tableColumn id="1" xr3:uid="{41E78BBB-76DE-4C52-BA83-F810B3807A29}" name="Epoch" dataDxfId="252"/>
    <tableColumn id="2" xr3:uid="{B8222891-CDAA-4E40-9581-52EB0E603B86}" name="Training: Network Error (Cross Entropy)" dataDxfId="251"/>
    <tableColumn id="3" xr3:uid="{83F6EB8A-0F6C-4A2F-BEBD-6967AFA92891}" name="Training: Data Error (Misclassification)" dataDxfId="250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4CDBF35-082C-4297-987A-5717CA32CDEF}" name="Confusion Matrix" displayName="_Confusion_Matrix_1" ref="C13:E15" totalsRowShown="0" tableBorderDxfId="265">
  <autoFilter ref="C13:E15" xr:uid="{04CDBF35-082C-4297-987A-5717CA32CDEF}"/>
  <tableColumns count="3">
    <tableColumn id="1" xr3:uid="{B0A096F2-BE56-4D79-AADE-AC36DCD000C8}" name="Actual\Predicted" dataDxfId="264"/>
    <tableColumn id="2" xr3:uid="{97D18889-26D2-4DAA-97FA-2D88EDD3D599}" name="High" dataDxfId="263"/>
    <tableColumn id="3" xr3:uid="{1819EEC8-7C23-4CD8-9452-CEAF847243B5}" name="Low" dataDxfId="262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468790D-0C63-4579-89F6-7B1DC4B65179}" name="Error Report" displayName="Error_Report_3" ref="C18:F21" totalsRowShown="0" tableBorderDxfId="261">
  <autoFilter ref="C18:F21" xr:uid="{6468790D-0C63-4579-89F6-7B1DC4B65179}"/>
  <tableColumns count="4">
    <tableColumn id="1" xr3:uid="{3A53286C-1036-4608-8372-599112EDBD5A}" name="Class" dataDxfId="260"/>
    <tableColumn id="2" xr3:uid="{7DF4C598-3A1D-49EE-89CD-DBB92B839B29}" name="# Cases"/>
    <tableColumn id="3" xr3:uid="{3092EBCC-DCA4-45A8-A960-EA209A8F5CFF}" name="# Errors"/>
    <tableColumn id="4" xr3:uid="{0EE6ABE8-1012-402F-BE81-B9276CD2D932}" name="% Error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50E68F5-C53C-4135-B00E-1E1A1D02502B}" name="Training: Classification Summary" displayName="Training__Classification_Summary_1" ref="C24:D32" totalsRowShown="0" tableBorderDxfId="259">
  <autoFilter ref="C24:D32" xr:uid="{750E68F5-C53C-4135-B00E-1E1A1D02502B}"/>
  <tableColumns count="2">
    <tableColumn id="1" xr3:uid="{848C754D-0E16-4872-864F-1402B5ED7F9D}" name="Metric"/>
    <tableColumn id="2" xr3:uid="{47630CED-D9B1-489B-B66A-E9CE71CC09FC}" name="Value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1EE72BFB-195C-489F-9AC4-696FF2E7ABD9}" name="Training: Classification Details" displayName="Training__Classification_Details_1" ref="C36:G326" totalsRowShown="0" dataDxfId="253">
  <autoFilter ref="C36:G326" xr:uid="{1EE72BFB-195C-489F-9AC4-696FF2E7ABD9}"/>
  <tableColumns count="5">
    <tableColumn id="1" xr3:uid="{0A0F8826-CC62-4556-A8B5-124D97074347}" name="Record ID" dataDxfId="258"/>
    <tableColumn id="2" xr3:uid="{D0B0A68A-7340-4811-8642-1039B162BDA8}" name="Y" dataDxfId="257"/>
    <tableColumn id="3" xr3:uid="{0BCB6629-36E4-4B68-9660-8EE89BA6A7ED}" name="Prediction: Y" dataDxfId="256"/>
    <tableColumn id="4" xr3:uid="{D20E8B0C-4A03-40B2-A101-CC2F827CF788}" name="PostProb: High" dataDxfId="255"/>
    <tableColumn id="5" xr3:uid="{1B3FC9F9-D991-4986-9672-3EEDA66C8BF1}" name="PostProb: Low" dataDxfId="254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9E82245-6BAB-4E45-BF63-92EFE473F4BF}" name="Decile Table" displayName="Decile_Table_1" ref="C18:G28" totalsRowShown="0" dataDxfId="287">
  <autoFilter ref="C18:G28" xr:uid="{79E82245-6BAB-4E45-BF63-92EFE473F4BF}"/>
  <tableColumns count="5">
    <tableColumn id="1" xr3:uid="{59722944-0D5F-4238-AEB5-1EAC02332033}" name="Decile" dataDxfId="292"/>
    <tableColumn id="2" xr3:uid="{2A0E3534-4608-4146-B8AD-E37D446187B4}" name="Mean" dataDxfId="291"/>
    <tableColumn id="3" xr3:uid="{375CD310-21BE-42F3-8FF2-9F488BA3D05B}" name="Std.Dev." dataDxfId="290"/>
    <tableColumn id="4" xr3:uid="{F7E20226-B238-45DF-99C7-B652E3BF1574}" name="Min." dataDxfId="289"/>
    <tableColumn id="5" xr3:uid="{0BEB7211-0CCD-41B9-9042-109B10967BB1}" name="Max." dataDxfId="288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C237609-9399-4164-BE0C-5A0FB1F870BA}" name="Decile Chart Data" displayName="Decile_Chart_Data_1" ref="J18:L28" totalsRowShown="0">
  <autoFilter ref="J18:L28" xr:uid="{BC237609-9399-4164-BE0C-5A0FB1F870BA}"/>
  <tableColumns count="3">
    <tableColumn id="1" xr3:uid="{276C0388-345C-4A6A-8232-5D960B612FEA}" name="ID" dataDxfId="286"/>
    <tableColumn id="2" xr3:uid="{D9183D4A-C73A-4A35-BF8B-641A4A595F77}" name="Decile" dataDxfId="285"/>
    <tableColumn id="3" xr3:uid="{D4BDD483-D347-48E1-B48A-88AD23399402}" name="Decile/Global Mean" dataDxfId="284"/>
  </tableColumns>
  <tableStyleInfo name="TableStyleMedium9" showFirstColumn="1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5F5C2FA-3DB3-4ED4-89FB-E164D2E92C4D}" name="Lift/Gain Chart Data" displayName="Lift_Gain_Chart_Data_1" ref="C32:M323" totalsRowShown="0" dataDxfId="272">
  <autoFilter ref="C32:M323" xr:uid="{35F5C2FA-3DB3-4ED4-89FB-E164D2E92C4D}"/>
  <tableColumns count="11">
    <tableColumn id="1" xr3:uid="{2B3DF136-DB2B-48A3-BEE8-20DE87442506}" name="# Records" dataDxfId="283"/>
    <tableColumn id="2" xr3:uid="{0840CE31-C64A-4844-83D0-C56C5F6E2E73}" name="# Cases" dataDxfId="282"/>
    <tableColumn id="3" xr3:uid="{F3C8442E-8CD7-46F1-AF32-CE95FE97954A}" name="PPR" dataDxfId="281"/>
    <tableColumn id="4" xr3:uid="{BB19110D-85A0-4826-A913-13AF193603AD}" name="Cumulative (Model)" dataDxfId="280"/>
    <tableColumn id="5" xr3:uid="{4EC17E2F-9371-4071-9AF1-3D4B01147ECC}" name="Cumulative (Random)" dataDxfId="279"/>
    <tableColumn id="6" xr3:uid="{55C10CA2-B4EA-419E-A63D-CFF4E57CB07F}" name="Lift (Model)" dataDxfId="278"/>
    <tableColumn id="7" xr3:uid="{9AEE5BDC-C054-4A14-A0B9-CC102C78CD40}" name="Lift (Random)" dataDxfId="277"/>
    <tableColumn id="8" xr3:uid="{D8896E7C-D9D9-4266-8522-2020B4B17379}" name="Lift (Optimum)" dataDxfId="276"/>
    <tableColumn id="9" xr3:uid="{78CA0211-7396-48F4-8348-86778CCDC4C3}" name="TPR (Model)" dataDxfId="275"/>
    <tableColumn id="10" xr3:uid="{FE0E74E9-D5C2-4AB6-8E46-3C754D5E0476}" name="TPR (Random)" dataDxfId="274"/>
    <tableColumn id="11" xr3:uid="{0E9DA7D2-BDDD-4091-BA5B-B06C6169330C}" name="TPR (Optimum)" dataDxfId="273"/>
  </tableColumns>
  <tableStyleInfo name="TableStyleMedium9" showFirstColumn="1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7ED75DB-E65D-4713-A182-E6CE349A1DB5}" name="ROC Curve Data, AUC=0.5662820700063288" displayName="ROC_Curve_Data__AUC_0.5662820700063288" ref="C327:G618" totalsRowShown="0" dataDxfId="266">
  <autoFilter ref="C327:G618" xr:uid="{A7ED75DB-E65D-4713-A182-E6CE349A1DB5}"/>
  <tableColumns count="5">
    <tableColumn id="1" xr3:uid="{61F46CE0-4742-493A-B8E4-22D4360DDF58}" name="# Records" dataDxfId="271"/>
    <tableColumn id="2" xr3:uid="{D7B55079-5E46-4209-8FEA-16CE39A4911F}" name="FPR" dataDxfId="270"/>
    <tableColumn id="3" xr3:uid="{A12A0411-7683-4C82-B5B0-4763111A0C0F}" name="TPR (Model)" dataDxfId="269"/>
    <tableColumn id="4" xr3:uid="{2E347C12-76A1-4698-8E79-4539CC4FA4C7}" name="TPR (Random)" dataDxfId="268"/>
    <tableColumn id="5" xr3:uid="{2CB222B2-747B-4EBB-B378-4C92528D27C7}" name="TPR (Optimum)" dataDxfId="267"/>
  </tableColumns>
  <tableStyleInfo name="TableStyleMedium9" showFirstColumn="1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517A21B-ECE7-4C65-B627-58FD3FC774FA}" name="Confusion Matrix" displayName="_Confusion_Matrix" ref="C13:E15" totalsRowShown="0" tableBorderDxfId="305">
  <autoFilter ref="C13:E15" xr:uid="{4517A21B-ECE7-4C65-B627-58FD3FC774FA}"/>
  <tableColumns count="3">
    <tableColumn id="1" xr3:uid="{4818C419-4E21-45B7-8FDE-84BE1B6A2841}" name="Actual\Predicted" dataDxfId="304"/>
    <tableColumn id="2" xr3:uid="{B1A2A787-D2FA-4B74-9726-907D19E0F69D}" name="High" dataDxfId="303"/>
    <tableColumn id="3" xr3:uid="{9966BA82-421E-4076-8C97-D2312A0FF13E}" name="Low" dataDxfId="302"/>
  </tableColumns>
  <tableStyleInfo name="TableStyleMedium9" showFirstColumn="1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1D6A87A-D339-469B-8F23-2E1CC87CF176}" name="Error Report" displayName="Error_Report_2" ref="C18:F21" totalsRowShown="0" tableBorderDxfId="301">
  <autoFilter ref="C18:F21" xr:uid="{F1D6A87A-D339-469B-8F23-2E1CC87CF176}"/>
  <tableColumns count="4">
    <tableColumn id="1" xr3:uid="{3F5DF3F0-EBE8-4C81-8403-F20E6D1268B3}" name="Class" dataDxfId="300"/>
    <tableColumn id="2" xr3:uid="{A7A91AB7-FE6D-4646-8920-A898CBB42B46}" name="# Cases"/>
    <tableColumn id="3" xr3:uid="{49486610-D80C-42C4-BA59-DD42E45C30E8}" name="# Errors"/>
    <tableColumn id="4" xr3:uid="{FCF19C7A-788F-49BD-A210-0D9B1F213A89}" name="% Error"/>
  </tableColumns>
  <tableStyleInfo name="TableStyleMedium9" showFirstColumn="1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6C49B9A-42A2-445A-83B4-CD34DCF168FA}" name="Validation: Classification Summary" displayName="Validation__Classification_Summary_1" ref="C24:D32" totalsRowShown="0" tableBorderDxfId="299">
  <autoFilter ref="C24:D32" xr:uid="{C6C49B9A-42A2-445A-83B4-CD34DCF168FA}"/>
  <tableColumns count="2">
    <tableColumn id="1" xr3:uid="{0B36FE96-52D0-41A8-AFD4-1E517E2E635B}" name="Metric"/>
    <tableColumn id="2" xr3:uid="{9D244E97-AA01-4903-8035-BC88363FA0C9}" name="Value"/>
  </tableColumns>
  <tableStyleInfo name="TableStyleMedium9" showFirstColumn="1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52B0874-201A-4154-9419-4AAF9F5F5C27}" name="Validation: Classification Details" displayName="Validation__Classification_Details_1" ref="C36:G229" totalsRowShown="0" dataDxfId="293">
  <autoFilter ref="C36:G229" xr:uid="{A52B0874-201A-4154-9419-4AAF9F5F5C27}"/>
  <tableColumns count="5">
    <tableColumn id="1" xr3:uid="{94E475D3-77DE-4D87-BDEF-1A2F7D1FEA34}" name="Record ID" dataDxfId="298"/>
    <tableColumn id="2" xr3:uid="{B77F8905-22B0-474C-AEF6-2108DA255808}" name="Y" dataDxfId="297"/>
    <tableColumn id="3" xr3:uid="{84050F76-C0E1-43A8-9862-CAAFAC8A0872}" name="Prediction: Y" dataDxfId="296"/>
    <tableColumn id="4" xr3:uid="{0A946FC1-64D1-411E-B15B-EFFE41937406}" name="PostProb: High" dataDxfId="295"/>
    <tableColumn id="5" xr3:uid="{2B955E86-9185-4E46-BEC1-C6528B08070B}" name="PostProb: Low" dataDxfId="294"/>
  </tableColumns>
  <tableStyleInfo name="TableStyleMedium9" showFirstColumn="1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20A1B44-2D67-4AB7-A593-C0CA840341DE}" name="Decile Table" displayName="Decile_Table" ref="C18:G28" totalsRowShown="0" dataDxfId="327">
  <autoFilter ref="C18:G28" xr:uid="{220A1B44-2D67-4AB7-A593-C0CA840341DE}"/>
  <tableColumns count="5">
    <tableColumn id="1" xr3:uid="{7B42378B-F916-4E7F-8107-F036AD0EEF2F}" name="Decile" dataDxfId="332"/>
    <tableColumn id="2" xr3:uid="{A958AB15-4330-43F7-BC9E-CEF008F125B6}" name="Mean" dataDxfId="331"/>
    <tableColumn id="3" xr3:uid="{672F4817-4B49-40CF-8739-BFE79405AAF6}" name="Std.Dev." dataDxfId="330"/>
    <tableColumn id="4" xr3:uid="{83E70AB0-AB1A-4CE9-9386-BAEE4667AC7A}" name="Min." dataDxfId="329"/>
    <tableColumn id="5" xr3:uid="{2A732A64-B2BA-4346-B83A-C2E18F468D4F}" name="Max." dataDxfId="328"/>
  </tableColumns>
  <tableStyleInfo name="TableStyleMedium9" showFirstColumn="1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BB288E2-78AD-457B-A3C4-DB09AB0F36FA}" name="Decile Chart Data" displayName="Decile_Chart_Data" ref="J18:L28" totalsRowShown="0">
  <autoFilter ref="J18:L28" xr:uid="{ABB288E2-78AD-457B-A3C4-DB09AB0F36FA}"/>
  <tableColumns count="3">
    <tableColumn id="1" xr3:uid="{7F918DDB-D053-4A32-886A-63B055C7901A}" name="ID" dataDxfId="326"/>
    <tableColumn id="2" xr3:uid="{2B9A73FC-76DF-410F-971F-FAFC2167BF4E}" name="Decile" dataDxfId="325"/>
    <tableColumn id="3" xr3:uid="{72C030BA-F8DB-49A4-AC1D-1936976E55D1}" name="Decile/Global Mean" dataDxfId="324"/>
  </tableColumns>
  <tableStyleInfo name="TableStyleMedium9" showFirstColumn="1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A11FC42-4282-474F-9034-EC8E9D6E1872}" name="Lift/Gain Chart Data" displayName="Lift_Gain_Chart_Data" ref="C32:M226" totalsRowShown="0" dataDxfId="312">
  <autoFilter ref="C32:M226" xr:uid="{BA11FC42-4282-474F-9034-EC8E9D6E1872}"/>
  <tableColumns count="11">
    <tableColumn id="1" xr3:uid="{D5B94926-CC8B-4577-982D-24A54D8342D4}" name="# Records" dataDxfId="323"/>
    <tableColumn id="2" xr3:uid="{6143B0E9-8FE4-4682-AA64-91BCBC3342B3}" name="# Cases" dataDxfId="322"/>
    <tableColumn id="3" xr3:uid="{B75C4EB2-1EAE-482B-8373-EA7CB59C504E}" name="PPR" dataDxfId="321"/>
    <tableColumn id="4" xr3:uid="{B6D61AC1-7685-4BE4-BD7A-3151833709AA}" name="Cumulative (Model)" dataDxfId="320"/>
    <tableColumn id="5" xr3:uid="{60065823-76CF-4973-B78F-976C186CBCF3}" name="Cumulative (Random)" dataDxfId="319"/>
    <tableColumn id="6" xr3:uid="{32982CE8-C91E-4289-8E7B-49E80849A9FD}" name="Lift (Model)" dataDxfId="318"/>
    <tableColumn id="7" xr3:uid="{E4273894-C79E-4A5D-AEDD-CA3AD4ACDB88}" name="Lift (Random)" dataDxfId="317"/>
    <tableColumn id="8" xr3:uid="{EF5285B9-5EA8-4556-88AA-3134D3C9CA2D}" name="Lift (Optimum)" dataDxfId="316"/>
    <tableColumn id="9" xr3:uid="{AE858978-CAC0-40C8-AFF3-CE0DF0E67C7D}" name="TPR (Model)" dataDxfId="315"/>
    <tableColumn id="10" xr3:uid="{7F815FDC-EF3F-4857-8E9A-4021D744E11C}" name="TPR (Random)" dataDxfId="314"/>
    <tableColumn id="11" xr3:uid="{939E89A0-24AE-4242-914A-1CAE29E51249}" name="TPR (Optimum)" dataDxfId="313"/>
  </tableColumns>
  <tableStyleInfo name="TableStyleMedium9" showFirstColumn="1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C9B6EB2-09A5-4BBE-9759-A2CF1CC9C40E}" name="ROC Curve Data, AUC=0.62030075187969924" displayName="ROC_Curve_Data__AUC_0.62030075187969924" ref="C230:G424" totalsRowShown="0" dataDxfId="306">
  <autoFilter ref="C230:G424" xr:uid="{8C9B6EB2-09A5-4BBE-9759-A2CF1CC9C40E}"/>
  <tableColumns count="5">
    <tableColumn id="1" xr3:uid="{420AC300-33B9-4390-8422-92C0AC01DB3D}" name="# Records" dataDxfId="311"/>
    <tableColumn id="2" xr3:uid="{49C7CC38-C8FE-4D35-A382-31698BCA3766}" name="FPR" dataDxfId="310"/>
    <tableColumn id="3" xr3:uid="{F4B5D801-114A-437E-9136-10D1544A89C9}" name="TPR (Model)" dataDxfId="309"/>
    <tableColumn id="4" xr3:uid="{D1D08FD3-E943-4041-9165-5D7317DF1B3E}" name="TPR (Random)" dataDxfId="308"/>
    <tableColumn id="5" xr3:uid="{5F0648D7-20B2-487D-B97C-24E5FD801E67}" name="TPR (Optimum)" dataDxfId="307"/>
  </tableColumns>
  <tableStyleInfo name="TableStyleMedium9" showFirstColumn="1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3E0C2BD-630C-4D27-BA01-E412FEB3BCC0}" name="Neuron Weights: Input Layer - Hidden Layer 1" displayName="Neuron_Weights__Input_Layer___Hidden_Layer_1" ref="C73:N77" totalsRowShown="0" dataDxfId="341" tableBorderDxfId="354">
  <autoFilter ref="C73:N77" xr:uid="{03E0C2BD-630C-4D27-BA01-E412FEB3BCC0}"/>
  <tableColumns count="12">
    <tableColumn id="1" xr3:uid="{588497A9-6B29-4AA8-94E9-3982E521E21C}" name="Neurons" dataDxfId="353"/>
    <tableColumn id="2" xr3:uid="{87DF2B8B-1A3E-417E-ACD9-602019BD2F52}" name="Age" dataDxfId="352"/>
    <tableColumn id="3" xr3:uid="{B95DE02E-EC06-4E1E-9BF3-708F4CF3C937}" name="G" dataDxfId="351"/>
    <tableColumn id="4" xr3:uid="{23F31736-F163-4FA8-8919-220BFBAF7C35}" name="PER" dataDxfId="350"/>
    <tableColumn id="5" xr3:uid="{577FA580-F3AC-4908-AA92-B9DD51269467}" name="TS%" dataDxfId="349"/>
    <tableColumn id="6" xr3:uid="{DAB35EF8-D5A9-4B82-8C51-B4E320281056}" name="3PAr" dataDxfId="348"/>
    <tableColumn id="7" xr3:uid="{23B2E757-9D6E-4D6C-B4DF-3C0D6DBC005A}" name="FTr" dataDxfId="347"/>
    <tableColumn id="8" xr3:uid="{C629B43C-2B74-46FA-A76C-4B29040A4529}" name="TRB%" dataDxfId="346"/>
    <tableColumn id="9" xr3:uid="{BE0E9E5C-643E-4505-AD1A-ED7A48A9EF3F}" name="STL%" dataDxfId="345"/>
    <tableColumn id="10" xr3:uid="{77F273CA-FE9A-4B5A-9091-E48F2F01AE9F}" name="BLK%" dataDxfId="344"/>
    <tableColumn id="11" xr3:uid="{734F0625-B87A-4540-9EF4-C70DC720E415}" name="WS" dataDxfId="343"/>
    <tableColumn id="12" xr3:uid="{8C16C07A-ACAD-46BE-8A49-805CD56DBE39}" name="Bias" dataDxfId="342"/>
  </tableColumns>
  <tableStyleInfo name="TableStyleMedium9" showFirstColumn="1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AFEE83D-D21F-4850-9627-EC42B570CF5F}" name="Neuron Weights: Hidden Layer 1 - Output Layer" displayName="Neuron_Weights__Hidden_Layer_1___Output_Layer" ref="C80:H82" totalsRowShown="0" dataDxfId="333" tableBorderDxfId="340">
  <autoFilter ref="C80:H82" xr:uid="{1AFEE83D-D21F-4850-9627-EC42B570CF5F}"/>
  <tableColumns count="6">
    <tableColumn id="1" xr3:uid="{BC2AFE28-38F3-4430-8926-64780A6EC070}" name="Neurons" dataDxfId="339"/>
    <tableColumn id="2" xr3:uid="{7D3320E6-CA18-45AA-8578-433F848EDBFE}" name="Neuron 1" dataDxfId="338"/>
    <tableColumn id="3" xr3:uid="{60050C13-63A3-4094-A7DC-B74970DFA313}" name="Neuron 2" dataDxfId="337"/>
    <tableColumn id="4" xr3:uid="{E7917ADD-7283-4F08-88F9-DCB38F246A0D}" name="Neuron 3" dataDxfId="336"/>
    <tableColumn id="5" xr3:uid="{47E25366-3EF4-4036-9019-779949771680}" name="Neuron 4" dataDxfId="335"/>
    <tableColumn id="6" xr3:uid="{EBA561EA-E091-4456-A25F-4604924DD194}" name="Bias" dataDxfId="334"/>
  </tableColumns>
  <tableStyleInfo name="TableStyleMedium10" showFirstColumn="1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6E83AFC-CBF3-409D-8ABA-4EC500836BA1}" name="Training Log" displayName="Training_Log" ref="C12:E42" totalsRowShown="0">
  <autoFilter ref="C12:E42" xr:uid="{B6E83AFC-CBF3-409D-8ABA-4EC500836BA1}"/>
  <tableColumns count="3">
    <tableColumn id="1" xr3:uid="{F6F0530E-2738-4A77-BCCD-7321116A041C}" name="Epoch" dataDxfId="357"/>
    <tableColumn id="2" xr3:uid="{39EFD0CA-1DDE-493C-BAE6-FAC8E5E48911}" name="Training: Network Error (Cross Entropy)" dataDxfId="356"/>
    <tableColumn id="3" xr3:uid="{AF704E8A-74A3-4CFD-854E-CC5167277507}" name="Training: Data Error (Misclassification)" dataDxfId="355"/>
  </tableColumns>
  <tableStyleInfo name="TableStyleMedium9" showFirstColumn="1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BA7A1C0-8543-4CCF-8E43-59B0E3E13148}" name="Confusion Matrix" displayName="Confusion_Matrix_" ref="C13:E15" totalsRowShown="0" tableBorderDxfId="370">
  <autoFilter ref="C13:E15" xr:uid="{0BA7A1C0-8543-4CCF-8E43-59B0E3E13148}"/>
  <tableColumns count="3">
    <tableColumn id="1" xr3:uid="{DA52B061-00A9-4FD2-8D55-1EC387734D30}" name="Actual\Predicted" dataDxfId="369"/>
    <tableColumn id="2" xr3:uid="{98A09E0D-A6F0-4446-AF04-2C34EF753C0D}" name="High" dataDxfId="368"/>
    <tableColumn id="3" xr3:uid="{4FA79B9F-2AF2-4C89-972B-4BCC2A6CFEB1}" name="Low" dataDxfId="367"/>
  </tableColumns>
  <tableStyleInfo name="TableStyleMedium9" showFirstColumn="1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CAEA8E-2291-427F-9EBD-A79E0A9D6154}" name="Error Report" displayName="Error_Report_1" ref="C18:F21" totalsRowShown="0" tableBorderDxfId="366">
  <autoFilter ref="C18:F21" xr:uid="{B8CAEA8E-2291-427F-9EBD-A79E0A9D6154}"/>
  <tableColumns count="4">
    <tableColumn id="1" xr3:uid="{530721B3-0CF9-4491-9AB8-C832FC0F72E1}" name="Class" dataDxfId="365"/>
    <tableColumn id="2" xr3:uid="{3C711C99-4245-490F-8F97-2A793D2F0034}" name="# Cases"/>
    <tableColumn id="3" xr3:uid="{BBDDB876-C3AC-4552-9D24-D76AF50649F8}" name="# Errors"/>
    <tableColumn id="4" xr3:uid="{288527CD-0A37-4457-AD99-4482043D2C34}" name="% Error"/>
  </tableColumns>
  <tableStyleInfo name="TableStyleMedium9" showFirstColumn="1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F9F0F1-A3A2-4F90-B048-EB5D44B23ED5}" name="Training: Classification Summary" displayName="Training__Classification_Summary" ref="C24:D32" totalsRowShown="0" tableBorderDxfId="364">
  <autoFilter ref="C24:D32" xr:uid="{33F9F0F1-A3A2-4F90-B048-EB5D44B23ED5}"/>
  <tableColumns count="2">
    <tableColumn id="1" xr3:uid="{BC6F29D8-6ECF-4836-9949-D712628B4E7D}" name="Metric"/>
    <tableColumn id="2" xr3:uid="{F70E8401-D00A-48DD-8862-8B5A19C8D820}" name="Value"/>
  </tableColumns>
  <tableStyleInfo name="TableStyleMedium9" showFirstColumn="1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3636761-A8FF-426B-A464-28F44B8B5E0A}" name="Training: Classification Details" displayName="Training__Classification_Details" ref="C36:G326" totalsRowShown="0" dataDxfId="358">
  <autoFilter ref="C36:G326" xr:uid="{83636761-A8FF-426B-A464-28F44B8B5E0A}"/>
  <tableColumns count="5">
    <tableColumn id="1" xr3:uid="{83B28ECC-872D-44E3-8F8A-8CA12046896F}" name="Record ID" dataDxfId="363"/>
    <tableColumn id="2" xr3:uid="{0B03FBFD-362B-489F-BA4F-4FD06D57B12F}" name="Y" dataDxfId="362"/>
    <tableColumn id="3" xr3:uid="{13150346-6F62-4FE7-AC97-E63B3A921F68}" name="Prediction: Y" dataDxfId="361"/>
    <tableColumn id="4" xr3:uid="{01014981-629E-41F7-B8CE-7E4568390047}" name="PostProb: High" dataDxfId="360"/>
    <tableColumn id="5" xr3:uid="{322C9495-6FC3-4F22-8FFA-A16B0B36F923}" name="PostProb: Low" dataDxfId="359"/>
  </tableColumns>
  <tableStyleInfo name="TableStyleMedium9" showFirstColumn="1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F2B57E-09F1-4934-9303-D74CFF08B1E1}" name="Confusion Matrix" displayName="Confusion_Matrix" ref="C13:E15" totalsRowShown="0" tableBorderDxfId="383">
  <autoFilter ref="C13:E15" xr:uid="{C3F2B57E-09F1-4934-9303-D74CFF08B1E1}"/>
  <tableColumns count="3">
    <tableColumn id="1" xr3:uid="{B7506897-70C7-4A0F-896B-2B896FF2CEE6}" name="Actual\Predicted" dataDxfId="382"/>
    <tableColumn id="2" xr3:uid="{1205601E-6FDD-4D3B-BC19-209FA4FAC145}" name="High" dataDxfId="381"/>
    <tableColumn id="3" xr3:uid="{67D7EBC7-1F61-484A-94D3-80D1FD8FA195}" name="Low" dataDxfId="380"/>
  </tableColumns>
  <tableStyleInfo name="TableStyleMedium9" showFirstColumn="1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6EB852-48EC-4F9E-9129-4056ECB3B37A}" name="Error Report" displayName="Error_Report" ref="C18:F21" totalsRowShown="0" tableBorderDxfId="379">
  <autoFilter ref="C18:F21" xr:uid="{0E6EB852-48EC-4F9E-9129-4056ECB3B37A}"/>
  <tableColumns count="4">
    <tableColumn id="1" xr3:uid="{00D2471D-AD20-4153-9EC3-EEA09686CF16}" name="Class" dataDxfId="378"/>
    <tableColumn id="2" xr3:uid="{C15D7755-CDF6-4819-BC8B-3C5F5E8D22FF}" name="# Cases"/>
    <tableColumn id="3" xr3:uid="{C7D320A3-E206-4116-8C6F-2878AF5BB070}" name="# Errors"/>
    <tableColumn id="4" xr3:uid="{3D9DAAFD-8DF2-474F-BC77-BC52AB823029}" name="% Error"/>
  </tableColumns>
  <tableStyleInfo name="TableStyleMedium9" showFirstColumn="1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316654-8EA6-449B-8B4F-E769AF6F7764}" name="Validation: Classification Summary" displayName="Validation__Classification_Summary" ref="C24:D32" totalsRowShown="0" tableBorderDxfId="377">
  <autoFilter ref="C24:D32" xr:uid="{E1316654-8EA6-449B-8B4F-E769AF6F7764}"/>
  <tableColumns count="2">
    <tableColumn id="1" xr3:uid="{3E8CD46D-53A7-4E9D-8698-FA6502E51CA5}" name="Metric"/>
    <tableColumn id="2" xr3:uid="{32BE6D3D-03F7-4AB3-A9C8-A26E5FBDE7CA}" name="Value"/>
  </tableColumns>
  <tableStyleInfo name="TableStyleMedium9" showFirstColumn="1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BD22B0-9A41-48D9-A332-F3299936779E}" name="Validation: Classification Details" displayName="Validation__Classification_Details" ref="C36:G229" totalsRowShown="0" dataDxfId="371">
  <autoFilter ref="C36:G229" xr:uid="{3FBD22B0-9A41-48D9-A332-F3299936779E}"/>
  <tableColumns count="5">
    <tableColumn id="1" xr3:uid="{1196F959-3C43-446A-836A-B2E7D6155C1D}" name="Record ID" dataDxfId="376"/>
    <tableColumn id="2" xr3:uid="{BC41FC5B-2DA6-40A1-A2D3-53C7780EA39C}" name="Y" dataDxfId="375"/>
    <tableColumn id="3" xr3:uid="{7194C584-FF4A-4E0E-9780-247FCF7474C0}" name="Prediction: Y" dataDxfId="374"/>
    <tableColumn id="4" xr3:uid="{559FA0C3-A689-4BFE-99CE-2CC85C91011B}" name="PostProb: High" dataDxfId="373"/>
    <tableColumn id="5" xr3:uid="{0A702381-5447-435F-9E03-969561EA7FE5}" name="PostProb: Low" dataDxfId="372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table" Target="../tables/table30.xml"/><Relationship Id="rId4" Type="http://schemas.openxmlformats.org/officeDocument/2006/relationships/table" Target="../tables/table3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table" Target="../tables/table34.xml"/><Relationship Id="rId4" Type="http://schemas.openxmlformats.org/officeDocument/2006/relationships/table" Target="../tables/table37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2" Type="http://schemas.openxmlformats.org/officeDocument/2006/relationships/table" Target="../tables/table39.xml"/><Relationship Id="rId1" Type="http://schemas.openxmlformats.org/officeDocument/2006/relationships/table" Target="../tables/table38.xml"/><Relationship Id="rId4" Type="http://schemas.openxmlformats.org/officeDocument/2006/relationships/table" Target="../tables/table4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table" Target="../tables/table4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7.xml"/><Relationship Id="rId2" Type="http://schemas.openxmlformats.org/officeDocument/2006/relationships/table" Target="../tables/table46.xml"/><Relationship Id="rId1" Type="http://schemas.openxmlformats.org/officeDocument/2006/relationships/table" Target="../tables/table45.xml"/><Relationship Id="rId4" Type="http://schemas.openxmlformats.org/officeDocument/2006/relationships/table" Target="../tables/table4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table" Target="../tables/table50.xml"/><Relationship Id="rId1" Type="http://schemas.openxmlformats.org/officeDocument/2006/relationships/table" Target="../tables/table49.xml"/><Relationship Id="rId4" Type="http://schemas.openxmlformats.org/officeDocument/2006/relationships/table" Target="../tables/table52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5.xml"/><Relationship Id="rId2" Type="http://schemas.openxmlformats.org/officeDocument/2006/relationships/table" Target="../tables/table54.xml"/><Relationship Id="rId1" Type="http://schemas.openxmlformats.org/officeDocument/2006/relationships/table" Target="../tables/table53.xml"/><Relationship Id="rId4" Type="http://schemas.openxmlformats.org/officeDocument/2006/relationships/table" Target="../tables/table56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table" Target="../tables/table57.xml"/><Relationship Id="rId4" Type="http://schemas.openxmlformats.org/officeDocument/2006/relationships/table" Target="../tables/table60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table" Target="../tables/table6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6.xml"/><Relationship Id="rId2" Type="http://schemas.openxmlformats.org/officeDocument/2006/relationships/table" Target="../tables/table65.xml"/><Relationship Id="rId1" Type="http://schemas.openxmlformats.org/officeDocument/2006/relationships/table" Target="../tables/table64.xml"/><Relationship Id="rId4" Type="http://schemas.openxmlformats.org/officeDocument/2006/relationships/table" Target="../tables/table6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0.xml"/><Relationship Id="rId2" Type="http://schemas.openxmlformats.org/officeDocument/2006/relationships/table" Target="../tables/table69.xml"/><Relationship Id="rId1" Type="http://schemas.openxmlformats.org/officeDocument/2006/relationships/table" Target="../tables/table68.xml"/><Relationship Id="rId4" Type="http://schemas.openxmlformats.org/officeDocument/2006/relationships/table" Target="../tables/table7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6"/>
  <sheetViews>
    <sheetView workbookViewId="0">
      <selection activeCell="H10" sqref="H1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522</v>
      </c>
    </row>
    <row r="2" spans="1:12" x14ac:dyDescent="0.35">
      <c r="A2">
        <v>815615</v>
      </c>
      <c r="B2">
        <v>22</v>
      </c>
      <c r="C2">
        <v>16</v>
      </c>
      <c r="D2">
        <v>0.6</v>
      </c>
      <c r="E2">
        <v>0.30299999999999999</v>
      </c>
      <c r="F2">
        <v>0.59299999999999997</v>
      </c>
      <c r="G2">
        <v>0.37</v>
      </c>
      <c r="H2">
        <v>11.7</v>
      </c>
      <c r="I2">
        <v>1.1000000000000001</v>
      </c>
      <c r="J2">
        <v>6.8</v>
      </c>
      <c r="K2">
        <v>-0.2</v>
      </c>
      <c r="L2" t="str">
        <f t="shared" ref="L2:L65" si="0">IF(A2&gt;4000000,"High","Low")</f>
        <v>Low</v>
      </c>
    </row>
    <row r="3" spans="1:12" x14ac:dyDescent="0.35">
      <c r="A3">
        <v>3477600</v>
      </c>
      <c r="B3">
        <v>33</v>
      </c>
      <c r="C3">
        <v>66</v>
      </c>
      <c r="D3">
        <v>16.8</v>
      </c>
      <c r="E3">
        <v>0.60799999999999998</v>
      </c>
      <c r="F3">
        <v>4.0000000000000001E-3</v>
      </c>
      <c r="G3">
        <v>0.33700000000000002</v>
      </c>
      <c r="H3">
        <v>18.5</v>
      </c>
      <c r="I3">
        <v>1.9</v>
      </c>
      <c r="J3">
        <v>1.3</v>
      </c>
      <c r="K3">
        <v>3.1</v>
      </c>
      <c r="L3" t="str">
        <f t="shared" si="0"/>
        <v>Low</v>
      </c>
    </row>
    <row r="4" spans="1:12" x14ac:dyDescent="0.35">
      <c r="A4">
        <v>12307692</v>
      </c>
      <c r="B4">
        <v>36</v>
      </c>
      <c r="C4">
        <v>59</v>
      </c>
      <c r="D4">
        <v>17.3</v>
      </c>
      <c r="E4">
        <v>0.52900000000000003</v>
      </c>
      <c r="F4">
        <v>0.193</v>
      </c>
      <c r="G4">
        <v>0.14000000000000001</v>
      </c>
      <c r="H4">
        <v>15</v>
      </c>
      <c r="I4">
        <v>1.4</v>
      </c>
      <c r="J4">
        <v>0.6</v>
      </c>
      <c r="K4">
        <v>1.4</v>
      </c>
      <c r="L4" t="str">
        <f t="shared" si="0"/>
        <v>High</v>
      </c>
    </row>
    <row r="5" spans="1:12" x14ac:dyDescent="0.35">
      <c r="A5">
        <v>3202217</v>
      </c>
      <c r="B5">
        <v>22</v>
      </c>
      <c r="C5">
        <v>24</v>
      </c>
      <c r="D5">
        <v>14.6</v>
      </c>
      <c r="E5">
        <v>0.499</v>
      </c>
      <c r="F5">
        <v>0.34599999999999997</v>
      </c>
      <c r="G5">
        <v>0.30099999999999999</v>
      </c>
      <c r="H5">
        <v>7.7</v>
      </c>
      <c r="I5">
        <v>1.8</v>
      </c>
      <c r="J5">
        <v>0.5</v>
      </c>
      <c r="K5">
        <v>0.4</v>
      </c>
      <c r="L5" t="str">
        <f t="shared" si="0"/>
        <v>Low</v>
      </c>
    </row>
    <row r="6" spans="1:12" x14ac:dyDescent="0.35">
      <c r="A6">
        <v>3057240</v>
      </c>
      <c r="B6">
        <v>20</v>
      </c>
      <c r="C6">
        <v>62</v>
      </c>
      <c r="D6">
        <v>8.1999999999999993</v>
      </c>
      <c r="E6">
        <v>0.48699999999999999</v>
      </c>
      <c r="F6">
        <v>0.38700000000000001</v>
      </c>
      <c r="G6">
        <v>0.14599999999999999</v>
      </c>
      <c r="H6">
        <v>11.7</v>
      </c>
      <c r="I6">
        <v>0.8</v>
      </c>
      <c r="J6">
        <v>2.5</v>
      </c>
      <c r="K6">
        <v>0.8</v>
      </c>
      <c r="L6" t="str">
        <f t="shared" si="0"/>
        <v>Low</v>
      </c>
    </row>
    <row r="7" spans="1:12" x14ac:dyDescent="0.35">
      <c r="A7">
        <v>1312611</v>
      </c>
      <c r="B7">
        <v>24</v>
      </c>
      <c r="C7">
        <v>79</v>
      </c>
      <c r="D7">
        <v>11.5</v>
      </c>
      <c r="E7">
        <v>0.54300000000000004</v>
      </c>
      <c r="F7">
        <v>0.48899999999999999</v>
      </c>
      <c r="G7">
        <v>0.14099999999999999</v>
      </c>
      <c r="H7">
        <v>6.1</v>
      </c>
      <c r="I7">
        <v>1.4</v>
      </c>
      <c r="J7">
        <v>0.3</v>
      </c>
      <c r="K7">
        <v>3.1</v>
      </c>
      <c r="L7" t="str">
        <f t="shared" si="0"/>
        <v>Low</v>
      </c>
    </row>
    <row r="8" spans="1:12" x14ac:dyDescent="0.35">
      <c r="A8">
        <v>74159</v>
      </c>
      <c r="B8">
        <v>30</v>
      </c>
      <c r="C8">
        <v>2</v>
      </c>
      <c r="D8">
        <v>-4.9000000000000004</v>
      </c>
      <c r="E8">
        <v>0</v>
      </c>
      <c r="F8">
        <v>0.66700000000000004</v>
      </c>
      <c r="G8">
        <v>0</v>
      </c>
      <c r="H8">
        <v>15.7</v>
      </c>
      <c r="I8">
        <v>7.2</v>
      </c>
      <c r="J8">
        <v>0</v>
      </c>
      <c r="K8">
        <v>0</v>
      </c>
      <c r="L8" t="str">
        <f t="shared" si="0"/>
        <v>Low</v>
      </c>
    </row>
    <row r="9" spans="1:12" x14ac:dyDescent="0.35">
      <c r="A9">
        <v>46080</v>
      </c>
      <c r="B9">
        <v>23</v>
      </c>
      <c r="C9">
        <v>5</v>
      </c>
      <c r="D9">
        <v>0.9</v>
      </c>
      <c r="E9">
        <v>0.315</v>
      </c>
      <c r="F9">
        <v>0.33300000000000002</v>
      </c>
      <c r="G9">
        <v>0.214</v>
      </c>
      <c r="H9">
        <v>2.5</v>
      </c>
      <c r="I9">
        <v>2.6</v>
      </c>
      <c r="J9">
        <v>2.4</v>
      </c>
      <c r="K9">
        <v>-0.4</v>
      </c>
      <c r="L9" t="str">
        <f t="shared" si="0"/>
        <v>Low</v>
      </c>
    </row>
    <row r="10" spans="1:12" x14ac:dyDescent="0.35">
      <c r="A10">
        <v>12016854</v>
      </c>
      <c r="B10">
        <v>30</v>
      </c>
      <c r="C10">
        <v>70</v>
      </c>
      <c r="D10">
        <v>11.1</v>
      </c>
      <c r="E10">
        <v>0.54300000000000004</v>
      </c>
      <c r="F10">
        <v>0.39</v>
      </c>
      <c r="G10">
        <v>0.186</v>
      </c>
      <c r="H10">
        <v>9.5</v>
      </c>
      <c r="I10">
        <v>0.9</v>
      </c>
      <c r="J10">
        <v>1.4</v>
      </c>
      <c r="K10">
        <v>3.1</v>
      </c>
      <c r="L10" t="str">
        <f t="shared" si="0"/>
        <v>High</v>
      </c>
    </row>
    <row r="11" spans="1:12" x14ac:dyDescent="0.35">
      <c r="A11">
        <v>1435750</v>
      </c>
      <c r="B11">
        <v>23</v>
      </c>
      <c r="C11">
        <v>45</v>
      </c>
      <c r="D11">
        <v>20.6</v>
      </c>
      <c r="E11">
        <v>0.59199999999999997</v>
      </c>
      <c r="F11">
        <v>7.4999999999999997E-2</v>
      </c>
      <c r="G11">
        <v>0.55500000000000005</v>
      </c>
      <c r="H11">
        <v>19.3</v>
      </c>
      <c r="I11">
        <v>1.8</v>
      </c>
      <c r="J11">
        <v>2.8</v>
      </c>
      <c r="K11">
        <v>1.4</v>
      </c>
      <c r="L11" t="str">
        <f t="shared" si="0"/>
        <v>Low</v>
      </c>
    </row>
    <row r="12" spans="1:12" x14ac:dyDescent="0.35">
      <c r="A12">
        <v>1577230</v>
      </c>
      <c r="B12">
        <v>27</v>
      </c>
      <c r="C12">
        <v>42</v>
      </c>
      <c r="D12">
        <v>19.2</v>
      </c>
      <c r="E12">
        <v>0.67100000000000004</v>
      </c>
      <c r="F12">
        <v>1.7000000000000001E-2</v>
      </c>
      <c r="G12">
        <v>0.45500000000000002</v>
      </c>
      <c r="H12">
        <v>15.5</v>
      </c>
      <c r="I12">
        <v>1</v>
      </c>
      <c r="J12">
        <v>4.3</v>
      </c>
      <c r="K12">
        <v>1.6</v>
      </c>
      <c r="L12" t="str">
        <f t="shared" si="0"/>
        <v>Low</v>
      </c>
    </row>
    <row r="13" spans="1:12" x14ac:dyDescent="0.35">
      <c r="A13">
        <v>3704160</v>
      </c>
      <c r="B13">
        <v>24</v>
      </c>
      <c r="C13">
        <v>70</v>
      </c>
      <c r="D13">
        <v>17.100000000000001</v>
      </c>
      <c r="E13">
        <v>0.52300000000000002</v>
      </c>
      <c r="F13">
        <v>1.7000000000000001E-2</v>
      </c>
      <c r="G13">
        <v>0.32</v>
      </c>
      <c r="H13">
        <v>14.1</v>
      </c>
      <c r="I13">
        <v>1.9</v>
      </c>
      <c r="J13">
        <v>3.1</v>
      </c>
      <c r="K13">
        <v>3.3</v>
      </c>
      <c r="L13" t="str">
        <f t="shared" si="0"/>
        <v>Low</v>
      </c>
    </row>
    <row r="14" spans="1:12" x14ac:dyDescent="0.35">
      <c r="A14">
        <v>3533333</v>
      </c>
      <c r="B14">
        <v>27</v>
      </c>
      <c r="C14">
        <v>77</v>
      </c>
      <c r="D14">
        <v>15.9</v>
      </c>
      <c r="E14">
        <v>0.55700000000000005</v>
      </c>
      <c r="F14">
        <v>0.40899999999999997</v>
      </c>
      <c r="G14">
        <v>0.221</v>
      </c>
      <c r="H14">
        <v>8.6</v>
      </c>
      <c r="I14">
        <v>1.6</v>
      </c>
      <c r="J14">
        <v>1.6</v>
      </c>
      <c r="K14">
        <v>5.6</v>
      </c>
      <c r="L14" t="str">
        <f t="shared" si="0"/>
        <v>Low</v>
      </c>
    </row>
    <row r="15" spans="1:12" x14ac:dyDescent="0.35">
      <c r="A15">
        <v>17884176</v>
      </c>
      <c r="B15">
        <v>31</v>
      </c>
      <c r="C15">
        <v>63</v>
      </c>
      <c r="D15">
        <v>11.4</v>
      </c>
      <c r="E15">
        <v>0.54100000000000004</v>
      </c>
      <c r="F15">
        <v>0.57699999999999996</v>
      </c>
      <c r="G15">
        <v>0.14499999999999999</v>
      </c>
      <c r="H15">
        <v>5.2</v>
      </c>
      <c r="I15">
        <v>1.8</v>
      </c>
      <c r="J15">
        <v>0.7</v>
      </c>
      <c r="K15">
        <v>2.7</v>
      </c>
      <c r="L15" t="str">
        <f t="shared" si="0"/>
        <v>High</v>
      </c>
    </row>
    <row r="16" spans="1:12" x14ac:dyDescent="0.35">
      <c r="A16">
        <v>5881260</v>
      </c>
      <c r="B16">
        <v>30</v>
      </c>
      <c r="C16">
        <v>70</v>
      </c>
      <c r="D16">
        <v>9.8000000000000007</v>
      </c>
      <c r="E16">
        <v>0.51200000000000001</v>
      </c>
      <c r="F16">
        <v>0.48399999999999999</v>
      </c>
      <c r="G16">
        <v>0.157</v>
      </c>
      <c r="H16">
        <v>8.1</v>
      </c>
      <c r="I16">
        <v>2.5</v>
      </c>
      <c r="J16">
        <v>3.6</v>
      </c>
      <c r="K16">
        <v>1.7</v>
      </c>
      <c r="L16" t="str">
        <f t="shared" si="0"/>
        <v>High</v>
      </c>
    </row>
    <row r="17" spans="1:12" x14ac:dyDescent="0.35">
      <c r="A17">
        <v>1050000</v>
      </c>
      <c r="B17">
        <v>23</v>
      </c>
      <c r="C17">
        <v>58</v>
      </c>
      <c r="D17">
        <v>7.6</v>
      </c>
      <c r="E17">
        <v>0.46400000000000002</v>
      </c>
      <c r="F17">
        <v>0.20499999999999999</v>
      </c>
      <c r="G17">
        <v>0.215</v>
      </c>
      <c r="H17">
        <v>7.9</v>
      </c>
      <c r="I17">
        <v>1.7</v>
      </c>
      <c r="J17">
        <v>1</v>
      </c>
      <c r="K17">
        <v>0.5</v>
      </c>
      <c r="L17" t="str">
        <f t="shared" si="0"/>
        <v>Low</v>
      </c>
    </row>
    <row r="18" spans="1:12" x14ac:dyDescent="0.35">
      <c r="A18">
        <v>1312611</v>
      </c>
      <c r="B18">
        <v>23</v>
      </c>
      <c r="C18">
        <v>35</v>
      </c>
      <c r="D18">
        <v>11.8</v>
      </c>
      <c r="E18">
        <v>0.55100000000000005</v>
      </c>
      <c r="F18">
        <v>0.45400000000000001</v>
      </c>
      <c r="G18">
        <v>0.219</v>
      </c>
      <c r="H18">
        <v>4.7</v>
      </c>
      <c r="I18">
        <v>1.3</v>
      </c>
      <c r="J18">
        <v>0.7</v>
      </c>
      <c r="K18">
        <v>0.4</v>
      </c>
      <c r="L18" t="str">
        <f t="shared" si="0"/>
        <v>Low</v>
      </c>
    </row>
    <row r="19" spans="1:12" x14ac:dyDescent="0.35">
      <c r="A19">
        <v>6270000</v>
      </c>
      <c r="B19">
        <v>30</v>
      </c>
      <c r="C19">
        <v>74</v>
      </c>
      <c r="D19">
        <v>12.1</v>
      </c>
      <c r="E19">
        <v>0.58199999999999996</v>
      </c>
      <c r="F19">
        <v>0.83</v>
      </c>
      <c r="G19">
        <v>0.113</v>
      </c>
      <c r="H19">
        <v>6.1</v>
      </c>
      <c r="I19">
        <v>1.3</v>
      </c>
      <c r="J19">
        <v>0.3</v>
      </c>
      <c r="K19">
        <v>4.0999999999999996</v>
      </c>
      <c r="L19" t="str">
        <f t="shared" si="0"/>
        <v>High</v>
      </c>
    </row>
    <row r="20" spans="1:12" x14ac:dyDescent="0.35">
      <c r="A20">
        <v>1874400</v>
      </c>
      <c r="B20">
        <v>21</v>
      </c>
      <c r="C20">
        <v>4</v>
      </c>
      <c r="D20">
        <v>17</v>
      </c>
      <c r="E20">
        <v>0.73</v>
      </c>
      <c r="F20">
        <v>0.14299999999999999</v>
      </c>
      <c r="G20">
        <v>1.286</v>
      </c>
      <c r="H20">
        <v>9.4</v>
      </c>
      <c r="I20">
        <v>0</v>
      </c>
      <c r="J20">
        <v>0</v>
      </c>
      <c r="K20">
        <v>0.1</v>
      </c>
      <c r="L20" t="str">
        <f t="shared" si="0"/>
        <v>Low</v>
      </c>
    </row>
    <row r="21" spans="1:12" x14ac:dyDescent="0.35">
      <c r="A21">
        <v>50000</v>
      </c>
      <c r="B21">
        <v>23</v>
      </c>
      <c r="C21">
        <v>4</v>
      </c>
      <c r="D21">
        <v>35.9</v>
      </c>
      <c r="E21">
        <v>0.6</v>
      </c>
      <c r="F21">
        <v>0</v>
      </c>
      <c r="G21">
        <v>0</v>
      </c>
      <c r="H21">
        <v>24.8</v>
      </c>
      <c r="I21">
        <v>0</v>
      </c>
      <c r="J21">
        <v>13.4</v>
      </c>
      <c r="K21">
        <v>0</v>
      </c>
      <c r="L21" t="str">
        <f t="shared" si="0"/>
        <v>Low</v>
      </c>
    </row>
    <row r="22" spans="1:12" x14ac:dyDescent="0.35">
      <c r="A22">
        <v>8000000</v>
      </c>
      <c r="B22">
        <v>41</v>
      </c>
      <c r="C22">
        <v>55</v>
      </c>
      <c r="D22">
        <v>10.6</v>
      </c>
      <c r="E22">
        <v>0.51900000000000002</v>
      </c>
      <c r="F22">
        <v>0.58399999999999996</v>
      </c>
      <c r="G22">
        <v>0.126</v>
      </c>
      <c r="H22">
        <v>8.1</v>
      </c>
      <c r="I22">
        <v>2.1</v>
      </c>
      <c r="J22">
        <v>2.5</v>
      </c>
      <c r="K22">
        <v>1</v>
      </c>
      <c r="L22" t="str">
        <f t="shared" si="0"/>
        <v>High</v>
      </c>
    </row>
    <row r="23" spans="1:12" x14ac:dyDescent="0.35">
      <c r="A23">
        <v>21000000</v>
      </c>
      <c r="B23">
        <v>25</v>
      </c>
      <c r="C23">
        <v>72</v>
      </c>
      <c r="D23">
        <v>23.1</v>
      </c>
      <c r="E23">
        <v>0.57599999999999996</v>
      </c>
      <c r="F23">
        <v>0.32400000000000001</v>
      </c>
      <c r="G23">
        <v>0.28000000000000003</v>
      </c>
      <c r="H23">
        <v>8.6999999999999993</v>
      </c>
      <c r="I23">
        <v>3.4</v>
      </c>
      <c r="J23">
        <v>2</v>
      </c>
      <c r="K23">
        <v>8</v>
      </c>
      <c r="L23" t="str">
        <f t="shared" si="0"/>
        <v>High</v>
      </c>
    </row>
    <row r="24" spans="1:12" x14ac:dyDescent="0.35">
      <c r="A24">
        <v>50000</v>
      </c>
      <c r="B24">
        <v>25</v>
      </c>
      <c r="C24">
        <v>5</v>
      </c>
      <c r="D24">
        <v>-1.8</v>
      </c>
      <c r="E24">
        <v>0.255</v>
      </c>
      <c r="F24">
        <v>0.4</v>
      </c>
      <c r="G24">
        <v>0.4</v>
      </c>
      <c r="H24">
        <v>1.2</v>
      </c>
      <c r="I24">
        <v>1.1000000000000001</v>
      </c>
      <c r="J24">
        <v>0</v>
      </c>
      <c r="K24">
        <v>-0.1</v>
      </c>
      <c r="L24" t="str">
        <f t="shared" si="0"/>
        <v>Low</v>
      </c>
    </row>
    <row r="25" spans="1:12" x14ac:dyDescent="0.35">
      <c r="A25">
        <v>2328652</v>
      </c>
      <c r="B25">
        <v>37</v>
      </c>
      <c r="C25">
        <v>14</v>
      </c>
      <c r="D25">
        <v>1.8</v>
      </c>
      <c r="E25">
        <v>0.252</v>
      </c>
      <c r="F25">
        <v>0.53300000000000003</v>
      </c>
      <c r="G25">
        <v>0.13300000000000001</v>
      </c>
      <c r="H25">
        <v>7.8</v>
      </c>
      <c r="I25">
        <v>0</v>
      </c>
      <c r="J25">
        <v>2.4</v>
      </c>
      <c r="K25">
        <v>-0.1</v>
      </c>
      <c r="L25" t="str">
        <f t="shared" si="0"/>
        <v>Low</v>
      </c>
    </row>
    <row r="26" spans="1:12" x14ac:dyDescent="0.35">
      <c r="A26">
        <v>1471382</v>
      </c>
      <c r="B26">
        <v>21</v>
      </c>
      <c r="C26">
        <v>78</v>
      </c>
      <c r="D26">
        <v>14.1</v>
      </c>
      <c r="E26">
        <v>0.57399999999999995</v>
      </c>
      <c r="F26">
        <v>0.372</v>
      </c>
      <c r="G26">
        <v>0.247</v>
      </c>
      <c r="H26">
        <v>5.3</v>
      </c>
      <c r="I26">
        <v>3.2</v>
      </c>
      <c r="J26">
        <v>0.4</v>
      </c>
      <c r="K26">
        <v>3.4</v>
      </c>
      <c r="L26" t="str">
        <f t="shared" si="0"/>
        <v>Low</v>
      </c>
    </row>
    <row r="27" spans="1:12" x14ac:dyDescent="0.35">
      <c r="A27">
        <v>13000000</v>
      </c>
      <c r="B27">
        <v>35</v>
      </c>
      <c r="C27">
        <v>46</v>
      </c>
      <c r="D27">
        <v>14.3</v>
      </c>
      <c r="E27">
        <v>0.65700000000000003</v>
      </c>
      <c r="F27">
        <v>0</v>
      </c>
      <c r="G27">
        <v>0.503</v>
      </c>
      <c r="H27">
        <v>19.399999999999999</v>
      </c>
      <c r="I27">
        <v>0.7</v>
      </c>
      <c r="J27">
        <v>1.9</v>
      </c>
      <c r="K27">
        <v>2.6</v>
      </c>
      <c r="L27" t="str">
        <f t="shared" si="0"/>
        <v>High</v>
      </c>
    </row>
    <row r="28" spans="1:12" x14ac:dyDescent="0.35">
      <c r="A28">
        <v>3290000</v>
      </c>
      <c r="B28">
        <v>28</v>
      </c>
      <c r="C28">
        <v>52</v>
      </c>
      <c r="D28">
        <v>21.2</v>
      </c>
      <c r="E28">
        <v>0.56100000000000005</v>
      </c>
      <c r="F28">
        <v>0.35399999999999998</v>
      </c>
      <c r="G28">
        <v>0.25800000000000001</v>
      </c>
      <c r="H28">
        <v>9.5</v>
      </c>
      <c r="I28">
        <v>1.8</v>
      </c>
      <c r="J28">
        <v>1</v>
      </c>
      <c r="K28">
        <v>4.3</v>
      </c>
      <c r="L28" t="str">
        <f t="shared" si="0"/>
        <v>Low</v>
      </c>
    </row>
    <row r="29" spans="1:12" x14ac:dyDescent="0.35">
      <c r="A29">
        <v>1709538</v>
      </c>
      <c r="B29">
        <v>28</v>
      </c>
      <c r="C29">
        <v>62</v>
      </c>
      <c r="D29">
        <v>15.9</v>
      </c>
      <c r="E29">
        <v>0.58499999999999996</v>
      </c>
      <c r="F29">
        <v>8.7999999999999995E-2</v>
      </c>
      <c r="G29">
        <v>0.24099999999999999</v>
      </c>
      <c r="H29">
        <v>15.2</v>
      </c>
      <c r="I29">
        <v>0.7</v>
      </c>
      <c r="J29">
        <v>2.5</v>
      </c>
      <c r="K29">
        <v>2.5</v>
      </c>
      <c r="L29" t="str">
        <f t="shared" si="0"/>
        <v>Low</v>
      </c>
    </row>
    <row r="30" spans="1:12" x14ac:dyDescent="0.35">
      <c r="A30">
        <v>1312611</v>
      </c>
      <c r="B30">
        <v>22</v>
      </c>
      <c r="C30">
        <v>68</v>
      </c>
      <c r="D30">
        <v>9.6999999999999993</v>
      </c>
      <c r="E30">
        <v>0.45900000000000002</v>
      </c>
      <c r="F30">
        <v>0.26700000000000002</v>
      </c>
      <c r="G30">
        <v>0.183</v>
      </c>
      <c r="H30">
        <v>4.0999999999999996</v>
      </c>
      <c r="I30">
        <v>2</v>
      </c>
      <c r="J30">
        <v>0.3</v>
      </c>
      <c r="K30">
        <v>-0.4</v>
      </c>
      <c r="L30" t="str">
        <f t="shared" si="0"/>
        <v>Low</v>
      </c>
    </row>
    <row r="31" spans="1:12" x14ac:dyDescent="0.35">
      <c r="A31">
        <v>1579440</v>
      </c>
      <c r="B31">
        <v>21</v>
      </c>
      <c r="C31">
        <v>1</v>
      </c>
      <c r="D31">
        <v>0</v>
      </c>
      <c r="H31">
        <v>0</v>
      </c>
      <c r="I31">
        <v>0</v>
      </c>
      <c r="J31">
        <v>0</v>
      </c>
      <c r="K31">
        <v>0</v>
      </c>
      <c r="L31" t="str">
        <f t="shared" si="0"/>
        <v>Low</v>
      </c>
    </row>
    <row r="32" spans="1:12" x14ac:dyDescent="0.35">
      <c r="A32">
        <v>5881260</v>
      </c>
      <c r="B32">
        <v>25</v>
      </c>
      <c r="C32">
        <v>69</v>
      </c>
      <c r="D32">
        <v>13</v>
      </c>
      <c r="E32">
        <v>0.55000000000000004</v>
      </c>
      <c r="F32">
        <v>0.46</v>
      </c>
      <c r="G32">
        <v>0.186</v>
      </c>
      <c r="H32">
        <v>6.6</v>
      </c>
      <c r="I32">
        <v>1.4</v>
      </c>
      <c r="J32">
        <v>1.4</v>
      </c>
      <c r="K32">
        <v>4</v>
      </c>
      <c r="L32" t="str">
        <f t="shared" si="0"/>
        <v>High</v>
      </c>
    </row>
    <row r="33" spans="1:12" x14ac:dyDescent="0.35">
      <c r="A33">
        <v>1524305</v>
      </c>
      <c r="B33">
        <v>23</v>
      </c>
      <c r="C33">
        <v>50</v>
      </c>
      <c r="D33">
        <v>10.4</v>
      </c>
      <c r="E33">
        <v>0.45900000000000002</v>
      </c>
      <c r="F33">
        <v>0.26500000000000001</v>
      </c>
      <c r="G33">
        <v>0.108</v>
      </c>
      <c r="H33">
        <v>7.3</v>
      </c>
      <c r="I33">
        <v>1.9</v>
      </c>
      <c r="J33">
        <v>1.4</v>
      </c>
      <c r="K33">
        <v>0.6</v>
      </c>
      <c r="L33" t="str">
        <f t="shared" si="0"/>
        <v>Low</v>
      </c>
    </row>
    <row r="34" spans="1:12" x14ac:dyDescent="0.35">
      <c r="A34">
        <v>815615</v>
      </c>
      <c r="B34">
        <v>21</v>
      </c>
      <c r="C34">
        <v>53</v>
      </c>
      <c r="D34">
        <v>9.3000000000000007</v>
      </c>
      <c r="E34">
        <v>0.47799999999999998</v>
      </c>
      <c r="F34">
        <v>0.52</v>
      </c>
      <c r="G34">
        <v>0.157</v>
      </c>
      <c r="H34">
        <v>7.7</v>
      </c>
      <c r="I34">
        <v>0.9</v>
      </c>
      <c r="J34">
        <v>0.4</v>
      </c>
      <c r="K34">
        <v>0.1</v>
      </c>
      <c r="L34" t="str">
        <f t="shared" si="0"/>
        <v>Low</v>
      </c>
    </row>
    <row r="35" spans="1:12" x14ac:dyDescent="0.35">
      <c r="A35">
        <v>679919</v>
      </c>
      <c r="B35">
        <v>23</v>
      </c>
      <c r="C35">
        <v>39</v>
      </c>
      <c r="D35">
        <v>13</v>
      </c>
      <c r="E35">
        <v>0.56699999999999995</v>
      </c>
      <c r="F35">
        <v>0.58599999999999997</v>
      </c>
      <c r="G35">
        <v>0.13800000000000001</v>
      </c>
      <c r="H35">
        <v>13.7</v>
      </c>
      <c r="I35">
        <v>0.8</v>
      </c>
      <c r="J35">
        <v>0.7</v>
      </c>
      <c r="K35">
        <v>1.2</v>
      </c>
      <c r="L35" t="str">
        <f t="shared" si="0"/>
        <v>Low</v>
      </c>
    </row>
    <row r="36" spans="1:12" x14ac:dyDescent="0.35">
      <c r="A36">
        <v>1471382</v>
      </c>
      <c r="B36">
        <v>23</v>
      </c>
      <c r="C36">
        <v>21</v>
      </c>
      <c r="D36">
        <v>15.2</v>
      </c>
      <c r="E36">
        <v>0.54400000000000004</v>
      </c>
      <c r="F36">
        <v>0.34899999999999998</v>
      </c>
      <c r="G36">
        <v>0.27500000000000002</v>
      </c>
      <c r="H36">
        <v>11.4</v>
      </c>
      <c r="I36">
        <v>3.2</v>
      </c>
      <c r="J36">
        <v>1.1000000000000001</v>
      </c>
      <c r="K36">
        <v>0.5</v>
      </c>
      <c r="L36" t="str">
        <f t="shared" si="0"/>
        <v>Low</v>
      </c>
    </row>
    <row r="37" spans="1:12" x14ac:dyDescent="0.35">
      <c r="A37">
        <v>3408520</v>
      </c>
      <c r="B37">
        <v>26</v>
      </c>
      <c r="C37">
        <v>78</v>
      </c>
      <c r="D37">
        <v>10</v>
      </c>
      <c r="E37">
        <v>0.58499999999999996</v>
      </c>
      <c r="F37">
        <v>0.79800000000000004</v>
      </c>
      <c r="G37">
        <v>0.112</v>
      </c>
      <c r="H37">
        <v>4.2</v>
      </c>
      <c r="I37">
        <v>0.7</v>
      </c>
      <c r="J37">
        <v>0.3</v>
      </c>
      <c r="K37">
        <v>1.5</v>
      </c>
      <c r="L37" t="str">
        <f t="shared" si="0"/>
        <v>Low</v>
      </c>
    </row>
    <row r="38" spans="1:12" x14ac:dyDescent="0.35">
      <c r="A38">
        <v>16400000</v>
      </c>
      <c r="B38">
        <v>26</v>
      </c>
      <c r="C38">
        <v>49</v>
      </c>
      <c r="D38">
        <v>13.7</v>
      </c>
      <c r="E38">
        <v>0.57299999999999995</v>
      </c>
      <c r="F38">
        <v>0</v>
      </c>
      <c r="G38">
        <v>0.34899999999999998</v>
      </c>
      <c r="H38">
        <v>18.5</v>
      </c>
      <c r="I38">
        <v>0.8</v>
      </c>
      <c r="J38">
        <v>1.4</v>
      </c>
      <c r="K38">
        <v>2.4</v>
      </c>
      <c r="L38" t="str">
        <f t="shared" si="0"/>
        <v>High</v>
      </c>
    </row>
    <row r="39" spans="1:12" x14ac:dyDescent="0.35">
      <c r="A39">
        <v>46080</v>
      </c>
      <c r="B39">
        <v>27</v>
      </c>
      <c r="C39">
        <v>1</v>
      </c>
      <c r="D39">
        <v>0</v>
      </c>
      <c r="H39">
        <v>0</v>
      </c>
      <c r="I39">
        <v>0</v>
      </c>
      <c r="J39">
        <v>0</v>
      </c>
      <c r="K39">
        <v>0</v>
      </c>
      <c r="L39" t="str">
        <f t="shared" si="0"/>
        <v>Low</v>
      </c>
    </row>
    <row r="40" spans="1:12" x14ac:dyDescent="0.35">
      <c r="A40">
        <v>2441400</v>
      </c>
      <c r="B40">
        <v>22</v>
      </c>
      <c r="C40">
        <v>70</v>
      </c>
      <c r="D40">
        <v>18</v>
      </c>
      <c r="E40">
        <v>0.58899999999999997</v>
      </c>
      <c r="F40">
        <v>0.39800000000000002</v>
      </c>
      <c r="G40">
        <v>0.26700000000000002</v>
      </c>
      <c r="H40">
        <v>14.2</v>
      </c>
      <c r="I40">
        <v>1.1000000000000001</v>
      </c>
      <c r="J40">
        <v>2.1</v>
      </c>
      <c r="K40">
        <v>3.8</v>
      </c>
      <c r="L40" t="str">
        <f t="shared" si="0"/>
        <v>Low</v>
      </c>
    </row>
    <row r="41" spans="1:12" x14ac:dyDescent="0.35">
      <c r="A41">
        <v>784160</v>
      </c>
      <c r="B41">
        <v>25</v>
      </c>
      <c r="C41">
        <v>32</v>
      </c>
      <c r="D41">
        <v>22.8</v>
      </c>
      <c r="E41">
        <v>0.57599999999999996</v>
      </c>
      <c r="F41">
        <v>0.26200000000000001</v>
      </c>
      <c r="G41">
        <v>0.13300000000000001</v>
      </c>
      <c r="H41">
        <v>5.0999999999999996</v>
      </c>
      <c r="I41">
        <v>1.5</v>
      </c>
      <c r="J41">
        <v>0.5</v>
      </c>
      <c r="K41">
        <v>2.2999999999999998</v>
      </c>
      <c r="L41" t="str">
        <f t="shared" si="0"/>
        <v>Low</v>
      </c>
    </row>
    <row r="42" spans="1:12" x14ac:dyDescent="0.35">
      <c r="A42">
        <v>9125000</v>
      </c>
      <c r="B42">
        <v>30</v>
      </c>
      <c r="C42">
        <v>64</v>
      </c>
      <c r="D42">
        <v>14.8</v>
      </c>
      <c r="E42">
        <v>0.56299999999999994</v>
      </c>
      <c r="F42">
        <v>8.8999999999999996E-2</v>
      </c>
      <c r="G42">
        <v>0.27500000000000002</v>
      </c>
      <c r="H42">
        <v>14.8</v>
      </c>
      <c r="I42">
        <v>1.2</v>
      </c>
      <c r="J42">
        <v>1.5</v>
      </c>
      <c r="K42">
        <v>2.7</v>
      </c>
      <c r="L42" t="str">
        <f t="shared" si="0"/>
        <v>High</v>
      </c>
    </row>
    <row r="43" spans="1:12" x14ac:dyDescent="0.35">
      <c r="A43">
        <v>7420912</v>
      </c>
      <c r="B43">
        <v>32</v>
      </c>
      <c r="C43">
        <v>64</v>
      </c>
      <c r="D43">
        <v>12.1</v>
      </c>
      <c r="E43">
        <v>0.57299999999999995</v>
      </c>
      <c r="F43">
        <v>0.71299999999999997</v>
      </c>
      <c r="G43">
        <v>0.14299999999999999</v>
      </c>
      <c r="H43">
        <v>7.4</v>
      </c>
      <c r="I43">
        <v>2.1</v>
      </c>
      <c r="J43">
        <v>0.5</v>
      </c>
      <c r="K43">
        <v>5.3</v>
      </c>
      <c r="L43" t="str">
        <f t="shared" si="0"/>
        <v>High</v>
      </c>
    </row>
    <row r="44" spans="1:12" x14ac:dyDescent="0.35">
      <c r="A44">
        <v>1312611</v>
      </c>
      <c r="B44">
        <v>24</v>
      </c>
      <c r="C44">
        <v>63</v>
      </c>
      <c r="D44">
        <v>9</v>
      </c>
      <c r="E44">
        <v>0.55300000000000005</v>
      </c>
      <c r="F44">
        <v>0.439</v>
      </c>
      <c r="G44">
        <v>0.26700000000000002</v>
      </c>
      <c r="H44">
        <v>6.2</v>
      </c>
      <c r="I44">
        <v>1.5</v>
      </c>
      <c r="J44">
        <v>0.2</v>
      </c>
      <c r="K44">
        <v>1.7</v>
      </c>
      <c r="L44" t="str">
        <f t="shared" si="0"/>
        <v>Low</v>
      </c>
    </row>
    <row r="45" spans="1:12" x14ac:dyDescent="0.35">
      <c r="A45">
        <v>148318</v>
      </c>
      <c r="B45">
        <v>27</v>
      </c>
      <c r="C45">
        <v>13</v>
      </c>
      <c r="D45">
        <v>9.8000000000000007</v>
      </c>
      <c r="E45">
        <v>0.56200000000000006</v>
      </c>
      <c r="F45">
        <v>0.71899999999999997</v>
      </c>
      <c r="G45">
        <v>0.14000000000000001</v>
      </c>
      <c r="H45">
        <v>9.3000000000000007</v>
      </c>
      <c r="I45">
        <v>0.8</v>
      </c>
      <c r="J45">
        <v>1.9</v>
      </c>
      <c r="K45">
        <v>0.3</v>
      </c>
      <c r="L45" t="str">
        <f t="shared" si="0"/>
        <v>Low</v>
      </c>
    </row>
    <row r="46" spans="1:12" x14ac:dyDescent="0.35">
      <c r="A46">
        <v>9821429</v>
      </c>
      <c r="B46">
        <v>26</v>
      </c>
      <c r="C46">
        <v>71</v>
      </c>
      <c r="D46">
        <v>8.4</v>
      </c>
      <c r="E46">
        <v>0.58399999999999996</v>
      </c>
      <c r="F46">
        <v>0.63</v>
      </c>
      <c r="G46">
        <v>0.11600000000000001</v>
      </c>
      <c r="H46">
        <v>4</v>
      </c>
      <c r="I46">
        <v>1.2</v>
      </c>
      <c r="J46">
        <v>1.1000000000000001</v>
      </c>
      <c r="K46">
        <v>2.2999999999999998</v>
      </c>
      <c r="L46" t="str">
        <f t="shared" si="0"/>
        <v>High</v>
      </c>
    </row>
    <row r="47" spans="1:12" x14ac:dyDescent="0.35">
      <c r="A47">
        <v>15453126</v>
      </c>
      <c r="B47">
        <v>35</v>
      </c>
      <c r="C47">
        <v>52</v>
      </c>
      <c r="D47">
        <v>13.1</v>
      </c>
      <c r="E47">
        <v>0.499</v>
      </c>
      <c r="F47">
        <v>9.4E-2</v>
      </c>
      <c r="G47">
        <v>0.19800000000000001</v>
      </c>
      <c r="H47">
        <v>4.9000000000000004</v>
      </c>
      <c r="I47">
        <v>1.4</v>
      </c>
      <c r="J47">
        <v>0.1</v>
      </c>
      <c r="K47">
        <v>1.5</v>
      </c>
      <c r="L47" t="str">
        <f t="shared" si="0"/>
        <v>High</v>
      </c>
    </row>
    <row r="48" spans="1:12" x14ac:dyDescent="0.35">
      <c r="A48">
        <v>1414920</v>
      </c>
      <c r="B48">
        <v>20</v>
      </c>
      <c r="C48">
        <v>9</v>
      </c>
      <c r="D48">
        <v>9.5</v>
      </c>
      <c r="E48">
        <v>0.33700000000000002</v>
      </c>
      <c r="F48">
        <v>9.0999999999999998E-2</v>
      </c>
      <c r="G48">
        <v>0.182</v>
      </c>
      <c r="H48">
        <v>21.6</v>
      </c>
      <c r="I48">
        <v>0</v>
      </c>
      <c r="J48">
        <v>0</v>
      </c>
      <c r="K48">
        <v>0</v>
      </c>
      <c r="L48" t="str">
        <f t="shared" si="0"/>
        <v>Low</v>
      </c>
    </row>
    <row r="49" spans="1:12" x14ac:dyDescent="0.35">
      <c r="A49">
        <v>2116955</v>
      </c>
      <c r="B49">
        <v>36</v>
      </c>
      <c r="C49">
        <v>22</v>
      </c>
      <c r="D49">
        <v>8.6999999999999993</v>
      </c>
      <c r="E49">
        <v>0.51400000000000001</v>
      </c>
      <c r="F49">
        <v>0.13200000000000001</v>
      </c>
      <c r="G49">
        <v>0.23100000000000001</v>
      </c>
      <c r="H49">
        <v>9.4</v>
      </c>
      <c r="I49">
        <v>1.9</v>
      </c>
      <c r="J49">
        <v>0.9</v>
      </c>
      <c r="K49">
        <v>0.1</v>
      </c>
      <c r="L49" t="str">
        <f t="shared" si="0"/>
        <v>Low</v>
      </c>
    </row>
    <row r="50" spans="1:12" x14ac:dyDescent="0.35">
      <c r="A50">
        <v>3000000</v>
      </c>
      <c r="B50">
        <v>26</v>
      </c>
      <c r="C50">
        <v>69</v>
      </c>
      <c r="D50">
        <v>15.4</v>
      </c>
      <c r="E50">
        <v>0.61799999999999999</v>
      </c>
      <c r="F50">
        <v>0.26500000000000001</v>
      </c>
      <c r="G50">
        <v>0.27</v>
      </c>
      <c r="H50">
        <v>7.8</v>
      </c>
      <c r="I50">
        <v>1.6</v>
      </c>
      <c r="J50">
        <v>0.8</v>
      </c>
      <c r="K50">
        <v>4.7</v>
      </c>
      <c r="L50" t="str">
        <f t="shared" si="0"/>
        <v>Low</v>
      </c>
    </row>
    <row r="51" spans="1:12" x14ac:dyDescent="0.35">
      <c r="A51">
        <v>16000000</v>
      </c>
      <c r="B51">
        <v>25</v>
      </c>
      <c r="C51">
        <v>76</v>
      </c>
      <c r="D51">
        <v>17.399999999999999</v>
      </c>
      <c r="E51">
        <v>0.56899999999999995</v>
      </c>
      <c r="F51">
        <v>0.36899999999999999</v>
      </c>
      <c r="G51">
        <v>0.17799999999999999</v>
      </c>
      <c r="H51">
        <v>8.9</v>
      </c>
      <c r="I51">
        <v>1.3</v>
      </c>
      <c r="J51">
        <v>1.1000000000000001</v>
      </c>
      <c r="K51">
        <v>6.7</v>
      </c>
      <c r="L51" t="str">
        <f t="shared" si="0"/>
        <v>High</v>
      </c>
    </row>
    <row r="52" spans="1:12" x14ac:dyDescent="0.35">
      <c r="A52">
        <v>1386600</v>
      </c>
      <c r="B52">
        <v>22</v>
      </c>
      <c r="C52">
        <v>52</v>
      </c>
      <c r="D52">
        <v>7</v>
      </c>
      <c r="E52">
        <v>0.51100000000000001</v>
      </c>
      <c r="F52">
        <v>0.59199999999999997</v>
      </c>
      <c r="G52">
        <v>0.217</v>
      </c>
      <c r="H52">
        <v>4.8</v>
      </c>
      <c r="I52">
        <v>0.7</v>
      </c>
      <c r="J52">
        <v>0.5</v>
      </c>
      <c r="K52">
        <v>0.8</v>
      </c>
      <c r="L52" t="str">
        <f t="shared" si="0"/>
        <v>Low</v>
      </c>
    </row>
    <row r="53" spans="1:12" x14ac:dyDescent="0.35">
      <c r="A53">
        <v>15280000</v>
      </c>
      <c r="B53">
        <v>31</v>
      </c>
      <c r="C53">
        <v>28</v>
      </c>
      <c r="D53">
        <v>10.199999999999999</v>
      </c>
      <c r="E53">
        <v>0.58899999999999997</v>
      </c>
      <c r="F53">
        <v>0.21199999999999999</v>
      </c>
      <c r="G53">
        <v>0.29399999999999998</v>
      </c>
      <c r="H53">
        <v>13.6</v>
      </c>
      <c r="I53">
        <v>0.7</v>
      </c>
      <c r="J53">
        <v>2.4</v>
      </c>
      <c r="K53">
        <v>0.2</v>
      </c>
      <c r="L53" t="str">
        <f t="shared" si="0"/>
        <v>High</v>
      </c>
    </row>
    <row r="54" spans="1:12" x14ac:dyDescent="0.35">
      <c r="A54">
        <v>16500000</v>
      </c>
      <c r="B54">
        <v>25</v>
      </c>
      <c r="C54">
        <v>56</v>
      </c>
      <c r="D54">
        <v>14.4</v>
      </c>
      <c r="E54">
        <v>0.53100000000000003</v>
      </c>
      <c r="F54">
        <v>0.47599999999999998</v>
      </c>
      <c r="G54">
        <v>0.20899999999999999</v>
      </c>
      <c r="H54">
        <v>6.6</v>
      </c>
      <c r="I54">
        <v>1.6</v>
      </c>
      <c r="J54">
        <v>0.5</v>
      </c>
      <c r="K54">
        <v>2.5</v>
      </c>
      <c r="L54" t="str">
        <f t="shared" si="0"/>
        <v>High</v>
      </c>
    </row>
    <row r="55" spans="1:12" x14ac:dyDescent="0.35">
      <c r="A55">
        <v>2000000</v>
      </c>
      <c r="B55">
        <v>27</v>
      </c>
      <c r="C55">
        <v>56</v>
      </c>
      <c r="D55">
        <v>11.2</v>
      </c>
      <c r="E55">
        <v>0.47699999999999998</v>
      </c>
      <c r="F55">
        <v>0.33500000000000002</v>
      </c>
      <c r="G55">
        <v>0.183</v>
      </c>
      <c r="H55">
        <v>7.7</v>
      </c>
      <c r="I55">
        <v>2.6</v>
      </c>
      <c r="J55">
        <v>0.8</v>
      </c>
      <c r="K55">
        <v>1.3</v>
      </c>
      <c r="L55" t="str">
        <f t="shared" si="0"/>
        <v>Low</v>
      </c>
    </row>
    <row r="56" spans="1:12" x14ac:dyDescent="0.35">
      <c r="A56">
        <v>2684160</v>
      </c>
      <c r="B56">
        <v>20</v>
      </c>
      <c r="C56">
        <v>71</v>
      </c>
      <c r="D56">
        <v>10.5</v>
      </c>
      <c r="E56">
        <v>0.502</v>
      </c>
      <c r="F56">
        <v>0.32600000000000001</v>
      </c>
      <c r="G56">
        <v>0.29299999999999998</v>
      </c>
      <c r="H56">
        <v>10.9</v>
      </c>
      <c r="I56">
        <v>1.6</v>
      </c>
      <c r="J56">
        <v>3.7</v>
      </c>
      <c r="K56">
        <v>1.5</v>
      </c>
      <c r="L56" t="str">
        <f t="shared" si="0"/>
        <v>Low</v>
      </c>
    </row>
    <row r="57" spans="1:12" x14ac:dyDescent="0.35">
      <c r="A57">
        <v>815615</v>
      </c>
      <c r="B57">
        <v>20</v>
      </c>
      <c r="C57">
        <v>11</v>
      </c>
      <c r="D57">
        <v>7.7</v>
      </c>
      <c r="E57">
        <v>0.47299999999999998</v>
      </c>
      <c r="F57">
        <v>0.55600000000000005</v>
      </c>
      <c r="G57">
        <v>0.66700000000000004</v>
      </c>
      <c r="H57">
        <v>9.4</v>
      </c>
      <c r="I57">
        <v>0</v>
      </c>
      <c r="J57">
        <v>0</v>
      </c>
      <c r="K57">
        <v>0</v>
      </c>
      <c r="L57" t="str">
        <f t="shared" si="0"/>
        <v>Low</v>
      </c>
    </row>
    <row r="58" spans="1:12" x14ac:dyDescent="0.35">
      <c r="A58">
        <v>14796348</v>
      </c>
      <c r="B58">
        <v>29</v>
      </c>
      <c r="C58">
        <v>78</v>
      </c>
      <c r="D58">
        <v>14.7</v>
      </c>
      <c r="E58">
        <v>0.52800000000000002</v>
      </c>
      <c r="F58">
        <v>0.21199999999999999</v>
      </c>
      <c r="G58">
        <v>0.104</v>
      </c>
      <c r="H58">
        <v>11.1</v>
      </c>
      <c r="I58">
        <v>2.5</v>
      </c>
      <c r="J58">
        <v>1.2</v>
      </c>
      <c r="K58">
        <v>5.2</v>
      </c>
      <c r="L58" t="str">
        <f t="shared" si="0"/>
        <v>High</v>
      </c>
    </row>
    <row r="59" spans="1:12" x14ac:dyDescent="0.35">
      <c r="A59">
        <v>5250000</v>
      </c>
      <c r="B59">
        <v>33</v>
      </c>
      <c r="C59">
        <v>38</v>
      </c>
      <c r="D59">
        <v>15.9</v>
      </c>
      <c r="E59">
        <v>0.59099999999999997</v>
      </c>
      <c r="F59">
        <v>0.35</v>
      </c>
      <c r="G59">
        <v>0.22500000000000001</v>
      </c>
      <c r="H59">
        <v>11.4</v>
      </c>
      <c r="I59">
        <v>3.2</v>
      </c>
      <c r="J59">
        <v>1.3</v>
      </c>
      <c r="K59">
        <v>2.6</v>
      </c>
      <c r="L59" t="str">
        <f t="shared" si="0"/>
        <v>High</v>
      </c>
    </row>
    <row r="60" spans="1:12" x14ac:dyDescent="0.35">
      <c r="A60">
        <v>1988520</v>
      </c>
      <c r="B60">
        <v>23</v>
      </c>
      <c r="C60">
        <v>77</v>
      </c>
      <c r="D60">
        <v>15.4</v>
      </c>
      <c r="E60">
        <v>0.52400000000000002</v>
      </c>
      <c r="F60">
        <v>0.499</v>
      </c>
      <c r="G60">
        <v>0.188</v>
      </c>
      <c r="H60">
        <v>9.9</v>
      </c>
      <c r="I60">
        <v>2</v>
      </c>
      <c r="J60">
        <v>0.7</v>
      </c>
      <c r="K60">
        <v>5.6</v>
      </c>
      <c r="L60" t="str">
        <f t="shared" si="0"/>
        <v>Low</v>
      </c>
    </row>
    <row r="61" spans="1:12" x14ac:dyDescent="0.35">
      <c r="A61">
        <v>10500000</v>
      </c>
      <c r="B61">
        <v>26</v>
      </c>
      <c r="C61">
        <v>22</v>
      </c>
      <c r="D61">
        <v>10.3</v>
      </c>
      <c r="E61">
        <v>0.51500000000000001</v>
      </c>
      <c r="F61">
        <v>0.48</v>
      </c>
      <c r="G61">
        <v>0.19800000000000001</v>
      </c>
      <c r="H61">
        <v>6.7</v>
      </c>
      <c r="I61">
        <v>2.2999999999999998</v>
      </c>
      <c r="J61">
        <v>1.2</v>
      </c>
      <c r="K61">
        <v>0.5</v>
      </c>
      <c r="L61" t="str">
        <f t="shared" si="0"/>
        <v>High</v>
      </c>
    </row>
    <row r="62" spans="1:12" x14ac:dyDescent="0.35">
      <c r="A62">
        <v>1785000</v>
      </c>
      <c r="B62">
        <v>19</v>
      </c>
      <c r="C62">
        <v>59</v>
      </c>
      <c r="D62">
        <v>7</v>
      </c>
      <c r="E62">
        <v>0.53200000000000003</v>
      </c>
      <c r="F62">
        <v>0.69199999999999995</v>
      </c>
      <c r="G62">
        <v>6.3E-2</v>
      </c>
      <c r="H62">
        <v>3.3</v>
      </c>
      <c r="I62">
        <v>1.6</v>
      </c>
      <c r="J62">
        <v>1.2</v>
      </c>
      <c r="K62">
        <v>1.1000000000000001</v>
      </c>
      <c r="L62" t="str">
        <f t="shared" si="0"/>
        <v>Low</v>
      </c>
    </row>
    <row r="63" spans="1:12" x14ac:dyDescent="0.35">
      <c r="A63">
        <v>2422560</v>
      </c>
      <c r="B63">
        <v>23</v>
      </c>
      <c r="C63">
        <v>79</v>
      </c>
      <c r="D63">
        <v>12.3</v>
      </c>
      <c r="E63">
        <v>0.54400000000000004</v>
      </c>
      <c r="F63">
        <v>0.46300000000000002</v>
      </c>
      <c r="G63">
        <v>0.184</v>
      </c>
      <c r="H63">
        <v>8.8000000000000007</v>
      </c>
      <c r="I63">
        <v>1.7</v>
      </c>
      <c r="J63">
        <v>1.5</v>
      </c>
      <c r="K63">
        <v>1.6</v>
      </c>
      <c r="L63" t="str">
        <f t="shared" si="0"/>
        <v>Low</v>
      </c>
    </row>
    <row r="64" spans="1:12" x14ac:dyDescent="0.35">
      <c r="A64">
        <v>3290000</v>
      </c>
      <c r="B64">
        <v>26</v>
      </c>
      <c r="C64">
        <v>48</v>
      </c>
      <c r="D64">
        <v>14.9</v>
      </c>
      <c r="E64">
        <v>0.58899999999999997</v>
      </c>
      <c r="F64">
        <v>7.8E-2</v>
      </c>
      <c r="G64">
        <v>0.47799999999999998</v>
      </c>
      <c r="H64">
        <v>17.100000000000001</v>
      </c>
      <c r="I64">
        <v>2.1</v>
      </c>
      <c r="J64">
        <v>4.7</v>
      </c>
      <c r="K64">
        <v>1.4</v>
      </c>
      <c r="L64" t="str">
        <f t="shared" si="0"/>
        <v>Low</v>
      </c>
    </row>
    <row r="65" spans="1:12" x14ac:dyDescent="0.35">
      <c r="A65">
        <v>14000000</v>
      </c>
      <c r="B65">
        <v>32</v>
      </c>
      <c r="C65">
        <v>78</v>
      </c>
      <c r="D65">
        <v>15.4</v>
      </c>
      <c r="E65">
        <v>0.61499999999999999</v>
      </c>
      <c r="F65">
        <v>0.05</v>
      </c>
      <c r="G65">
        <v>0.253</v>
      </c>
      <c r="H65">
        <v>12.2</v>
      </c>
      <c r="I65">
        <v>1.1000000000000001</v>
      </c>
      <c r="J65">
        <v>1.8</v>
      </c>
      <c r="K65">
        <v>6.8</v>
      </c>
      <c r="L65" t="str">
        <f t="shared" si="0"/>
        <v>High</v>
      </c>
    </row>
    <row r="66" spans="1:12" x14ac:dyDescent="0.35">
      <c r="A66">
        <v>3152931</v>
      </c>
      <c r="B66">
        <v>24</v>
      </c>
      <c r="C66">
        <v>65</v>
      </c>
      <c r="D66">
        <v>17.7</v>
      </c>
      <c r="E66">
        <v>0.54100000000000004</v>
      </c>
      <c r="F66">
        <v>8.5000000000000006E-2</v>
      </c>
      <c r="G66">
        <v>0.24</v>
      </c>
      <c r="H66">
        <v>8.3000000000000007</v>
      </c>
      <c r="I66">
        <v>1.5</v>
      </c>
      <c r="J66">
        <v>1.5</v>
      </c>
      <c r="K66">
        <v>3.5</v>
      </c>
      <c r="L66" t="str">
        <f t="shared" ref="L66:L129" si="1">IF(A66&gt;4000000,"High","Low")</f>
        <v>Low</v>
      </c>
    </row>
    <row r="67" spans="1:12" x14ac:dyDescent="0.35">
      <c r="A67">
        <v>1471382</v>
      </c>
      <c r="B67">
        <v>25</v>
      </c>
      <c r="C67">
        <v>72</v>
      </c>
      <c r="D67">
        <v>12.3</v>
      </c>
      <c r="E67">
        <v>0.54600000000000004</v>
      </c>
      <c r="F67">
        <v>0.14799999999999999</v>
      </c>
      <c r="G67">
        <v>9.6000000000000002E-2</v>
      </c>
      <c r="H67">
        <v>7.1</v>
      </c>
      <c r="I67">
        <v>2.6</v>
      </c>
      <c r="J67">
        <v>0.6</v>
      </c>
      <c r="K67">
        <v>3.6</v>
      </c>
      <c r="L67" t="str">
        <f t="shared" si="1"/>
        <v>Low</v>
      </c>
    </row>
    <row r="68" spans="1:12" x14ac:dyDescent="0.35">
      <c r="A68">
        <v>2028360</v>
      </c>
      <c r="B68">
        <v>20</v>
      </c>
      <c r="C68">
        <v>50</v>
      </c>
      <c r="D68">
        <v>10.5</v>
      </c>
      <c r="E68">
        <v>0.55400000000000005</v>
      </c>
      <c r="F68">
        <v>0.32200000000000001</v>
      </c>
      <c r="G68">
        <v>9.9000000000000005E-2</v>
      </c>
      <c r="H68">
        <v>10.199999999999999</v>
      </c>
      <c r="I68">
        <v>0.6</v>
      </c>
      <c r="J68">
        <v>0.8</v>
      </c>
      <c r="K68">
        <v>0.7</v>
      </c>
      <c r="L68" t="str">
        <f t="shared" si="1"/>
        <v>Low</v>
      </c>
    </row>
    <row r="69" spans="1:12" x14ac:dyDescent="0.35">
      <c r="A69">
        <v>22471910</v>
      </c>
      <c r="B69">
        <v>24</v>
      </c>
      <c r="C69">
        <v>73</v>
      </c>
      <c r="D69">
        <v>20.8</v>
      </c>
      <c r="E69">
        <v>0.628</v>
      </c>
      <c r="F69">
        <v>3.0000000000000001E-3</v>
      </c>
      <c r="G69">
        <v>0.39700000000000002</v>
      </c>
      <c r="H69">
        <v>15.5</v>
      </c>
      <c r="I69">
        <v>1.9</v>
      </c>
      <c r="J69">
        <v>2.9</v>
      </c>
      <c r="K69">
        <v>9.3000000000000007</v>
      </c>
      <c r="L69" t="str">
        <f t="shared" si="1"/>
        <v>High</v>
      </c>
    </row>
    <row r="70" spans="1:12" x14ac:dyDescent="0.35">
      <c r="A70">
        <v>815615</v>
      </c>
      <c r="B70">
        <v>22</v>
      </c>
      <c r="C70">
        <v>51</v>
      </c>
      <c r="D70">
        <v>9.5</v>
      </c>
      <c r="E70">
        <v>0.51300000000000001</v>
      </c>
      <c r="F70">
        <v>0.44</v>
      </c>
      <c r="G70">
        <v>0.126</v>
      </c>
      <c r="H70">
        <v>10.9</v>
      </c>
      <c r="I70">
        <v>2.1</v>
      </c>
      <c r="J70">
        <v>1.3</v>
      </c>
      <c r="K70">
        <v>0.8</v>
      </c>
      <c r="L70" t="str">
        <f t="shared" si="1"/>
        <v>Low</v>
      </c>
    </row>
    <row r="71" spans="1:12" x14ac:dyDescent="0.35">
      <c r="A71">
        <v>34682550</v>
      </c>
      <c r="B71">
        <v>29</v>
      </c>
      <c r="C71">
        <v>51</v>
      </c>
      <c r="D71">
        <v>28.2</v>
      </c>
      <c r="E71">
        <v>0.67500000000000004</v>
      </c>
      <c r="F71">
        <v>0.57999999999999996</v>
      </c>
      <c r="G71">
        <v>0.35</v>
      </c>
      <c r="H71">
        <v>8.9</v>
      </c>
      <c r="I71">
        <v>2.4</v>
      </c>
      <c r="J71">
        <v>0.4</v>
      </c>
      <c r="K71">
        <v>9.1999999999999993</v>
      </c>
      <c r="L71" t="str">
        <f t="shared" si="1"/>
        <v>High</v>
      </c>
    </row>
    <row r="72" spans="1:12" x14ac:dyDescent="0.35">
      <c r="A72">
        <v>3097800</v>
      </c>
      <c r="B72">
        <v>21</v>
      </c>
      <c r="C72">
        <v>65</v>
      </c>
      <c r="D72">
        <v>9.1</v>
      </c>
      <c r="E72">
        <v>0.48299999999999998</v>
      </c>
      <c r="F72">
        <v>0.41799999999999998</v>
      </c>
      <c r="G72">
        <v>0.26400000000000001</v>
      </c>
      <c r="H72">
        <v>7.4</v>
      </c>
      <c r="I72">
        <v>2.6</v>
      </c>
      <c r="J72">
        <v>0.6</v>
      </c>
      <c r="K72">
        <v>1.8</v>
      </c>
      <c r="L72" t="str">
        <f t="shared" si="1"/>
        <v>Low</v>
      </c>
    </row>
    <row r="73" spans="1:12" x14ac:dyDescent="0.35">
      <c r="A73">
        <v>1524305</v>
      </c>
      <c r="B73">
        <v>24</v>
      </c>
      <c r="C73">
        <v>77</v>
      </c>
      <c r="D73">
        <v>16</v>
      </c>
      <c r="E73">
        <v>0.52600000000000002</v>
      </c>
      <c r="F73">
        <v>0.50800000000000001</v>
      </c>
      <c r="G73">
        <v>0.32300000000000001</v>
      </c>
      <c r="H73">
        <v>6.1</v>
      </c>
      <c r="I73">
        <v>1.4</v>
      </c>
      <c r="J73">
        <v>0.8</v>
      </c>
      <c r="K73">
        <v>5.5</v>
      </c>
      <c r="L73" t="str">
        <f t="shared" si="1"/>
        <v>Low</v>
      </c>
    </row>
    <row r="74" spans="1:12" x14ac:dyDescent="0.35">
      <c r="A74">
        <v>12236535</v>
      </c>
      <c r="B74">
        <v>26</v>
      </c>
      <c r="C74">
        <v>8</v>
      </c>
      <c r="D74">
        <v>6.8</v>
      </c>
      <c r="E74">
        <v>0.38500000000000001</v>
      </c>
      <c r="F74">
        <v>0.56299999999999994</v>
      </c>
      <c r="G74">
        <v>0.125</v>
      </c>
      <c r="H74">
        <v>8.6</v>
      </c>
      <c r="I74">
        <v>1.5</v>
      </c>
      <c r="J74">
        <v>0.6</v>
      </c>
      <c r="K74">
        <v>0</v>
      </c>
      <c r="L74" t="str">
        <f t="shared" si="1"/>
        <v>High</v>
      </c>
    </row>
    <row r="75" spans="1:12" x14ac:dyDescent="0.35">
      <c r="A75">
        <v>1312611</v>
      </c>
      <c r="B75">
        <v>21</v>
      </c>
      <c r="C75">
        <v>60</v>
      </c>
      <c r="D75">
        <v>14.3</v>
      </c>
      <c r="E75">
        <v>0.51300000000000001</v>
      </c>
      <c r="F75">
        <v>0.111</v>
      </c>
      <c r="G75">
        <v>0.25800000000000001</v>
      </c>
      <c r="H75">
        <v>13.2</v>
      </c>
      <c r="I75">
        <v>1</v>
      </c>
      <c r="J75">
        <v>3.7</v>
      </c>
      <c r="K75">
        <v>1.3</v>
      </c>
      <c r="L75" t="str">
        <f t="shared" si="1"/>
        <v>Low</v>
      </c>
    </row>
    <row r="76" spans="1:12" x14ac:dyDescent="0.35">
      <c r="A76">
        <v>815615</v>
      </c>
      <c r="B76">
        <v>23</v>
      </c>
      <c r="C76">
        <v>69</v>
      </c>
      <c r="D76">
        <v>8.1</v>
      </c>
      <c r="E76">
        <v>0.51700000000000002</v>
      </c>
      <c r="F76">
        <v>0.26200000000000001</v>
      </c>
      <c r="G76">
        <v>0.38300000000000001</v>
      </c>
      <c r="H76">
        <v>6.7</v>
      </c>
      <c r="I76">
        <v>2.1</v>
      </c>
      <c r="J76">
        <v>1.8</v>
      </c>
      <c r="K76">
        <v>1</v>
      </c>
      <c r="L76" t="str">
        <f t="shared" si="1"/>
        <v>Low</v>
      </c>
    </row>
    <row r="77" spans="1:12" x14ac:dyDescent="0.35">
      <c r="A77">
        <v>6000000</v>
      </c>
      <c r="B77">
        <v>27</v>
      </c>
      <c r="C77">
        <v>65</v>
      </c>
      <c r="D77">
        <v>13.7</v>
      </c>
      <c r="E77">
        <v>0.52600000000000002</v>
      </c>
      <c r="F77">
        <v>0.33200000000000002</v>
      </c>
      <c r="G77">
        <v>0.24399999999999999</v>
      </c>
      <c r="H77">
        <v>6.8</v>
      </c>
      <c r="I77">
        <v>1.9</v>
      </c>
      <c r="J77">
        <v>0.5</v>
      </c>
      <c r="K77">
        <v>2</v>
      </c>
      <c r="L77" t="str">
        <f t="shared" si="1"/>
        <v>High</v>
      </c>
    </row>
    <row r="78" spans="1:12" x14ac:dyDescent="0.35">
      <c r="A78">
        <v>7692308</v>
      </c>
      <c r="B78">
        <v>32</v>
      </c>
      <c r="C78">
        <v>68</v>
      </c>
      <c r="D78">
        <v>11.6</v>
      </c>
      <c r="E78">
        <v>0.53900000000000003</v>
      </c>
      <c r="F78">
        <v>1.2E-2</v>
      </c>
      <c r="G78">
        <v>0.17599999999999999</v>
      </c>
      <c r="H78">
        <v>6.4</v>
      </c>
      <c r="I78">
        <v>1.5</v>
      </c>
      <c r="J78">
        <v>1.5</v>
      </c>
      <c r="K78">
        <v>1.8</v>
      </c>
      <c r="L78" t="str">
        <f t="shared" si="1"/>
        <v>High</v>
      </c>
    </row>
    <row r="79" spans="1:12" x14ac:dyDescent="0.35">
      <c r="A79">
        <v>92160</v>
      </c>
      <c r="B79">
        <v>24</v>
      </c>
      <c r="C79">
        <v>20</v>
      </c>
      <c r="D79">
        <v>15.2</v>
      </c>
      <c r="E79">
        <v>0.53400000000000003</v>
      </c>
      <c r="F79">
        <v>0.221</v>
      </c>
      <c r="G79">
        <v>0.34699999999999998</v>
      </c>
      <c r="H79">
        <v>9.4</v>
      </c>
      <c r="I79">
        <v>3.5</v>
      </c>
      <c r="J79">
        <v>1.9</v>
      </c>
      <c r="K79">
        <v>0.6</v>
      </c>
      <c r="L79" t="str">
        <f t="shared" si="1"/>
        <v>Low</v>
      </c>
    </row>
    <row r="80" spans="1:12" x14ac:dyDescent="0.35">
      <c r="A80">
        <v>1524305</v>
      </c>
      <c r="B80">
        <v>25</v>
      </c>
      <c r="C80">
        <v>50</v>
      </c>
      <c r="D80">
        <v>10.199999999999999</v>
      </c>
      <c r="E80">
        <v>0.50600000000000001</v>
      </c>
      <c r="F80">
        <v>0.38700000000000001</v>
      </c>
      <c r="G80">
        <v>0.17</v>
      </c>
      <c r="H80">
        <v>6.1</v>
      </c>
      <c r="I80">
        <v>1.8</v>
      </c>
      <c r="J80">
        <v>0.2</v>
      </c>
      <c r="K80">
        <v>1.3</v>
      </c>
      <c r="L80" t="str">
        <f t="shared" si="1"/>
        <v>Low</v>
      </c>
    </row>
    <row r="81" spans="1:12" x14ac:dyDescent="0.35">
      <c r="A81">
        <v>2361360</v>
      </c>
      <c r="B81">
        <v>26</v>
      </c>
      <c r="C81">
        <v>70</v>
      </c>
      <c r="D81">
        <v>14.5</v>
      </c>
      <c r="E81">
        <v>0.55300000000000005</v>
      </c>
      <c r="F81">
        <v>0.41399999999999998</v>
      </c>
      <c r="G81">
        <v>0.26800000000000002</v>
      </c>
      <c r="H81">
        <v>5.9</v>
      </c>
      <c r="I81">
        <v>2.7</v>
      </c>
      <c r="J81">
        <v>0.8</v>
      </c>
      <c r="K81">
        <v>3.2</v>
      </c>
      <c r="L81" t="str">
        <f t="shared" si="1"/>
        <v>Low</v>
      </c>
    </row>
    <row r="82" spans="1:12" x14ac:dyDescent="0.35">
      <c r="A82">
        <v>1577230</v>
      </c>
      <c r="B82">
        <v>25</v>
      </c>
      <c r="C82">
        <v>41</v>
      </c>
      <c r="D82">
        <v>14.4</v>
      </c>
      <c r="E82">
        <v>0.5</v>
      </c>
      <c r="F82">
        <v>0.14699999999999999</v>
      </c>
      <c r="G82">
        <v>0.22900000000000001</v>
      </c>
      <c r="H82">
        <v>10</v>
      </c>
      <c r="I82">
        <v>1.2</v>
      </c>
      <c r="J82">
        <v>0.7</v>
      </c>
      <c r="K82">
        <v>0.5</v>
      </c>
      <c r="L82" t="str">
        <f t="shared" si="1"/>
        <v>Low</v>
      </c>
    </row>
    <row r="83" spans="1:12" x14ac:dyDescent="0.35">
      <c r="A83">
        <v>20061729</v>
      </c>
      <c r="B83">
        <v>28</v>
      </c>
      <c r="C83">
        <v>73</v>
      </c>
      <c r="D83">
        <v>14.5</v>
      </c>
      <c r="E83">
        <v>0.56899999999999995</v>
      </c>
      <c r="F83">
        <v>0.38100000000000001</v>
      </c>
      <c r="G83">
        <v>0.155</v>
      </c>
      <c r="H83">
        <v>12.9</v>
      </c>
      <c r="I83">
        <v>0.7</v>
      </c>
      <c r="J83">
        <v>3.7</v>
      </c>
      <c r="K83">
        <v>4.8</v>
      </c>
      <c r="L83" t="str">
        <f t="shared" si="1"/>
        <v>High</v>
      </c>
    </row>
    <row r="84" spans="1:12" x14ac:dyDescent="0.35">
      <c r="A84">
        <v>1291892</v>
      </c>
      <c r="B84">
        <v>23</v>
      </c>
      <c r="C84">
        <v>69</v>
      </c>
      <c r="D84">
        <v>4</v>
      </c>
      <c r="E84">
        <v>0.44800000000000001</v>
      </c>
      <c r="F84">
        <v>0.68899999999999995</v>
      </c>
      <c r="G84">
        <v>0.25</v>
      </c>
      <c r="H84">
        <v>7.4</v>
      </c>
      <c r="I84">
        <v>1</v>
      </c>
      <c r="J84">
        <v>0.2</v>
      </c>
      <c r="K84">
        <v>0.9</v>
      </c>
      <c r="L84" t="str">
        <f t="shared" si="1"/>
        <v>Low</v>
      </c>
    </row>
    <row r="85" spans="1:12" x14ac:dyDescent="0.35">
      <c r="A85">
        <v>1524305</v>
      </c>
      <c r="B85">
        <v>28</v>
      </c>
      <c r="C85">
        <v>48</v>
      </c>
      <c r="D85">
        <v>9.5</v>
      </c>
      <c r="E85">
        <v>0.47499999999999998</v>
      </c>
      <c r="F85">
        <v>0.5</v>
      </c>
      <c r="G85">
        <v>0.23799999999999999</v>
      </c>
      <c r="H85">
        <v>7.7</v>
      </c>
      <c r="I85">
        <v>0.8</v>
      </c>
      <c r="J85">
        <v>0.6</v>
      </c>
      <c r="K85">
        <v>-0.2</v>
      </c>
      <c r="L85" t="str">
        <f t="shared" si="1"/>
        <v>Low</v>
      </c>
    </row>
    <row r="86" spans="1:12" x14ac:dyDescent="0.35">
      <c r="A86">
        <v>74159</v>
      </c>
      <c r="B86">
        <v>28</v>
      </c>
      <c r="C86">
        <v>1</v>
      </c>
      <c r="D86">
        <v>-4.5999999999999996</v>
      </c>
      <c r="E86">
        <v>0.26600000000000001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 t="str">
        <f t="shared" si="1"/>
        <v>Low</v>
      </c>
    </row>
    <row r="87" spans="1:12" x14ac:dyDescent="0.35">
      <c r="A87">
        <v>1794600</v>
      </c>
      <c r="B87">
        <v>23</v>
      </c>
      <c r="C87">
        <v>69</v>
      </c>
      <c r="D87">
        <v>11.1</v>
      </c>
      <c r="E87">
        <v>0.52600000000000002</v>
      </c>
      <c r="F87">
        <v>0.251</v>
      </c>
      <c r="G87">
        <v>0.222</v>
      </c>
      <c r="H87">
        <v>10.4</v>
      </c>
      <c r="I87">
        <v>1.3</v>
      </c>
      <c r="J87">
        <v>0.9</v>
      </c>
      <c r="K87">
        <v>1.1000000000000001</v>
      </c>
      <c r="L87" t="str">
        <f t="shared" si="1"/>
        <v>Low</v>
      </c>
    </row>
    <row r="88" spans="1:12" x14ac:dyDescent="0.35">
      <c r="A88">
        <v>1471382</v>
      </c>
      <c r="B88">
        <v>31</v>
      </c>
      <c r="C88">
        <v>61</v>
      </c>
      <c r="D88">
        <v>17.8</v>
      </c>
      <c r="E88">
        <v>0.64400000000000002</v>
      </c>
      <c r="F88">
        <v>2.1999999999999999E-2</v>
      </c>
      <c r="G88">
        <v>0.48199999999999998</v>
      </c>
      <c r="H88">
        <v>18.8</v>
      </c>
      <c r="I88">
        <v>1.5</v>
      </c>
      <c r="J88">
        <v>8.1999999999999993</v>
      </c>
      <c r="K88">
        <v>2.7</v>
      </c>
      <c r="L88" t="str">
        <f t="shared" si="1"/>
        <v>Low</v>
      </c>
    </row>
    <row r="89" spans="1:12" x14ac:dyDescent="0.35">
      <c r="A89">
        <v>19578455</v>
      </c>
      <c r="B89">
        <v>29</v>
      </c>
      <c r="C89">
        <v>66</v>
      </c>
      <c r="D89">
        <v>12.6</v>
      </c>
      <c r="E89">
        <v>0.59199999999999997</v>
      </c>
      <c r="F89">
        <v>0.70599999999999996</v>
      </c>
      <c r="G89">
        <v>0.19400000000000001</v>
      </c>
      <c r="H89">
        <v>10.8</v>
      </c>
      <c r="I89">
        <v>0.7</v>
      </c>
      <c r="J89">
        <v>1</v>
      </c>
      <c r="K89">
        <v>4.7</v>
      </c>
      <c r="L89" t="str">
        <f t="shared" si="1"/>
        <v>High</v>
      </c>
    </row>
    <row r="90" spans="1:12" x14ac:dyDescent="0.35">
      <c r="A90">
        <v>28530608</v>
      </c>
      <c r="B90">
        <v>29</v>
      </c>
      <c r="C90">
        <v>77</v>
      </c>
      <c r="D90">
        <v>25</v>
      </c>
      <c r="E90">
        <v>0.52800000000000002</v>
      </c>
      <c r="F90">
        <v>0.19400000000000001</v>
      </c>
      <c r="G90">
        <v>0.33900000000000002</v>
      </c>
      <c r="H90">
        <v>15</v>
      </c>
      <c r="I90">
        <v>2.5</v>
      </c>
      <c r="J90">
        <v>0.6</v>
      </c>
      <c r="K90">
        <v>9.8000000000000007</v>
      </c>
      <c r="L90" t="str">
        <f t="shared" si="1"/>
        <v>High</v>
      </c>
    </row>
    <row r="91" spans="1:12" x14ac:dyDescent="0.35">
      <c r="A91">
        <v>21974719</v>
      </c>
      <c r="B91">
        <v>25</v>
      </c>
      <c r="C91">
        <v>52</v>
      </c>
      <c r="D91">
        <v>20.9</v>
      </c>
      <c r="E91">
        <v>0.65900000000000003</v>
      </c>
      <c r="F91">
        <v>0</v>
      </c>
      <c r="G91">
        <v>0.68200000000000005</v>
      </c>
      <c r="H91">
        <v>19</v>
      </c>
      <c r="I91">
        <v>1.2</v>
      </c>
      <c r="J91">
        <v>6.1</v>
      </c>
      <c r="K91">
        <v>7.6</v>
      </c>
      <c r="L91" t="str">
        <f t="shared" si="1"/>
        <v>High</v>
      </c>
    </row>
    <row r="92" spans="1:12" x14ac:dyDescent="0.35">
      <c r="A92">
        <v>8406000</v>
      </c>
      <c r="B92">
        <v>31</v>
      </c>
      <c r="C92">
        <v>54</v>
      </c>
      <c r="D92">
        <v>17.8</v>
      </c>
      <c r="E92">
        <v>0.54500000000000004</v>
      </c>
      <c r="F92">
        <v>0.219</v>
      </c>
      <c r="G92">
        <v>0.26800000000000002</v>
      </c>
      <c r="H92">
        <v>13.1</v>
      </c>
      <c r="I92">
        <v>1.9</v>
      </c>
      <c r="J92">
        <v>2.6</v>
      </c>
      <c r="K92">
        <v>2.9</v>
      </c>
      <c r="L92" t="str">
        <f t="shared" si="1"/>
        <v>High</v>
      </c>
    </row>
    <row r="93" spans="1:12" x14ac:dyDescent="0.35">
      <c r="A93">
        <v>815615</v>
      </c>
      <c r="B93">
        <v>24</v>
      </c>
      <c r="C93">
        <v>65</v>
      </c>
      <c r="D93">
        <v>10.4</v>
      </c>
      <c r="E93">
        <v>0.52100000000000002</v>
      </c>
      <c r="F93">
        <v>0.41199999999999998</v>
      </c>
      <c r="G93">
        <v>0.26700000000000002</v>
      </c>
      <c r="H93">
        <v>11.5</v>
      </c>
      <c r="I93">
        <v>1.7</v>
      </c>
      <c r="J93">
        <v>1.2</v>
      </c>
      <c r="K93">
        <v>1.9</v>
      </c>
      <c r="L93" t="str">
        <f t="shared" si="1"/>
        <v>Low</v>
      </c>
    </row>
    <row r="94" spans="1:12" x14ac:dyDescent="0.35">
      <c r="A94">
        <v>1471382</v>
      </c>
      <c r="B94">
        <v>23</v>
      </c>
      <c r="C94">
        <v>64</v>
      </c>
      <c r="D94">
        <v>17.3</v>
      </c>
      <c r="E94">
        <v>0.55000000000000004</v>
      </c>
      <c r="F94">
        <v>7.3999999999999996E-2</v>
      </c>
      <c r="G94">
        <v>0.436</v>
      </c>
      <c r="H94">
        <v>12.7</v>
      </c>
      <c r="I94">
        <v>1.6</v>
      </c>
      <c r="J94">
        <v>1.7</v>
      </c>
      <c r="K94">
        <v>4.0999999999999996</v>
      </c>
      <c r="L94" t="str">
        <f t="shared" si="1"/>
        <v>Low</v>
      </c>
    </row>
    <row r="95" spans="1:12" x14ac:dyDescent="0.35">
      <c r="A95">
        <v>4328000</v>
      </c>
      <c r="B95">
        <v>24</v>
      </c>
      <c r="C95">
        <v>29</v>
      </c>
      <c r="D95">
        <v>9.3000000000000007</v>
      </c>
      <c r="E95">
        <v>0.504</v>
      </c>
      <c r="F95">
        <v>0.55900000000000005</v>
      </c>
      <c r="G95">
        <v>0.441</v>
      </c>
      <c r="H95">
        <v>4.3</v>
      </c>
      <c r="I95">
        <v>3.3</v>
      </c>
      <c r="J95">
        <v>1.4</v>
      </c>
      <c r="K95">
        <v>0.5</v>
      </c>
      <c r="L95" t="str">
        <f t="shared" si="1"/>
        <v>High</v>
      </c>
    </row>
    <row r="96" spans="1:12" x14ac:dyDescent="0.35">
      <c r="A96">
        <v>92160</v>
      </c>
      <c r="B96">
        <v>23</v>
      </c>
      <c r="C96">
        <v>12</v>
      </c>
      <c r="D96">
        <v>4.0999999999999996</v>
      </c>
      <c r="E96">
        <v>0.42699999999999999</v>
      </c>
      <c r="F96">
        <v>0.57699999999999996</v>
      </c>
      <c r="G96">
        <v>0.127</v>
      </c>
      <c r="H96">
        <v>4.0999999999999996</v>
      </c>
      <c r="I96">
        <v>0.7</v>
      </c>
      <c r="J96">
        <v>1.2</v>
      </c>
      <c r="K96">
        <v>-0.3</v>
      </c>
      <c r="L96" t="str">
        <f t="shared" si="1"/>
        <v>Low</v>
      </c>
    </row>
    <row r="97" spans="1:12" x14ac:dyDescent="0.35">
      <c r="A97">
        <v>1312611</v>
      </c>
      <c r="B97">
        <v>26</v>
      </c>
      <c r="C97">
        <v>15</v>
      </c>
      <c r="D97">
        <v>12.4</v>
      </c>
      <c r="E97">
        <v>0.623</v>
      </c>
      <c r="F97">
        <v>0.48399999999999999</v>
      </c>
      <c r="G97">
        <v>9.4E-2</v>
      </c>
      <c r="H97">
        <v>5.9</v>
      </c>
      <c r="I97">
        <v>1.6</v>
      </c>
      <c r="J97">
        <v>0.7</v>
      </c>
      <c r="K97">
        <v>0.7</v>
      </c>
      <c r="L97" t="str">
        <f t="shared" si="1"/>
        <v>Low</v>
      </c>
    </row>
    <row r="98" spans="1:12" x14ac:dyDescent="0.35">
      <c r="A98">
        <v>2386864</v>
      </c>
      <c r="B98">
        <v>25</v>
      </c>
      <c r="C98">
        <v>58</v>
      </c>
      <c r="D98">
        <v>14.4</v>
      </c>
      <c r="E98">
        <v>0.54500000000000004</v>
      </c>
      <c r="F98">
        <v>0.44700000000000001</v>
      </c>
      <c r="G98">
        <v>0.16200000000000001</v>
      </c>
      <c r="H98">
        <v>5.8</v>
      </c>
      <c r="I98">
        <v>1.4</v>
      </c>
      <c r="J98">
        <v>0.6</v>
      </c>
      <c r="K98">
        <v>2.5</v>
      </c>
      <c r="L98" t="str">
        <f t="shared" si="1"/>
        <v>Low</v>
      </c>
    </row>
    <row r="99" spans="1:12" x14ac:dyDescent="0.35">
      <c r="A99">
        <v>13788500</v>
      </c>
      <c r="B99">
        <v>29</v>
      </c>
      <c r="C99">
        <v>64</v>
      </c>
      <c r="D99">
        <v>14.7</v>
      </c>
      <c r="E99">
        <v>0.55200000000000005</v>
      </c>
      <c r="F99">
        <v>2.1999999999999999E-2</v>
      </c>
      <c r="G99">
        <v>0.14000000000000001</v>
      </c>
      <c r="H99">
        <v>9.1999999999999993</v>
      </c>
      <c r="I99">
        <v>0.4</v>
      </c>
      <c r="J99">
        <v>2.8</v>
      </c>
      <c r="K99">
        <v>2</v>
      </c>
      <c r="L99" t="str">
        <f t="shared" si="1"/>
        <v>High</v>
      </c>
    </row>
    <row r="100" spans="1:12" x14ac:dyDescent="0.35">
      <c r="A100">
        <v>16698103</v>
      </c>
      <c r="B100">
        <v>27</v>
      </c>
      <c r="C100">
        <v>76</v>
      </c>
      <c r="D100">
        <v>12.8</v>
      </c>
      <c r="E100">
        <v>0.56200000000000006</v>
      </c>
      <c r="F100">
        <v>0.65600000000000003</v>
      </c>
      <c r="G100">
        <v>0.16200000000000001</v>
      </c>
      <c r="H100">
        <v>9.1</v>
      </c>
      <c r="I100">
        <v>2.6</v>
      </c>
      <c r="J100">
        <v>2.2000000000000002</v>
      </c>
      <c r="K100">
        <v>5.7</v>
      </c>
      <c r="L100" t="str">
        <f t="shared" si="1"/>
        <v>High</v>
      </c>
    </row>
    <row r="101" spans="1:12" x14ac:dyDescent="0.35">
      <c r="A101">
        <v>14275000</v>
      </c>
      <c r="B101">
        <v>27</v>
      </c>
      <c r="C101">
        <v>73</v>
      </c>
      <c r="D101">
        <v>15</v>
      </c>
      <c r="E101">
        <v>0.53300000000000003</v>
      </c>
      <c r="F101">
        <v>0.33</v>
      </c>
      <c r="G101">
        <v>0.307</v>
      </c>
      <c r="H101">
        <v>8.8000000000000007</v>
      </c>
      <c r="I101">
        <v>2.6</v>
      </c>
      <c r="J101">
        <v>0.4</v>
      </c>
      <c r="K101">
        <v>4.7</v>
      </c>
      <c r="L101" t="str">
        <f t="shared" si="1"/>
        <v>High</v>
      </c>
    </row>
    <row r="102" spans="1:12" x14ac:dyDescent="0.35">
      <c r="A102">
        <v>1471382</v>
      </c>
      <c r="B102">
        <v>24</v>
      </c>
      <c r="C102">
        <v>44</v>
      </c>
      <c r="D102">
        <v>16.8</v>
      </c>
      <c r="E102">
        <v>0.56599999999999995</v>
      </c>
      <c r="F102">
        <v>0.14399999999999999</v>
      </c>
      <c r="G102">
        <v>0.23599999999999999</v>
      </c>
      <c r="H102">
        <v>15.5</v>
      </c>
      <c r="I102">
        <v>1.3</v>
      </c>
      <c r="J102">
        <v>3.2</v>
      </c>
      <c r="K102">
        <v>2.4</v>
      </c>
      <c r="L102" t="str">
        <f t="shared" si="1"/>
        <v>Low</v>
      </c>
    </row>
    <row r="103" spans="1:12" x14ac:dyDescent="0.35">
      <c r="A103">
        <v>2500000</v>
      </c>
      <c r="B103">
        <v>37</v>
      </c>
      <c r="C103">
        <v>20</v>
      </c>
      <c r="D103">
        <v>6.3</v>
      </c>
      <c r="E103">
        <v>0.499</v>
      </c>
      <c r="F103">
        <v>0.25900000000000001</v>
      </c>
      <c r="G103">
        <v>0.25900000000000001</v>
      </c>
      <c r="H103">
        <v>5.9</v>
      </c>
      <c r="I103">
        <v>0.6</v>
      </c>
      <c r="J103">
        <v>0.5</v>
      </c>
      <c r="K103">
        <v>0.1</v>
      </c>
      <c r="L103" t="str">
        <f t="shared" si="1"/>
        <v>Low</v>
      </c>
    </row>
    <row r="104" spans="1:12" x14ac:dyDescent="0.35">
      <c r="A104">
        <v>16000000</v>
      </c>
      <c r="B104">
        <v>27</v>
      </c>
      <c r="C104">
        <v>41</v>
      </c>
      <c r="D104">
        <v>15.5</v>
      </c>
      <c r="E104">
        <v>0.51600000000000001</v>
      </c>
      <c r="F104">
        <v>0.29399999999999998</v>
      </c>
      <c r="G104">
        <v>0.23100000000000001</v>
      </c>
      <c r="H104">
        <v>5.9</v>
      </c>
      <c r="I104">
        <v>1.1000000000000001</v>
      </c>
      <c r="J104">
        <v>0.3</v>
      </c>
      <c r="K104">
        <v>1.6</v>
      </c>
      <c r="L104" t="str">
        <f t="shared" si="1"/>
        <v>High</v>
      </c>
    </row>
    <row r="105" spans="1:12" x14ac:dyDescent="0.35">
      <c r="A105">
        <v>2500000</v>
      </c>
      <c r="B105">
        <v>26</v>
      </c>
      <c r="C105">
        <v>62</v>
      </c>
      <c r="D105">
        <v>13.6</v>
      </c>
      <c r="E105">
        <v>0.61499999999999999</v>
      </c>
      <c r="F105">
        <v>0.51500000000000001</v>
      </c>
      <c r="G105">
        <v>0.09</v>
      </c>
      <c r="H105">
        <v>4.9000000000000004</v>
      </c>
      <c r="I105">
        <v>1.4</v>
      </c>
      <c r="J105">
        <v>0.7</v>
      </c>
      <c r="K105">
        <v>4.3</v>
      </c>
      <c r="L105" t="str">
        <f t="shared" si="1"/>
        <v>Low</v>
      </c>
    </row>
    <row r="106" spans="1:12" x14ac:dyDescent="0.35">
      <c r="A106">
        <v>2328652</v>
      </c>
      <c r="B106">
        <v>33</v>
      </c>
      <c r="C106">
        <v>79</v>
      </c>
      <c r="D106">
        <v>13.2</v>
      </c>
      <c r="E106">
        <v>0.49199999999999999</v>
      </c>
      <c r="F106">
        <v>0.41</v>
      </c>
      <c r="G106">
        <v>0.08</v>
      </c>
      <c r="H106">
        <v>6.4</v>
      </c>
      <c r="I106">
        <v>1.8</v>
      </c>
      <c r="J106">
        <v>1</v>
      </c>
      <c r="K106">
        <v>2.2000000000000002</v>
      </c>
      <c r="L106" t="str">
        <f t="shared" si="1"/>
        <v>Low</v>
      </c>
    </row>
    <row r="107" spans="1:12" x14ac:dyDescent="0.35">
      <c r="A107">
        <v>1471382</v>
      </c>
      <c r="B107">
        <v>25</v>
      </c>
      <c r="C107">
        <v>39</v>
      </c>
      <c r="D107">
        <v>12.3</v>
      </c>
      <c r="E107">
        <v>0.55400000000000005</v>
      </c>
      <c r="F107">
        <v>0.313</v>
      </c>
      <c r="G107">
        <v>0.224</v>
      </c>
      <c r="H107">
        <v>5.6</v>
      </c>
      <c r="I107">
        <v>1.2</v>
      </c>
      <c r="J107">
        <v>0.7</v>
      </c>
      <c r="K107">
        <v>0.9</v>
      </c>
      <c r="L107" t="str">
        <f t="shared" si="1"/>
        <v>Low</v>
      </c>
    </row>
    <row r="108" spans="1:12" x14ac:dyDescent="0.35">
      <c r="A108">
        <v>1889040</v>
      </c>
      <c r="B108">
        <v>21</v>
      </c>
      <c r="C108">
        <v>28</v>
      </c>
      <c r="D108">
        <v>9.3000000000000007</v>
      </c>
      <c r="E108">
        <v>0.54600000000000004</v>
      </c>
      <c r="F108">
        <v>0.66100000000000003</v>
      </c>
      <c r="G108">
        <v>0.107</v>
      </c>
      <c r="H108">
        <v>5.8</v>
      </c>
      <c r="I108">
        <v>1.2</v>
      </c>
      <c r="J108">
        <v>1.2</v>
      </c>
      <c r="K108">
        <v>0.2</v>
      </c>
      <c r="L108" t="str">
        <f t="shared" si="1"/>
        <v>Low</v>
      </c>
    </row>
    <row r="109" spans="1:12" x14ac:dyDescent="0.35">
      <c r="A109">
        <v>2328652</v>
      </c>
      <c r="B109">
        <v>31</v>
      </c>
      <c r="C109">
        <v>27</v>
      </c>
      <c r="D109">
        <v>10.8</v>
      </c>
      <c r="E109">
        <v>0.47299999999999998</v>
      </c>
      <c r="F109">
        <v>0.224</v>
      </c>
      <c r="G109">
        <v>0.48299999999999998</v>
      </c>
      <c r="H109">
        <v>5.5</v>
      </c>
      <c r="I109">
        <v>1.8</v>
      </c>
      <c r="J109">
        <v>0.4</v>
      </c>
      <c r="K109">
        <v>0.3</v>
      </c>
      <c r="L109" t="str">
        <f t="shared" si="1"/>
        <v>Low</v>
      </c>
    </row>
    <row r="110" spans="1:12" x14ac:dyDescent="0.35">
      <c r="A110">
        <v>3300000</v>
      </c>
      <c r="B110">
        <v>31</v>
      </c>
      <c r="C110">
        <v>61</v>
      </c>
      <c r="D110">
        <v>14.9</v>
      </c>
      <c r="E110">
        <v>0.51900000000000002</v>
      </c>
      <c r="F110">
        <v>0.30299999999999999</v>
      </c>
      <c r="G110">
        <v>9.4E-2</v>
      </c>
      <c r="H110">
        <v>8.4</v>
      </c>
      <c r="I110">
        <v>1.8</v>
      </c>
      <c r="J110">
        <v>0.5</v>
      </c>
      <c r="K110">
        <v>3.2</v>
      </c>
      <c r="L110" t="str">
        <f t="shared" si="1"/>
        <v>Low</v>
      </c>
    </row>
    <row r="111" spans="1:12" x14ac:dyDescent="0.35">
      <c r="A111">
        <v>100000</v>
      </c>
      <c r="B111">
        <v>24</v>
      </c>
      <c r="C111">
        <v>29</v>
      </c>
      <c r="D111">
        <v>13.4</v>
      </c>
      <c r="E111">
        <v>0.6</v>
      </c>
      <c r="F111">
        <v>0.41</v>
      </c>
      <c r="G111">
        <v>0.10199999999999999</v>
      </c>
      <c r="H111">
        <v>6.2</v>
      </c>
      <c r="I111">
        <v>0.9</v>
      </c>
      <c r="J111">
        <v>0.1</v>
      </c>
      <c r="K111">
        <v>1.4</v>
      </c>
      <c r="L111" t="str">
        <f t="shared" si="1"/>
        <v>Low</v>
      </c>
    </row>
    <row r="112" spans="1:12" x14ac:dyDescent="0.35">
      <c r="A112">
        <v>3853931</v>
      </c>
      <c r="B112">
        <v>29</v>
      </c>
      <c r="C112">
        <v>23</v>
      </c>
      <c r="D112">
        <v>4</v>
      </c>
      <c r="E112">
        <v>0.39800000000000002</v>
      </c>
      <c r="F112">
        <v>0.44900000000000001</v>
      </c>
      <c r="G112">
        <v>0.34699999999999998</v>
      </c>
      <c r="H112">
        <v>7.4</v>
      </c>
      <c r="I112">
        <v>2</v>
      </c>
      <c r="J112">
        <v>0.9</v>
      </c>
      <c r="K112">
        <v>-0.2</v>
      </c>
      <c r="L112" t="str">
        <f t="shared" si="1"/>
        <v>Low</v>
      </c>
    </row>
    <row r="113" spans="1:12" x14ac:dyDescent="0.35">
      <c r="A113">
        <v>1709538</v>
      </c>
      <c r="B113">
        <v>27</v>
      </c>
      <c r="C113">
        <v>66</v>
      </c>
      <c r="D113">
        <v>7.5</v>
      </c>
      <c r="E113">
        <v>0.51</v>
      </c>
      <c r="F113">
        <v>0.79700000000000004</v>
      </c>
      <c r="G113">
        <v>0.17299999999999999</v>
      </c>
      <c r="H113">
        <v>10.1</v>
      </c>
      <c r="I113">
        <v>1.1000000000000001</v>
      </c>
      <c r="J113">
        <v>1.6</v>
      </c>
      <c r="K113">
        <v>0.6</v>
      </c>
      <c r="L113" t="str">
        <f t="shared" si="1"/>
        <v>Low</v>
      </c>
    </row>
    <row r="114" spans="1:12" x14ac:dyDescent="0.35">
      <c r="A114">
        <v>1312611</v>
      </c>
      <c r="B114">
        <v>23</v>
      </c>
      <c r="C114">
        <v>54</v>
      </c>
      <c r="D114">
        <v>5.2</v>
      </c>
      <c r="E114">
        <v>0.44400000000000001</v>
      </c>
      <c r="F114">
        <v>0.47</v>
      </c>
      <c r="G114">
        <v>0.111</v>
      </c>
      <c r="H114">
        <v>8.5</v>
      </c>
      <c r="I114">
        <v>1.2</v>
      </c>
      <c r="J114">
        <v>1.6</v>
      </c>
      <c r="K114">
        <v>-0.6</v>
      </c>
      <c r="L114" t="str">
        <f t="shared" si="1"/>
        <v>Low</v>
      </c>
    </row>
    <row r="115" spans="1:12" x14ac:dyDescent="0.35">
      <c r="A115">
        <v>31269231</v>
      </c>
      <c r="B115">
        <v>32</v>
      </c>
      <c r="C115">
        <v>34</v>
      </c>
      <c r="D115">
        <v>18.2</v>
      </c>
      <c r="E115">
        <v>0.56399999999999995</v>
      </c>
      <c r="F115">
        <v>0.25800000000000001</v>
      </c>
      <c r="G115">
        <v>0.36</v>
      </c>
      <c r="H115">
        <v>12.3</v>
      </c>
      <c r="I115">
        <v>1.9</v>
      </c>
      <c r="J115">
        <v>3.3</v>
      </c>
      <c r="K115">
        <v>2.5</v>
      </c>
      <c r="L115" t="str">
        <f t="shared" si="1"/>
        <v>High</v>
      </c>
    </row>
    <row r="116" spans="1:12" x14ac:dyDescent="0.35">
      <c r="A116">
        <v>19508958</v>
      </c>
      <c r="B116">
        <v>27</v>
      </c>
      <c r="C116">
        <v>76</v>
      </c>
      <c r="D116">
        <v>18.399999999999999</v>
      </c>
      <c r="E116">
        <v>0.56599999999999995</v>
      </c>
      <c r="F116">
        <v>0.44700000000000001</v>
      </c>
      <c r="G116">
        <v>0.3</v>
      </c>
      <c r="H116">
        <v>8.6999999999999993</v>
      </c>
      <c r="I116">
        <v>2.8</v>
      </c>
      <c r="J116">
        <v>1.2</v>
      </c>
      <c r="K116">
        <v>8.3000000000000007</v>
      </c>
      <c r="L116" t="str">
        <f t="shared" si="1"/>
        <v>High</v>
      </c>
    </row>
    <row r="117" spans="1:12" x14ac:dyDescent="0.35">
      <c r="A117">
        <v>16000000</v>
      </c>
      <c r="B117">
        <v>37</v>
      </c>
      <c r="C117">
        <v>74</v>
      </c>
      <c r="D117">
        <v>19</v>
      </c>
      <c r="E117">
        <v>0.54</v>
      </c>
      <c r="F117">
        <v>0.189</v>
      </c>
      <c r="G117">
        <v>0.33100000000000002</v>
      </c>
      <c r="H117">
        <v>19</v>
      </c>
      <c r="I117">
        <v>0.6</v>
      </c>
      <c r="J117">
        <v>3.7</v>
      </c>
      <c r="K117">
        <v>5.8</v>
      </c>
      <c r="L117" t="str">
        <f t="shared" si="1"/>
        <v>High</v>
      </c>
    </row>
    <row r="118" spans="1:12" x14ac:dyDescent="0.35">
      <c r="A118">
        <v>10714286</v>
      </c>
      <c r="B118">
        <v>29</v>
      </c>
      <c r="C118">
        <v>79</v>
      </c>
      <c r="D118">
        <v>12.1</v>
      </c>
      <c r="E118">
        <v>0.56200000000000006</v>
      </c>
      <c r="F118">
        <v>0.60599999999999998</v>
      </c>
      <c r="G118">
        <v>0.17799999999999999</v>
      </c>
      <c r="H118">
        <v>4.0999999999999996</v>
      </c>
      <c r="I118">
        <v>1.3</v>
      </c>
      <c r="J118">
        <v>0.5</v>
      </c>
      <c r="K118">
        <v>4.2</v>
      </c>
      <c r="L118" t="str">
        <f t="shared" si="1"/>
        <v>High</v>
      </c>
    </row>
    <row r="119" spans="1:12" x14ac:dyDescent="0.35">
      <c r="A119">
        <v>5192000</v>
      </c>
      <c r="B119">
        <v>28</v>
      </c>
      <c r="C119">
        <v>79</v>
      </c>
      <c r="D119">
        <v>9.6999999999999993</v>
      </c>
      <c r="E119">
        <v>0.54500000000000004</v>
      </c>
      <c r="F119">
        <v>0.63800000000000001</v>
      </c>
      <c r="G119">
        <v>0.16500000000000001</v>
      </c>
      <c r="H119">
        <v>8.4</v>
      </c>
      <c r="I119">
        <v>1.9</v>
      </c>
      <c r="J119">
        <v>1.7</v>
      </c>
      <c r="K119">
        <v>2.4</v>
      </c>
      <c r="L119" t="str">
        <f t="shared" si="1"/>
        <v>High</v>
      </c>
    </row>
    <row r="120" spans="1:12" x14ac:dyDescent="0.35">
      <c r="A120">
        <v>1312611</v>
      </c>
      <c r="B120">
        <v>22</v>
      </c>
      <c r="C120">
        <v>57</v>
      </c>
      <c r="D120">
        <v>7.4</v>
      </c>
      <c r="E120">
        <v>0.47699999999999998</v>
      </c>
      <c r="F120">
        <v>0.35599999999999998</v>
      </c>
      <c r="G120">
        <v>0.151</v>
      </c>
      <c r="H120">
        <v>4.8</v>
      </c>
      <c r="I120">
        <v>2.2000000000000002</v>
      </c>
      <c r="J120">
        <v>0.8</v>
      </c>
      <c r="K120">
        <v>0.6</v>
      </c>
      <c r="L120" t="str">
        <f t="shared" si="1"/>
        <v>Low</v>
      </c>
    </row>
    <row r="121" spans="1:12" x14ac:dyDescent="0.35">
      <c r="A121">
        <v>5513514</v>
      </c>
      <c r="B121">
        <v>29</v>
      </c>
      <c r="C121">
        <v>11</v>
      </c>
      <c r="D121">
        <v>12.3</v>
      </c>
      <c r="E121">
        <v>0.53</v>
      </c>
      <c r="F121">
        <v>0.504</v>
      </c>
      <c r="G121">
        <v>0.14299999999999999</v>
      </c>
      <c r="H121">
        <v>7.4</v>
      </c>
      <c r="I121">
        <v>2.6</v>
      </c>
      <c r="J121">
        <v>1.2</v>
      </c>
      <c r="K121">
        <v>0.4</v>
      </c>
      <c r="L121" t="str">
        <f t="shared" si="1"/>
        <v>High</v>
      </c>
    </row>
    <row r="122" spans="1:12" x14ac:dyDescent="0.35">
      <c r="A122">
        <v>1471382</v>
      </c>
      <c r="B122">
        <v>25</v>
      </c>
      <c r="C122">
        <v>78</v>
      </c>
      <c r="D122">
        <v>9.3000000000000007</v>
      </c>
      <c r="E122">
        <v>0.53500000000000003</v>
      </c>
      <c r="F122">
        <v>0.54200000000000004</v>
      </c>
      <c r="G122">
        <v>0.113</v>
      </c>
      <c r="H122">
        <v>5.8</v>
      </c>
      <c r="I122">
        <v>0.7</v>
      </c>
      <c r="J122">
        <v>1.2</v>
      </c>
      <c r="K122">
        <v>2.2999999999999998</v>
      </c>
      <c r="L122" t="str">
        <f t="shared" si="1"/>
        <v>Low</v>
      </c>
    </row>
    <row r="123" spans="1:12" x14ac:dyDescent="0.35">
      <c r="A123">
        <v>1312611</v>
      </c>
      <c r="B123">
        <v>23</v>
      </c>
      <c r="C123">
        <v>77</v>
      </c>
      <c r="D123">
        <v>14.9</v>
      </c>
      <c r="E123">
        <v>0.55400000000000005</v>
      </c>
      <c r="F123">
        <v>0.26800000000000002</v>
      </c>
      <c r="G123">
        <v>0.17799999999999999</v>
      </c>
      <c r="H123">
        <v>12.2</v>
      </c>
      <c r="I123">
        <v>1.9</v>
      </c>
      <c r="J123">
        <v>2</v>
      </c>
      <c r="K123">
        <v>4.5</v>
      </c>
      <c r="L123" t="str">
        <f t="shared" si="1"/>
        <v>Low</v>
      </c>
    </row>
    <row r="124" spans="1:12" x14ac:dyDescent="0.35">
      <c r="A124">
        <v>7590035</v>
      </c>
      <c r="B124">
        <v>32</v>
      </c>
      <c r="C124">
        <v>78</v>
      </c>
      <c r="D124">
        <v>8.4</v>
      </c>
      <c r="E124">
        <v>0.53700000000000003</v>
      </c>
      <c r="F124">
        <v>0.69199999999999995</v>
      </c>
      <c r="G124">
        <v>0.14499999999999999</v>
      </c>
      <c r="H124">
        <v>11</v>
      </c>
      <c r="I124">
        <v>1.8</v>
      </c>
      <c r="J124">
        <v>0.9</v>
      </c>
      <c r="K124">
        <v>3.8</v>
      </c>
      <c r="L124" t="str">
        <f t="shared" si="1"/>
        <v>High</v>
      </c>
    </row>
    <row r="125" spans="1:12" x14ac:dyDescent="0.35">
      <c r="A125">
        <v>24773250</v>
      </c>
      <c r="B125">
        <v>24</v>
      </c>
      <c r="C125">
        <v>74</v>
      </c>
      <c r="D125">
        <v>18.399999999999999</v>
      </c>
      <c r="E125">
        <v>0.60099999999999998</v>
      </c>
      <c r="F125">
        <v>0.35699999999999998</v>
      </c>
      <c r="G125">
        <v>0.14499999999999999</v>
      </c>
      <c r="H125">
        <v>11.4</v>
      </c>
      <c r="I125">
        <v>2.4</v>
      </c>
      <c r="J125">
        <v>1.4</v>
      </c>
      <c r="K125">
        <v>7.9</v>
      </c>
      <c r="L125" t="str">
        <f t="shared" si="1"/>
        <v>High</v>
      </c>
    </row>
    <row r="126" spans="1:12" x14ac:dyDescent="0.35">
      <c r="A126">
        <v>2106470</v>
      </c>
      <c r="B126">
        <v>29</v>
      </c>
      <c r="C126">
        <v>53</v>
      </c>
      <c r="D126">
        <v>15.5</v>
      </c>
      <c r="E126">
        <v>0.63200000000000001</v>
      </c>
      <c r="F126">
        <v>0.106</v>
      </c>
      <c r="G126">
        <v>0.33300000000000002</v>
      </c>
      <c r="H126">
        <v>15.1</v>
      </c>
      <c r="I126">
        <v>1.2</v>
      </c>
      <c r="J126">
        <v>2</v>
      </c>
      <c r="K126">
        <v>2.2000000000000002</v>
      </c>
      <c r="L126" t="str">
        <f t="shared" si="1"/>
        <v>Low</v>
      </c>
    </row>
    <row r="127" spans="1:12" x14ac:dyDescent="0.35">
      <c r="A127">
        <v>10595505</v>
      </c>
      <c r="B127">
        <v>31</v>
      </c>
      <c r="C127">
        <v>14</v>
      </c>
      <c r="D127">
        <v>4.5</v>
      </c>
      <c r="E127">
        <v>0.42299999999999999</v>
      </c>
      <c r="F127">
        <v>0</v>
      </c>
      <c r="G127">
        <v>0.75</v>
      </c>
      <c r="H127">
        <v>16.600000000000001</v>
      </c>
      <c r="I127">
        <v>0.4</v>
      </c>
      <c r="J127">
        <v>1.3</v>
      </c>
      <c r="K127">
        <v>0</v>
      </c>
      <c r="L127" t="str">
        <f t="shared" si="1"/>
        <v>High</v>
      </c>
    </row>
    <row r="128" spans="1:12" x14ac:dyDescent="0.35">
      <c r="A128">
        <v>1312611</v>
      </c>
      <c r="B128">
        <v>25</v>
      </c>
      <c r="C128">
        <v>6</v>
      </c>
      <c r="D128">
        <v>8.9</v>
      </c>
      <c r="E128">
        <v>0.57699999999999996</v>
      </c>
      <c r="F128">
        <v>0.68799999999999994</v>
      </c>
      <c r="G128">
        <v>0.188</v>
      </c>
      <c r="H128">
        <v>7.7</v>
      </c>
      <c r="I128">
        <v>0.6</v>
      </c>
      <c r="J128">
        <v>1.1000000000000001</v>
      </c>
      <c r="K128">
        <v>0.2</v>
      </c>
      <c r="L128" t="str">
        <f t="shared" si="1"/>
        <v>Low</v>
      </c>
    </row>
    <row r="129" spans="1:12" x14ac:dyDescent="0.35">
      <c r="A129">
        <v>1645200</v>
      </c>
      <c r="B129">
        <v>20</v>
      </c>
      <c r="C129">
        <v>70</v>
      </c>
      <c r="D129">
        <v>9.5</v>
      </c>
      <c r="E129">
        <v>0.57499999999999996</v>
      </c>
      <c r="F129">
        <v>0.56499999999999995</v>
      </c>
      <c r="G129">
        <v>0.183</v>
      </c>
      <c r="H129">
        <v>6.6</v>
      </c>
      <c r="I129">
        <v>1.8</v>
      </c>
      <c r="J129">
        <v>0.6</v>
      </c>
      <c r="K129">
        <v>2.6</v>
      </c>
      <c r="L129" t="str">
        <f t="shared" si="1"/>
        <v>Low</v>
      </c>
    </row>
    <row r="130" spans="1:12" x14ac:dyDescent="0.35">
      <c r="A130">
        <v>1471382</v>
      </c>
      <c r="B130">
        <v>24</v>
      </c>
      <c r="C130">
        <v>66</v>
      </c>
      <c r="D130">
        <v>8.4</v>
      </c>
      <c r="E130">
        <v>0.496</v>
      </c>
      <c r="F130">
        <v>0.48899999999999999</v>
      </c>
      <c r="G130">
        <v>0.11</v>
      </c>
      <c r="H130">
        <v>6.2</v>
      </c>
      <c r="I130">
        <v>1.6</v>
      </c>
      <c r="J130">
        <v>1.2</v>
      </c>
      <c r="K130">
        <v>0.5</v>
      </c>
      <c r="L130" t="str">
        <f t="shared" ref="L130:L193" si="2">IF(A130&gt;4000000,"High","Low")</f>
        <v>Low</v>
      </c>
    </row>
    <row r="131" spans="1:12" x14ac:dyDescent="0.35">
      <c r="A131">
        <v>3505233</v>
      </c>
      <c r="B131">
        <v>22</v>
      </c>
      <c r="C131">
        <v>54</v>
      </c>
      <c r="D131">
        <v>12.8</v>
      </c>
      <c r="E131">
        <v>0.50900000000000001</v>
      </c>
      <c r="F131">
        <v>0.28199999999999997</v>
      </c>
      <c r="G131">
        <v>0.248</v>
      </c>
      <c r="H131">
        <v>19.2</v>
      </c>
      <c r="I131">
        <v>1.1000000000000001</v>
      </c>
      <c r="J131">
        <v>1.6</v>
      </c>
      <c r="K131">
        <v>1.7</v>
      </c>
      <c r="L131" t="str">
        <f t="shared" si="2"/>
        <v>Low</v>
      </c>
    </row>
    <row r="132" spans="1:12" x14ac:dyDescent="0.35">
      <c r="A132">
        <v>12250000</v>
      </c>
      <c r="B132">
        <v>27</v>
      </c>
      <c r="C132">
        <v>54</v>
      </c>
      <c r="D132">
        <v>19.7</v>
      </c>
      <c r="E132">
        <v>0.53600000000000003</v>
      </c>
      <c r="F132">
        <v>0.25</v>
      </c>
      <c r="G132">
        <v>0.115</v>
      </c>
      <c r="H132">
        <v>17</v>
      </c>
      <c r="I132">
        <v>1.6</v>
      </c>
      <c r="J132">
        <v>2.9</v>
      </c>
      <c r="K132">
        <v>3.5</v>
      </c>
      <c r="L132" t="str">
        <f t="shared" si="2"/>
        <v>High</v>
      </c>
    </row>
    <row r="133" spans="1:12" x14ac:dyDescent="0.35">
      <c r="A133">
        <v>12500000</v>
      </c>
      <c r="B133">
        <v>26</v>
      </c>
      <c r="C133">
        <v>51</v>
      </c>
      <c r="D133">
        <v>17.8</v>
      </c>
      <c r="E133">
        <v>0.56699999999999995</v>
      </c>
      <c r="F133">
        <v>0.52500000000000002</v>
      </c>
      <c r="G133">
        <v>0.21</v>
      </c>
      <c r="H133">
        <v>14.1</v>
      </c>
      <c r="I133">
        <v>1.4</v>
      </c>
      <c r="J133">
        <v>2.2000000000000002</v>
      </c>
      <c r="K133">
        <v>3.2</v>
      </c>
      <c r="L133" t="str">
        <f t="shared" si="2"/>
        <v>High</v>
      </c>
    </row>
    <row r="134" spans="1:12" x14ac:dyDescent="0.35">
      <c r="A134">
        <v>1471382</v>
      </c>
      <c r="B134">
        <v>22</v>
      </c>
      <c r="C134">
        <v>71</v>
      </c>
      <c r="D134">
        <v>24.4</v>
      </c>
      <c r="E134">
        <v>0.60699999999999998</v>
      </c>
      <c r="F134">
        <v>0.27900000000000003</v>
      </c>
      <c r="G134">
        <v>0.317</v>
      </c>
      <c r="H134">
        <v>18.399999999999999</v>
      </c>
      <c r="I134">
        <v>1.8</v>
      </c>
      <c r="J134">
        <v>2.1</v>
      </c>
      <c r="K134">
        <v>9.9</v>
      </c>
      <c r="L134" t="str">
        <f t="shared" si="2"/>
        <v>Low</v>
      </c>
    </row>
    <row r="135" spans="1:12" x14ac:dyDescent="0.35">
      <c r="A135">
        <v>3807146</v>
      </c>
      <c r="B135">
        <v>24</v>
      </c>
      <c r="C135">
        <v>37</v>
      </c>
      <c r="D135">
        <v>9.1</v>
      </c>
      <c r="E135">
        <v>0.55400000000000005</v>
      </c>
      <c r="F135">
        <v>0.66900000000000004</v>
      </c>
      <c r="G135">
        <v>0.16500000000000001</v>
      </c>
      <c r="H135">
        <v>6.6</v>
      </c>
      <c r="I135">
        <v>0.8</v>
      </c>
      <c r="J135">
        <v>0.5</v>
      </c>
      <c r="K135">
        <v>0.3</v>
      </c>
      <c r="L135" t="str">
        <f t="shared" si="2"/>
        <v>Low</v>
      </c>
    </row>
    <row r="136" spans="1:12" x14ac:dyDescent="0.35">
      <c r="A136">
        <v>92160</v>
      </c>
      <c r="B136">
        <v>23</v>
      </c>
      <c r="C136">
        <v>6</v>
      </c>
      <c r="D136">
        <v>2.4</v>
      </c>
      <c r="E136">
        <v>0.36199999999999999</v>
      </c>
      <c r="F136">
        <v>0.61099999999999999</v>
      </c>
      <c r="G136">
        <v>0.16700000000000001</v>
      </c>
      <c r="H136">
        <v>4.7</v>
      </c>
      <c r="I136">
        <v>0</v>
      </c>
      <c r="J136">
        <v>1.6</v>
      </c>
      <c r="K136">
        <v>-0.2</v>
      </c>
      <c r="L136" t="str">
        <f t="shared" si="2"/>
        <v>Low</v>
      </c>
    </row>
    <row r="137" spans="1:12" x14ac:dyDescent="0.35">
      <c r="A137">
        <v>1312611</v>
      </c>
      <c r="B137">
        <v>24</v>
      </c>
      <c r="C137">
        <v>4</v>
      </c>
      <c r="D137">
        <v>-4.5999999999999996</v>
      </c>
      <c r="E137">
        <v>0</v>
      </c>
      <c r="F137">
        <v>1</v>
      </c>
      <c r="G137">
        <v>0</v>
      </c>
      <c r="H137">
        <v>16.8</v>
      </c>
      <c r="I137">
        <v>0</v>
      </c>
      <c r="J137">
        <v>0</v>
      </c>
      <c r="K137">
        <v>0</v>
      </c>
      <c r="L137" t="str">
        <f t="shared" si="2"/>
        <v>Low</v>
      </c>
    </row>
    <row r="138" spans="1:12" x14ac:dyDescent="0.35">
      <c r="A138">
        <v>22434783</v>
      </c>
      <c r="B138">
        <v>29</v>
      </c>
      <c r="C138">
        <v>61</v>
      </c>
      <c r="D138">
        <v>14.3</v>
      </c>
      <c r="E138">
        <v>0.51800000000000002</v>
      </c>
      <c r="F138">
        <v>0.42199999999999999</v>
      </c>
      <c r="G138">
        <v>0.20399999999999999</v>
      </c>
      <c r="H138">
        <v>8.3000000000000007</v>
      </c>
      <c r="I138">
        <v>1.6</v>
      </c>
      <c r="J138">
        <v>1</v>
      </c>
      <c r="K138">
        <v>3.3</v>
      </c>
      <c r="L138" t="str">
        <f t="shared" si="2"/>
        <v>High</v>
      </c>
    </row>
    <row r="139" spans="1:12" x14ac:dyDescent="0.35">
      <c r="A139">
        <v>5192000</v>
      </c>
      <c r="B139">
        <v>32</v>
      </c>
      <c r="C139">
        <v>76</v>
      </c>
      <c r="D139">
        <v>10.1</v>
      </c>
      <c r="E139">
        <v>0.56200000000000006</v>
      </c>
      <c r="F139">
        <v>0.66900000000000004</v>
      </c>
      <c r="G139">
        <v>0.123</v>
      </c>
      <c r="H139">
        <v>4.8</v>
      </c>
      <c r="I139">
        <v>1.3</v>
      </c>
      <c r="J139">
        <v>0.4</v>
      </c>
      <c r="K139">
        <v>1.6</v>
      </c>
      <c r="L139" t="str">
        <f t="shared" si="2"/>
        <v>High</v>
      </c>
    </row>
    <row r="140" spans="1:12" x14ac:dyDescent="0.35">
      <c r="A140">
        <v>2328652</v>
      </c>
      <c r="B140">
        <v>37</v>
      </c>
      <c r="C140">
        <v>13</v>
      </c>
      <c r="D140">
        <v>13.8</v>
      </c>
      <c r="E140">
        <v>0.66600000000000004</v>
      </c>
      <c r="F140">
        <v>0</v>
      </c>
      <c r="G140">
        <v>0.42099999999999999</v>
      </c>
      <c r="H140">
        <v>14.6</v>
      </c>
      <c r="I140">
        <v>0</v>
      </c>
      <c r="J140">
        <v>0</v>
      </c>
      <c r="K140">
        <v>0.1</v>
      </c>
      <c r="L140" t="str">
        <f t="shared" si="2"/>
        <v>Low</v>
      </c>
    </row>
    <row r="141" spans="1:12" x14ac:dyDescent="0.35">
      <c r="A141">
        <v>4187599</v>
      </c>
      <c r="B141">
        <v>23</v>
      </c>
      <c r="C141">
        <v>30</v>
      </c>
      <c r="D141">
        <v>16.2</v>
      </c>
      <c r="E141">
        <v>0.55800000000000005</v>
      </c>
      <c r="F141">
        <v>0.01</v>
      </c>
      <c r="G141">
        <v>0.26700000000000002</v>
      </c>
      <c r="H141">
        <v>19.8</v>
      </c>
      <c r="I141">
        <v>3.3</v>
      </c>
      <c r="J141">
        <v>4.0999999999999996</v>
      </c>
      <c r="K141">
        <v>1.3</v>
      </c>
      <c r="L141" t="str">
        <f t="shared" si="2"/>
        <v>High</v>
      </c>
    </row>
    <row r="142" spans="1:12" x14ac:dyDescent="0.35">
      <c r="A142">
        <v>3477600</v>
      </c>
      <c r="B142">
        <v>35</v>
      </c>
      <c r="C142">
        <v>50</v>
      </c>
      <c r="D142">
        <v>17</v>
      </c>
      <c r="E142">
        <v>0.60399999999999998</v>
      </c>
      <c r="F142">
        <v>8.9999999999999993E-3</v>
      </c>
      <c r="G142">
        <v>0.442</v>
      </c>
      <c r="H142">
        <v>13.3</v>
      </c>
      <c r="I142">
        <v>1.8</v>
      </c>
      <c r="J142">
        <v>1.6</v>
      </c>
      <c r="K142">
        <v>2.6</v>
      </c>
      <c r="L142" t="str">
        <f t="shared" si="2"/>
        <v>Low</v>
      </c>
    </row>
    <row r="143" spans="1:12" x14ac:dyDescent="0.35">
      <c r="A143">
        <v>3949999</v>
      </c>
      <c r="B143">
        <v>29</v>
      </c>
      <c r="C143">
        <v>63</v>
      </c>
      <c r="D143">
        <v>12.9</v>
      </c>
      <c r="E143">
        <v>0.59799999999999998</v>
      </c>
      <c r="F143">
        <v>0.49</v>
      </c>
      <c r="G143">
        <v>0.13</v>
      </c>
      <c r="H143">
        <v>11.6</v>
      </c>
      <c r="I143">
        <v>1.7</v>
      </c>
      <c r="J143">
        <v>1</v>
      </c>
      <c r="K143">
        <v>2.7</v>
      </c>
      <c r="L143" t="str">
        <f t="shared" si="2"/>
        <v>Low</v>
      </c>
    </row>
    <row r="144" spans="1:12" x14ac:dyDescent="0.35">
      <c r="A144">
        <v>92160</v>
      </c>
      <c r="B144">
        <v>24</v>
      </c>
      <c r="C144">
        <v>1</v>
      </c>
      <c r="D144">
        <v>134.1</v>
      </c>
      <c r="E144">
        <v>1.5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0.1</v>
      </c>
      <c r="L144" t="str">
        <f t="shared" si="2"/>
        <v>Low</v>
      </c>
    </row>
    <row r="145" spans="1:12" x14ac:dyDescent="0.35">
      <c r="A145">
        <v>50000</v>
      </c>
      <c r="B145">
        <v>26</v>
      </c>
      <c r="C145">
        <v>5</v>
      </c>
      <c r="D145">
        <v>-2.9</v>
      </c>
      <c r="E145">
        <v>0.16700000000000001</v>
      </c>
      <c r="F145">
        <v>0</v>
      </c>
      <c r="G145">
        <v>0</v>
      </c>
      <c r="H145">
        <v>6</v>
      </c>
      <c r="I145">
        <v>0</v>
      </c>
      <c r="J145">
        <v>0</v>
      </c>
      <c r="K145">
        <v>-0.1</v>
      </c>
      <c r="L145" t="str">
        <f t="shared" si="2"/>
        <v>Low</v>
      </c>
    </row>
    <row r="146" spans="1:12" x14ac:dyDescent="0.35">
      <c r="A146">
        <v>2569920</v>
      </c>
      <c r="B146">
        <v>21</v>
      </c>
      <c r="C146">
        <v>61</v>
      </c>
      <c r="D146">
        <v>17.600000000000001</v>
      </c>
      <c r="E146">
        <v>0.58099999999999996</v>
      </c>
      <c r="F146">
        <v>0.24099999999999999</v>
      </c>
      <c r="G146">
        <v>0.33300000000000002</v>
      </c>
      <c r="H146">
        <v>13.1</v>
      </c>
      <c r="I146">
        <v>1.1000000000000001</v>
      </c>
      <c r="J146">
        <v>5.7</v>
      </c>
      <c r="K146">
        <v>5</v>
      </c>
      <c r="L146" t="str">
        <f t="shared" si="2"/>
        <v>Low</v>
      </c>
    </row>
    <row r="147" spans="1:12" x14ac:dyDescent="0.35">
      <c r="A147">
        <v>1471382</v>
      </c>
      <c r="B147">
        <v>24</v>
      </c>
      <c r="C147">
        <v>72</v>
      </c>
      <c r="D147">
        <v>24.9</v>
      </c>
      <c r="E147">
        <v>0.65600000000000003</v>
      </c>
      <c r="F147">
        <v>1.2E-2</v>
      </c>
      <c r="G147">
        <v>0.41699999999999998</v>
      </c>
      <c r="H147">
        <v>13.3</v>
      </c>
      <c r="I147">
        <v>1.3</v>
      </c>
      <c r="J147">
        <v>3.3</v>
      </c>
      <c r="K147">
        <v>5.3</v>
      </c>
      <c r="L147" t="str">
        <f t="shared" si="2"/>
        <v>Low</v>
      </c>
    </row>
    <row r="148" spans="1:12" x14ac:dyDescent="0.35">
      <c r="A148">
        <v>10500000</v>
      </c>
      <c r="B148">
        <v>32</v>
      </c>
      <c r="C148">
        <v>10</v>
      </c>
      <c r="D148">
        <v>13.5</v>
      </c>
      <c r="E148">
        <v>0.623</v>
      </c>
      <c r="F148">
        <v>0.78900000000000003</v>
      </c>
      <c r="G148">
        <v>0</v>
      </c>
      <c r="H148">
        <v>8.5</v>
      </c>
      <c r="I148">
        <v>1.3</v>
      </c>
      <c r="J148">
        <v>0.5</v>
      </c>
      <c r="K148">
        <v>0.3</v>
      </c>
      <c r="L148" t="str">
        <f t="shared" si="2"/>
        <v>High</v>
      </c>
    </row>
    <row r="149" spans="1:12" x14ac:dyDescent="0.35">
      <c r="A149">
        <v>3025035</v>
      </c>
      <c r="B149">
        <v>28</v>
      </c>
      <c r="C149">
        <v>1</v>
      </c>
      <c r="D149">
        <v>-41.1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tr">
        <f t="shared" si="2"/>
        <v>Low</v>
      </c>
    </row>
    <row r="150" spans="1:12" x14ac:dyDescent="0.35">
      <c r="A150">
        <v>6000000</v>
      </c>
      <c r="B150">
        <v>30</v>
      </c>
      <c r="C150">
        <v>45</v>
      </c>
      <c r="D150">
        <v>11.7</v>
      </c>
      <c r="E150">
        <v>0.56399999999999995</v>
      </c>
      <c r="F150">
        <v>0.64400000000000002</v>
      </c>
      <c r="G150">
        <v>0.128</v>
      </c>
      <c r="H150">
        <v>6.1</v>
      </c>
      <c r="I150">
        <v>1</v>
      </c>
      <c r="J150">
        <v>0.4</v>
      </c>
      <c r="K150">
        <v>1.4</v>
      </c>
      <c r="L150" t="str">
        <f t="shared" si="2"/>
        <v>High</v>
      </c>
    </row>
    <row r="151" spans="1:12" x14ac:dyDescent="0.35">
      <c r="A151">
        <v>12500000</v>
      </c>
      <c r="B151">
        <v>29</v>
      </c>
      <c r="C151">
        <v>52</v>
      </c>
      <c r="D151">
        <v>10.7</v>
      </c>
      <c r="E151">
        <v>0.56999999999999995</v>
      </c>
      <c r="F151">
        <v>0</v>
      </c>
      <c r="G151">
        <v>0.32800000000000001</v>
      </c>
      <c r="H151">
        <v>14</v>
      </c>
      <c r="I151">
        <v>0.9</v>
      </c>
      <c r="J151">
        <v>2.9</v>
      </c>
      <c r="K151">
        <v>0.8</v>
      </c>
      <c r="L151" t="str">
        <f t="shared" si="2"/>
        <v>High</v>
      </c>
    </row>
    <row r="152" spans="1:12" x14ac:dyDescent="0.35">
      <c r="A152">
        <v>1709538</v>
      </c>
      <c r="B152">
        <v>29</v>
      </c>
      <c r="C152">
        <v>72</v>
      </c>
      <c r="D152">
        <v>13.7</v>
      </c>
      <c r="E152">
        <v>0.60799999999999998</v>
      </c>
      <c r="F152">
        <v>0.313</v>
      </c>
      <c r="G152">
        <v>0.14000000000000001</v>
      </c>
      <c r="H152">
        <v>9.8000000000000007</v>
      </c>
      <c r="I152">
        <v>0.8</v>
      </c>
      <c r="J152">
        <v>0.7</v>
      </c>
      <c r="K152">
        <v>2.2999999999999998</v>
      </c>
      <c r="L152" t="str">
        <f t="shared" si="2"/>
        <v>Low</v>
      </c>
    </row>
    <row r="153" spans="1:12" x14ac:dyDescent="0.35">
      <c r="A153">
        <v>5000000</v>
      </c>
      <c r="B153">
        <v>26</v>
      </c>
      <c r="C153">
        <v>50</v>
      </c>
      <c r="D153">
        <v>14.6</v>
      </c>
      <c r="E153">
        <v>0.59899999999999998</v>
      </c>
      <c r="F153">
        <v>0.52600000000000002</v>
      </c>
      <c r="G153">
        <v>0.20300000000000001</v>
      </c>
      <c r="H153">
        <v>12.2</v>
      </c>
      <c r="I153">
        <v>1.5</v>
      </c>
      <c r="J153">
        <v>2.2999999999999998</v>
      </c>
      <c r="K153">
        <v>2.2999999999999998</v>
      </c>
      <c r="L153" t="str">
        <f t="shared" si="2"/>
        <v>High</v>
      </c>
    </row>
    <row r="154" spans="1:12" x14ac:dyDescent="0.35">
      <c r="A154">
        <v>87552</v>
      </c>
      <c r="B154">
        <v>27</v>
      </c>
      <c r="C154">
        <v>36</v>
      </c>
      <c r="D154">
        <v>13.9</v>
      </c>
      <c r="E154">
        <v>0.46899999999999997</v>
      </c>
      <c r="F154">
        <v>0.30499999999999999</v>
      </c>
      <c r="G154">
        <v>0.26200000000000001</v>
      </c>
      <c r="H154">
        <v>7</v>
      </c>
      <c r="I154">
        <v>2</v>
      </c>
      <c r="J154">
        <v>0.8</v>
      </c>
      <c r="K154">
        <v>0.2</v>
      </c>
      <c r="L154" t="str">
        <f t="shared" si="2"/>
        <v>Low</v>
      </c>
    </row>
    <row r="155" spans="1:12" x14ac:dyDescent="0.35">
      <c r="A155">
        <v>28530608</v>
      </c>
      <c r="B155">
        <v>30</v>
      </c>
      <c r="C155">
        <v>12</v>
      </c>
      <c r="D155">
        <v>15.5</v>
      </c>
      <c r="E155">
        <v>0.52</v>
      </c>
      <c r="F155">
        <v>0.45800000000000002</v>
      </c>
      <c r="G155">
        <v>0.39300000000000002</v>
      </c>
      <c r="H155">
        <v>4.2</v>
      </c>
      <c r="I155">
        <v>1.6</v>
      </c>
      <c r="J155">
        <v>0.8</v>
      </c>
      <c r="K155">
        <v>0.6</v>
      </c>
      <c r="L155" t="str">
        <f t="shared" si="2"/>
        <v>High</v>
      </c>
    </row>
    <row r="156" spans="1:12" x14ac:dyDescent="0.35">
      <c r="A156">
        <v>13000000</v>
      </c>
      <c r="B156">
        <v>24</v>
      </c>
      <c r="C156">
        <v>71</v>
      </c>
      <c r="D156">
        <v>12.6</v>
      </c>
      <c r="E156">
        <v>0.53400000000000003</v>
      </c>
      <c r="F156">
        <v>4.0000000000000001E-3</v>
      </c>
      <c r="G156">
        <v>0.29599999999999999</v>
      </c>
      <c r="H156">
        <v>9</v>
      </c>
      <c r="I156">
        <v>1.3</v>
      </c>
      <c r="J156">
        <v>1.5</v>
      </c>
      <c r="K156">
        <v>3.1</v>
      </c>
      <c r="L156" t="str">
        <f t="shared" si="2"/>
        <v>High</v>
      </c>
    </row>
    <row r="157" spans="1:12" x14ac:dyDescent="0.35">
      <c r="A157">
        <v>2700000</v>
      </c>
      <c r="B157">
        <v>26</v>
      </c>
      <c r="C157">
        <v>52</v>
      </c>
      <c r="D157">
        <v>10.9</v>
      </c>
      <c r="E157">
        <v>0.44600000000000001</v>
      </c>
      <c r="F157">
        <v>0.25800000000000001</v>
      </c>
      <c r="G157">
        <v>0.38900000000000001</v>
      </c>
      <c r="H157">
        <v>8.9</v>
      </c>
      <c r="I157">
        <v>2.6</v>
      </c>
      <c r="J157">
        <v>2.2999999999999998</v>
      </c>
      <c r="K157">
        <v>0.8</v>
      </c>
      <c r="L157" t="str">
        <f t="shared" si="2"/>
        <v>Low</v>
      </c>
    </row>
    <row r="158" spans="1:12" x14ac:dyDescent="0.35">
      <c r="A158">
        <v>2116955</v>
      </c>
      <c r="B158">
        <v>29</v>
      </c>
      <c r="C158">
        <v>70</v>
      </c>
      <c r="D158">
        <v>17.7</v>
      </c>
      <c r="E158">
        <v>0.55700000000000005</v>
      </c>
      <c r="F158">
        <v>0.10100000000000001</v>
      </c>
      <c r="G158">
        <v>0.19500000000000001</v>
      </c>
      <c r="H158">
        <v>13.9</v>
      </c>
      <c r="I158">
        <v>1</v>
      </c>
      <c r="J158">
        <v>2.2000000000000002</v>
      </c>
      <c r="K158">
        <v>2.2000000000000002</v>
      </c>
      <c r="L158" t="str">
        <f t="shared" si="2"/>
        <v>Low</v>
      </c>
    </row>
    <row r="159" spans="1:12" x14ac:dyDescent="0.35">
      <c r="A159">
        <v>9904495</v>
      </c>
      <c r="B159">
        <v>25</v>
      </c>
      <c r="C159">
        <v>30</v>
      </c>
      <c r="D159">
        <v>16.8</v>
      </c>
      <c r="E159">
        <v>0.66100000000000003</v>
      </c>
      <c r="F159">
        <v>0.33300000000000002</v>
      </c>
      <c r="G159">
        <v>0.13900000000000001</v>
      </c>
      <c r="H159">
        <v>14.8</v>
      </c>
      <c r="I159">
        <v>1.3</v>
      </c>
      <c r="J159">
        <v>0</v>
      </c>
      <c r="K159">
        <v>0.9</v>
      </c>
      <c r="L159" t="str">
        <f t="shared" si="2"/>
        <v>High</v>
      </c>
    </row>
    <row r="160" spans="1:12" x14ac:dyDescent="0.35">
      <c r="A160">
        <v>815615</v>
      </c>
      <c r="B160">
        <v>26</v>
      </c>
      <c r="C160">
        <v>69</v>
      </c>
      <c r="D160">
        <v>12.9</v>
      </c>
      <c r="E160">
        <v>0.56699999999999995</v>
      </c>
      <c r="F160">
        <v>0.40699999999999997</v>
      </c>
      <c r="G160">
        <v>0.20300000000000001</v>
      </c>
      <c r="H160">
        <v>10.4</v>
      </c>
      <c r="I160">
        <v>1.1000000000000001</v>
      </c>
      <c r="J160">
        <v>3.4</v>
      </c>
      <c r="K160">
        <v>2.6</v>
      </c>
      <c r="L160" t="str">
        <f t="shared" si="2"/>
        <v>Low</v>
      </c>
    </row>
    <row r="161" spans="1:12" x14ac:dyDescent="0.35">
      <c r="A161">
        <v>10162922</v>
      </c>
      <c r="B161">
        <v>24</v>
      </c>
      <c r="C161">
        <v>59</v>
      </c>
      <c r="D161">
        <v>12.6</v>
      </c>
      <c r="E161">
        <v>0.59599999999999997</v>
      </c>
      <c r="F161">
        <v>0.39700000000000002</v>
      </c>
      <c r="G161">
        <v>0.19900000000000001</v>
      </c>
      <c r="H161">
        <v>7</v>
      </c>
      <c r="I161">
        <v>1.9</v>
      </c>
      <c r="J161">
        <v>2.8</v>
      </c>
      <c r="K161">
        <v>3.2</v>
      </c>
      <c r="L161" t="str">
        <f t="shared" si="2"/>
        <v>High</v>
      </c>
    </row>
    <row r="162" spans="1:12" x14ac:dyDescent="0.35">
      <c r="A162">
        <v>9607500</v>
      </c>
      <c r="B162">
        <v>27</v>
      </c>
      <c r="C162">
        <v>37</v>
      </c>
      <c r="D162">
        <v>8.6999999999999993</v>
      </c>
      <c r="E162">
        <v>0.50600000000000001</v>
      </c>
      <c r="F162">
        <v>0.51700000000000002</v>
      </c>
      <c r="G162">
        <v>0.16800000000000001</v>
      </c>
      <c r="H162">
        <v>5.3</v>
      </c>
      <c r="I162">
        <v>1</v>
      </c>
      <c r="J162">
        <v>0</v>
      </c>
      <c r="K162">
        <v>0.5</v>
      </c>
      <c r="L162" t="str">
        <f t="shared" si="2"/>
        <v>High</v>
      </c>
    </row>
    <row r="163" spans="1:12" x14ac:dyDescent="0.35">
      <c r="A163">
        <v>50000</v>
      </c>
      <c r="B163">
        <v>24</v>
      </c>
      <c r="C163">
        <v>3</v>
      </c>
      <c r="D163">
        <v>-0.7</v>
      </c>
      <c r="E163">
        <v>0.41699999999999998</v>
      </c>
      <c r="F163">
        <v>0.83299999999999996</v>
      </c>
      <c r="G163">
        <v>0</v>
      </c>
      <c r="H163">
        <v>5.0999999999999996</v>
      </c>
      <c r="I163">
        <v>0</v>
      </c>
      <c r="J163">
        <v>0</v>
      </c>
      <c r="K163">
        <v>0</v>
      </c>
      <c r="L163" t="str">
        <f t="shared" si="2"/>
        <v>Low</v>
      </c>
    </row>
    <row r="164" spans="1:12" x14ac:dyDescent="0.35">
      <c r="A164">
        <v>14041096</v>
      </c>
      <c r="B164">
        <v>27</v>
      </c>
      <c r="C164">
        <v>70</v>
      </c>
      <c r="D164">
        <v>16.8</v>
      </c>
      <c r="E164">
        <v>0.58199999999999996</v>
      </c>
      <c r="F164">
        <v>3.0000000000000001E-3</v>
      </c>
      <c r="G164">
        <v>0.48</v>
      </c>
      <c r="H164">
        <v>15.6</v>
      </c>
      <c r="I164">
        <v>1.7</v>
      </c>
      <c r="J164">
        <v>4.7</v>
      </c>
      <c r="K164">
        <v>3.3</v>
      </c>
      <c r="L164" t="str">
        <f t="shared" si="2"/>
        <v>High</v>
      </c>
    </row>
    <row r="165" spans="1:12" x14ac:dyDescent="0.35">
      <c r="A165">
        <v>13168750</v>
      </c>
      <c r="B165">
        <v>31</v>
      </c>
      <c r="C165">
        <v>75</v>
      </c>
      <c r="D165">
        <v>13.3</v>
      </c>
      <c r="E165">
        <v>0.59299999999999997</v>
      </c>
      <c r="F165">
        <v>0.53700000000000003</v>
      </c>
      <c r="G165">
        <v>0.223</v>
      </c>
      <c r="H165">
        <v>10</v>
      </c>
      <c r="I165">
        <v>1.3</v>
      </c>
      <c r="J165">
        <v>1.5</v>
      </c>
      <c r="K165">
        <v>4.5</v>
      </c>
      <c r="L165" t="str">
        <f t="shared" si="2"/>
        <v>High</v>
      </c>
    </row>
    <row r="166" spans="1:12" x14ac:dyDescent="0.35">
      <c r="A166">
        <v>86119</v>
      </c>
      <c r="B166">
        <v>29</v>
      </c>
      <c r="C166">
        <v>3</v>
      </c>
      <c r="D166">
        <v>38.1</v>
      </c>
      <c r="E166">
        <v>0.73299999999999998</v>
      </c>
      <c r="F166">
        <v>0.40500000000000003</v>
      </c>
      <c r="G166">
        <v>0.31</v>
      </c>
      <c r="H166">
        <v>4.5999999999999996</v>
      </c>
      <c r="I166">
        <v>3.3</v>
      </c>
      <c r="J166">
        <v>1.2</v>
      </c>
      <c r="K166">
        <v>0.6</v>
      </c>
      <c r="L166" t="str">
        <f t="shared" si="2"/>
        <v>Low</v>
      </c>
    </row>
    <row r="167" spans="1:12" x14ac:dyDescent="0.35">
      <c r="A167">
        <v>100000</v>
      </c>
      <c r="B167">
        <v>25</v>
      </c>
      <c r="C167">
        <v>8</v>
      </c>
      <c r="D167">
        <v>10.9</v>
      </c>
      <c r="E167">
        <v>0.69699999999999995</v>
      </c>
      <c r="F167">
        <v>0</v>
      </c>
      <c r="G167">
        <v>5.3330000000000002</v>
      </c>
      <c r="H167">
        <v>19.3</v>
      </c>
      <c r="I167">
        <v>0</v>
      </c>
      <c r="J167">
        <v>1.6</v>
      </c>
      <c r="K167">
        <v>0.2</v>
      </c>
      <c r="L167" t="str">
        <f t="shared" si="2"/>
        <v>Low</v>
      </c>
    </row>
    <row r="168" spans="1:12" x14ac:dyDescent="0.35">
      <c r="A168">
        <v>2116955</v>
      </c>
      <c r="B168">
        <v>30</v>
      </c>
      <c r="C168">
        <v>50</v>
      </c>
      <c r="D168">
        <v>13.9</v>
      </c>
      <c r="E168">
        <v>0.54100000000000004</v>
      </c>
      <c r="F168">
        <v>0.67800000000000005</v>
      </c>
      <c r="G168">
        <v>0.158</v>
      </c>
      <c r="H168">
        <v>11</v>
      </c>
      <c r="I168">
        <v>0.5</v>
      </c>
      <c r="J168">
        <v>2.7</v>
      </c>
      <c r="K168">
        <v>0.7</v>
      </c>
      <c r="L168" t="str">
        <f t="shared" si="2"/>
        <v>Low</v>
      </c>
    </row>
    <row r="169" spans="1:12" x14ac:dyDescent="0.35">
      <c r="A169">
        <v>83129</v>
      </c>
      <c r="B169">
        <v>24</v>
      </c>
      <c r="C169">
        <v>3</v>
      </c>
      <c r="D169">
        <v>5.8</v>
      </c>
      <c r="E169">
        <v>0.30199999999999999</v>
      </c>
      <c r="F169">
        <v>0.25</v>
      </c>
      <c r="G169">
        <v>0.313</v>
      </c>
      <c r="H169">
        <v>4.7</v>
      </c>
      <c r="I169">
        <v>2.7</v>
      </c>
      <c r="J169">
        <v>0</v>
      </c>
      <c r="K169">
        <v>-0.1</v>
      </c>
      <c r="L169" t="str">
        <f t="shared" si="2"/>
        <v>Low</v>
      </c>
    </row>
    <row r="170" spans="1:12" x14ac:dyDescent="0.35">
      <c r="A170">
        <v>3073800</v>
      </c>
      <c r="B170">
        <v>20</v>
      </c>
      <c r="C170">
        <v>71</v>
      </c>
      <c r="D170">
        <v>10.8</v>
      </c>
      <c r="E170">
        <v>0.504</v>
      </c>
      <c r="F170">
        <v>0.40100000000000002</v>
      </c>
      <c r="G170">
        <v>0.31900000000000001</v>
      </c>
      <c r="H170">
        <v>13.8</v>
      </c>
      <c r="I170">
        <v>1.6</v>
      </c>
      <c r="J170">
        <v>3.8</v>
      </c>
      <c r="K170">
        <v>0.6</v>
      </c>
      <c r="L170" t="str">
        <f t="shared" si="2"/>
        <v>Low</v>
      </c>
    </row>
    <row r="171" spans="1:12" x14ac:dyDescent="0.35">
      <c r="A171">
        <v>8000000</v>
      </c>
      <c r="B171">
        <v>28</v>
      </c>
      <c r="C171">
        <v>69</v>
      </c>
      <c r="D171">
        <v>13.3</v>
      </c>
      <c r="E171">
        <v>0.57299999999999995</v>
      </c>
      <c r="F171">
        <v>0.29799999999999999</v>
      </c>
      <c r="G171">
        <v>0.18099999999999999</v>
      </c>
      <c r="H171">
        <v>11.8</v>
      </c>
      <c r="I171">
        <v>1.4</v>
      </c>
      <c r="J171">
        <v>1.8</v>
      </c>
      <c r="K171">
        <v>3.2</v>
      </c>
      <c r="L171" t="str">
        <f t="shared" si="2"/>
        <v>High</v>
      </c>
    </row>
    <row r="172" spans="1:12" x14ac:dyDescent="0.35">
      <c r="A172">
        <v>7026240</v>
      </c>
      <c r="B172">
        <v>19</v>
      </c>
      <c r="C172">
        <v>10</v>
      </c>
      <c r="D172">
        <v>10.3</v>
      </c>
      <c r="E172">
        <v>0.40400000000000003</v>
      </c>
      <c r="F172">
        <v>1.4E-2</v>
      </c>
      <c r="G172">
        <v>0.23300000000000001</v>
      </c>
      <c r="H172">
        <v>7.4</v>
      </c>
      <c r="I172">
        <v>1.6</v>
      </c>
      <c r="J172">
        <v>1.4</v>
      </c>
      <c r="K172">
        <v>0.1</v>
      </c>
      <c r="L172" t="str">
        <f t="shared" si="2"/>
        <v>High</v>
      </c>
    </row>
    <row r="173" spans="1:12" x14ac:dyDescent="0.35">
      <c r="A173">
        <v>4078320</v>
      </c>
      <c r="B173">
        <v>22</v>
      </c>
      <c r="C173">
        <v>71</v>
      </c>
      <c r="D173">
        <v>13.6</v>
      </c>
      <c r="E173">
        <v>0.54400000000000004</v>
      </c>
      <c r="F173">
        <v>0.437</v>
      </c>
      <c r="G173">
        <v>0.16200000000000001</v>
      </c>
      <c r="H173">
        <v>9.3000000000000007</v>
      </c>
      <c r="I173">
        <v>2.4</v>
      </c>
      <c r="J173">
        <v>1.6</v>
      </c>
      <c r="K173">
        <v>2.1</v>
      </c>
      <c r="L173" t="str">
        <f t="shared" si="2"/>
        <v>High</v>
      </c>
    </row>
    <row r="174" spans="1:12" x14ac:dyDescent="0.35">
      <c r="A174">
        <v>2106407</v>
      </c>
      <c r="B174">
        <v>31</v>
      </c>
      <c r="C174">
        <v>62</v>
      </c>
      <c r="D174">
        <v>10.1</v>
      </c>
      <c r="E174">
        <v>0.5</v>
      </c>
      <c r="F174">
        <v>0.42399999999999999</v>
      </c>
      <c r="G174">
        <v>0.29799999999999999</v>
      </c>
      <c r="H174">
        <v>6.4</v>
      </c>
      <c r="I174">
        <v>2.8</v>
      </c>
      <c r="J174">
        <v>0.8</v>
      </c>
      <c r="K174">
        <v>0.6</v>
      </c>
      <c r="L174" t="str">
        <f t="shared" si="2"/>
        <v>Low</v>
      </c>
    </row>
    <row r="175" spans="1:12" x14ac:dyDescent="0.35">
      <c r="A175">
        <v>4538020</v>
      </c>
      <c r="B175">
        <v>23</v>
      </c>
      <c r="C175">
        <v>54</v>
      </c>
      <c r="D175">
        <v>10.8</v>
      </c>
      <c r="E175">
        <v>0.47899999999999998</v>
      </c>
      <c r="F175">
        <v>0.48299999999999998</v>
      </c>
      <c r="G175">
        <v>0.25800000000000001</v>
      </c>
      <c r="H175">
        <v>6.4</v>
      </c>
      <c r="I175">
        <v>2.2000000000000002</v>
      </c>
      <c r="J175">
        <v>1.2</v>
      </c>
      <c r="K175">
        <v>1.9</v>
      </c>
      <c r="L175" t="str">
        <f t="shared" si="2"/>
        <v>High</v>
      </c>
    </row>
    <row r="176" spans="1:12" x14ac:dyDescent="0.35">
      <c r="A176">
        <v>5000000</v>
      </c>
      <c r="B176">
        <v>28</v>
      </c>
      <c r="C176">
        <v>52</v>
      </c>
      <c r="D176">
        <v>14.8</v>
      </c>
      <c r="E176">
        <v>0.54700000000000004</v>
      </c>
      <c r="F176">
        <v>0.38500000000000001</v>
      </c>
      <c r="G176">
        <v>0.255</v>
      </c>
      <c r="H176">
        <v>11.2</v>
      </c>
      <c r="I176">
        <v>1.2</v>
      </c>
      <c r="J176">
        <v>0.7</v>
      </c>
      <c r="K176">
        <v>3.3</v>
      </c>
      <c r="L176" t="str">
        <f t="shared" si="2"/>
        <v>High</v>
      </c>
    </row>
    <row r="177" spans="1:12" x14ac:dyDescent="0.35">
      <c r="A177">
        <v>1312611</v>
      </c>
      <c r="B177">
        <v>23</v>
      </c>
      <c r="C177">
        <v>41</v>
      </c>
      <c r="D177">
        <v>6.3</v>
      </c>
      <c r="E177">
        <v>0.498</v>
      </c>
      <c r="F177">
        <v>0.29799999999999999</v>
      </c>
      <c r="G177">
        <v>0.44700000000000001</v>
      </c>
      <c r="H177">
        <v>4.2</v>
      </c>
      <c r="I177">
        <v>1.3</v>
      </c>
      <c r="J177">
        <v>0</v>
      </c>
      <c r="K177">
        <v>0.2</v>
      </c>
      <c r="L177" t="str">
        <f t="shared" si="2"/>
        <v>Low</v>
      </c>
    </row>
    <row r="178" spans="1:12" x14ac:dyDescent="0.35">
      <c r="A178">
        <v>6306060</v>
      </c>
      <c r="B178">
        <v>31</v>
      </c>
      <c r="C178">
        <v>76</v>
      </c>
      <c r="D178">
        <v>14</v>
      </c>
      <c r="E178">
        <v>0.58099999999999996</v>
      </c>
      <c r="F178">
        <v>0.50800000000000001</v>
      </c>
      <c r="G178">
        <v>0.216</v>
      </c>
      <c r="H178">
        <v>4.0999999999999996</v>
      </c>
      <c r="I178">
        <v>1.6</v>
      </c>
      <c r="J178">
        <v>0.4</v>
      </c>
      <c r="K178">
        <v>3.4</v>
      </c>
      <c r="L178" t="str">
        <f t="shared" si="2"/>
        <v>High</v>
      </c>
    </row>
    <row r="179" spans="1:12" x14ac:dyDescent="0.35">
      <c r="A179">
        <v>12782609</v>
      </c>
      <c r="B179">
        <v>33</v>
      </c>
      <c r="C179">
        <v>78</v>
      </c>
      <c r="D179">
        <v>14.9</v>
      </c>
      <c r="E179">
        <v>0.55000000000000004</v>
      </c>
      <c r="F179">
        <v>0</v>
      </c>
      <c r="G179">
        <v>0.29899999999999999</v>
      </c>
      <c r="H179">
        <v>17</v>
      </c>
      <c r="I179">
        <v>1</v>
      </c>
      <c r="J179">
        <v>2.6</v>
      </c>
      <c r="K179">
        <v>4.7</v>
      </c>
      <c r="L179" t="str">
        <f t="shared" si="2"/>
        <v>High</v>
      </c>
    </row>
    <row r="180" spans="1:12" x14ac:dyDescent="0.35">
      <c r="A180">
        <v>22642350</v>
      </c>
      <c r="B180">
        <v>33</v>
      </c>
      <c r="C180">
        <v>72</v>
      </c>
      <c r="D180">
        <v>17.3</v>
      </c>
      <c r="E180">
        <v>0.53100000000000003</v>
      </c>
      <c r="F180">
        <v>0.309</v>
      </c>
      <c r="G180">
        <v>0.33</v>
      </c>
      <c r="H180">
        <v>14.2</v>
      </c>
      <c r="I180">
        <v>1.1000000000000001</v>
      </c>
      <c r="J180">
        <v>4</v>
      </c>
      <c r="K180">
        <v>4</v>
      </c>
      <c r="L180" t="str">
        <f t="shared" si="2"/>
        <v>High</v>
      </c>
    </row>
    <row r="181" spans="1:12" x14ac:dyDescent="0.35">
      <c r="A181">
        <v>2500000</v>
      </c>
      <c r="B181">
        <v>40</v>
      </c>
      <c r="C181">
        <v>62</v>
      </c>
      <c r="D181">
        <v>12.4</v>
      </c>
      <c r="E181">
        <v>0.54400000000000004</v>
      </c>
      <c r="F181">
        <v>0.40899999999999997</v>
      </c>
      <c r="G181">
        <v>0.28499999999999998</v>
      </c>
      <c r="H181">
        <v>5.9</v>
      </c>
      <c r="I181">
        <v>1.7</v>
      </c>
      <c r="J181">
        <v>1.1000000000000001</v>
      </c>
      <c r="K181">
        <v>1.9</v>
      </c>
      <c r="L181" t="str">
        <f t="shared" si="2"/>
        <v>Low</v>
      </c>
    </row>
    <row r="182" spans="1:12" x14ac:dyDescent="0.35">
      <c r="A182">
        <v>2904480</v>
      </c>
      <c r="B182">
        <v>19</v>
      </c>
      <c r="C182">
        <v>60</v>
      </c>
      <c r="D182">
        <v>8.5</v>
      </c>
      <c r="E182">
        <v>0.45700000000000002</v>
      </c>
      <c r="F182">
        <v>0.57099999999999995</v>
      </c>
      <c r="G182">
        <v>7.0999999999999994E-2</v>
      </c>
      <c r="H182">
        <v>4.5</v>
      </c>
      <c r="I182">
        <v>1.1000000000000001</v>
      </c>
      <c r="J182">
        <v>0.9</v>
      </c>
      <c r="K182">
        <v>-0.4</v>
      </c>
      <c r="L182" t="str">
        <f t="shared" si="2"/>
        <v>Low</v>
      </c>
    </row>
    <row r="183" spans="1:12" x14ac:dyDescent="0.35">
      <c r="A183">
        <v>1700640</v>
      </c>
      <c r="B183">
        <v>21</v>
      </c>
      <c r="C183">
        <v>61</v>
      </c>
      <c r="D183">
        <v>8.8000000000000007</v>
      </c>
      <c r="E183">
        <v>0.504</v>
      </c>
      <c r="F183">
        <v>0.45800000000000002</v>
      </c>
      <c r="G183">
        <v>0.186</v>
      </c>
      <c r="H183">
        <v>6.9</v>
      </c>
      <c r="I183">
        <v>1.3</v>
      </c>
      <c r="J183">
        <v>1</v>
      </c>
      <c r="K183">
        <v>0.3</v>
      </c>
      <c r="L183" t="str">
        <f t="shared" si="2"/>
        <v>Low</v>
      </c>
    </row>
    <row r="184" spans="1:12" x14ac:dyDescent="0.35">
      <c r="A184">
        <v>2500000</v>
      </c>
      <c r="B184">
        <v>28</v>
      </c>
      <c r="C184">
        <v>54</v>
      </c>
      <c r="D184">
        <v>10.7</v>
      </c>
      <c r="E184">
        <v>0.51900000000000002</v>
      </c>
      <c r="F184">
        <v>0.435</v>
      </c>
      <c r="G184">
        <v>0.32300000000000001</v>
      </c>
      <c r="H184">
        <v>5.5</v>
      </c>
      <c r="I184">
        <v>1.7</v>
      </c>
      <c r="J184">
        <v>0.5</v>
      </c>
      <c r="K184">
        <v>1</v>
      </c>
      <c r="L184" t="str">
        <f t="shared" si="2"/>
        <v>Low</v>
      </c>
    </row>
    <row r="185" spans="1:12" x14ac:dyDescent="0.35">
      <c r="A185">
        <v>1312611</v>
      </c>
      <c r="B185">
        <v>25</v>
      </c>
      <c r="C185">
        <v>46</v>
      </c>
      <c r="D185">
        <v>14.3</v>
      </c>
      <c r="E185">
        <v>0.57899999999999996</v>
      </c>
      <c r="F185">
        <v>0.31900000000000001</v>
      </c>
      <c r="G185">
        <v>0.17399999999999999</v>
      </c>
      <c r="H185">
        <v>6.4</v>
      </c>
      <c r="I185">
        <v>1.5</v>
      </c>
      <c r="J185">
        <v>0.8</v>
      </c>
      <c r="K185">
        <v>2.7</v>
      </c>
      <c r="L185" t="str">
        <f t="shared" si="2"/>
        <v>Low</v>
      </c>
    </row>
    <row r="186" spans="1:12" x14ac:dyDescent="0.35">
      <c r="A186">
        <v>1504560</v>
      </c>
      <c r="B186">
        <v>22</v>
      </c>
      <c r="C186">
        <v>26</v>
      </c>
      <c r="D186">
        <v>5.9</v>
      </c>
      <c r="E186">
        <v>0.44600000000000001</v>
      </c>
      <c r="F186">
        <v>0.44400000000000001</v>
      </c>
      <c r="G186">
        <v>0.24399999999999999</v>
      </c>
      <c r="H186">
        <v>6</v>
      </c>
      <c r="I186">
        <v>1.6</v>
      </c>
      <c r="J186">
        <v>0.3</v>
      </c>
      <c r="K186">
        <v>-0.1</v>
      </c>
      <c r="L186" t="str">
        <f t="shared" si="2"/>
        <v>Low</v>
      </c>
    </row>
    <row r="187" spans="1:12" x14ac:dyDescent="0.35">
      <c r="A187">
        <v>17190000</v>
      </c>
      <c r="B187">
        <v>32</v>
      </c>
      <c r="C187">
        <v>1</v>
      </c>
      <c r="D187">
        <v>5.5</v>
      </c>
      <c r="E187">
        <v>0.5</v>
      </c>
      <c r="F187">
        <v>0</v>
      </c>
      <c r="G187">
        <v>0</v>
      </c>
      <c r="H187">
        <v>0</v>
      </c>
      <c r="I187">
        <v>3.7</v>
      </c>
      <c r="J187">
        <v>0</v>
      </c>
      <c r="K187">
        <v>0</v>
      </c>
      <c r="L187" t="str">
        <f t="shared" si="2"/>
        <v>High</v>
      </c>
    </row>
    <row r="188" spans="1:12" x14ac:dyDescent="0.35">
      <c r="A188">
        <v>2759280</v>
      </c>
      <c r="B188">
        <v>21</v>
      </c>
      <c r="C188">
        <v>69</v>
      </c>
      <c r="D188">
        <v>11.6</v>
      </c>
      <c r="E188">
        <v>0.55000000000000004</v>
      </c>
      <c r="F188">
        <v>0.42</v>
      </c>
      <c r="G188">
        <v>0.157</v>
      </c>
      <c r="H188">
        <v>6.4</v>
      </c>
      <c r="I188">
        <v>1.5</v>
      </c>
      <c r="J188">
        <v>0.9</v>
      </c>
      <c r="K188">
        <v>2.2000000000000002</v>
      </c>
      <c r="L188" t="str">
        <f t="shared" si="2"/>
        <v>Low</v>
      </c>
    </row>
    <row r="189" spans="1:12" x14ac:dyDescent="0.35">
      <c r="A189">
        <v>1974159</v>
      </c>
      <c r="B189">
        <v>28</v>
      </c>
      <c r="C189">
        <v>49</v>
      </c>
      <c r="D189">
        <v>10.199999999999999</v>
      </c>
      <c r="E189">
        <v>0.58699999999999997</v>
      </c>
      <c r="F189">
        <v>0.72</v>
      </c>
      <c r="G189">
        <v>0.104</v>
      </c>
      <c r="H189">
        <v>7.6</v>
      </c>
      <c r="I189">
        <v>0.6</v>
      </c>
      <c r="J189">
        <v>0.8</v>
      </c>
      <c r="K189">
        <v>1</v>
      </c>
      <c r="L189" t="str">
        <f t="shared" si="2"/>
        <v>Low</v>
      </c>
    </row>
    <row r="190" spans="1:12" x14ac:dyDescent="0.35">
      <c r="A190">
        <v>50000</v>
      </c>
      <c r="B190">
        <v>24</v>
      </c>
      <c r="C190">
        <v>2</v>
      </c>
      <c r="D190">
        <v>-15.5</v>
      </c>
      <c r="E190">
        <v>0</v>
      </c>
      <c r="F190">
        <v>0</v>
      </c>
      <c r="G190">
        <v>0</v>
      </c>
      <c r="H190">
        <v>13.8</v>
      </c>
      <c r="I190">
        <v>0</v>
      </c>
      <c r="J190">
        <v>0</v>
      </c>
      <c r="K190">
        <v>-0.1</v>
      </c>
      <c r="L190" t="str">
        <f t="shared" si="2"/>
        <v>Low</v>
      </c>
    </row>
    <row r="191" spans="1:12" x14ac:dyDescent="0.35">
      <c r="A191">
        <v>2947305</v>
      </c>
      <c r="B191">
        <v>25</v>
      </c>
      <c r="C191">
        <v>47</v>
      </c>
      <c r="D191">
        <v>17.5</v>
      </c>
      <c r="E191">
        <v>0.66100000000000003</v>
      </c>
      <c r="F191">
        <v>0.23400000000000001</v>
      </c>
      <c r="G191">
        <v>0.36399999999999999</v>
      </c>
      <c r="H191">
        <v>11.8</v>
      </c>
      <c r="I191">
        <v>2.8</v>
      </c>
      <c r="J191">
        <v>8.3000000000000007</v>
      </c>
      <c r="K191">
        <v>1.6</v>
      </c>
      <c r="L191" t="str">
        <f t="shared" si="2"/>
        <v>Low</v>
      </c>
    </row>
    <row r="192" spans="1:12" x14ac:dyDescent="0.35">
      <c r="A192">
        <v>2116955</v>
      </c>
      <c r="B192">
        <v>31</v>
      </c>
      <c r="C192">
        <v>58</v>
      </c>
      <c r="D192">
        <v>10.1</v>
      </c>
      <c r="E192">
        <v>0.60099999999999998</v>
      </c>
      <c r="F192">
        <v>0.50600000000000001</v>
      </c>
      <c r="G192">
        <v>0.27100000000000002</v>
      </c>
      <c r="H192">
        <v>6.7</v>
      </c>
      <c r="I192">
        <v>2.1</v>
      </c>
      <c r="J192">
        <v>1.4</v>
      </c>
      <c r="K192">
        <v>2.6</v>
      </c>
      <c r="L192" t="str">
        <f t="shared" si="2"/>
        <v>Low</v>
      </c>
    </row>
    <row r="193" spans="1:12" x14ac:dyDescent="0.35">
      <c r="A193">
        <v>7000000</v>
      </c>
      <c r="B193">
        <v>31</v>
      </c>
      <c r="C193">
        <v>77</v>
      </c>
      <c r="D193">
        <v>20.5</v>
      </c>
      <c r="E193">
        <v>0.57499999999999996</v>
      </c>
      <c r="F193">
        <v>0.39100000000000001</v>
      </c>
      <c r="G193">
        <v>0.36</v>
      </c>
      <c r="H193">
        <v>4.3</v>
      </c>
      <c r="I193">
        <v>1.6</v>
      </c>
      <c r="J193">
        <v>0.6</v>
      </c>
      <c r="K193">
        <v>6.9</v>
      </c>
      <c r="L193" t="str">
        <f t="shared" si="2"/>
        <v>High</v>
      </c>
    </row>
    <row r="194" spans="1:12" x14ac:dyDescent="0.35">
      <c r="A194">
        <v>6286560</v>
      </c>
      <c r="B194">
        <v>20</v>
      </c>
      <c r="C194">
        <v>52</v>
      </c>
      <c r="D194">
        <v>12.5</v>
      </c>
      <c r="E194">
        <v>0.44400000000000001</v>
      </c>
      <c r="F194">
        <v>0.52300000000000002</v>
      </c>
      <c r="G194">
        <v>0.126</v>
      </c>
      <c r="H194">
        <v>10.8</v>
      </c>
      <c r="I194">
        <v>2.4</v>
      </c>
      <c r="J194">
        <v>2</v>
      </c>
      <c r="K194">
        <v>2</v>
      </c>
      <c r="L194" t="str">
        <f t="shared" ref="L194:L257" si="3">IF(A194&gt;4000000,"High","Low")</f>
        <v>High</v>
      </c>
    </row>
    <row r="195" spans="1:12" x14ac:dyDescent="0.35">
      <c r="A195">
        <v>33285709</v>
      </c>
      <c r="B195">
        <v>33</v>
      </c>
      <c r="C195">
        <v>78</v>
      </c>
      <c r="D195">
        <v>28.5</v>
      </c>
      <c r="E195">
        <v>0.62</v>
      </c>
      <c r="F195">
        <v>0.254</v>
      </c>
      <c r="G195">
        <v>0.33</v>
      </c>
      <c r="H195">
        <v>13.1</v>
      </c>
      <c r="I195">
        <v>1.9</v>
      </c>
      <c r="J195">
        <v>2.1</v>
      </c>
      <c r="K195">
        <v>13.4</v>
      </c>
      <c r="L195" t="str">
        <f t="shared" si="3"/>
        <v>High</v>
      </c>
    </row>
    <row r="196" spans="1:12" x14ac:dyDescent="0.35">
      <c r="A196">
        <v>3821640</v>
      </c>
      <c r="B196">
        <v>20</v>
      </c>
      <c r="C196">
        <v>65</v>
      </c>
      <c r="D196">
        <v>15.3</v>
      </c>
      <c r="E196">
        <v>0.55100000000000005</v>
      </c>
      <c r="F196">
        <v>0.46600000000000003</v>
      </c>
      <c r="G196">
        <v>0.188</v>
      </c>
      <c r="H196">
        <v>13.4</v>
      </c>
      <c r="I196">
        <v>0.9</v>
      </c>
      <c r="J196">
        <v>1.8</v>
      </c>
      <c r="K196">
        <v>3.2</v>
      </c>
      <c r="L196" t="str">
        <f t="shared" si="3"/>
        <v>Low</v>
      </c>
    </row>
    <row r="197" spans="1:12" x14ac:dyDescent="0.35">
      <c r="A197">
        <v>1471382</v>
      </c>
      <c r="B197">
        <v>25</v>
      </c>
      <c r="C197">
        <v>62</v>
      </c>
      <c r="D197">
        <v>20.3</v>
      </c>
      <c r="E197">
        <v>0.61299999999999999</v>
      </c>
      <c r="F197">
        <v>3.1E-2</v>
      </c>
      <c r="G197">
        <v>0.33800000000000002</v>
      </c>
      <c r="H197">
        <v>17</v>
      </c>
      <c r="I197">
        <v>3</v>
      </c>
      <c r="J197">
        <v>2.1</v>
      </c>
      <c r="K197">
        <v>5.7</v>
      </c>
      <c r="L197" t="str">
        <f t="shared" si="3"/>
        <v>Low</v>
      </c>
    </row>
    <row r="198" spans="1:12" x14ac:dyDescent="0.35">
      <c r="A198">
        <v>148318</v>
      </c>
      <c r="B198">
        <v>27</v>
      </c>
      <c r="C198">
        <v>10</v>
      </c>
      <c r="D198">
        <v>3</v>
      </c>
      <c r="E198">
        <v>0.35399999999999998</v>
      </c>
      <c r="F198">
        <v>0.375</v>
      </c>
      <c r="G198">
        <v>0</v>
      </c>
      <c r="H198">
        <v>2.2999999999999998</v>
      </c>
      <c r="I198">
        <v>0</v>
      </c>
      <c r="J198">
        <v>0</v>
      </c>
      <c r="K198">
        <v>-0.1</v>
      </c>
      <c r="L198" t="str">
        <f t="shared" si="3"/>
        <v>Low</v>
      </c>
    </row>
    <row r="199" spans="1:12" x14ac:dyDescent="0.35">
      <c r="A199">
        <v>6666667</v>
      </c>
      <c r="B199">
        <v>26</v>
      </c>
      <c r="C199">
        <v>54</v>
      </c>
      <c r="D199">
        <v>12.3</v>
      </c>
      <c r="E199">
        <v>0.50900000000000001</v>
      </c>
      <c r="F199">
        <v>0.64800000000000002</v>
      </c>
      <c r="G199">
        <v>0.112</v>
      </c>
      <c r="H199">
        <v>5.8</v>
      </c>
      <c r="I199">
        <v>1.9</v>
      </c>
      <c r="J199">
        <v>0.6</v>
      </c>
      <c r="K199">
        <v>1.4</v>
      </c>
      <c r="L199" t="str">
        <f t="shared" si="3"/>
        <v>High</v>
      </c>
    </row>
    <row r="200" spans="1:12" x14ac:dyDescent="0.35">
      <c r="A200">
        <v>6655325</v>
      </c>
      <c r="B200">
        <v>29</v>
      </c>
      <c r="C200">
        <v>70</v>
      </c>
      <c r="D200">
        <v>6.4</v>
      </c>
      <c r="E200">
        <v>0.51200000000000001</v>
      </c>
      <c r="F200">
        <v>0.47599999999999998</v>
      </c>
      <c r="G200">
        <v>0.21</v>
      </c>
      <c r="H200">
        <v>7.1</v>
      </c>
      <c r="I200">
        <v>1.1000000000000001</v>
      </c>
      <c r="J200">
        <v>0.9</v>
      </c>
      <c r="K200">
        <v>0.8</v>
      </c>
      <c r="L200" t="str">
        <f t="shared" si="3"/>
        <v>High</v>
      </c>
    </row>
    <row r="201" spans="1:12" x14ac:dyDescent="0.35">
      <c r="A201">
        <v>4180000</v>
      </c>
      <c r="B201">
        <v>27</v>
      </c>
      <c r="C201">
        <v>78</v>
      </c>
      <c r="D201">
        <v>12.4</v>
      </c>
      <c r="E201">
        <v>0.501</v>
      </c>
      <c r="F201">
        <v>0.32100000000000001</v>
      </c>
      <c r="G201">
        <v>0.17299999999999999</v>
      </c>
      <c r="H201">
        <v>12.6</v>
      </c>
      <c r="I201">
        <v>1.2</v>
      </c>
      <c r="J201">
        <v>0.8</v>
      </c>
      <c r="K201">
        <v>1.6</v>
      </c>
      <c r="L201" t="str">
        <f t="shared" si="3"/>
        <v>High</v>
      </c>
    </row>
    <row r="202" spans="1:12" x14ac:dyDescent="0.35">
      <c r="A202">
        <v>21461010</v>
      </c>
      <c r="B202">
        <v>32</v>
      </c>
      <c r="C202">
        <v>72</v>
      </c>
      <c r="D202">
        <v>25.2</v>
      </c>
      <c r="E202">
        <v>0.57299999999999995</v>
      </c>
      <c r="F202">
        <v>7.0000000000000007E-2</v>
      </c>
      <c r="G202">
        <v>0.30299999999999999</v>
      </c>
      <c r="H202">
        <v>14</v>
      </c>
      <c r="I202">
        <v>0.8</v>
      </c>
      <c r="J202">
        <v>3</v>
      </c>
      <c r="K202">
        <v>10.8</v>
      </c>
      <c r="L202" t="str">
        <f t="shared" si="3"/>
        <v>High</v>
      </c>
    </row>
    <row r="203" spans="1:12" x14ac:dyDescent="0.35">
      <c r="A203">
        <v>18868625</v>
      </c>
      <c r="B203">
        <v>25</v>
      </c>
      <c r="C203">
        <v>60</v>
      </c>
      <c r="D203">
        <v>25.1</v>
      </c>
      <c r="E203">
        <v>0.61</v>
      </c>
      <c r="F203">
        <v>0.374</v>
      </c>
      <c r="G203">
        <v>0.24</v>
      </c>
      <c r="H203">
        <v>6.4</v>
      </c>
      <c r="I203">
        <v>1.7</v>
      </c>
      <c r="J203">
        <v>0.7</v>
      </c>
      <c r="K203">
        <v>9</v>
      </c>
      <c r="L203" t="str">
        <f t="shared" si="3"/>
        <v>High</v>
      </c>
    </row>
    <row r="204" spans="1:12" x14ac:dyDescent="0.35">
      <c r="A204">
        <v>4666500</v>
      </c>
      <c r="B204">
        <v>29</v>
      </c>
      <c r="C204">
        <v>12</v>
      </c>
      <c r="D204">
        <v>5.9</v>
      </c>
      <c r="E204">
        <v>0.43</v>
      </c>
      <c r="F204">
        <v>0.23799999999999999</v>
      </c>
      <c r="G204">
        <v>0.61899999999999999</v>
      </c>
      <c r="H204">
        <v>9.4</v>
      </c>
      <c r="I204">
        <v>0.8</v>
      </c>
      <c r="J204">
        <v>0</v>
      </c>
      <c r="K204">
        <v>0</v>
      </c>
      <c r="L204" t="str">
        <f t="shared" si="3"/>
        <v>High</v>
      </c>
    </row>
    <row r="205" spans="1:12" x14ac:dyDescent="0.35">
      <c r="A205">
        <v>4087500</v>
      </c>
      <c r="B205">
        <v>27</v>
      </c>
      <c r="C205">
        <v>73</v>
      </c>
      <c r="D205">
        <v>19.399999999999999</v>
      </c>
      <c r="E205">
        <v>0.623</v>
      </c>
      <c r="F205">
        <v>3.6999999999999998E-2</v>
      </c>
      <c r="G205">
        <v>0.33900000000000002</v>
      </c>
      <c r="H205">
        <v>18.600000000000001</v>
      </c>
      <c r="I205">
        <v>1.3</v>
      </c>
      <c r="J205">
        <v>6</v>
      </c>
      <c r="K205">
        <v>4.2</v>
      </c>
      <c r="L205" t="str">
        <f t="shared" si="3"/>
        <v>High</v>
      </c>
    </row>
    <row r="206" spans="1:12" x14ac:dyDescent="0.35">
      <c r="A206">
        <v>28703704</v>
      </c>
      <c r="B206">
        <v>31</v>
      </c>
      <c r="C206">
        <v>74</v>
      </c>
      <c r="D206">
        <v>19.600000000000001</v>
      </c>
      <c r="E206">
        <v>0.6</v>
      </c>
      <c r="F206">
        <v>0.63</v>
      </c>
      <c r="G206">
        <v>0.28299999999999997</v>
      </c>
      <c r="H206">
        <v>9.6999999999999993</v>
      </c>
      <c r="I206">
        <v>1.7</v>
      </c>
      <c r="J206">
        <v>0.5</v>
      </c>
      <c r="K206">
        <v>9.6999999999999993</v>
      </c>
      <c r="L206" t="str">
        <f t="shared" si="3"/>
        <v>High</v>
      </c>
    </row>
    <row r="207" spans="1:12" x14ac:dyDescent="0.35">
      <c r="A207">
        <v>1423560</v>
      </c>
      <c r="B207">
        <v>22</v>
      </c>
      <c r="C207">
        <v>76</v>
      </c>
      <c r="D207">
        <v>14.4</v>
      </c>
      <c r="E207">
        <v>0.55100000000000005</v>
      </c>
      <c r="F207">
        <v>0.41799999999999998</v>
      </c>
      <c r="G207">
        <v>0.20100000000000001</v>
      </c>
      <c r="H207">
        <v>10.7</v>
      </c>
      <c r="I207">
        <v>1</v>
      </c>
      <c r="J207">
        <v>1.1000000000000001</v>
      </c>
      <c r="K207">
        <v>4</v>
      </c>
      <c r="L207" t="str">
        <f t="shared" si="3"/>
        <v>Low</v>
      </c>
    </row>
    <row r="208" spans="1:12" x14ac:dyDescent="0.35">
      <c r="A208">
        <v>7000000</v>
      </c>
      <c r="B208">
        <v>36</v>
      </c>
      <c r="C208">
        <v>70</v>
      </c>
      <c r="D208">
        <v>13.5</v>
      </c>
      <c r="E208">
        <v>0.65100000000000002</v>
      </c>
      <c r="F208">
        <v>0.77900000000000003</v>
      </c>
      <c r="G208">
        <v>0.14899999999999999</v>
      </c>
      <c r="H208">
        <v>5.8</v>
      </c>
      <c r="I208">
        <v>0.9</v>
      </c>
      <c r="J208">
        <v>1.5</v>
      </c>
      <c r="K208">
        <v>3.4</v>
      </c>
      <c r="L208" t="str">
        <f t="shared" si="3"/>
        <v>High</v>
      </c>
    </row>
    <row r="209" spans="1:12" x14ac:dyDescent="0.35">
      <c r="A209">
        <v>92160</v>
      </c>
      <c r="B209">
        <v>26</v>
      </c>
      <c r="C209">
        <v>29</v>
      </c>
      <c r="D209">
        <v>9.8000000000000007</v>
      </c>
      <c r="E209">
        <v>0.439</v>
      </c>
      <c r="F209">
        <v>0.185</v>
      </c>
      <c r="G209">
        <v>0.44400000000000001</v>
      </c>
      <c r="H209">
        <v>12.5</v>
      </c>
      <c r="I209">
        <v>2</v>
      </c>
      <c r="J209">
        <v>1.3</v>
      </c>
      <c r="K209">
        <v>0.4</v>
      </c>
      <c r="L209" t="str">
        <f t="shared" si="3"/>
        <v>Low</v>
      </c>
    </row>
    <row r="210" spans="1:12" x14ac:dyDescent="0.35">
      <c r="A210">
        <v>2151704</v>
      </c>
      <c r="B210">
        <v>24</v>
      </c>
      <c r="C210">
        <v>71</v>
      </c>
      <c r="D210">
        <v>15.7</v>
      </c>
      <c r="E210">
        <v>0.57899999999999996</v>
      </c>
      <c r="F210">
        <v>0.13</v>
      </c>
      <c r="G210">
        <v>0.32600000000000001</v>
      </c>
      <c r="H210">
        <v>11.2</v>
      </c>
      <c r="I210">
        <v>2.9</v>
      </c>
      <c r="J210">
        <v>2.5</v>
      </c>
      <c r="K210">
        <v>5.9</v>
      </c>
      <c r="L210" t="str">
        <f t="shared" si="3"/>
        <v>Low</v>
      </c>
    </row>
    <row r="211" spans="1:12" x14ac:dyDescent="0.35">
      <c r="A211">
        <v>4503600</v>
      </c>
      <c r="B211">
        <v>22</v>
      </c>
      <c r="C211">
        <v>48</v>
      </c>
      <c r="D211">
        <v>20.399999999999999</v>
      </c>
      <c r="E211">
        <v>0.53900000000000003</v>
      </c>
      <c r="F211">
        <v>0.25600000000000001</v>
      </c>
      <c r="G211">
        <v>0.309</v>
      </c>
      <c r="H211">
        <v>11.3</v>
      </c>
      <c r="I211">
        <v>1.1000000000000001</v>
      </c>
      <c r="J211">
        <v>6.4</v>
      </c>
      <c r="K211">
        <v>3.2</v>
      </c>
      <c r="L211" t="str">
        <f t="shared" si="3"/>
        <v>High</v>
      </c>
    </row>
    <row r="212" spans="1:12" x14ac:dyDescent="0.35">
      <c r="A212">
        <v>4046760</v>
      </c>
      <c r="B212">
        <v>23</v>
      </c>
      <c r="C212">
        <v>52</v>
      </c>
      <c r="D212">
        <v>14.5</v>
      </c>
      <c r="E212">
        <v>0.48799999999999999</v>
      </c>
      <c r="F212">
        <v>0.20100000000000001</v>
      </c>
      <c r="G212">
        <v>0.17299999999999999</v>
      </c>
      <c r="H212">
        <v>7.8</v>
      </c>
      <c r="I212">
        <v>3.3</v>
      </c>
      <c r="J212">
        <v>1.6</v>
      </c>
      <c r="K212">
        <v>0.9</v>
      </c>
      <c r="L212" t="str">
        <f t="shared" si="3"/>
        <v>High</v>
      </c>
    </row>
    <row r="213" spans="1:12" x14ac:dyDescent="0.35">
      <c r="A213">
        <v>8393000</v>
      </c>
      <c r="B213">
        <v>28</v>
      </c>
      <c r="C213">
        <v>71</v>
      </c>
      <c r="D213">
        <v>17.5</v>
      </c>
      <c r="E213">
        <v>0.56599999999999995</v>
      </c>
      <c r="F213">
        <v>0</v>
      </c>
      <c r="G213">
        <v>0.19</v>
      </c>
      <c r="H213">
        <v>19.3</v>
      </c>
      <c r="I213">
        <v>1.7</v>
      </c>
      <c r="J213">
        <v>2.2000000000000002</v>
      </c>
      <c r="K213">
        <v>3.8</v>
      </c>
      <c r="L213" t="str">
        <f t="shared" si="3"/>
        <v>High</v>
      </c>
    </row>
    <row r="214" spans="1:12" x14ac:dyDescent="0.35">
      <c r="A214">
        <v>17826150</v>
      </c>
      <c r="B214">
        <v>27</v>
      </c>
      <c r="C214">
        <v>69</v>
      </c>
      <c r="D214">
        <v>16.100000000000001</v>
      </c>
      <c r="E214">
        <v>0.60099999999999998</v>
      </c>
      <c r="F214">
        <v>0.442</v>
      </c>
      <c r="G214">
        <v>8.6999999999999994E-2</v>
      </c>
      <c r="H214">
        <v>6.2</v>
      </c>
      <c r="I214">
        <v>1.1000000000000001</v>
      </c>
      <c r="J214">
        <v>1.1000000000000001</v>
      </c>
      <c r="K214">
        <v>4.9000000000000004</v>
      </c>
      <c r="L214" t="str">
        <f t="shared" si="3"/>
        <v>High</v>
      </c>
    </row>
    <row r="215" spans="1:12" x14ac:dyDescent="0.35">
      <c r="A215">
        <v>14100000</v>
      </c>
      <c r="B215">
        <v>26</v>
      </c>
      <c r="C215">
        <v>78</v>
      </c>
      <c r="D215">
        <v>17.399999999999999</v>
      </c>
      <c r="E215">
        <v>0.57899999999999996</v>
      </c>
      <c r="F215">
        <v>0.32700000000000001</v>
      </c>
      <c r="G215">
        <v>0.28199999999999997</v>
      </c>
      <c r="H215">
        <v>8.5</v>
      </c>
      <c r="I215">
        <v>2</v>
      </c>
      <c r="J215">
        <v>0.6</v>
      </c>
      <c r="K215">
        <v>6.6</v>
      </c>
      <c r="L215" t="str">
        <f t="shared" si="3"/>
        <v>High</v>
      </c>
    </row>
    <row r="216" spans="1:12" x14ac:dyDescent="0.35">
      <c r="A216">
        <v>815615</v>
      </c>
      <c r="B216">
        <v>25</v>
      </c>
      <c r="C216">
        <v>38</v>
      </c>
      <c r="D216">
        <v>14.6</v>
      </c>
      <c r="E216">
        <v>0.54300000000000004</v>
      </c>
      <c r="F216">
        <v>0</v>
      </c>
      <c r="G216">
        <v>0.38800000000000001</v>
      </c>
      <c r="H216">
        <v>16.7</v>
      </c>
      <c r="I216">
        <v>1.1000000000000001</v>
      </c>
      <c r="J216">
        <v>3</v>
      </c>
      <c r="K216">
        <v>1.2</v>
      </c>
      <c r="L216" t="str">
        <f t="shared" si="3"/>
        <v>Low</v>
      </c>
    </row>
    <row r="217" spans="1:12" x14ac:dyDescent="0.35">
      <c r="A217">
        <v>1471382</v>
      </c>
      <c r="B217">
        <v>21</v>
      </c>
      <c r="C217">
        <v>62</v>
      </c>
      <c r="D217">
        <v>14.4</v>
      </c>
      <c r="E217">
        <v>0.58099999999999996</v>
      </c>
      <c r="F217">
        <v>2.4E-2</v>
      </c>
      <c r="G217">
        <v>0.45500000000000002</v>
      </c>
      <c r="H217">
        <v>13.3</v>
      </c>
      <c r="I217">
        <v>1.8</v>
      </c>
      <c r="J217">
        <v>4.9000000000000004</v>
      </c>
      <c r="K217">
        <v>2.5</v>
      </c>
      <c r="L217" t="str">
        <f t="shared" si="3"/>
        <v>Low</v>
      </c>
    </row>
    <row r="218" spans="1:12" x14ac:dyDescent="0.35">
      <c r="A218">
        <v>22642350</v>
      </c>
      <c r="B218">
        <v>29</v>
      </c>
      <c r="C218">
        <v>56</v>
      </c>
      <c r="D218">
        <v>22.4</v>
      </c>
      <c r="E218">
        <v>0.60799999999999998</v>
      </c>
      <c r="F218">
        <v>0.441</v>
      </c>
      <c r="G218">
        <v>0.36699999999999999</v>
      </c>
      <c r="H218">
        <v>18.899999999999999</v>
      </c>
      <c r="I218">
        <v>1.3</v>
      </c>
      <c r="J218">
        <v>1.3</v>
      </c>
      <c r="K218">
        <v>5.9</v>
      </c>
      <c r="L218" t="str">
        <f t="shared" si="3"/>
        <v>High</v>
      </c>
    </row>
    <row r="219" spans="1:12" x14ac:dyDescent="0.35">
      <c r="A219">
        <v>25000000</v>
      </c>
      <c r="B219">
        <v>29</v>
      </c>
      <c r="C219">
        <v>64</v>
      </c>
      <c r="D219">
        <v>26.2</v>
      </c>
      <c r="E219">
        <v>0.64300000000000002</v>
      </c>
      <c r="F219">
        <v>0.33700000000000002</v>
      </c>
      <c r="G219">
        <v>0.33100000000000002</v>
      </c>
      <c r="H219">
        <v>11.2</v>
      </c>
      <c r="I219">
        <v>1</v>
      </c>
      <c r="J219">
        <v>4.2</v>
      </c>
      <c r="K219">
        <v>10.1</v>
      </c>
      <c r="L219" t="str">
        <f t="shared" si="3"/>
        <v>High</v>
      </c>
    </row>
    <row r="220" spans="1:12" x14ac:dyDescent="0.35">
      <c r="A220">
        <v>17745894</v>
      </c>
      <c r="B220">
        <v>24</v>
      </c>
      <c r="C220">
        <v>70</v>
      </c>
      <c r="D220">
        <v>13.5</v>
      </c>
      <c r="E220">
        <v>0.56999999999999995</v>
      </c>
      <c r="F220">
        <v>0.52300000000000002</v>
      </c>
      <c r="G220">
        <v>0.25</v>
      </c>
      <c r="H220">
        <v>8.5</v>
      </c>
      <c r="I220">
        <v>2.1</v>
      </c>
      <c r="J220">
        <v>0.5</v>
      </c>
      <c r="K220">
        <v>5.4</v>
      </c>
      <c r="L220" t="str">
        <f t="shared" si="3"/>
        <v>High</v>
      </c>
    </row>
    <row r="221" spans="1:12" x14ac:dyDescent="0.35">
      <c r="A221">
        <v>16910113</v>
      </c>
      <c r="B221">
        <v>28</v>
      </c>
      <c r="C221">
        <v>65</v>
      </c>
      <c r="D221">
        <v>14.5</v>
      </c>
      <c r="E221">
        <v>0.54700000000000004</v>
      </c>
      <c r="F221">
        <v>0.40500000000000003</v>
      </c>
      <c r="G221">
        <v>0.29699999999999999</v>
      </c>
      <c r="H221">
        <v>7.7</v>
      </c>
      <c r="I221">
        <v>2.7</v>
      </c>
      <c r="J221">
        <v>2.2000000000000002</v>
      </c>
      <c r="K221">
        <v>2.2000000000000002</v>
      </c>
      <c r="L221" t="str">
        <f t="shared" si="3"/>
        <v>High</v>
      </c>
    </row>
    <row r="222" spans="1:12" x14ac:dyDescent="0.35">
      <c r="A222">
        <v>12921348</v>
      </c>
      <c r="B222">
        <v>28</v>
      </c>
      <c r="C222">
        <v>32</v>
      </c>
      <c r="D222">
        <v>17.399999999999999</v>
      </c>
      <c r="E222">
        <v>0.55200000000000005</v>
      </c>
      <c r="F222">
        <v>7.0000000000000001E-3</v>
      </c>
      <c r="G222">
        <v>0.34499999999999997</v>
      </c>
      <c r="H222">
        <v>18.7</v>
      </c>
      <c r="I222">
        <v>1.3</v>
      </c>
      <c r="J222">
        <v>2.4</v>
      </c>
      <c r="K222">
        <v>1.3</v>
      </c>
      <c r="L222" t="str">
        <f t="shared" si="3"/>
        <v>High</v>
      </c>
    </row>
    <row r="223" spans="1:12" x14ac:dyDescent="0.35">
      <c r="A223">
        <v>12000000</v>
      </c>
      <c r="B223">
        <v>27</v>
      </c>
      <c r="C223">
        <v>77</v>
      </c>
      <c r="D223">
        <v>20.7</v>
      </c>
      <c r="E223">
        <v>0.57099999999999995</v>
      </c>
      <c r="F223">
        <v>0.441</v>
      </c>
      <c r="G223">
        <v>0.307</v>
      </c>
      <c r="H223">
        <v>4.9000000000000004</v>
      </c>
      <c r="I223">
        <v>1.6</v>
      </c>
      <c r="J223">
        <v>0.8</v>
      </c>
      <c r="K223">
        <v>8.3000000000000007</v>
      </c>
      <c r="L223" t="str">
        <f t="shared" si="3"/>
        <v>High</v>
      </c>
    </row>
    <row r="224" spans="1:12" x14ac:dyDescent="0.35">
      <c r="A224">
        <v>2093040</v>
      </c>
      <c r="B224">
        <v>22</v>
      </c>
      <c r="C224">
        <v>77</v>
      </c>
      <c r="D224">
        <v>12.2</v>
      </c>
      <c r="E224">
        <v>0.53900000000000003</v>
      </c>
      <c r="F224">
        <v>0.46500000000000002</v>
      </c>
      <c r="G224">
        <v>0.29899999999999999</v>
      </c>
      <c r="H224">
        <v>9.3000000000000007</v>
      </c>
      <c r="I224">
        <v>1.7</v>
      </c>
      <c r="J224">
        <v>1.4</v>
      </c>
      <c r="K224">
        <v>3.7</v>
      </c>
      <c r="L224" t="str">
        <f t="shared" si="3"/>
        <v>Low</v>
      </c>
    </row>
    <row r="225" spans="1:12" x14ac:dyDescent="0.35">
      <c r="A225">
        <v>10607169</v>
      </c>
      <c r="B225">
        <v>26</v>
      </c>
      <c r="C225">
        <v>73</v>
      </c>
      <c r="D225">
        <v>18</v>
      </c>
      <c r="E225">
        <v>0.61499999999999999</v>
      </c>
      <c r="F225">
        <v>0.44</v>
      </c>
      <c r="G225">
        <v>0.27</v>
      </c>
      <c r="H225">
        <v>13.5</v>
      </c>
      <c r="I225">
        <v>1.8</v>
      </c>
      <c r="J225">
        <v>1.7</v>
      </c>
      <c r="K225">
        <v>5.5</v>
      </c>
      <c r="L225" t="str">
        <f t="shared" si="3"/>
        <v>High</v>
      </c>
    </row>
    <row r="226" spans="1:12" x14ac:dyDescent="0.35">
      <c r="A226">
        <v>1312611</v>
      </c>
      <c r="B226">
        <v>22</v>
      </c>
      <c r="C226">
        <v>1</v>
      </c>
      <c r="D226">
        <v>-31.6</v>
      </c>
      <c r="E226">
        <v>0</v>
      </c>
      <c r="F226">
        <v>0.5</v>
      </c>
      <c r="G226">
        <v>0</v>
      </c>
      <c r="H226">
        <v>18.399999999999999</v>
      </c>
      <c r="I226">
        <v>0</v>
      </c>
      <c r="J226">
        <v>0</v>
      </c>
      <c r="K226">
        <v>-0.1</v>
      </c>
      <c r="L226" t="str">
        <f t="shared" si="3"/>
        <v>Low</v>
      </c>
    </row>
    <row r="227" spans="1:12" x14ac:dyDescent="0.35">
      <c r="A227">
        <v>1312611</v>
      </c>
      <c r="B227">
        <v>22</v>
      </c>
      <c r="C227">
        <v>14</v>
      </c>
      <c r="D227">
        <v>3.6</v>
      </c>
      <c r="E227">
        <v>0.38600000000000001</v>
      </c>
      <c r="F227">
        <v>0.27300000000000002</v>
      </c>
      <c r="G227">
        <v>0.182</v>
      </c>
      <c r="H227">
        <v>5.6</v>
      </c>
      <c r="I227">
        <v>1.1000000000000001</v>
      </c>
      <c r="J227">
        <v>0.7</v>
      </c>
      <c r="K227">
        <v>-0.5</v>
      </c>
      <c r="L227" t="str">
        <f t="shared" si="3"/>
        <v>Low</v>
      </c>
    </row>
    <row r="228" spans="1:12" x14ac:dyDescent="0.35">
      <c r="A228">
        <v>1312611</v>
      </c>
      <c r="B228">
        <v>22</v>
      </c>
      <c r="C228">
        <v>15</v>
      </c>
      <c r="D228">
        <v>2.9</v>
      </c>
      <c r="E228">
        <v>0.375</v>
      </c>
      <c r="F228">
        <v>0.27900000000000003</v>
      </c>
      <c r="G228">
        <v>0.17599999999999999</v>
      </c>
      <c r="H228">
        <v>5.9</v>
      </c>
      <c r="I228">
        <v>1.1000000000000001</v>
      </c>
      <c r="J228">
        <v>0.6</v>
      </c>
      <c r="K228">
        <v>-0.5</v>
      </c>
      <c r="L228" t="str">
        <f t="shared" si="3"/>
        <v>Low</v>
      </c>
    </row>
    <row r="229" spans="1:12" x14ac:dyDescent="0.35">
      <c r="A229">
        <v>18868625</v>
      </c>
      <c r="B229">
        <v>26</v>
      </c>
      <c r="C229">
        <v>9</v>
      </c>
      <c r="D229">
        <v>26</v>
      </c>
      <c r="E229">
        <v>0.57199999999999995</v>
      </c>
      <c r="F229">
        <v>0.315</v>
      </c>
      <c r="G229">
        <v>0.34200000000000003</v>
      </c>
      <c r="H229">
        <v>11.1</v>
      </c>
      <c r="I229">
        <v>4.3</v>
      </c>
      <c r="J229">
        <v>3.6</v>
      </c>
      <c r="K229">
        <v>0.9</v>
      </c>
      <c r="L229" t="str">
        <f t="shared" si="3"/>
        <v>High</v>
      </c>
    </row>
    <row r="230" spans="1:12" x14ac:dyDescent="0.35">
      <c r="A230">
        <v>6216840</v>
      </c>
      <c r="B230">
        <v>22</v>
      </c>
      <c r="C230">
        <v>78</v>
      </c>
      <c r="D230">
        <v>24.8</v>
      </c>
      <c r="E230">
        <v>0.64500000000000002</v>
      </c>
      <c r="F230">
        <v>0.249</v>
      </c>
      <c r="G230">
        <v>0.35099999999999998</v>
      </c>
      <c r="H230">
        <v>20</v>
      </c>
      <c r="I230">
        <v>1.1000000000000001</v>
      </c>
      <c r="J230">
        <v>3.5</v>
      </c>
      <c r="K230">
        <v>13</v>
      </c>
      <c r="L230" t="str">
        <f t="shared" si="3"/>
        <v>High</v>
      </c>
    </row>
    <row r="231" spans="1:12" x14ac:dyDescent="0.35">
      <c r="A231">
        <v>2947305</v>
      </c>
      <c r="B231">
        <v>23</v>
      </c>
      <c r="C231">
        <v>75</v>
      </c>
      <c r="D231">
        <v>19.100000000000001</v>
      </c>
      <c r="E231">
        <v>0.52900000000000003</v>
      </c>
      <c r="F231">
        <v>8.0000000000000002E-3</v>
      </c>
      <c r="G231">
        <v>0.29199999999999998</v>
      </c>
      <c r="H231">
        <v>18.3</v>
      </c>
      <c r="I231">
        <v>1.5</v>
      </c>
      <c r="J231">
        <v>4.3</v>
      </c>
      <c r="K231">
        <v>4.3</v>
      </c>
      <c r="L231" t="str">
        <f t="shared" si="3"/>
        <v>Low</v>
      </c>
    </row>
    <row r="232" spans="1:12" x14ac:dyDescent="0.35">
      <c r="A232">
        <v>2705040</v>
      </c>
      <c r="B232">
        <v>21</v>
      </c>
      <c r="C232">
        <v>65</v>
      </c>
      <c r="D232">
        <v>11.5</v>
      </c>
      <c r="E232">
        <v>0.498</v>
      </c>
      <c r="F232">
        <v>0.27100000000000002</v>
      </c>
      <c r="G232">
        <v>0.20799999999999999</v>
      </c>
      <c r="H232">
        <v>12.3</v>
      </c>
      <c r="I232">
        <v>1.6</v>
      </c>
      <c r="J232">
        <v>1.8</v>
      </c>
      <c r="K232">
        <v>2.6</v>
      </c>
      <c r="L232" t="str">
        <f t="shared" si="3"/>
        <v>Low</v>
      </c>
    </row>
    <row r="233" spans="1:12" x14ac:dyDescent="0.35">
      <c r="A233">
        <v>2247480</v>
      </c>
      <c r="B233">
        <v>20</v>
      </c>
      <c r="C233">
        <v>1</v>
      </c>
      <c r="D233">
        <v>19.8</v>
      </c>
      <c r="E233">
        <v>0.5</v>
      </c>
      <c r="F233">
        <v>0</v>
      </c>
      <c r="G233">
        <v>0</v>
      </c>
      <c r="H233">
        <v>0</v>
      </c>
      <c r="I233">
        <v>12.5</v>
      </c>
      <c r="J233">
        <v>0</v>
      </c>
      <c r="K233">
        <v>0</v>
      </c>
      <c r="L233" t="str">
        <f t="shared" si="3"/>
        <v>Low</v>
      </c>
    </row>
    <row r="234" spans="1:12" x14ac:dyDescent="0.35">
      <c r="A234">
        <v>2365560</v>
      </c>
      <c r="B234">
        <v>22</v>
      </c>
      <c r="C234">
        <v>65</v>
      </c>
      <c r="D234">
        <v>9.8000000000000007</v>
      </c>
      <c r="E234">
        <v>0.53</v>
      </c>
      <c r="F234">
        <v>0.42899999999999999</v>
      </c>
      <c r="G234">
        <v>0.09</v>
      </c>
      <c r="H234">
        <v>7.2</v>
      </c>
      <c r="I234">
        <v>1</v>
      </c>
      <c r="J234">
        <v>0.8</v>
      </c>
      <c r="K234">
        <v>1</v>
      </c>
      <c r="L234" t="str">
        <f t="shared" si="3"/>
        <v>Low</v>
      </c>
    </row>
    <row r="235" spans="1:12" x14ac:dyDescent="0.35">
      <c r="A235">
        <v>4615385</v>
      </c>
      <c r="B235">
        <v>28</v>
      </c>
      <c r="C235">
        <v>69</v>
      </c>
      <c r="D235">
        <v>10.9</v>
      </c>
      <c r="E235">
        <v>0.51800000000000002</v>
      </c>
      <c r="F235">
        <v>0.57399999999999995</v>
      </c>
      <c r="G235">
        <v>0.21099999999999999</v>
      </c>
      <c r="H235">
        <v>6.8</v>
      </c>
      <c r="I235">
        <v>1.7</v>
      </c>
      <c r="J235">
        <v>1.3</v>
      </c>
      <c r="K235">
        <v>1.9</v>
      </c>
      <c r="L235" t="str">
        <f t="shared" si="3"/>
        <v>High</v>
      </c>
    </row>
    <row r="236" spans="1:12" x14ac:dyDescent="0.35">
      <c r="A236">
        <v>1579440</v>
      </c>
      <c r="B236">
        <v>24</v>
      </c>
      <c r="C236">
        <v>36</v>
      </c>
      <c r="D236">
        <v>11.9</v>
      </c>
      <c r="E236">
        <v>0.52300000000000002</v>
      </c>
      <c r="F236">
        <v>0.48599999999999999</v>
      </c>
      <c r="G236">
        <v>0.19700000000000001</v>
      </c>
      <c r="H236">
        <v>9.6</v>
      </c>
      <c r="I236">
        <v>1.4</v>
      </c>
      <c r="J236">
        <v>1</v>
      </c>
      <c r="K236">
        <v>1</v>
      </c>
      <c r="L236" t="str">
        <f t="shared" si="3"/>
        <v>Low</v>
      </c>
    </row>
    <row r="237" spans="1:12" x14ac:dyDescent="0.35">
      <c r="A237">
        <v>1524305</v>
      </c>
      <c r="B237">
        <v>29</v>
      </c>
      <c r="C237">
        <v>20</v>
      </c>
      <c r="D237">
        <v>6.7</v>
      </c>
      <c r="E237">
        <v>0.63500000000000001</v>
      </c>
      <c r="F237">
        <v>1</v>
      </c>
      <c r="G237">
        <v>0.28599999999999998</v>
      </c>
      <c r="H237">
        <v>11.7</v>
      </c>
      <c r="I237">
        <v>0.9</v>
      </c>
      <c r="J237">
        <v>1.6</v>
      </c>
      <c r="K237">
        <v>0.1</v>
      </c>
      <c r="L237" t="str">
        <f t="shared" si="3"/>
        <v>Low</v>
      </c>
    </row>
    <row r="238" spans="1:12" x14ac:dyDescent="0.35">
      <c r="A238">
        <v>4149242</v>
      </c>
      <c r="B238">
        <v>23</v>
      </c>
      <c r="C238">
        <v>78</v>
      </c>
      <c r="D238">
        <v>19.8</v>
      </c>
      <c r="E238">
        <v>0.60499999999999998</v>
      </c>
      <c r="F238">
        <v>0.05</v>
      </c>
      <c r="G238">
        <v>0.46800000000000003</v>
      </c>
      <c r="H238">
        <v>15.8</v>
      </c>
      <c r="I238">
        <v>0.9</v>
      </c>
      <c r="J238">
        <v>1.7</v>
      </c>
      <c r="K238">
        <v>6.3</v>
      </c>
      <c r="L238" t="str">
        <f t="shared" si="3"/>
        <v>High</v>
      </c>
    </row>
    <row r="239" spans="1:12" x14ac:dyDescent="0.35">
      <c r="A239">
        <v>2076840</v>
      </c>
      <c r="B239">
        <v>22</v>
      </c>
      <c r="C239">
        <v>24</v>
      </c>
      <c r="D239">
        <v>10</v>
      </c>
      <c r="E239">
        <v>0.51700000000000002</v>
      </c>
      <c r="F239">
        <v>0.66200000000000003</v>
      </c>
      <c r="G239">
        <v>0.16200000000000001</v>
      </c>
      <c r="H239">
        <v>11.1</v>
      </c>
      <c r="I239">
        <v>1.1000000000000001</v>
      </c>
      <c r="J239">
        <v>0.9</v>
      </c>
      <c r="K239">
        <v>0.4</v>
      </c>
      <c r="L239" t="str">
        <f t="shared" si="3"/>
        <v>Low</v>
      </c>
    </row>
    <row r="240" spans="1:12" x14ac:dyDescent="0.35">
      <c r="A240">
        <v>25686667</v>
      </c>
      <c r="B240">
        <v>27</v>
      </c>
      <c r="C240">
        <v>77</v>
      </c>
      <c r="D240">
        <v>17.399999999999999</v>
      </c>
      <c r="E240">
        <v>0.56599999999999995</v>
      </c>
      <c r="F240">
        <v>0.28799999999999998</v>
      </c>
      <c r="G240">
        <v>0.193</v>
      </c>
      <c r="H240">
        <v>6.8</v>
      </c>
      <c r="I240">
        <v>1.9</v>
      </c>
      <c r="J240">
        <v>1.7</v>
      </c>
      <c r="K240">
        <v>6.3</v>
      </c>
      <c r="L240" t="str">
        <f t="shared" si="3"/>
        <v>High</v>
      </c>
    </row>
    <row r="241" spans="1:12" x14ac:dyDescent="0.35">
      <c r="A241">
        <v>5400000</v>
      </c>
      <c r="B241">
        <v>32</v>
      </c>
      <c r="C241">
        <v>3</v>
      </c>
      <c r="D241">
        <v>3.5</v>
      </c>
      <c r="E241">
        <v>0.25</v>
      </c>
      <c r="F241">
        <v>0</v>
      </c>
      <c r="G241">
        <v>0</v>
      </c>
      <c r="H241">
        <v>18.100000000000001</v>
      </c>
      <c r="I241">
        <v>0</v>
      </c>
      <c r="J241">
        <v>0</v>
      </c>
      <c r="K241">
        <v>0</v>
      </c>
      <c r="L241" t="str">
        <f t="shared" si="3"/>
        <v>High</v>
      </c>
    </row>
    <row r="242" spans="1:12" x14ac:dyDescent="0.35">
      <c r="A242">
        <v>1471382</v>
      </c>
      <c r="B242">
        <v>24</v>
      </c>
      <c r="C242">
        <v>78</v>
      </c>
      <c r="D242">
        <v>13.7</v>
      </c>
      <c r="E242">
        <v>0.55600000000000005</v>
      </c>
      <c r="F242">
        <v>0.38500000000000001</v>
      </c>
      <c r="G242">
        <v>0.159</v>
      </c>
      <c r="H242">
        <v>5.9</v>
      </c>
      <c r="I242">
        <v>2.2999999999999998</v>
      </c>
      <c r="J242">
        <v>2.4</v>
      </c>
      <c r="K242">
        <v>5.4</v>
      </c>
      <c r="L242" t="str">
        <f t="shared" si="3"/>
        <v>Low</v>
      </c>
    </row>
    <row r="243" spans="1:12" x14ac:dyDescent="0.35">
      <c r="A243">
        <v>6021175</v>
      </c>
      <c r="B243">
        <v>30</v>
      </c>
      <c r="C243">
        <v>2</v>
      </c>
      <c r="D243">
        <v>-12.5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 t="str">
        <f t="shared" si="3"/>
        <v>High</v>
      </c>
    </row>
    <row r="244" spans="1:12" x14ac:dyDescent="0.35">
      <c r="A244">
        <v>5090040</v>
      </c>
      <c r="B244">
        <v>20</v>
      </c>
      <c r="C244">
        <v>76</v>
      </c>
      <c r="D244">
        <v>11.8</v>
      </c>
      <c r="E244">
        <v>0.48199999999999998</v>
      </c>
      <c r="F244">
        <v>0.23499999999999999</v>
      </c>
      <c r="G244">
        <v>0.29599999999999999</v>
      </c>
      <c r="H244">
        <v>9.4</v>
      </c>
      <c r="I244">
        <v>1.9</v>
      </c>
      <c r="J244">
        <v>1.4</v>
      </c>
      <c r="K244">
        <v>-0.6</v>
      </c>
      <c r="L244" t="str">
        <f t="shared" si="3"/>
        <v>High</v>
      </c>
    </row>
    <row r="245" spans="1:12" x14ac:dyDescent="0.35">
      <c r="A245">
        <v>1471382</v>
      </c>
      <c r="B245">
        <v>26</v>
      </c>
      <c r="C245">
        <v>67</v>
      </c>
      <c r="D245">
        <v>5.3</v>
      </c>
      <c r="E245">
        <v>0.41299999999999998</v>
      </c>
      <c r="F245">
        <v>0.628</v>
      </c>
      <c r="G245">
        <v>0.111</v>
      </c>
      <c r="H245">
        <v>9.1</v>
      </c>
      <c r="I245">
        <v>0.8</v>
      </c>
      <c r="J245">
        <v>4</v>
      </c>
      <c r="K245">
        <v>0.5</v>
      </c>
      <c r="L245" t="str">
        <f t="shared" si="3"/>
        <v>Low</v>
      </c>
    </row>
    <row r="246" spans="1:12" x14ac:dyDescent="0.35">
      <c r="A246">
        <v>1394520</v>
      </c>
      <c r="B246">
        <v>22</v>
      </c>
      <c r="C246">
        <v>59</v>
      </c>
      <c r="D246">
        <v>11.2</v>
      </c>
      <c r="E246">
        <v>0.57899999999999996</v>
      </c>
      <c r="F246">
        <v>0.53</v>
      </c>
      <c r="G246">
        <v>0.24299999999999999</v>
      </c>
      <c r="H246">
        <v>9.6</v>
      </c>
      <c r="I246">
        <v>1.5</v>
      </c>
      <c r="J246">
        <v>0.9</v>
      </c>
      <c r="K246">
        <v>2.8</v>
      </c>
      <c r="L246" t="str">
        <f t="shared" si="3"/>
        <v>Low</v>
      </c>
    </row>
    <row r="247" spans="1:12" x14ac:dyDescent="0.35">
      <c r="A247">
        <v>92160</v>
      </c>
      <c r="B247">
        <v>24</v>
      </c>
      <c r="C247">
        <v>5</v>
      </c>
      <c r="D247">
        <v>7.3</v>
      </c>
      <c r="E247">
        <v>0.34899999999999998</v>
      </c>
      <c r="F247">
        <v>0.317</v>
      </c>
      <c r="G247">
        <v>0.26800000000000002</v>
      </c>
      <c r="H247">
        <v>6.2</v>
      </c>
      <c r="I247">
        <v>4.5</v>
      </c>
      <c r="J247">
        <v>1.9</v>
      </c>
      <c r="K247">
        <v>-0.2</v>
      </c>
      <c r="L247" t="str">
        <f t="shared" si="3"/>
        <v>Low</v>
      </c>
    </row>
    <row r="248" spans="1:12" x14ac:dyDescent="0.35">
      <c r="A248">
        <v>2328652</v>
      </c>
      <c r="B248">
        <v>36</v>
      </c>
      <c r="C248">
        <v>55</v>
      </c>
      <c r="D248">
        <v>11.5</v>
      </c>
      <c r="E248">
        <v>0.65200000000000002</v>
      </c>
      <c r="F248">
        <v>0.51700000000000002</v>
      </c>
      <c r="G248">
        <v>0.16700000000000001</v>
      </c>
      <c r="H248">
        <v>5</v>
      </c>
      <c r="I248">
        <v>1.5</v>
      </c>
      <c r="J248">
        <v>0.2</v>
      </c>
      <c r="K248">
        <v>1.8</v>
      </c>
      <c r="L248" t="str">
        <f t="shared" si="3"/>
        <v>Low</v>
      </c>
    </row>
    <row r="249" spans="1:12" x14ac:dyDescent="0.35">
      <c r="A249">
        <v>1471382</v>
      </c>
      <c r="B249">
        <v>23</v>
      </c>
      <c r="C249">
        <v>23</v>
      </c>
      <c r="D249">
        <v>10.6</v>
      </c>
      <c r="E249">
        <v>0.51500000000000001</v>
      </c>
      <c r="F249">
        <v>0.19500000000000001</v>
      </c>
      <c r="G249">
        <v>0.23200000000000001</v>
      </c>
      <c r="H249">
        <v>16.3</v>
      </c>
      <c r="I249">
        <v>1.1000000000000001</v>
      </c>
      <c r="J249">
        <v>3</v>
      </c>
      <c r="K249">
        <v>0.3</v>
      </c>
      <c r="L249" t="str">
        <f t="shared" si="3"/>
        <v>Low</v>
      </c>
    </row>
    <row r="250" spans="1:12" x14ac:dyDescent="0.35">
      <c r="A250">
        <v>250000</v>
      </c>
      <c r="B250">
        <v>29</v>
      </c>
      <c r="C250">
        <v>2</v>
      </c>
      <c r="D250">
        <v>15.7</v>
      </c>
      <c r="E250">
        <v>0.64300000000000002</v>
      </c>
      <c r="F250">
        <v>0.35699999999999998</v>
      </c>
      <c r="G250">
        <v>0</v>
      </c>
      <c r="H250">
        <v>4.4000000000000004</v>
      </c>
      <c r="I250">
        <v>0</v>
      </c>
      <c r="J250">
        <v>2.2000000000000002</v>
      </c>
      <c r="K250">
        <v>0.1</v>
      </c>
      <c r="L250" t="str">
        <f t="shared" si="3"/>
        <v>Low</v>
      </c>
    </row>
    <row r="251" spans="1:12" x14ac:dyDescent="0.35">
      <c r="A251">
        <v>11562500</v>
      </c>
      <c r="B251">
        <v>25</v>
      </c>
      <c r="C251">
        <v>77</v>
      </c>
      <c r="D251">
        <v>16.7</v>
      </c>
      <c r="E251">
        <v>0.54300000000000004</v>
      </c>
      <c r="F251">
        <v>0.33700000000000002</v>
      </c>
      <c r="G251">
        <v>0.20200000000000001</v>
      </c>
      <c r="H251">
        <v>6.3</v>
      </c>
      <c r="I251">
        <v>1.5</v>
      </c>
      <c r="J251">
        <v>0.3</v>
      </c>
      <c r="K251">
        <v>3.1</v>
      </c>
      <c r="L251" t="str">
        <f t="shared" si="3"/>
        <v>High</v>
      </c>
    </row>
    <row r="252" spans="1:12" x14ac:dyDescent="0.35">
      <c r="A252">
        <v>815615</v>
      </c>
      <c r="B252">
        <v>23</v>
      </c>
      <c r="C252">
        <v>53</v>
      </c>
      <c r="D252">
        <v>18.7</v>
      </c>
      <c r="E252">
        <v>0.64600000000000002</v>
      </c>
      <c r="F252">
        <v>1.7000000000000001E-2</v>
      </c>
      <c r="G252">
        <v>0.23499999999999999</v>
      </c>
      <c r="H252">
        <v>14.6</v>
      </c>
      <c r="I252">
        <v>2.1</v>
      </c>
      <c r="J252">
        <v>5.7</v>
      </c>
      <c r="K252">
        <v>3</v>
      </c>
      <c r="L252" t="str">
        <f t="shared" si="3"/>
        <v>Low</v>
      </c>
    </row>
    <row r="253" spans="1:12" x14ac:dyDescent="0.35">
      <c r="A253">
        <v>6300000</v>
      </c>
      <c r="B253">
        <v>28</v>
      </c>
      <c r="C253">
        <v>69</v>
      </c>
      <c r="D253">
        <v>12.8</v>
      </c>
      <c r="E253">
        <v>0.55500000000000005</v>
      </c>
      <c r="F253">
        <v>0.26800000000000002</v>
      </c>
      <c r="G253">
        <v>0.317</v>
      </c>
      <c r="H253">
        <v>6.5</v>
      </c>
      <c r="I253">
        <v>1.4</v>
      </c>
      <c r="J253">
        <v>0.6</v>
      </c>
      <c r="K253">
        <v>2</v>
      </c>
      <c r="L253" t="str">
        <f t="shared" si="3"/>
        <v>High</v>
      </c>
    </row>
    <row r="254" spans="1:12" x14ac:dyDescent="0.35">
      <c r="A254">
        <v>4186320</v>
      </c>
      <c r="B254">
        <v>20</v>
      </c>
      <c r="C254">
        <v>27</v>
      </c>
      <c r="D254">
        <v>9.8000000000000007</v>
      </c>
      <c r="E254">
        <v>0.46500000000000002</v>
      </c>
      <c r="F254">
        <v>0.317</v>
      </c>
      <c r="G254">
        <v>0.17199999999999999</v>
      </c>
      <c r="H254">
        <v>10.199999999999999</v>
      </c>
      <c r="I254">
        <v>3</v>
      </c>
      <c r="J254">
        <v>4.5</v>
      </c>
      <c r="K254">
        <v>0.2</v>
      </c>
      <c r="L254" t="str">
        <f t="shared" si="3"/>
        <v>High</v>
      </c>
    </row>
    <row r="255" spans="1:12" x14ac:dyDescent="0.35">
      <c r="A255">
        <v>15460675</v>
      </c>
      <c r="B255">
        <v>25</v>
      </c>
      <c r="C255">
        <v>74</v>
      </c>
      <c r="D255">
        <v>22.3</v>
      </c>
      <c r="E255">
        <v>0.625</v>
      </c>
      <c r="F255">
        <v>0.108</v>
      </c>
      <c r="G255">
        <v>0.31</v>
      </c>
      <c r="H255">
        <v>21.4</v>
      </c>
      <c r="I255">
        <v>0.9</v>
      </c>
      <c r="J255">
        <v>3.1</v>
      </c>
      <c r="K255">
        <v>7.2</v>
      </c>
      <c r="L255" t="str">
        <f t="shared" si="3"/>
        <v>High</v>
      </c>
    </row>
    <row r="256" spans="1:12" x14ac:dyDescent="0.35">
      <c r="A256">
        <v>4000000</v>
      </c>
      <c r="B256">
        <v>30</v>
      </c>
      <c r="C256">
        <v>70</v>
      </c>
      <c r="D256">
        <v>13</v>
      </c>
      <c r="E256">
        <v>0.57299999999999995</v>
      </c>
      <c r="F256">
        <v>0.45</v>
      </c>
      <c r="G256">
        <v>0.17100000000000001</v>
      </c>
      <c r="H256">
        <v>12.6</v>
      </c>
      <c r="I256">
        <v>1.1000000000000001</v>
      </c>
      <c r="J256">
        <v>0.9</v>
      </c>
      <c r="K256">
        <v>3.1</v>
      </c>
      <c r="L256" t="str">
        <f t="shared" si="3"/>
        <v>Low</v>
      </c>
    </row>
    <row r="257" spans="1:12" x14ac:dyDescent="0.35">
      <c r="A257">
        <v>10497319</v>
      </c>
      <c r="B257">
        <v>28</v>
      </c>
      <c r="C257">
        <v>8</v>
      </c>
      <c r="D257">
        <v>8.9</v>
      </c>
      <c r="E257">
        <v>0.505</v>
      </c>
      <c r="F257">
        <v>8.3000000000000004E-2</v>
      </c>
      <c r="G257">
        <v>0.41699999999999998</v>
      </c>
      <c r="H257">
        <v>13</v>
      </c>
      <c r="I257">
        <v>0.4</v>
      </c>
      <c r="J257">
        <v>2</v>
      </c>
      <c r="K257">
        <v>0.1</v>
      </c>
      <c r="L257" t="str">
        <f t="shared" si="3"/>
        <v>High</v>
      </c>
    </row>
    <row r="258" spans="1:12" x14ac:dyDescent="0.35">
      <c r="A258">
        <v>1524305</v>
      </c>
      <c r="B258">
        <v>24</v>
      </c>
      <c r="C258">
        <v>36</v>
      </c>
      <c r="D258">
        <v>12</v>
      </c>
      <c r="E258">
        <v>0.47</v>
      </c>
      <c r="F258">
        <v>0.251</v>
      </c>
      <c r="G258">
        <v>0.14599999999999999</v>
      </c>
      <c r="H258">
        <v>13.3</v>
      </c>
      <c r="I258">
        <v>1.2</v>
      </c>
      <c r="J258">
        <v>1.3</v>
      </c>
      <c r="K258">
        <v>0.3</v>
      </c>
      <c r="L258" t="str">
        <f t="shared" ref="L258:L321" si="4">IF(A258&gt;4000000,"High","Low")</f>
        <v>Low</v>
      </c>
    </row>
    <row r="259" spans="1:12" x14ac:dyDescent="0.35">
      <c r="A259">
        <v>18063850</v>
      </c>
      <c r="B259">
        <v>27</v>
      </c>
      <c r="C259">
        <v>39</v>
      </c>
      <c r="D259">
        <v>18.5</v>
      </c>
      <c r="E259">
        <v>0.50700000000000001</v>
      </c>
      <c r="F259">
        <v>0.249</v>
      </c>
      <c r="G259">
        <v>0.35799999999999998</v>
      </c>
      <c r="H259">
        <v>5.9</v>
      </c>
      <c r="I259">
        <v>1.9</v>
      </c>
      <c r="J259">
        <v>2.7</v>
      </c>
      <c r="K259">
        <v>2.2999999999999998</v>
      </c>
      <c r="L259" t="str">
        <f t="shared" si="4"/>
        <v>High</v>
      </c>
    </row>
    <row r="260" spans="1:12" x14ac:dyDescent="0.35">
      <c r="A260">
        <v>11422536</v>
      </c>
      <c r="B260">
        <v>27</v>
      </c>
      <c r="C260">
        <v>72</v>
      </c>
      <c r="D260">
        <v>15.8</v>
      </c>
      <c r="E260">
        <v>0.58699999999999997</v>
      </c>
      <c r="F260">
        <v>1.4999999999999999E-2</v>
      </c>
      <c r="G260">
        <v>0.318</v>
      </c>
      <c r="H260">
        <v>15.4</v>
      </c>
      <c r="I260">
        <v>1.1000000000000001</v>
      </c>
      <c r="J260">
        <v>4.8</v>
      </c>
      <c r="K260">
        <v>4.7</v>
      </c>
      <c r="L260" t="str">
        <f t="shared" si="4"/>
        <v>High</v>
      </c>
    </row>
    <row r="261" spans="1:12" x14ac:dyDescent="0.35">
      <c r="A261">
        <v>1936920</v>
      </c>
      <c r="B261">
        <v>20</v>
      </c>
      <c r="C261">
        <v>71</v>
      </c>
      <c r="D261">
        <v>18.399999999999999</v>
      </c>
      <c r="E261">
        <v>0.624</v>
      </c>
      <c r="F261">
        <v>8.3000000000000004E-2</v>
      </c>
      <c r="G261">
        <v>0.34</v>
      </c>
      <c r="H261">
        <v>17.100000000000001</v>
      </c>
      <c r="I261">
        <v>1.2</v>
      </c>
      <c r="J261">
        <v>4</v>
      </c>
      <c r="K261">
        <v>5.2</v>
      </c>
      <c r="L261" t="str">
        <f t="shared" si="4"/>
        <v>Low</v>
      </c>
    </row>
    <row r="262" spans="1:12" x14ac:dyDescent="0.35">
      <c r="A262">
        <v>1524305</v>
      </c>
      <c r="B262">
        <v>26</v>
      </c>
      <c r="C262">
        <v>52</v>
      </c>
      <c r="D262">
        <v>16.5</v>
      </c>
      <c r="E262">
        <v>0.54200000000000004</v>
      </c>
      <c r="F262">
        <v>2.7E-2</v>
      </c>
      <c r="G262">
        <v>0.24199999999999999</v>
      </c>
      <c r="H262">
        <v>17.899999999999999</v>
      </c>
      <c r="I262">
        <v>0.9</v>
      </c>
      <c r="J262">
        <v>0.5</v>
      </c>
      <c r="K262">
        <v>1.3</v>
      </c>
      <c r="L262" t="str">
        <f t="shared" si="4"/>
        <v>Low</v>
      </c>
    </row>
    <row r="263" spans="1:12" x14ac:dyDescent="0.35">
      <c r="A263">
        <v>6100266</v>
      </c>
      <c r="B263">
        <v>23</v>
      </c>
      <c r="C263">
        <v>63</v>
      </c>
      <c r="D263">
        <v>22.9</v>
      </c>
      <c r="E263">
        <v>0.57299999999999995</v>
      </c>
      <c r="F263">
        <v>0.20300000000000001</v>
      </c>
      <c r="G263">
        <v>0.442</v>
      </c>
      <c r="H263">
        <v>19.5</v>
      </c>
      <c r="I263">
        <v>1</v>
      </c>
      <c r="J263">
        <v>4.8</v>
      </c>
      <c r="K263">
        <v>6.2</v>
      </c>
      <c r="L263" t="str">
        <f t="shared" si="4"/>
        <v>High</v>
      </c>
    </row>
    <row r="264" spans="1:12" x14ac:dyDescent="0.35">
      <c r="A264">
        <v>1312611</v>
      </c>
      <c r="B264">
        <v>24</v>
      </c>
      <c r="C264">
        <v>6</v>
      </c>
      <c r="D264">
        <v>11.7</v>
      </c>
      <c r="E264">
        <v>0.52100000000000002</v>
      </c>
      <c r="F264">
        <v>0.16700000000000001</v>
      </c>
      <c r="G264">
        <v>1</v>
      </c>
      <c r="H264">
        <v>15.5</v>
      </c>
      <c r="I264">
        <v>2.6</v>
      </c>
      <c r="J264">
        <v>0</v>
      </c>
      <c r="K264">
        <v>0.1</v>
      </c>
      <c r="L264" t="str">
        <f t="shared" si="4"/>
        <v>Low</v>
      </c>
    </row>
    <row r="265" spans="1:12" x14ac:dyDescent="0.35">
      <c r="A265">
        <v>1471382</v>
      </c>
      <c r="B265">
        <v>25</v>
      </c>
      <c r="C265">
        <v>50</v>
      </c>
      <c r="D265">
        <v>10.199999999999999</v>
      </c>
      <c r="E265">
        <v>0.52200000000000002</v>
      </c>
      <c r="F265">
        <v>0.35099999999999998</v>
      </c>
      <c r="G265">
        <v>0.17</v>
      </c>
      <c r="H265">
        <v>6.7</v>
      </c>
      <c r="I265">
        <v>1.3</v>
      </c>
      <c r="J265">
        <v>0.2</v>
      </c>
      <c r="K265">
        <v>0.5</v>
      </c>
      <c r="L265" t="str">
        <f t="shared" si="4"/>
        <v>Low</v>
      </c>
    </row>
    <row r="266" spans="1:12" x14ac:dyDescent="0.35">
      <c r="A266">
        <v>9505000</v>
      </c>
      <c r="B266">
        <v>36</v>
      </c>
      <c r="C266">
        <v>51</v>
      </c>
      <c r="D266">
        <v>8.4</v>
      </c>
      <c r="E266">
        <v>0.49399999999999999</v>
      </c>
      <c r="F266">
        <v>0.40400000000000003</v>
      </c>
      <c r="G266">
        <v>0.124</v>
      </c>
      <c r="H266">
        <v>8.1</v>
      </c>
      <c r="I266">
        <v>0.8</v>
      </c>
      <c r="J266">
        <v>0.5</v>
      </c>
      <c r="K266">
        <v>0.9</v>
      </c>
      <c r="L266" t="str">
        <f t="shared" si="4"/>
        <v>High</v>
      </c>
    </row>
    <row r="267" spans="1:12" x14ac:dyDescent="0.35">
      <c r="A267">
        <v>14136364</v>
      </c>
      <c r="B267">
        <v>30</v>
      </c>
      <c r="C267">
        <v>78</v>
      </c>
      <c r="D267">
        <v>14.3</v>
      </c>
      <c r="E267">
        <v>0.622</v>
      </c>
      <c r="F267">
        <v>0.65200000000000002</v>
      </c>
      <c r="G267">
        <v>0.115</v>
      </c>
      <c r="H267">
        <v>7.7</v>
      </c>
      <c r="I267">
        <v>1.8</v>
      </c>
      <c r="J267">
        <v>0.6</v>
      </c>
      <c r="K267">
        <v>7</v>
      </c>
      <c r="L267" t="str">
        <f t="shared" si="4"/>
        <v>High</v>
      </c>
    </row>
    <row r="268" spans="1:12" x14ac:dyDescent="0.35">
      <c r="A268">
        <v>1524305</v>
      </c>
      <c r="B268">
        <v>26</v>
      </c>
      <c r="C268">
        <v>76</v>
      </c>
      <c r="D268">
        <v>13</v>
      </c>
      <c r="E268">
        <v>0.626</v>
      </c>
      <c r="F268">
        <v>0.57599999999999996</v>
      </c>
      <c r="G268">
        <v>0.16900000000000001</v>
      </c>
      <c r="H268">
        <v>7</v>
      </c>
      <c r="I268">
        <v>0.9</v>
      </c>
      <c r="J268">
        <v>0.7</v>
      </c>
      <c r="K268">
        <v>3.6</v>
      </c>
      <c r="L268" t="str">
        <f t="shared" si="4"/>
        <v>Low</v>
      </c>
    </row>
    <row r="269" spans="1:12" x14ac:dyDescent="0.35">
      <c r="A269">
        <v>3290000</v>
      </c>
      <c r="B269">
        <v>30</v>
      </c>
      <c r="C269">
        <v>74</v>
      </c>
      <c r="D269">
        <v>12.3</v>
      </c>
      <c r="E269">
        <v>0.54500000000000004</v>
      </c>
      <c r="F269">
        <v>0.52800000000000002</v>
      </c>
      <c r="G269">
        <v>0.3</v>
      </c>
      <c r="H269">
        <v>6.5</v>
      </c>
      <c r="I269">
        <v>1.3</v>
      </c>
      <c r="J269">
        <v>0.3</v>
      </c>
      <c r="K269">
        <v>1.9</v>
      </c>
      <c r="L269" t="str">
        <f t="shared" si="4"/>
        <v>Low</v>
      </c>
    </row>
    <row r="270" spans="1:12" x14ac:dyDescent="0.35">
      <c r="A270">
        <v>17765000</v>
      </c>
      <c r="B270">
        <v>32</v>
      </c>
      <c r="C270">
        <v>7</v>
      </c>
      <c r="D270">
        <v>15.6</v>
      </c>
      <c r="E270">
        <v>0.51</v>
      </c>
      <c r="F270">
        <v>0</v>
      </c>
      <c r="G270">
        <v>0.4</v>
      </c>
      <c r="H270">
        <v>19.399999999999999</v>
      </c>
      <c r="I270">
        <v>2.5</v>
      </c>
      <c r="J270">
        <v>4.3</v>
      </c>
      <c r="K270">
        <v>0.1</v>
      </c>
      <c r="L270" t="str">
        <f t="shared" si="4"/>
        <v>High</v>
      </c>
    </row>
    <row r="271" spans="1:12" x14ac:dyDescent="0.35">
      <c r="A271">
        <v>19301070</v>
      </c>
      <c r="B271">
        <v>28</v>
      </c>
      <c r="C271">
        <v>56</v>
      </c>
      <c r="D271">
        <v>23.5</v>
      </c>
      <c r="E271">
        <v>0.58899999999999997</v>
      </c>
      <c r="F271">
        <v>0.22</v>
      </c>
      <c r="G271">
        <v>0.44600000000000001</v>
      </c>
      <c r="H271">
        <v>8.5</v>
      </c>
      <c r="I271">
        <v>2.6</v>
      </c>
      <c r="J271">
        <v>1</v>
      </c>
      <c r="K271">
        <v>8.4</v>
      </c>
      <c r="L271" t="str">
        <f t="shared" si="4"/>
        <v>High</v>
      </c>
    </row>
    <row r="272" spans="1:12" x14ac:dyDescent="0.35">
      <c r="A272">
        <v>9000000</v>
      </c>
      <c r="B272">
        <v>29</v>
      </c>
      <c r="C272">
        <v>39</v>
      </c>
      <c r="D272">
        <v>7.6</v>
      </c>
      <c r="E272">
        <v>0.54600000000000004</v>
      </c>
      <c r="F272">
        <v>0.55700000000000005</v>
      </c>
      <c r="G272">
        <v>0.16800000000000001</v>
      </c>
      <c r="H272">
        <v>4.7</v>
      </c>
      <c r="I272">
        <v>1.2</v>
      </c>
      <c r="J272">
        <v>0.5</v>
      </c>
      <c r="K272">
        <v>1.1000000000000001</v>
      </c>
      <c r="L272" t="str">
        <f t="shared" si="4"/>
        <v>High</v>
      </c>
    </row>
    <row r="273" spans="1:12" x14ac:dyDescent="0.35">
      <c r="A273">
        <v>1713840</v>
      </c>
      <c r="B273">
        <v>25</v>
      </c>
      <c r="C273">
        <v>70</v>
      </c>
      <c r="D273">
        <v>14.5</v>
      </c>
      <c r="E273">
        <v>0.53100000000000003</v>
      </c>
      <c r="F273">
        <v>0.37</v>
      </c>
      <c r="G273">
        <v>0.38700000000000001</v>
      </c>
      <c r="H273">
        <v>5.7</v>
      </c>
      <c r="I273">
        <v>1.8</v>
      </c>
      <c r="J273">
        <v>0.4</v>
      </c>
      <c r="K273">
        <v>3.3</v>
      </c>
      <c r="L273" t="str">
        <f t="shared" si="4"/>
        <v>Low</v>
      </c>
    </row>
    <row r="274" spans="1:12" x14ac:dyDescent="0.35">
      <c r="A274">
        <v>12000000</v>
      </c>
      <c r="B274">
        <v>29</v>
      </c>
      <c r="C274">
        <v>1</v>
      </c>
      <c r="D274">
        <v>16</v>
      </c>
      <c r="E274">
        <v>0.59699999999999998</v>
      </c>
      <c r="F274">
        <v>0.16700000000000001</v>
      </c>
      <c r="G274">
        <v>0.58299999999999996</v>
      </c>
      <c r="H274">
        <v>0</v>
      </c>
      <c r="I274">
        <v>0</v>
      </c>
      <c r="J274">
        <v>0</v>
      </c>
      <c r="K274">
        <v>0</v>
      </c>
      <c r="L274" t="str">
        <f t="shared" si="4"/>
        <v>High</v>
      </c>
    </row>
    <row r="275" spans="1:12" x14ac:dyDescent="0.35">
      <c r="A275">
        <v>7000000</v>
      </c>
      <c r="B275">
        <v>25</v>
      </c>
      <c r="C275">
        <v>77</v>
      </c>
      <c r="D275">
        <v>17</v>
      </c>
      <c r="E275">
        <v>0.55700000000000005</v>
      </c>
      <c r="F275">
        <v>0.307</v>
      </c>
      <c r="G275">
        <v>0.255</v>
      </c>
      <c r="H275">
        <v>9.1</v>
      </c>
      <c r="I275">
        <v>1.5</v>
      </c>
      <c r="J275">
        <v>1.4</v>
      </c>
      <c r="K275">
        <v>4.7</v>
      </c>
      <c r="L275" t="str">
        <f t="shared" si="4"/>
        <v>High</v>
      </c>
    </row>
    <row r="276" spans="1:12" x14ac:dyDescent="0.35">
      <c r="A276">
        <v>104059</v>
      </c>
      <c r="B276">
        <v>30</v>
      </c>
      <c r="C276">
        <v>1</v>
      </c>
      <c r="D276">
        <v>10.4</v>
      </c>
      <c r="E276">
        <v>1</v>
      </c>
      <c r="F276">
        <v>0</v>
      </c>
      <c r="G276">
        <v>0</v>
      </c>
      <c r="H276">
        <v>11.2</v>
      </c>
      <c r="I276">
        <v>0</v>
      </c>
      <c r="J276">
        <v>0</v>
      </c>
      <c r="K276">
        <v>0</v>
      </c>
      <c r="L276" t="str">
        <f t="shared" si="4"/>
        <v>Low</v>
      </c>
    </row>
    <row r="277" spans="1:12" x14ac:dyDescent="0.35">
      <c r="A277">
        <v>1524305</v>
      </c>
      <c r="B277">
        <v>23</v>
      </c>
      <c r="C277">
        <v>78</v>
      </c>
      <c r="D277">
        <v>15.6</v>
      </c>
      <c r="E277">
        <v>0.59599999999999997</v>
      </c>
      <c r="F277">
        <v>0.245</v>
      </c>
      <c r="G277">
        <v>0.497</v>
      </c>
      <c r="H277">
        <v>10.7</v>
      </c>
      <c r="I277">
        <v>0.9</v>
      </c>
      <c r="J277">
        <v>4.0999999999999996</v>
      </c>
      <c r="K277">
        <v>4.8</v>
      </c>
      <c r="L277" t="str">
        <f t="shared" si="4"/>
        <v>Low</v>
      </c>
    </row>
    <row r="278" spans="1:12" x14ac:dyDescent="0.35">
      <c r="A278">
        <v>1577320</v>
      </c>
      <c r="B278">
        <v>27</v>
      </c>
      <c r="C278">
        <v>9</v>
      </c>
      <c r="D278">
        <v>8.3000000000000007</v>
      </c>
      <c r="E278">
        <v>0.44400000000000001</v>
      </c>
      <c r="F278">
        <v>0.625</v>
      </c>
      <c r="G278">
        <v>0.125</v>
      </c>
      <c r="H278">
        <v>14.3</v>
      </c>
      <c r="I278">
        <v>0</v>
      </c>
      <c r="J278">
        <v>6.8</v>
      </c>
      <c r="K278">
        <v>0</v>
      </c>
      <c r="L278" t="str">
        <f t="shared" si="4"/>
        <v>Low</v>
      </c>
    </row>
    <row r="279" spans="1:12" x14ac:dyDescent="0.35">
      <c r="A279">
        <v>19000000</v>
      </c>
      <c r="B279">
        <v>29</v>
      </c>
      <c r="C279">
        <v>66</v>
      </c>
      <c r="D279">
        <v>16.100000000000001</v>
      </c>
      <c r="E279">
        <v>0.55000000000000004</v>
      </c>
      <c r="F279">
        <v>0.28599999999999998</v>
      </c>
      <c r="G279">
        <v>0.30299999999999999</v>
      </c>
      <c r="H279">
        <v>5.3</v>
      </c>
      <c r="I279">
        <v>2.2000000000000002</v>
      </c>
      <c r="J279">
        <v>0.9</v>
      </c>
      <c r="K279">
        <v>4.3</v>
      </c>
      <c r="L279" t="str">
        <f t="shared" si="4"/>
        <v>High</v>
      </c>
    </row>
    <row r="280" spans="1:12" x14ac:dyDescent="0.35">
      <c r="A280">
        <v>2116955</v>
      </c>
      <c r="B280">
        <v>31</v>
      </c>
      <c r="C280">
        <v>74</v>
      </c>
      <c r="D280">
        <v>14.2</v>
      </c>
      <c r="E280">
        <v>0.57099999999999995</v>
      </c>
      <c r="F280">
        <v>0.26900000000000002</v>
      </c>
      <c r="G280">
        <v>0.371</v>
      </c>
      <c r="H280">
        <v>7.7</v>
      </c>
      <c r="I280">
        <v>1.1000000000000001</v>
      </c>
      <c r="J280">
        <v>1.6</v>
      </c>
      <c r="K280">
        <v>3.3</v>
      </c>
      <c r="L280" t="str">
        <f t="shared" si="4"/>
        <v>Low</v>
      </c>
    </row>
    <row r="281" spans="1:12" x14ac:dyDescent="0.35">
      <c r="A281">
        <v>5645400</v>
      </c>
      <c r="B281">
        <v>19</v>
      </c>
      <c r="C281">
        <v>78</v>
      </c>
      <c r="D281">
        <v>15.1</v>
      </c>
      <c r="E281">
        <v>0.58599999999999997</v>
      </c>
      <c r="F281">
        <v>0.29299999999999998</v>
      </c>
      <c r="G281">
        <v>0.308</v>
      </c>
      <c r="H281">
        <v>9.1</v>
      </c>
      <c r="I281">
        <v>1.6</v>
      </c>
      <c r="J281">
        <v>2</v>
      </c>
      <c r="K281">
        <v>6.9</v>
      </c>
      <c r="L281" t="str">
        <f t="shared" si="4"/>
        <v>High</v>
      </c>
    </row>
    <row r="282" spans="1:12" x14ac:dyDescent="0.35">
      <c r="A282">
        <v>92160</v>
      </c>
      <c r="B282">
        <v>22</v>
      </c>
      <c r="C282">
        <v>6</v>
      </c>
      <c r="D282">
        <v>6.9</v>
      </c>
      <c r="E282">
        <v>0.45200000000000001</v>
      </c>
      <c r="F282">
        <v>0.28999999999999998</v>
      </c>
      <c r="G282">
        <v>0</v>
      </c>
      <c r="H282">
        <v>9.1</v>
      </c>
      <c r="I282">
        <v>1</v>
      </c>
      <c r="J282">
        <v>0.9</v>
      </c>
      <c r="K282">
        <v>-0.1</v>
      </c>
      <c r="L282" t="str">
        <f t="shared" si="4"/>
        <v>Low</v>
      </c>
    </row>
    <row r="283" spans="1:12" x14ac:dyDescent="0.35">
      <c r="A283">
        <v>4956480</v>
      </c>
      <c r="B283">
        <v>21</v>
      </c>
      <c r="C283">
        <v>67</v>
      </c>
      <c r="D283">
        <v>13.3</v>
      </c>
      <c r="E283">
        <v>0.55600000000000005</v>
      </c>
      <c r="F283">
        <v>0.376</v>
      </c>
      <c r="G283">
        <v>0.28699999999999998</v>
      </c>
      <c r="H283">
        <v>9</v>
      </c>
      <c r="I283">
        <v>1.6</v>
      </c>
      <c r="J283">
        <v>1</v>
      </c>
      <c r="K283">
        <v>4.2</v>
      </c>
      <c r="L283" t="str">
        <f t="shared" si="4"/>
        <v>High</v>
      </c>
    </row>
    <row r="284" spans="1:12" x14ac:dyDescent="0.35">
      <c r="A284">
        <v>815615</v>
      </c>
      <c r="B284">
        <v>21</v>
      </c>
      <c r="C284">
        <v>48</v>
      </c>
      <c r="D284">
        <v>7.2</v>
      </c>
      <c r="E284">
        <v>0.42099999999999999</v>
      </c>
      <c r="F284">
        <v>0.21299999999999999</v>
      </c>
      <c r="G284">
        <v>0.19400000000000001</v>
      </c>
      <c r="H284">
        <v>5.9</v>
      </c>
      <c r="I284">
        <v>2.2000000000000002</v>
      </c>
      <c r="J284">
        <v>0.6</v>
      </c>
      <c r="K284">
        <v>-0.1</v>
      </c>
      <c r="L284" t="str">
        <f t="shared" si="4"/>
        <v>Low</v>
      </c>
    </row>
    <row r="285" spans="1:12" x14ac:dyDescent="0.35">
      <c r="A285">
        <v>2116955</v>
      </c>
      <c r="B285">
        <v>30</v>
      </c>
      <c r="C285">
        <v>62</v>
      </c>
      <c r="D285">
        <v>21.8</v>
      </c>
      <c r="E285">
        <v>0.63400000000000001</v>
      </c>
      <c r="F285">
        <v>2.9000000000000001E-2</v>
      </c>
      <c r="G285">
        <v>0.23300000000000001</v>
      </c>
      <c r="H285">
        <v>14.9</v>
      </c>
      <c r="I285">
        <v>1.6</v>
      </c>
      <c r="J285">
        <v>7.6</v>
      </c>
      <c r="K285">
        <v>2.6</v>
      </c>
      <c r="L285" t="str">
        <f t="shared" si="4"/>
        <v>Low</v>
      </c>
    </row>
    <row r="286" spans="1:12" x14ac:dyDescent="0.35">
      <c r="A286">
        <v>2328652</v>
      </c>
      <c r="B286">
        <v>40</v>
      </c>
      <c r="C286">
        <v>47</v>
      </c>
      <c r="D286">
        <v>8</v>
      </c>
      <c r="E286">
        <v>0.53100000000000003</v>
      </c>
      <c r="F286">
        <v>0.746</v>
      </c>
      <c r="G286">
        <v>6.3E-2</v>
      </c>
      <c r="H286">
        <v>3.6</v>
      </c>
      <c r="I286">
        <v>2.4</v>
      </c>
      <c r="J286">
        <v>1.4</v>
      </c>
      <c r="K286">
        <v>0.7</v>
      </c>
      <c r="L286" t="str">
        <f t="shared" si="4"/>
        <v>Low</v>
      </c>
    </row>
    <row r="287" spans="1:12" x14ac:dyDescent="0.35">
      <c r="A287">
        <v>5225000</v>
      </c>
      <c r="B287">
        <v>31</v>
      </c>
      <c r="C287">
        <v>31</v>
      </c>
      <c r="D287">
        <v>8.1999999999999993</v>
      </c>
      <c r="E287">
        <v>0.44400000000000001</v>
      </c>
      <c r="F287">
        <v>0.27700000000000002</v>
      </c>
      <c r="G287">
        <v>0.17</v>
      </c>
      <c r="H287">
        <v>10.7</v>
      </c>
      <c r="I287">
        <v>0.5</v>
      </c>
      <c r="J287">
        <v>3.8</v>
      </c>
      <c r="K287">
        <v>-0.1</v>
      </c>
      <c r="L287" t="str">
        <f t="shared" si="4"/>
        <v>High</v>
      </c>
    </row>
    <row r="288" spans="1:12" x14ac:dyDescent="0.35">
      <c r="A288">
        <v>2328652</v>
      </c>
      <c r="B288">
        <v>34</v>
      </c>
      <c r="C288">
        <v>58</v>
      </c>
      <c r="D288">
        <v>11.2</v>
      </c>
      <c r="E288">
        <v>0.48699999999999999</v>
      </c>
      <c r="F288">
        <v>0.193</v>
      </c>
      <c r="G288">
        <v>0.16700000000000001</v>
      </c>
      <c r="H288">
        <v>6.7</v>
      </c>
      <c r="I288">
        <v>1.2</v>
      </c>
      <c r="J288">
        <v>0.2</v>
      </c>
      <c r="K288">
        <v>1</v>
      </c>
      <c r="L288" t="str">
        <f t="shared" si="4"/>
        <v>Low</v>
      </c>
    </row>
    <row r="289" spans="1:12" x14ac:dyDescent="0.35">
      <c r="A289">
        <v>1713720</v>
      </c>
      <c r="B289">
        <v>19</v>
      </c>
      <c r="C289">
        <v>68</v>
      </c>
      <c r="D289">
        <v>17.600000000000001</v>
      </c>
      <c r="E289">
        <v>0.63400000000000001</v>
      </c>
      <c r="F289">
        <v>3.6999999999999998E-2</v>
      </c>
      <c r="G289">
        <v>0.38700000000000001</v>
      </c>
      <c r="H289">
        <v>14.3</v>
      </c>
      <c r="I289">
        <v>1</v>
      </c>
      <c r="J289">
        <v>4.0999999999999996</v>
      </c>
      <c r="K289">
        <v>3.9</v>
      </c>
      <c r="L289" t="str">
        <f t="shared" si="4"/>
        <v>Low</v>
      </c>
    </row>
    <row r="290" spans="1:12" x14ac:dyDescent="0.35">
      <c r="A290">
        <v>1471382</v>
      </c>
      <c r="B290">
        <v>23</v>
      </c>
      <c r="C290">
        <v>73</v>
      </c>
      <c r="D290">
        <v>10.5</v>
      </c>
      <c r="E290">
        <v>0.51600000000000001</v>
      </c>
      <c r="F290">
        <v>0.19800000000000001</v>
      </c>
      <c r="G290">
        <v>0.23400000000000001</v>
      </c>
      <c r="H290">
        <v>11.1</v>
      </c>
      <c r="I290">
        <v>1.2</v>
      </c>
      <c r="J290">
        <v>2.8</v>
      </c>
      <c r="K290">
        <v>1.4</v>
      </c>
      <c r="L290" t="str">
        <f t="shared" si="4"/>
        <v>Low</v>
      </c>
    </row>
    <row r="291" spans="1:12" x14ac:dyDescent="0.35">
      <c r="A291">
        <v>83129</v>
      </c>
      <c r="B291">
        <v>26</v>
      </c>
      <c r="C291">
        <v>3</v>
      </c>
      <c r="D291">
        <v>-1.9</v>
      </c>
      <c r="E291">
        <v>0</v>
      </c>
      <c r="F291">
        <v>1</v>
      </c>
      <c r="G291">
        <v>0</v>
      </c>
      <c r="H291">
        <v>6.1</v>
      </c>
      <c r="I291">
        <v>5.6</v>
      </c>
      <c r="J291">
        <v>0</v>
      </c>
      <c r="K291">
        <v>0</v>
      </c>
      <c r="L291" t="str">
        <f t="shared" si="4"/>
        <v>Low</v>
      </c>
    </row>
    <row r="292" spans="1:12" x14ac:dyDescent="0.35">
      <c r="A292">
        <v>10000000</v>
      </c>
      <c r="B292">
        <v>32</v>
      </c>
      <c r="C292">
        <v>45</v>
      </c>
      <c r="D292">
        <v>8.6999999999999993</v>
      </c>
      <c r="E292">
        <v>0.55400000000000005</v>
      </c>
      <c r="F292">
        <v>0.68200000000000005</v>
      </c>
      <c r="G292">
        <v>0.26400000000000001</v>
      </c>
      <c r="H292">
        <v>7.3</v>
      </c>
      <c r="I292">
        <v>1.7</v>
      </c>
      <c r="J292">
        <v>1.2</v>
      </c>
      <c r="K292">
        <v>0.8</v>
      </c>
      <c r="L292" t="str">
        <f t="shared" si="4"/>
        <v>High</v>
      </c>
    </row>
    <row r="293" spans="1:12" x14ac:dyDescent="0.35">
      <c r="A293">
        <v>8533333</v>
      </c>
      <c r="B293">
        <v>27</v>
      </c>
      <c r="C293">
        <v>55</v>
      </c>
      <c r="D293">
        <v>14</v>
      </c>
      <c r="E293">
        <v>0.53</v>
      </c>
      <c r="F293">
        <v>0.26</v>
      </c>
      <c r="G293">
        <v>0.22700000000000001</v>
      </c>
      <c r="H293">
        <v>17.399999999999999</v>
      </c>
      <c r="I293">
        <v>1.1000000000000001</v>
      </c>
      <c r="J293">
        <v>1.5</v>
      </c>
      <c r="K293">
        <v>2.6</v>
      </c>
      <c r="L293" t="str">
        <f t="shared" si="4"/>
        <v>High</v>
      </c>
    </row>
    <row r="294" spans="1:12" x14ac:dyDescent="0.35">
      <c r="A294">
        <v>50000</v>
      </c>
      <c r="B294">
        <v>27</v>
      </c>
      <c r="C294">
        <v>15</v>
      </c>
      <c r="D294">
        <v>11.4</v>
      </c>
      <c r="E294">
        <v>0.63400000000000001</v>
      </c>
      <c r="F294">
        <v>0.77800000000000002</v>
      </c>
      <c r="G294">
        <v>4.9000000000000002E-2</v>
      </c>
      <c r="H294">
        <v>6.4</v>
      </c>
      <c r="I294">
        <v>0.9</v>
      </c>
      <c r="J294">
        <v>2.4</v>
      </c>
      <c r="K294">
        <v>0.6</v>
      </c>
      <c r="L294" t="str">
        <f t="shared" si="4"/>
        <v>Low</v>
      </c>
    </row>
    <row r="295" spans="1:12" x14ac:dyDescent="0.35">
      <c r="A295">
        <v>50000</v>
      </c>
      <c r="B295">
        <v>25</v>
      </c>
      <c r="C295">
        <v>3</v>
      </c>
      <c r="D295">
        <v>7.5</v>
      </c>
      <c r="E295">
        <v>0.50800000000000001</v>
      </c>
      <c r="F295">
        <v>1</v>
      </c>
      <c r="G295">
        <v>0.28599999999999998</v>
      </c>
      <c r="H295">
        <v>6</v>
      </c>
      <c r="I295">
        <v>0</v>
      </c>
      <c r="J295">
        <v>4.5999999999999996</v>
      </c>
      <c r="K295">
        <v>0</v>
      </c>
      <c r="L295" t="str">
        <f t="shared" si="4"/>
        <v>Low</v>
      </c>
    </row>
    <row r="296" spans="1:12" x14ac:dyDescent="0.35">
      <c r="A296">
        <v>13954000</v>
      </c>
      <c r="B296">
        <v>30</v>
      </c>
      <c r="C296">
        <v>70</v>
      </c>
      <c r="D296">
        <v>15.9</v>
      </c>
      <c r="E296">
        <v>0.57499999999999996</v>
      </c>
      <c r="F296">
        <v>0.308</v>
      </c>
      <c r="G296">
        <v>0.26</v>
      </c>
      <c r="H296">
        <v>10.4</v>
      </c>
      <c r="I296">
        <v>1.9</v>
      </c>
      <c r="J296">
        <v>2.2000000000000002</v>
      </c>
      <c r="K296">
        <v>4.9000000000000004</v>
      </c>
      <c r="L296" t="str">
        <f t="shared" si="4"/>
        <v>High</v>
      </c>
    </row>
    <row r="297" spans="1:12" x14ac:dyDescent="0.35">
      <c r="A297">
        <v>28299399</v>
      </c>
      <c r="B297">
        <v>28</v>
      </c>
      <c r="C297">
        <v>69</v>
      </c>
      <c r="D297">
        <v>30.2</v>
      </c>
      <c r="E297">
        <v>0.61899999999999999</v>
      </c>
      <c r="F297">
        <v>0.499</v>
      </c>
      <c r="G297">
        <v>0.498</v>
      </c>
      <c r="H297">
        <v>8.6</v>
      </c>
      <c r="I297">
        <v>2.5</v>
      </c>
      <c r="J297">
        <v>1.7</v>
      </c>
      <c r="K297">
        <v>15</v>
      </c>
      <c r="L297" t="str">
        <f t="shared" si="4"/>
        <v>High</v>
      </c>
    </row>
    <row r="298" spans="1:12" x14ac:dyDescent="0.35">
      <c r="A298">
        <v>3028410</v>
      </c>
      <c r="B298">
        <v>27</v>
      </c>
      <c r="C298">
        <v>68</v>
      </c>
      <c r="D298">
        <v>11.8</v>
      </c>
      <c r="E298">
        <v>0.59199999999999997</v>
      </c>
      <c r="F298">
        <v>0.39100000000000001</v>
      </c>
      <c r="G298">
        <v>0.314</v>
      </c>
      <c r="H298">
        <v>8.1</v>
      </c>
      <c r="I298">
        <v>1.5</v>
      </c>
      <c r="J298">
        <v>1.1000000000000001</v>
      </c>
      <c r="K298">
        <v>3.1</v>
      </c>
      <c r="L298" t="str">
        <f t="shared" si="4"/>
        <v>Low</v>
      </c>
    </row>
    <row r="299" spans="1:12" x14ac:dyDescent="0.35">
      <c r="A299">
        <v>4736050</v>
      </c>
      <c r="B299">
        <v>35</v>
      </c>
      <c r="C299">
        <v>50</v>
      </c>
      <c r="D299">
        <v>8.1999999999999993</v>
      </c>
      <c r="E299">
        <v>0.48899999999999999</v>
      </c>
      <c r="F299">
        <v>0.50800000000000001</v>
      </c>
      <c r="G299">
        <v>8.2000000000000003E-2</v>
      </c>
      <c r="H299">
        <v>5.6</v>
      </c>
      <c r="I299">
        <v>1.3</v>
      </c>
      <c r="J299">
        <v>0.3</v>
      </c>
      <c r="K299">
        <v>0.6</v>
      </c>
      <c r="L299" t="str">
        <f t="shared" si="4"/>
        <v>High</v>
      </c>
    </row>
    <row r="300" spans="1:12" x14ac:dyDescent="0.35">
      <c r="A300">
        <v>46080</v>
      </c>
      <c r="B300">
        <v>24</v>
      </c>
      <c r="C300">
        <v>3</v>
      </c>
      <c r="D300">
        <v>22.6</v>
      </c>
      <c r="E300">
        <v>0.59899999999999998</v>
      </c>
      <c r="F300">
        <v>0</v>
      </c>
      <c r="G300">
        <v>0.41699999999999998</v>
      </c>
      <c r="H300">
        <v>18.5</v>
      </c>
      <c r="I300">
        <v>0</v>
      </c>
      <c r="J300">
        <v>0</v>
      </c>
      <c r="K300">
        <v>0.1</v>
      </c>
      <c r="L300" t="str">
        <f t="shared" si="4"/>
        <v>Low</v>
      </c>
    </row>
    <row r="301" spans="1:12" x14ac:dyDescent="0.35">
      <c r="A301">
        <v>3355320</v>
      </c>
      <c r="B301">
        <v>20</v>
      </c>
      <c r="C301">
        <v>77</v>
      </c>
      <c r="D301">
        <v>16.2</v>
      </c>
      <c r="E301">
        <v>0.57699999999999996</v>
      </c>
      <c r="F301">
        <v>0.41399999999999998</v>
      </c>
      <c r="G301">
        <v>0.23799999999999999</v>
      </c>
      <c r="H301">
        <v>6.6</v>
      </c>
      <c r="I301">
        <v>1.6</v>
      </c>
      <c r="J301">
        <v>0.9</v>
      </c>
      <c r="K301">
        <v>5.0999999999999996</v>
      </c>
      <c r="L301" t="str">
        <f t="shared" si="4"/>
        <v>Low</v>
      </c>
    </row>
    <row r="302" spans="1:12" x14ac:dyDescent="0.35">
      <c r="A302">
        <v>10942762</v>
      </c>
      <c r="B302">
        <v>37</v>
      </c>
      <c r="C302">
        <v>76</v>
      </c>
      <c r="D302">
        <v>13.5</v>
      </c>
      <c r="E302">
        <v>0.52700000000000002</v>
      </c>
      <c r="F302">
        <v>0.42499999999999999</v>
      </c>
      <c r="G302">
        <v>0.154</v>
      </c>
      <c r="H302">
        <v>3.4</v>
      </c>
      <c r="I302">
        <v>1.2</v>
      </c>
      <c r="J302">
        <v>0.4</v>
      </c>
      <c r="K302">
        <v>1.3</v>
      </c>
      <c r="L302" t="str">
        <f t="shared" si="4"/>
        <v>High</v>
      </c>
    </row>
    <row r="303" spans="1:12" x14ac:dyDescent="0.35">
      <c r="A303">
        <v>2825640</v>
      </c>
      <c r="B303">
        <v>22</v>
      </c>
      <c r="C303">
        <v>78</v>
      </c>
      <c r="D303">
        <v>17</v>
      </c>
      <c r="E303">
        <v>0.64800000000000002</v>
      </c>
      <c r="F303">
        <v>6.0000000000000001E-3</v>
      </c>
      <c r="G303">
        <v>0.27200000000000002</v>
      </c>
      <c r="H303">
        <v>14.3</v>
      </c>
      <c r="I303">
        <v>1.2</v>
      </c>
      <c r="J303">
        <v>5.4</v>
      </c>
      <c r="K303">
        <v>5.0999999999999996</v>
      </c>
      <c r="L303" t="str">
        <f t="shared" si="4"/>
        <v>Low</v>
      </c>
    </row>
    <row r="304" spans="1:12" x14ac:dyDescent="0.35">
      <c r="A304">
        <v>1312611</v>
      </c>
      <c r="B304">
        <v>23</v>
      </c>
      <c r="C304">
        <v>33</v>
      </c>
      <c r="D304">
        <v>3.8</v>
      </c>
      <c r="E304">
        <v>0.33100000000000002</v>
      </c>
      <c r="F304">
        <v>0.432</v>
      </c>
      <c r="G304">
        <v>6.8000000000000005E-2</v>
      </c>
      <c r="H304">
        <v>4.9000000000000004</v>
      </c>
      <c r="I304">
        <v>1.9</v>
      </c>
      <c r="J304">
        <v>2.1</v>
      </c>
      <c r="K304">
        <v>-0.1</v>
      </c>
      <c r="L304" t="str">
        <f t="shared" si="4"/>
        <v>Low</v>
      </c>
    </row>
    <row r="305" spans="1:12" x14ac:dyDescent="0.35">
      <c r="A305">
        <v>4995120</v>
      </c>
      <c r="B305">
        <v>22</v>
      </c>
      <c r="C305">
        <v>28</v>
      </c>
      <c r="D305">
        <v>15.4</v>
      </c>
      <c r="E305">
        <v>0.58399999999999996</v>
      </c>
      <c r="F305">
        <v>2.9000000000000001E-2</v>
      </c>
      <c r="G305">
        <v>0.21</v>
      </c>
      <c r="H305">
        <v>12.8</v>
      </c>
      <c r="I305">
        <v>0.4</v>
      </c>
      <c r="J305">
        <v>3.9</v>
      </c>
      <c r="K305">
        <v>0.6</v>
      </c>
      <c r="L305" t="str">
        <f t="shared" si="4"/>
        <v>High</v>
      </c>
    </row>
    <row r="306" spans="1:12" x14ac:dyDescent="0.35">
      <c r="A306">
        <v>6796117</v>
      </c>
      <c r="B306">
        <v>27</v>
      </c>
      <c r="C306">
        <v>76</v>
      </c>
      <c r="D306">
        <v>10.3</v>
      </c>
      <c r="E306">
        <v>0.53100000000000003</v>
      </c>
      <c r="F306">
        <v>0.50600000000000001</v>
      </c>
      <c r="G306">
        <v>0.22600000000000001</v>
      </c>
      <c r="H306">
        <v>7.3</v>
      </c>
      <c r="I306">
        <v>1.5</v>
      </c>
      <c r="J306">
        <v>0.8</v>
      </c>
      <c r="K306">
        <v>2.5</v>
      </c>
      <c r="L306" t="str">
        <f t="shared" si="4"/>
        <v>High</v>
      </c>
    </row>
    <row r="307" spans="1:12" x14ac:dyDescent="0.35">
      <c r="A307">
        <v>50000</v>
      </c>
      <c r="B307">
        <v>28</v>
      </c>
      <c r="C307">
        <v>3</v>
      </c>
      <c r="D307">
        <v>-2.2999999999999998</v>
      </c>
      <c r="E307">
        <v>0.5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0</v>
      </c>
      <c r="L307" t="str">
        <f t="shared" si="4"/>
        <v>Low</v>
      </c>
    </row>
    <row r="308" spans="1:12" x14ac:dyDescent="0.35">
      <c r="A308">
        <v>6782392</v>
      </c>
      <c r="B308">
        <v>22</v>
      </c>
      <c r="C308">
        <v>27</v>
      </c>
      <c r="D308">
        <v>17.3</v>
      </c>
      <c r="E308">
        <v>0.55900000000000005</v>
      </c>
      <c r="F308">
        <v>0.254</v>
      </c>
      <c r="G308">
        <v>0.16400000000000001</v>
      </c>
      <c r="H308">
        <v>10.9</v>
      </c>
      <c r="I308">
        <v>1.6</v>
      </c>
      <c r="J308">
        <v>1.4</v>
      </c>
      <c r="K308">
        <v>1.2</v>
      </c>
      <c r="L308" t="str">
        <f t="shared" si="4"/>
        <v>High</v>
      </c>
    </row>
    <row r="309" spans="1:12" x14ac:dyDescent="0.35">
      <c r="A309">
        <v>13760000</v>
      </c>
      <c r="B309">
        <v>32</v>
      </c>
      <c r="C309">
        <v>76</v>
      </c>
      <c r="D309">
        <v>8.5</v>
      </c>
      <c r="E309">
        <v>0.53400000000000003</v>
      </c>
      <c r="F309">
        <v>0.64500000000000002</v>
      </c>
      <c r="G309">
        <v>9.8000000000000004E-2</v>
      </c>
      <c r="H309">
        <v>5.8</v>
      </c>
      <c r="I309">
        <v>1.5</v>
      </c>
      <c r="J309">
        <v>0.4</v>
      </c>
      <c r="K309">
        <v>1.4</v>
      </c>
      <c r="L309" t="str">
        <f t="shared" si="4"/>
        <v>High</v>
      </c>
    </row>
    <row r="310" spans="1:12" x14ac:dyDescent="0.35">
      <c r="A310">
        <v>23000000</v>
      </c>
      <c r="B310">
        <v>33</v>
      </c>
      <c r="C310">
        <v>67</v>
      </c>
      <c r="D310">
        <v>15.6</v>
      </c>
      <c r="E310">
        <v>0.61199999999999999</v>
      </c>
      <c r="F310">
        <v>0.52400000000000002</v>
      </c>
      <c r="G310">
        <v>0.24399999999999999</v>
      </c>
      <c r="H310">
        <v>4.5</v>
      </c>
      <c r="I310">
        <v>0.8</v>
      </c>
      <c r="J310">
        <v>0.2</v>
      </c>
      <c r="K310">
        <v>6.1</v>
      </c>
      <c r="L310" t="str">
        <f t="shared" si="4"/>
        <v>High</v>
      </c>
    </row>
    <row r="311" spans="1:12" x14ac:dyDescent="0.35">
      <c r="A311">
        <v>3903900</v>
      </c>
      <c r="B311">
        <v>33</v>
      </c>
      <c r="C311">
        <v>69</v>
      </c>
      <c r="D311">
        <v>17.8</v>
      </c>
      <c r="E311">
        <v>0.54500000000000004</v>
      </c>
      <c r="F311">
        <v>0.45400000000000001</v>
      </c>
      <c r="G311">
        <v>0.14799999999999999</v>
      </c>
      <c r="H311">
        <v>7</v>
      </c>
      <c r="I311">
        <v>1.1000000000000001</v>
      </c>
      <c r="J311">
        <v>0.2</v>
      </c>
      <c r="K311">
        <v>3.3</v>
      </c>
      <c r="L311" t="str">
        <f t="shared" si="4"/>
        <v>Low</v>
      </c>
    </row>
    <row r="312" spans="1:12" x14ac:dyDescent="0.35">
      <c r="A312">
        <v>1312611</v>
      </c>
      <c r="B312">
        <v>20</v>
      </c>
      <c r="C312">
        <v>39</v>
      </c>
      <c r="D312">
        <v>15.6</v>
      </c>
      <c r="E312">
        <v>0.56699999999999995</v>
      </c>
      <c r="F312">
        <v>0</v>
      </c>
      <c r="G312">
        <v>0.44600000000000001</v>
      </c>
      <c r="H312">
        <v>15.7</v>
      </c>
      <c r="I312">
        <v>0.9</v>
      </c>
      <c r="J312">
        <v>2.7</v>
      </c>
      <c r="K312">
        <v>0.9</v>
      </c>
      <c r="L312" t="str">
        <f t="shared" si="4"/>
        <v>Low</v>
      </c>
    </row>
    <row r="313" spans="1:12" x14ac:dyDescent="0.35">
      <c r="A313">
        <v>950000</v>
      </c>
      <c r="B313">
        <v>20</v>
      </c>
      <c r="C313">
        <v>32</v>
      </c>
      <c r="D313">
        <v>15.6</v>
      </c>
      <c r="E313">
        <v>0.59899999999999998</v>
      </c>
      <c r="F313">
        <v>0</v>
      </c>
      <c r="G313">
        <v>0.22</v>
      </c>
      <c r="H313">
        <v>17.600000000000001</v>
      </c>
      <c r="I313">
        <v>1</v>
      </c>
      <c r="J313">
        <v>1.6</v>
      </c>
      <c r="K313">
        <v>0.8</v>
      </c>
      <c r="L313" t="str">
        <f t="shared" si="4"/>
        <v>Low</v>
      </c>
    </row>
    <row r="314" spans="1:12" x14ac:dyDescent="0.35">
      <c r="A314">
        <v>6000000</v>
      </c>
      <c r="B314">
        <v>29</v>
      </c>
      <c r="C314">
        <v>78</v>
      </c>
      <c r="D314">
        <v>15</v>
      </c>
      <c r="E314">
        <v>0.51700000000000002</v>
      </c>
      <c r="F314">
        <v>0.115</v>
      </c>
      <c r="G314">
        <v>0.151</v>
      </c>
      <c r="H314">
        <v>6.1</v>
      </c>
      <c r="I314">
        <v>1.5</v>
      </c>
      <c r="J314">
        <v>0.9</v>
      </c>
      <c r="K314">
        <v>4</v>
      </c>
      <c r="L314" t="str">
        <f t="shared" si="4"/>
        <v>High</v>
      </c>
    </row>
    <row r="315" spans="1:12" x14ac:dyDescent="0.35">
      <c r="A315">
        <v>1312611</v>
      </c>
      <c r="B315">
        <v>22</v>
      </c>
      <c r="C315">
        <v>16</v>
      </c>
      <c r="D315">
        <v>11.6</v>
      </c>
      <c r="E315">
        <v>0.53</v>
      </c>
      <c r="F315">
        <v>0.20899999999999999</v>
      </c>
      <c r="G315">
        <v>0.221</v>
      </c>
      <c r="H315">
        <v>7.7</v>
      </c>
      <c r="I315">
        <v>2.2000000000000002</v>
      </c>
      <c r="J315">
        <v>0.8</v>
      </c>
      <c r="K315">
        <v>-0.1</v>
      </c>
      <c r="L315" t="str">
        <f t="shared" si="4"/>
        <v>Low</v>
      </c>
    </row>
    <row r="316" spans="1:12" x14ac:dyDescent="0.35">
      <c r="A316">
        <v>6261395</v>
      </c>
      <c r="B316">
        <v>28</v>
      </c>
      <c r="C316">
        <v>32</v>
      </c>
      <c r="D316">
        <v>12.6</v>
      </c>
      <c r="E316">
        <v>0.50800000000000001</v>
      </c>
      <c r="F316">
        <v>0.44700000000000001</v>
      </c>
      <c r="G316">
        <v>0.311</v>
      </c>
      <c r="H316">
        <v>4.2</v>
      </c>
      <c r="I316">
        <v>0.8</v>
      </c>
      <c r="J316">
        <v>0.3</v>
      </c>
      <c r="K316">
        <v>0.2</v>
      </c>
      <c r="L316" t="str">
        <f t="shared" si="4"/>
        <v>High</v>
      </c>
    </row>
    <row r="317" spans="1:12" x14ac:dyDescent="0.35">
      <c r="A317">
        <v>1312611</v>
      </c>
      <c r="B317">
        <v>23</v>
      </c>
      <c r="C317">
        <v>64</v>
      </c>
      <c r="D317">
        <v>11.2</v>
      </c>
      <c r="E317">
        <v>0.499</v>
      </c>
      <c r="F317">
        <v>0.19500000000000001</v>
      </c>
      <c r="G317">
        <v>0.379</v>
      </c>
      <c r="H317">
        <v>4.5</v>
      </c>
      <c r="I317">
        <v>1.4</v>
      </c>
      <c r="J317">
        <v>0.8</v>
      </c>
      <c r="K317">
        <v>0.8</v>
      </c>
      <c r="L317" t="str">
        <f t="shared" si="4"/>
        <v>Low</v>
      </c>
    </row>
    <row r="318" spans="1:12" x14ac:dyDescent="0.35">
      <c r="A318">
        <v>1069308</v>
      </c>
      <c r="B318">
        <v>26</v>
      </c>
      <c r="C318">
        <v>20</v>
      </c>
      <c r="D318">
        <v>13.5</v>
      </c>
      <c r="E318">
        <v>0.53900000000000003</v>
      </c>
      <c r="F318">
        <v>0.48199999999999998</v>
      </c>
      <c r="G318">
        <v>0.372</v>
      </c>
      <c r="H318">
        <v>5.7</v>
      </c>
      <c r="I318">
        <v>1.8</v>
      </c>
      <c r="J318">
        <v>0.2</v>
      </c>
      <c r="K318">
        <v>0.6</v>
      </c>
      <c r="L318" t="str">
        <f t="shared" si="4"/>
        <v>Low</v>
      </c>
    </row>
    <row r="319" spans="1:12" x14ac:dyDescent="0.35">
      <c r="A319">
        <v>10337079</v>
      </c>
      <c r="B319">
        <v>27</v>
      </c>
      <c r="C319">
        <v>14</v>
      </c>
      <c r="D319">
        <v>6.4</v>
      </c>
      <c r="E319">
        <v>0.48</v>
      </c>
      <c r="F319">
        <v>0.44800000000000001</v>
      </c>
      <c r="G319">
        <v>0.25900000000000001</v>
      </c>
      <c r="H319">
        <v>8.3000000000000007</v>
      </c>
      <c r="I319">
        <v>1.6</v>
      </c>
      <c r="J319">
        <v>1.2</v>
      </c>
      <c r="K319">
        <v>0</v>
      </c>
      <c r="L319" t="str">
        <f t="shared" si="4"/>
        <v>High</v>
      </c>
    </row>
    <row r="320" spans="1:12" x14ac:dyDescent="0.35">
      <c r="A320">
        <v>950000</v>
      </c>
      <c r="B320">
        <v>19</v>
      </c>
      <c r="C320">
        <v>10</v>
      </c>
      <c r="D320">
        <v>23.2</v>
      </c>
      <c r="E320">
        <v>0.55800000000000005</v>
      </c>
      <c r="F320">
        <v>0</v>
      </c>
      <c r="G320">
        <v>0.66700000000000004</v>
      </c>
      <c r="H320">
        <v>18.2</v>
      </c>
      <c r="I320">
        <v>1.8</v>
      </c>
      <c r="J320">
        <v>9.5</v>
      </c>
      <c r="K320">
        <v>0.1</v>
      </c>
      <c r="L320" t="str">
        <f t="shared" si="4"/>
        <v>Low</v>
      </c>
    </row>
    <row r="321" spans="1:12" x14ac:dyDescent="0.35">
      <c r="A321">
        <v>16661641</v>
      </c>
      <c r="B321">
        <v>31</v>
      </c>
      <c r="C321">
        <v>74</v>
      </c>
      <c r="D321">
        <v>12.9</v>
      </c>
      <c r="E321">
        <v>0.61399999999999999</v>
      </c>
      <c r="F321">
        <v>8.0000000000000002E-3</v>
      </c>
      <c r="G321">
        <v>0.52300000000000002</v>
      </c>
      <c r="H321">
        <v>15.4</v>
      </c>
      <c r="I321">
        <v>1.7</v>
      </c>
      <c r="J321">
        <v>3.2</v>
      </c>
      <c r="K321">
        <v>2.4</v>
      </c>
      <c r="L321" t="str">
        <f t="shared" si="4"/>
        <v>High</v>
      </c>
    </row>
    <row r="322" spans="1:12" x14ac:dyDescent="0.35">
      <c r="A322">
        <v>1577230</v>
      </c>
      <c r="B322">
        <v>26</v>
      </c>
      <c r="C322">
        <v>72</v>
      </c>
      <c r="D322">
        <v>9.1</v>
      </c>
      <c r="E322">
        <v>0.52500000000000002</v>
      </c>
      <c r="F322">
        <v>0.39100000000000001</v>
      </c>
      <c r="G322">
        <v>0.124</v>
      </c>
      <c r="H322">
        <v>4.7</v>
      </c>
      <c r="I322">
        <v>1.1000000000000001</v>
      </c>
      <c r="J322">
        <v>0.6</v>
      </c>
      <c r="K322">
        <v>0.9</v>
      </c>
      <c r="L322" t="str">
        <f t="shared" ref="L322:L385" si="5">IF(A322&gt;4000000,"High","Low")</f>
        <v>Low</v>
      </c>
    </row>
    <row r="323" spans="1:12" x14ac:dyDescent="0.35">
      <c r="A323">
        <v>1780800</v>
      </c>
      <c r="B323">
        <v>21</v>
      </c>
      <c r="C323">
        <v>34</v>
      </c>
      <c r="D323">
        <v>7.7</v>
      </c>
      <c r="E323">
        <v>0.42199999999999999</v>
      </c>
      <c r="F323">
        <v>0.38900000000000001</v>
      </c>
      <c r="G323">
        <v>0.14799999999999999</v>
      </c>
      <c r="H323">
        <v>13.9</v>
      </c>
      <c r="I323">
        <v>0.6</v>
      </c>
      <c r="J323">
        <v>0</v>
      </c>
      <c r="K323">
        <v>-0.2</v>
      </c>
      <c r="L323" t="str">
        <f t="shared" si="5"/>
        <v>Low</v>
      </c>
    </row>
    <row r="324" spans="1:12" x14ac:dyDescent="0.35">
      <c r="A324">
        <v>23775506</v>
      </c>
      <c r="B324">
        <v>28</v>
      </c>
      <c r="C324">
        <v>51</v>
      </c>
      <c r="D324">
        <v>24.1</v>
      </c>
      <c r="E324">
        <v>0.57799999999999996</v>
      </c>
      <c r="F324">
        <v>4.0000000000000001E-3</v>
      </c>
      <c r="G324">
        <v>0.33</v>
      </c>
      <c r="H324">
        <v>25.6</v>
      </c>
      <c r="I324">
        <v>1.4</v>
      </c>
      <c r="J324">
        <v>5.8</v>
      </c>
      <c r="K324">
        <v>5.2</v>
      </c>
      <c r="L324" t="str">
        <f t="shared" si="5"/>
        <v>High</v>
      </c>
    </row>
    <row r="325" spans="1:12" x14ac:dyDescent="0.35">
      <c r="A325">
        <v>23112004</v>
      </c>
      <c r="B325">
        <v>25</v>
      </c>
      <c r="C325">
        <v>75</v>
      </c>
      <c r="D325">
        <v>16</v>
      </c>
      <c r="E325">
        <v>0.54200000000000004</v>
      </c>
      <c r="F325">
        <v>0.27200000000000002</v>
      </c>
      <c r="G325">
        <v>0.26200000000000001</v>
      </c>
      <c r="H325">
        <v>10</v>
      </c>
      <c r="I325">
        <v>1</v>
      </c>
      <c r="J325">
        <v>0.5</v>
      </c>
      <c r="K325">
        <v>4</v>
      </c>
      <c r="L325" t="str">
        <f t="shared" si="5"/>
        <v>High</v>
      </c>
    </row>
    <row r="326" spans="1:12" x14ac:dyDescent="0.35">
      <c r="A326">
        <v>2247480</v>
      </c>
      <c r="B326">
        <v>22</v>
      </c>
      <c r="C326">
        <v>31</v>
      </c>
      <c r="D326">
        <v>10.5</v>
      </c>
      <c r="E326">
        <v>0.54300000000000004</v>
      </c>
      <c r="F326">
        <v>0.68899999999999995</v>
      </c>
      <c r="G326">
        <v>0.378</v>
      </c>
      <c r="H326">
        <v>12.4</v>
      </c>
      <c r="I326">
        <v>0.6</v>
      </c>
      <c r="J326">
        <v>0.9</v>
      </c>
      <c r="K326">
        <v>0.4</v>
      </c>
      <c r="L326" t="str">
        <f t="shared" si="5"/>
        <v>Low</v>
      </c>
    </row>
    <row r="327" spans="1:12" x14ac:dyDescent="0.35">
      <c r="A327">
        <v>17884176</v>
      </c>
      <c r="B327">
        <v>27</v>
      </c>
      <c r="C327">
        <v>47</v>
      </c>
      <c r="D327">
        <v>20.2</v>
      </c>
      <c r="E327">
        <v>0.58599999999999997</v>
      </c>
      <c r="F327">
        <v>0</v>
      </c>
      <c r="G327">
        <v>0.30299999999999999</v>
      </c>
      <c r="H327">
        <v>18.399999999999999</v>
      </c>
      <c r="I327">
        <v>2</v>
      </c>
      <c r="J327">
        <v>1.7</v>
      </c>
      <c r="K327">
        <v>2.7</v>
      </c>
      <c r="L327" t="str">
        <f t="shared" si="5"/>
        <v>High</v>
      </c>
    </row>
    <row r="328" spans="1:12" x14ac:dyDescent="0.35">
      <c r="A328">
        <v>14112360</v>
      </c>
      <c r="B328">
        <v>28</v>
      </c>
      <c r="C328">
        <v>75</v>
      </c>
      <c r="D328">
        <v>14.2</v>
      </c>
      <c r="E328">
        <v>0.53600000000000003</v>
      </c>
      <c r="F328">
        <v>0.14699999999999999</v>
      </c>
      <c r="G328">
        <v>0.26600000000000001</v>
      </c>
      <c r="H328">
        <v>15.4</v>
      </c>
      <c r="I328">
        <v>1.7</v>
      </c>
      <c r="J328">
        <v>2.5</v>
      </c>
      <c r="K328">
        <v>2.5</v>
      </c>
      <c r="L328" t="str">
        <f t="shared" si="5"/>
        <v>High</v>
      </c>
    </row>
    <row r="329" spans="1:12" x14ac:dyDescent="0.35">
      <c r="A329">
        <v>29727900</v>
      </c>
      <c r="B329">
        <v>27</v>
      </c>
      <c r="C329">
        <v>1</v>
      </c>
      <c r="D329">
        <v>7.4</v>
      </c>
      <c r="E329">
        <v>0.5</v>
      </c>
      <c r="F329">
        <v>0.5</v>
      </c>
      <c r="G329">
        <v>0</v>
      </c>
      <c r="H329">
        <v>11</v>
      </c>
      <c r="I329">
        <v>0</v>
      </c>
      <c r="J329">
        <v>0</v>
      </c>
      <c r="K329">
        <v>0</v>
      </c>
      <c r="L329" t="str">
        <f t="shared" si="5"/>
        <v>High</v>
      </c>
    </row>
    <row r="330" spans="1:12" x14ac:dyDescent="0.35">
      <c r="A330">
        <v>17000450</v>
      </c>
      <c r="B330">
        <v>31</v>
      </c>
      <c r="C330">
        <v>73</v>
      </c>
      <c r="D330">
        <v>16.8</v>
      </c>
      <c r="E330">
        <v>0.54400000000000004</v>
      </c>
      <c r="F330">
        <v>0.28100000000000003</v>
      </c>
      <c r="G330">
        <v>0.255</v>
      </c>
      <c r="H330">
        <v>7.3</v>
      </c>
      <c r="I330">
        <v>1.3</v>
      </c>
      <c r="J330">
        <v>0.4</v>
      </c>
      <c r="K330">
        <v>5.4</v>
      </c>
      <c r="L330" t="str">
        <f t="shared" si="5"/>
        <v>High</v>
      </c>
    </row>
    <row r="331" spans="1:12" x14ac:dyDescent="0.35">
      <c r="A331">
        <v>1524305</v>
      </c>
      <c r="B331">
        <v>24</v>
      </c>
      <c r="C331">
        <v>19</v>
      </c>
      <c r="D331">
        <v>8.9</v>
      </c>
      <c r="E331">
        <v>0.443</v>
      </c>
      <c r="F331">
        <v>0.32200000000000001</v>
      </c>
      <c r="G331">
        <v>0.11899999999999999</v>
      </c>
      <c r="H331">
        <v>6.1</v>
      </c>
      <c r="I331">
        <v>2.2999999999999998</v>
      </c>
      <c r="J331">
        <v>0.4</v>
      </c>
      <c r="K331">
        <v>0.3</v>
      </c>
      <c r="L331" t="str">
        <f t="shared" si="5"/>
        <v>Low</v>
      </c>
    </row>
    <row r="332" spans="1:12" x14ac:dyDescent="0.35">
      <c r="A332">
        <v>22471910</v>
      </c>
      <c r="B332">
        <v>23</v>
      </c>
      <c r="C332">
        <v>73</v>
      </c>
      <c r="D332">
        <v>27.7</v>
      </c>
      <c r="E332">
        <v>0.60299999999999998</v>
      </c>
      <c r="F332">
        <v>9.9000000000000005E-2</v>
      </c>
      <c r="G332">
        <v>0.46500000000000002</v>
      </c>
      <c r="H332">
        <v>16</v>
      </c>
      <c r="I332">
        <v>1.9</v>
      </c>
      <c r="J332">
        <v>3.3</v>
      </c>
      <c r="K332">
        <v>12.1</v>
      </c>
      <c r="L332" t="str">
        <f t="shared" si="5"/>
        <v>High</v>
      </c>
    </row>
    <row r="333" spans="1:12" x14ac:dyDescent="0.35">
      <c r="A333">
        <v>50000</v>
      </c>
      <c r="B333">
        <v>24</v>
      </c>
      <c r="C333">
        <v>7</v>
      </c>
      <c r="D333">
        <v>7.4</v>
      </c>
      <c r="E333">
        <v>0.53</v>
      </c>
      <c r="F333">
        <v>0.83299999999999996</v>
      </c>
      <c r="G333">
        <v>0.111</v>
      </c>
      <c r="H333">
        <v>6.1</v>
      </c>
      <c r="I333">
        <v>1.6</v>
      </c>
      <c r="J333">
        <v>0</v>
      </c>
      <c r="K333">
        <v>0.1</v>
      </c>
      <c r="L333" t="str">
        <f t="shared" si="5"/>
        <v>Low</v>
      </c>
    </row>
    <row r="334" spans="1:12" x14ac:dyDescent="0.35">
      <c r="A334">
        <v>947248</v>
      </c>
      <c r="B334">
        <v>32</v>
      </c>
      <c r="C334">
        <v>37</v>
      </c>
      <c r="D334">
        <v>14</v>
      </c>
      <c r="E334">
        <v>0.55800000000000005</v>
      </c>
      <c r="F334">
        <v>0.72099999999999997</v>
      </c>
      <c r="G334">
        <v>0.14599999999999999</v>
      </c>
      <c r="H334">
        <v>8</v>
      </c>
      <c r="I334">
        <v>1.4</v>
      </c>
      <c r="J334">
        <v>1.3</v>
      </c>
      <c r="K334">
        <v>1.9</v>
      </c>
      <c r="L334" t="str">
        <f t="shared" si="5"/>
        <v>Low</v>
      </c>
    </row>
    <row r="335" spans="1:12" x14ac:dyDescent="0.35">
      <c r="A335">
        <v>2301360</v>
      </c>
      <c r="B335">
        <v>20</v>
      </c>
      <c r="C335">
        <v>16</v>
      </c>
      <c r="D335">
        <v>10.7</v>
      </c>
      <c r="E335">
        <v>0.41499999999999998</v>
      </c>
      <c r="F335">
        <v>0</v>
      </c>
      <c r="G335">
        <v>0</v>
      </c>
      <c r="H335">
        <v>17.399999999999999</v>
      </c>
      <c r="I335">
        <v>0.9</v>
      </c>
      <c r="J335">
        <v>4.8</v>
      </c>
      <c r="K335">
        <v>0</v>
      </c>
      <c r="L335" t="str">
        <f t="shared" si="5"/>
        <v>Low</v>
      </c>
    </row>
    <row r="336" spans="1:12" x14ac:dyDescent="0.35">
      <c r="A336">
        <v>100000</v>
      </c>
      <c r="B336">
        <v>24</v>
      </c>
      <c r="C336">
        <v>7</v>
      </c>
      <c r="D336">
        <v>15</v>
      </c>
      <c r="E336">
        <v>0.39400000000000002</v>
      </c>
      <c r="F336">
        <v>0.375</v>
      </c>
      <c r="G336">
        <v>0.25</v>
      </c>
      <c r="H336">
        <v>15.8</v>
      </c>
      <c r="I336">
        <v>5.6</v>
      </c>
      <c r="J336">
        <v>0</v>
      </c>
      <c r="K336">
        <v>0</v>
      </c>
      <c r="L336" t="str">
        <f t="shared" si="5"/>
        <v>Low</v>
      </c>
    </row>
    <row r="337" spans="1:12" x14ac:dyDescent="0.35">
      <c r="A337">
        <v>20000000</v>
      </c>
      <c r="B337">
        <v>31</v>
      </c>
      <c r="C337">
        <v>65</v>
      </c>
      <c r="D337">
        <v>13.2</v>
      </c>
      <c r="E337">
        <v>0.58099999999999996</v>
      </c>
      <c r="F337">
        <v>0.39900000000000002</v>
      </c>
      <c r="G337">
        <v>0.27300000000000002</v>
      </c>
      <c r="H337">
        <v>5.7</v>
      </c>
      <c r="I337">
        <v>1.6</v>
      </c>
      <c r="J337">
        <v>1.3</v>
      </c>
      <c r="K337">
        <v>3.1</v>
      </c>
      <c r="L337" t="str">
        <f t="shared" si="5"/>
        <v>High</v>
      </c>
    </row>
    <row r="338" spans="1:12" x14ac:dyDescent="0.35">
      <c r="A338">
        <v>50000</v>
      </c>
      <c r="B338">
        <v>25</v>
      </c>
      <c r="C338">
        <v>19</v>
      </c>
      <c r="D338">
        <v>7.6</v>
      </c>
      <c r="E338">
        <v>0.41399999999999998</v>
      </c>
      <c r="F338">
        <v>0.31900000000000001</v>
      </c>
      <c r="G338">
        <v>6.4000000000000001E-2</v>
      </c>
      <c r="H338">
        <v>8.9</v>
      </c>
      <c r="I338">
        <v>1</v>
      </c>
      <c r="J338">
        <v>1.7</v>
      </c>
      <c r="K338">
        <v>0.1</v>
      </c>
      <c r="L338" t="str">
        <f t="shared" si="5"/>
        <v>Low</v>
      </c>
    </row>
    <row r="339" spans="1:12" x14ac:dyDescent="0.35">
      <c r="A339">
        <v>2550055</v>
      </c>
      <c r="B339">
        <v>23</v>
      </c>
      <c r="C339">
        <v>65</v>
      </c>
      <c r="D339">
        <v>16.600000000000001</v>
      </c>
      <c r="E339">
        <v>0.59899999999999998</v>
      </c>
      <c r="F339">
        <v>0.436</v>
      </c>
      <c r="G339">
        <v>0.17499999999999999</v>
      </c>
      <c r="H339">
        <v>4.3</v>
      </c>
      <c r="I339">
        <v>2.6</v>
      </c>
      <c r="J339">
        <v>0.6</v>
      </c>
      <c r="K339">
        <v>5.4</v>
      </c>
      <c r="L339" t="str">
        <f t="shared" si="5"/>
        <v>Low</v>
      </c>
    </row>
    <row r="340" spans="1:12" x14ac:dyDescent="0.35">
      <c r="A340">
        <v>8000000</v>
      </c>
      <c r="B340">
        <v>31</v>
      </c>
      <c r="C340">
        <v>65</v>
      </c>
      <c r="D340">
        <v>10.199999999999999</v>
      </c>
      <c r="E340">
        <v>0.53600000000000003</v>
      </c>
      <c r="F340">
        <v>0.47699999999999998</v>
      </c>
      <c r="G340">
        <v>0.16400000000000001</v>
      </c>
      <c r="H340">
        <v>5.4</v>
      </c>
      <c r="I340">
        <v>1.8</v>
      </c>
      <c r="J340">
        <v>1.6</v>
      </c>
      <c r="K340">
        <v>1.1000000000000001</v>
      </c>
      <c r="L340" t="str">
        <f t="shared" si="5"/>
        <v>High</v>
      </c>
    </row>
    <row r="341" spans="1:12" x14ac:dyDescent="0.35">
      <c r="A341">
        <v>1465920</v>
      </c>
      <c r="B341">
        <v>20</v>
      </c>
      <c r="C341">
        <v>12</v>
      </c>
      <c r="D341">
        <v>6.5</v>
      </c>
      <c r="E341">
        <v>0.44600000000000001</v>
      </c>
      <c r="F341">
        <v>0.625</v>
      </c>
      <c r="G341">
        <v>0.16700000000000001</v>
      </c>
      <c r="H341">
        <v>8.6</v>
      </c>
      <c r="I341">
        <v>1.4</v>
      </c>
      <c r="J341">
        <v>1.2</v>
      </c>
      <c r="K341">
        <v>0</v>
      </c>
      <c r="L341" t="str">
        <f t="shared" si="5"/>
        <v>Low</v>
      </c>
    </row>
    <row r="342" spans="1:12" x14ac:dyDescent="0.35">
      <c r="A342">
        <v>1312611</v>
      </c>
      <c r="B342">
        <v>23</v>
      </c>
      <c r="C342">
        <v>73</v>
      </c>
      <c r="D342">
        <v>16.2</v>
      </c>
      <c r="E342">
        <v>0.56200000000000006</v>
      </c>
      <c r="F342">
        <v>0.47799999999999998</v>
      </c>
      <c r="G342">
        <v>0.184</v>
      </c>
      <c r="H342">
        <v>6.9</v>
      </c>
      <c r="I342">
        <v>2.2000000000000002</v>
      </c>
      <c r="J342">
        <v>1</v>
      </c>
      <c r="K342">
        <v>4.7</v>
      </c>
      <c r="L342" t="str">
        <f t="shared" si="5"/>
        <v>Low</v>
      </c>
    </row>
    <row r="343" spans="1:12" x14ac:dyDescent="0.35">
      <c r="A343">
        <v>3501120</v>
      </c>
      <c r="B343">
        <v>19</v>
      </c>
      <c r="C343">
        <v>74</v>
      </c>
      <c r="D343">
        <v>6.5</v>
      </c>
      <c r="E343">
        <v>0.42899999999999999</v>
      </c>
      <c r="F343">
        <v>0.313</v>
      </c>
      <c r="G343">
        <v>0.15</v>
      </c>
      <c r="H343">
        <v>5.8</v>
      </c>
      <c r="I343">
        <v>1.9</v>
      </c>
      <c r="J343">
        <v>0.9</v>
      </c>
      <c r="K343">
        <v>-1.2</v>
      </c>
      <c r="L343" t="str">
        <f t="shared" si="5"/>
        <v>Low</v>
      </c>
    </row>
    <row r="344" spans="1:12" x14ac:dyDescent="0.35">
      <c r="A344">
        <v>1184385</v>
      </c>
      <c r="B344">
        <v>23</v>
      </c>
      <c r="C344">
        <v>51</v>
      </c>
      <c r="D344">
        <v>13.1</v>
      </c>
      <c r="E344">
        <v>0.47899999999999998</v>
      </c>
      <c r="F344">
        <v>0.224</v>
      </c>
      <c r="G344">
        <v>0.30099999999999999</v>
      </c>
      <c r="H344">
        <v>7.5</v>
      </c>
      <c r="I344">
        <v>1.8</v>
      </c>
      <c r="J344">
        <v>1</v>
      </c>
      <c r="K344">
        <v>0.6</v>
      </c>
      <c r="L344" t="str">
        <f t="shared" si="5"/>
        <v>Low</v>
      </c>
    </row>
    <row r="345" spans="1:12" x14ac:dyDescent="0.35">
      <c r="A345">
        <v>2847600</v>
      </c>
      <c r="B345">
        <v>24</v>
      </c>
      <c r="C345">
        <v>76</v>
      </c>
      <c r="D345">
        <v>14</v>
      </c>
      <c r="E345">
        <v>0.54200000000000004</v>
      </c>
      <c r="F345">
        <v>0.38</v>
      </c>
      <c r="G345">
        <v>0.28100000000000003</v>
      </c>
      <c r="H345">
        <v>8.4</v>
      </c>
      <c r="I345">
        <v>1</v>
      </c>
      <c r="J345">
        <v>0.9</v>
      </c>
      <c r="K345">
        <v>3.2</v>
      </c>
      <c r="L345" t="str">
        <f t="shared" si="5"/>
        <v>Low</v>
      </c>
    </row>
    <row r="346" spans="1:12" x14ac:dyDescent="0.35">
      <c r="A346">
        <v>17131148</v>
      </c>
      <c r="B346">
        <v>29</v>
      </c>
      <c r="C346">
        <v>75</v>
      </c>
      <c r="D346">
        <v>9.9</v>
      </c>
      <c r="E346">
        <v>0.51900000000000002</v>
      </c>
      <c r="F346">
        <v>0.224</v>
      </c>
      <c r="G346">
        <v>0.19500000000000001</v>
      </c>
      <c r="H346">
        <v>6.6</v>
      </c>
      <c r="I346">
        <v>1</v>
      </c>
      <c r="J346">
        <v>1.1000000000000001</v>
      </c>
      <c r="K346">
        <v>2.4</v>
      </c>
      <c r="L346" t="str">
        <f t="shared" si="5"/>
        <v>High</v>
      </c>
    </row>
    <row r="347" spans="1:12" x14ac:dyDescent="0.35">
      <c r="A347">
        <v>17000000</v>
      </c>
      <c r="B347">
        <v>25</v>
      </c>
      <c r="C347">
        <v>57</v>
      </c>
      <c r="D347">
        <v>15.6</v>
      </c>
      <c r="E347">
        <v>0.57699999999999996</v>
      </c>
      <c r="F347">
        <v>0.41799999999999998</v>
      </c>
      <c r="G347">
        <v>0.216</v>
      </c>
      <c r="H347">
        <v>5.4</v>
      </c>
      <c r="I347">
        <v>1.3</v>
      </c>
      <c r="J347">
        <v>0.7</v>
      </c>
      <c r="K347">
        <v>3.4</v>
      </c>
      <c r="L347" t="str">
        <f t="shared" si="5"/>
        <v>High</v>
      </c>
    </row>
    <row r="348" spans="1:12" x14ac:dyDescent="0.35">
      <c r="A348">
        <v>8445024</v>
      </c>
      <c r="B348">
        <v>28</v>
      </c>
      <c r="C348">
        <v>78</v>
      </c>
      <c r="D348">
        <v>11.9</v>
      </c>
      <c r="E348">
        <v>0.58699999999999997</v>
      </c>
      <c r="F348">
        <v>0.36399999999999999</v>
      </c>
      <c r="G348">
        <v>7.9000000000000001E-2</v>
      </c>
      <c r="H348">
        <v>5.0999999999999996</v>
      </c>
      <c r="I348">
        <v>1.5</v>
      </c>
      <c r="J348">
        <v>0.4</v>
      </c>
      <c r="K348">
        <v>3.9</v>
      </c>
      <c r="L348" t="str">
        <f t="shared" si="5"/>
        <v>High</v>
      </c>
    </row>
    <row r="349" spans="1:12" x14ac:dyDescent="0.35">
      <c r="A349">
        <v>6000000</v>
      </c>
      <c r="B349">
        <v>30</v>
      </c>
      <c r="C349">
        <v>65</v>
      </c>
      <c r="D349">
        <v>14.5</v>
      </c>
      <c r="E349">
        <v>0.55500000000000005</v>
      </c>
      <c r="F349">
        <v>0.41399999999999998</v>
      </c>
      <c r="G349">
        <v>0.216</v>
      </c>
      <c r="H349">
        <v>12.6</v>
      </c>
      <c r="I349">
        <v>1.7</v>
      </c>
      <c r="J349">
        <v>1.2</v>
      </c>
      <c r="K349">
        <v>3.6</v>
      </c>
      <c r="L349" t="str">
        <f t="shared" si="5"/>
        <v>High</v>
      </c>
    </row>
    <row r="350" spans="1:12" x14ac:dyDescent="0.35">
      <c r="A350">
        <v>1739333</v>
      </c>
      <c r="B350">
        <v>26</v>
      </c>
      <c r="C350">
        <v>63</v>
      </c>
      <c r="D350">
        <v>13</v>
      </c>
      <c r="E350">
        <v>0.51100000000000001</v>
      </c>
      <c r="F350">
        <v>0</v>
      </c>
      <c r="G350">
        <v>0.26</v>
      </c>
      <c r="H350">
        <v>19</v>
      </c>
      <c r="I350">
        <v>1.7</v>
      </c>
      <c r="J350">
        <v>5.7</v>
      </c>
      <c r="K350">
        <v>1.9</v>
      </c>
      <c r="L350" t="str">
        <f t="shared" si="5"/>
        <v>Low</v>
      </c>
    </row>
    <row r="351" spans="1:12" x14ac:dyDescent="0.35">
      <c r="A351">
        <v>12943020</v>
      </c>
      <c r="B351">
        <v>29</v>
      </c>
      <c r="C351">
        <v>68</v>
      </c>
      <c r="D351">
        <v>15.3</v>
      </c>
      <c r="E351">
        <v>0.57999999999999996</v>
      </c>
      <c r="F351">
        <v>0.623</v>
      </c>
      <c r="G351">
        <v>0.251</v>
      </c>
      <c r="H351">
        <v>4.5</v>
      </c>
      <c r="I351">
        <v>1</v>
      </c>
      <c r="J351">
        <v>1.1000000000000001</v>
      </c>
      <c r="K351">
        <v>4.7</v>
      </c>
      <c r="L351" t="str">
        <f t="shared" si="5"/>
        <v>High</v>
      </c>
    </row>
    <row r="352" spans="1:12" x14ac:dyDescent="0.35">
      <c r="A352">
        <v>14500000</v>
      </c>
      <c r="B352">
        <v>28</v>
      </c>
      <c r="C352">
        <v>70</v>
      </c>
      <c r="D352">
        <v>19.3</v>
      </c>
      <c r="E352">
        <v>0.57699999999999996</v>
      </c>
      <c r="F352">
        <v>0.36399999999999999</v>
      </c>
      <c r="G352">
        <v>0.318</v>
      </c>
      <c r="H352">
        <v>7.1</v>
      </c>
      <c r="I352">
        <v>3.2</v>
      </c>
      <c r="J352">
        <v>1.5</v>
      </c>
      <c r="K352">
        <v>4.9000000000000004</v>
      </c>
      <c r="L352" t="str">
        <f t="shared" si="5"/>
        <v>High</v>
      </c>
    </row>
    <row r="353" spans="1:12" x14ac:dyDescent="0.35">
      <c r="A353">
        <v>20566802</v>
      </c>
      <c r="B353">
        <v>25</v>
      </c>
      <c r="C353">
        <v>71</v>
      </c>
      <c r="D353">
        <v>24</v>
      </c>
      <c r="E353">
        <v>0.63</v>
      </c>
      <c r="F353">
        <v>3.0000000000000001E-3</v>
      </c>
      <c r="G353">
        <v>0.25800000000000001</v>
      </c>
      <c r="H353">
        <v>23.7</v>
      </c>
      <c r="I353">
        <v>1</v>
      </c>
      <c r="J353">
        <v>1.8</v>
      </c>
      <c r="K353">
        <v>7.6</v>
      </c>
      <c r="L353" t="str">
        <f t="shared" si="5"/>
        <v>High</v>
      </c>
    </row>
    <row r="354" spans="1:12" x14ac:dyDescent="0.35">
      <c r="A354">
        <v>3381480</v>
      </c>
      <c r="B354">
        <v>21</v>
      </c>
      <c r="C354">
        <v>63</v>
      </c>
      <c r="D354">
        <v>11.6</v>
      </c>
      <c r="E354">
        <v>0.47599999999999998</v>
      </c>
      <c r="F354">
        <v>0.28100000000000003</v>
      </c>
      <c r="G354">
        <v>0.246</v>
      </c>
      <c r="H354">
        <v>6.8</v>
      </c>
      <c r="I354">
        <v>1.6</v>
      </c>
      <c r="J354">
        <v>0.8</v>
      </c>
      <c r="K354">
        <v>0</v>
      </c>
      <c r="L354" t="str">
        <f t="shared" si="5"/>
        <v>Low</v>
      </c>
    </row>
    <row r="355" spans="1:12" x14ac:dyDescent="0.35">
      <c r="A355">
        <v>239204</v>
      </c>
      <c r="B355">
        <v>35</v>
      </c>
      <c r="C355">
        <v>24</v>
      </c>
      <c r="D355">
        <v>16.3</v>
      </c>
      <c r="E355">
        <v>0.53800000000000003</v>
      </c>
      <c r="F355">
        <v>0</v>
      </c>
      <c r="G355">
        <v>0.22800000000000001</v>
      </c>
      <c r="H355">
        <v>18.7</v>
      </c>
      <c r="I355">
        <v>1.1000000000000001</v>
      </c>
      <c r="J355">
        <v>5.8</v>
      </c>
      <c r="K355">
        <v>1</v>
      </c>
      <c r="L355" t="str">
        <f t="shared" si="5"/>
        <v>Low</v>
      </c>
    </row>
    <row r="356" spans="1:12" x14ac:dyDescent="0.35">
      <c r="A356">
        <v>3332340</v>
      </c>
      <c r="B356">
        <v>23</v>
      </c>
      <c r="C356">
        <v>63</v>
      </c>
      <c r="D356">
        <v>16.600000000000001</v>
      </c>
      <c r="E356">
        <v>0.53800000000000003</v>
      </c>
      <c r="F356">
        <v>0.13800000000000001</v>
      </c>
      <c r="G356">
        <v>0.252</v>
      </c>
      <c r="H356">
        <v>8.3000000000000007</v>
      </c>
      <c r="I356">
        <v>2.2000000000000002</v>
      </c>
      <c r="J356">
        <v>1</v>
      </c>
      <c r="K356">
        <v>2.9</v>
      </c>
      <c r="L356" t="str">
        <f t="shared" si="5"/>
        <v>Low</v>
      </c>
    </row>
    <row r="357" spans="1:12" x14ac:dyDescent="0.35">
      <c r="A357">
        <v>3200000</v>
      </c>
      <c r="B357">
        <v>30</v>
      </c>
      <c r="C357">
        <v>59</v>
      </c>
      <c r="D357">
        <v>15.3</v>
      </c>
      <c r="E357">
        <v>0.56599999999999995</v>
      </c>
      <c r="F357">
        <v>8.9999999999999993E-3</v>
      </c>
      <c r="G357">
        <v>0.48699999999999999</v>
      </c>
      <c r="H357">
        <v>10.4</v>
      </c>
      <c r="I357">
        <v>2.7</v>
      </c>
      <c r="J357">
        <v>7.8</v>
      </c>
      <c r="K357">
        <v>3</v>
      </c>
      <c r="L357" t="str">
        <f t="shared" si="5"/>
        <v>Low</v>
      </c>
    </row>
    <row r="358" spans="1:12" x14ac:dyDescent="0.35">
      <c r="A358">
        <v>6352531</v>
      </c>
      <c r="B358">
        <v>28</v>
      </c>
      <c r="C358">
        <v>76</v>
      </c>
      <c r="D358">
        <v>15.8</v>
      </c>
      <c r="E358">
        <v>0.61</v>
      </c>
      <c r="F358">
        <v>3.0000000000000001E-3</v>
      </c>
      <c r="G358">
        <v>0.38700000000000001</v>
      </c>
      <c r="H358">
        <v>21.3</v>
      </c>
      <c r="I358">
        <v>1.1000000000000001</v>
      </c>
      <c r="J358">
        <v>2.9</v>
      </c>
      <c r="K358">
        <v>5</v>
      </c>
      <c r="L358" t="str">
        <f t="shared" si="5"/>
        <v>High</v>
      </c>
    </row>
    <row r="359" spans="1:12" x14ac:dyDescent="0.35">
      <c r="A359">
        <v>15550000</v>
      </c>
      <c r="B359">
        <v>36</v>
      </c>
      <c r="C359">
        <v>64</v>
      </c>
      <c r="D359">
        <v>15.5</v>
      </c>
      <c r="E359">
        <v>0.50600000000000001</v>
      </c>
      <c r="F359">
        <v>0.16300000000000001</v>
      </c>
      <c r="G359">
        <v>0.28100000000000003</v>
      </c>
      <c r="H359">
        <v>9.3000000000000007</v>
      </c>
      <c r="I359">
        <v>1.9</v>
      </c>
      <c r="J359">
        <v>2.6</v>
      </c>
      <c r="K359">
        <v>1.4</v>
      </c>
      <c r="L359" t="str">
        <f t="shared" si="5"/>
        <v>High</v>
      </c>
    </row>
    <row r="360" spans="1:12" x14ac:dyDescent="0.35">
      <c r="A360">
        <v>9003125</v>
      </c>
      <c r="B360">
        <v>26</v>
      </c>
      <c r="C360">
        <v>76</v>
      </c>
      <c r="D360">
        <v>18.7</v>
      </c>
      <c r="E360">
        <v>0.66100000000000003</v>
      </c>
      <c r="F360">
        <v>0.17299999999999999</v>
      </c>
      <c r="G360">
        <v>0.43</v>
      </c>
      <c r="H360">
        <v>14.8</v>
      </c>
      <c r="I360">
        <v>2</v>
      </c>
      <c r="J360">
        <v>1.7</v>
      </c>
      <c r="K360">
        <v>6.4</v>
      </c>
      <c r="L360" t="str">
        <f t="shared" si="5"/>
        <v>High</v>
      </c>
    </row>
    <row r="361" spans="1:12" x14ac:dyDescent="0.35">
      <c r="A361">
        <v>23500000</v>
      </c>
      <c r="B361">
        <v>32</v>
      </c>
      <c r="C361">
        <v>78</v>
      </c>
      <c r="D361">
        <v>20.5</v>
      </c>
      <c r="E361">
        <v>0.57799999999999996</v>
      </c>
      <c r="F361">
        <v>8.0000000000000002E-3</v>
      </c>
      <c r="G361">
        <v>0.64200000000000002</v>
      </c>
      <c r="H361">
        <v>21.9</v>
      </c>
      <c r="I361">
        <v>1</v>
      </c>
      <c r="J361">
        <v>4.5</v>
      </c>
      <c r="K361">
        <v>6.4</v>
      </c>
      <c r="L361" t="str">
        <f t="shared" si="5"/>
        <v>High</v>
      </c>
    </row>
    <row r="362" spans="1:12" x14ac:dyDescent="0.35">
      <c r="A362">
        <v>748160</v>
      </c>
      <c r="B362">
        <v>28</v>
      </c>
      <c r="C362">
        <v>29</v>
      </c>
      <c r="D362">
        <v>12.8</v>
      </c>
      <c r="E362">
        <v>0.498</v>
      </c>
      <c r="F362">
        <v>0.22700000000000001</v>
      </c>
      <c r="G362">
        <v>0.20699999999999999</v>
      </c>
      <c r="H362">
        <v>5.3</v>
      </c>
      <c r="I362">
        <v>2.2000000000000002</v>
      </c>
      <c r="J362">
        <v>0.4</v>
      </c>
      <c r="K362">
        <v>0.3</v>
      </c>
      <c r="L362" t="str">
        <f t="shared" si="5"/>
        <v>Low</v>
      </c>
    </row>
    <row r="363" spans="1:12" x14ac:dyDescent="0.35">
      <c r="A363">
        <v>815615</v>
      </c>
      <c r="B363">
        <v>22</v>
      </c>
      <c r="C363">
        <v>53</v>
      </c>
      <c r="D363">
        <v>5.8</v>
      </c>
      <c r="E363">
        <v>0.43099999999999999</v>
      </c>
      <c r="F363">
        <v>0.224</v>
      </c>
      <c r="G363">
        <v>0.13</v>
      </c>
      <c r="H363">
        <v>9.4</v>
      </c>
      <c r="I363">
        <v>1.1000000000000001</v>
      </c>
      <c r="J363">
        <v>0.2</v>
      </c>
      <c r="K363">
        <v>-0.1</v>
      </c>
      <c r="L363" t="str">
        <f t="shared" si="5"/>
        <v>Low</v>
      </c>
    </row>
    <row r="364" spans="1:12" x14ac:dyDescent="0.35">
      <c r="A364">
        <v>16400000</v>
      </c>
      <c r="B364">
        <v>27</v>
      </c>
      <c r="C364">
        <v>66</v>
      </c>
      <c r="D364">
        <v>16.399999999999999</v>
      </c>
      <c r="E364">
        <v>0.55500000000000005</v>
      </c>
      <c r="F364">
        <v>0.40899999999999997</v>
      </c>
      <c r="G364">
        <v>0.28000000000000003</v>
      </c>
      <c r="H364">
        <v>13.2</v>
      </c>
      <c r="I364">
        <v>2</v>
      </c>
      <c r="J364">
        <v>3.2</v>
      </c>
      <c r="K364">
        <v>6.2</v>
      </c>
      <c r="L364" t="str">
        <f t="shared" si="5"/>
        <v>High</v>
      </c>
    </row>
    <row r="365" spans="1:12" x14ac:dyDescent="0.35">
      <c r="A365">
        <v>4468800</v>
      </c>
      <c r="B365">
        <v>20</v>
      </c>
      <c r="C365">
        <v>79</v>
      </c>
      <c r="D365">
        <v>6.6</v>
      </c>
      <c r="E365">
        <v>0.51200000000000001</v>
      </c>
      <c r="F365">
        <v>0.66600000000000004</v>
      </c>
      <c r="G365">
        <v>0.105</v>
      </c>
      <c r="H365">
        <v>8.9</v>
      </c>
      <c r="I365">
        <v>0.5</v>
      </c>
      <c r="J365">
        <v>2.1</v>
      </c>
      <c r="K365">
        <v>-0.2</v>
      </c>
      <c r="L365" t="str">
        <f t="shared" si="5"/>
        <v>High</v>
      </c>
    </row>
    <row r="366" spans="1:12" x14ac:dyDescent="0.35">
      <c r="A366">
        <v>3294994</v>
      </c>
      <c r="B366">
        <v>26</v>
      </c>
      <c r="C366">
        <v>79</v>
      </c>
      <c r="D366">
        <v>10.5</v>
      </c>
      <c r="E366">
        <v>0.57899999999999996</v>
      </c>
      <c r="F366">
        <v>0.42</v>
      </c>
      <c r="G366">
        <v>0.16400000000000001</v>
      </c>
      <c r="H366">
        <v>6.3</v>
      </c>
      <c r="I366">
        <v>0.5</v>
      </c>
      <c r="J366">
        <v>0.8</v>
      </c>
      <c r="K366">
        <v>2.2999999999999998</v>
      </c>
      <c r="L366" t="str">
        <f t="shared" si="5"/>
        <v>Low</v>
      </c>
    </row>
    <row r="367" spans="1:12" x14ac:dyDescent="0.35">
      <c r="A367">
        <v>1312611</v>
      </c>
      <c r="B367">
        <v>24</v>
      </c>
      <c r="C367">
        <v>18</v>
      </c>
      <c r="D367">
        <v>6.3</v>
      </c>
      <c r="E367">
        <v>0.46800000000000003</v>
      </c>
      <c r="F367">
        <v>0.59499999999999997</v>
      </c>
      <c r="G367">
        <v>0.155</v>
      </c>
      <c r="H367">
        <v>8.9</v>
      </c>
      <c r="I367">
        <v>1</v>
      </c>
      <c r="J367">
        <v>1</v>
      </c>
      <c r="K367">
        <v>0</v>
      </c>
      <c r="L367" t="str">
        <f t="shared" si="5"/>
        <v>Low</v>
      </c>
    </row>
    <row r="368" spans="1:12" x14ac:dyDescent="0.35">
      <c r="A368">
        <v>2621280</v>
      </c>
      <c r="B368">
        <v>21</v>
      </c>
      <c r="C368">
        <v>75</v>
      </c>
      <c r="D368">
        <v>16.5</v>
      </c>
      <c r="E368">
        <v>0.54100000000000004</v>
      </c>
      <c r="F368">
        <v>0.40699999999999997</v>
      </c>
      <c r="G368">
        <v>0.20899999999999999</v>
      </c>
      <c r="H368">
        <v>6.2</v>
      </c>
      <c r="I368">
        <v>2.2000000000000002</v>
      </c>
      <c r="J368">
        <v>0.9</v>
      </c>
      <c r="K368">
        <v>4.7</v>
      </c>
      <c r="L368" t="str">
        <f t="shared" si="5"/>
        <v>Low</v>
      </c>
    </row>
    <row r="369" spans="1:12" x14ac:dyDescent="0.35">
      <c r="A369">
        <v>2550000</v>
      </c>
      <c r="B369">
        <v>21</v>
      </c>
      <c r="C369">
        <v>70</v>
      </c>
      <c r="D369">
        <v>17.3</v>
      </c>
      <c r="E369">
        <v>0.56999999999999995</v>
      </c>
      <c r="F369">
        <v>5.3999999999999999E-2</v>
      </c>
      <c r="G369">
        <v>0.34599999999999997</v>
      </c>
      <c r="H369">
        <v>18</v>
      </c>
      <c r="I369">
        <v>1</v>
      </c>
      <c r="J369">
        <v>1.5</v>
      </c>
      <c r="K369">
        <v>4.5</v>
      </c>
      <c r="L369" t="str">
        <f t="shared" si="5"/>
        <v>Low</v>
      </c>
    </row>
    <row r="370" spans="1:12" x14ac:dyDescent="0.35">
      <c r="A370">
        <v>5000000</v>
      </c>
      <c r="B370">
        <v>39</v>
      </c>
      <c r="C370">
        <v>77</v>
      </c>
      <c r="D370">
        <v>16.7</v>
      </c>
      <c r="E370">
        <v>0.57499999999999996</v>
      </c>
      <c r="F370">
        <v>0.44500000000000001</v>
      </c>
      <c r="G370">
        <v>0.14199999999999999</v>
      </c>
      <c r="H370">
        <v>12.8</v>
      </c>
      <c r="I370">
        <v>1.1000000000000001</v>
      </c>
      <c r="J370">
        <v>2.1</v>
      </c>
      <c r="K370">
        <v>4.9000000000000004</v>
      </c>
      <c r="L370" t="str">
        <f t="shared" si="5"/>
        <v>High</v>
      </c>
    </row>
    <row r="371" spans="1:12" x14ac:dyDescent="0.35">
      <c r="A371">
        <v>11000000</v>
      </c>
      <c r="B371">
        <v>26</v>
      </c>
      <c r="C371">
        <v>30</v>
      </c>
      <c r="D371">
        <v>10.5</v>
      </c>
      <c r="E371">
        <v>0.48699999999999999</v>
      </c>
      <c r="F371">
        <v>0.41499999999999998</v>
      </c>
      <c r="G371">
        <v>0.16800000000000001</v>
      </c>
      <c r="H371">
        <v>4.7</v>
      </c>
      <c r="I371">
        <v>1.3</v>
      </c>
      <c r="J371">
        <v>0.8</v>
      </c>
      <c r="K371">
        <v>0.1</v>
      </c>
      <c r="L371" t="str">
        <f t="shared" si="5"/>
        <v>High</v>
      </c>
    </row>
    <row r="372" spans="1:12" x14ac:dyDescent="0.35">
      <c r="A372">
        <v>815615</v>
      </c>
      <c r="B372">
        <v>22</v>
      </c>
      <c r="C372">
        <v>78</v>
      </c>
      <c r="D372">
        <v>9.1</v>
      </c>
      <c r="E372">
        <v>0.52600000000000002</v>
      </c>
      <c r="F372">
        <v>0.34300000000000003</v>
      </c>
      <c r="G372">
        <v>0.187</v>
      </c>
      <c r="H372">
        <v>6.1</v>
      </c>
      <c r="I372">
        <v>1.5</v>
      </c>
      <c r="J372">
        <v>0.7</v>
      </c>
      <c r="K372">
        <v>0.9</v>
      </c>
      <c r="L372" t="str">
        <f t="shared" si="5"/>
        <v>Low</v>
      </c>
    </row>
    <row r="373" spans="1:12" x14ac:dyDescent="0.35">
      <c r="A373">
        <v>1312611</v>
      </c>
      <c r="B373">
        <v>21</v>
      </c>
      <c r="C373">
        <v>58</v>
      </c>
      <c r="D373">
        <v>16.7</v>
      </c>
      <c r="E373">
        <v>0.624</v>
      </c>
      <c r="F373">
        <v>0</v>
      </c>
      <c r="G373">
        <v>0.23</v>
      </c>
      <c r="H373">
        <v>15.2</v>
      </c>
      <c r="I373">
        <v>0.8</v>
      </c>
      <c r="J373">
        <v>3.9</v>
      </c>
      <c r="K373">
        <v>2.5</v>
      </c>
      <c r="L373" t="str">
        <f t="shared" si="5"/>
        <v>Low</v>
      </c>
    </row>
    <row r="374" spans="1:12" x14ac:dyDescent="0.35">
      <c r="A374">
        <v>6000000</v>
      </c>
      <c r="B374">
        <v>28</v>
      </c>
      <c r="C374">
        <v>59</v>
      </c>
      <c r="D374">
        <v>15.7</v>
      </c>
      <c r="E374">
        <v>0.59899999999999998</v>
      </c>
      <c r="F374">
        <v>0.30099999999999999</v>
      </c>
      <c r="G374">
        <v>0.16600000000000001</v>
      </c>
      <c r="H374">
        <v>17.8</v>
      </c>
      <c r="I374">
        <v>1.3</v>
      </c>
      <c r="J374">
        <v>2.7</v>
      </c>
      <c r="K374">
        <v>3.3</v>
      </c>
      <c r="L374" t="str">
        <f t="shared" si="5"/>
        <v>High</v>
      </c>
    </row>
    <row r="375" spans="1:12" x14ac:dyDescent="0.35">
      <c r="A375">
        <v>4402546</v>
      </c>
      <c r="B375">
        <v>34</v>
      </c>
      <c r="C375">
        <v>67</v>
      </c>
      <c r="D375">
        <v>12.8</v>
      </c>
      <c r="E375">
        <v>0.56100000000000005</v>
      </c>
      <c r="F375">
        <v>0.49299999999999999</v>
      </c>
      <c r="G375">
        <v>0.38400000000000001</v>
      </c>
      <c r="H375">
        <v>5.3</v>
      </c>
      <c r="I375">
        <v>1.8</v>
      </c>
      <c r="J375">
        <v>0.8</v>
      </c>
      <c r="K375">
        <v>2.2999999999999998</v>
      </c>
      <c r="L375" t="str">
        <f t="shared" si="5"/>
        <v>High</v>
      </c>
    </row>
    <row r="376" spans="1:12" x14ac:dyDescent="0.35">
      <c r="A376">
        <v>2319360</v>
      </c>
      <c r="B376">
        <v>21</v>
      </c>
      <c r="C376">
        <v>54</v>
      </c>
      <c r="D376">
        <v>18.100000000000001</v>
      </c>
      <c r="E376">
        <v>0.56100000000000005</v>
      </c>
      <c r="F376">
        <v>0.36399999999999999</v>
      </c>
      <c r="G376">
        <v>0.312</v>
      </c>
      <c r="H376">
        <v>7</v>
      </c>
      <c r="I376">
        <v>1.2</v>
      </c>
      <c r="J376">
        <v>0.6</v>
      </c>
      <c r="K376">
        <v>2.4</v>
      </c>
      <c r="L376" t="str">
        <f t="shared" si="5"/>
        <v>Low</v>
      </c>
    </row>
    <row r="377" spans="1:12" x14ac:dyDescent="0.35">
      <c r="A377">
        <v>104059</v>
      </c>
      <c r="B377">
        <v>26</v>
      </c>
      <c r="C377">
        <v>2</v>
      </c>
      <c r="D377">
        <v>-3.2</v>
      </c>
      <c r="E377">
        <v>0.25</v>
      </c>
      <c r="F377">
        <v>0.5</v>
      </c>
      <c r="G377">
        <v>0</v>
      </c>
      <c r="H377">
        <v>5.9</v>
      </c>
      <c r="I377">
        <v>0</v>
      </c>
      <c r="J377">
        <v>0</v>
      </c>
      <c r="K377">
        <v>0</v>
      </c>
      <c r="L377" t="str">
        <f t="shared" si="5"/>
        <v>Low</v>
      </c>
    </row>
    <row r="378" spans="1:12" x14ac:dyDescent="0.35">
      <c r="A378">
        <v>1404600</v>
      </c>
      <c r="B378">
        <v>23</v>
      </c>
      <c r="C378">
        <v>17</v>
      </c>
      <c r="D378">
        <v>15.9</v>
      </c>
      <c r="E378">
        <v>0.64600000000000002</v>
      </c>
      <c r="F378">
        <v>0.39400000000000002</v>
      </c>
      <c r="G378">
        <v>0.60599999999999998</v>
      </c>
      <c r="H378">
        <v>10.4</v>
      </c>
      <c r="I378">
        <v>1.5</v>
      </c>
      <c r="J378">
        <v>1.8</v>
      </c>
      <c r="K378">
        <v>0.5</v>
      </c>
      <c r="L378" t="str">
        <f t="shared" si="5"/>
        <v>Low</v>
      </c>
    </row>
    <row r="379" spans="1:12" x14ac:dyDescent="0.35">
      <c r="A379">
        <v>2116955</v>
      </c>
      <c r="B379">
        <v>29</v>
      </c>
      <c r="C379">
        <v>21</v>
      </c>
      <c r="D379">
        <v>12.3</v>
      </c>
      <c r="E379">
        <v>0.51500000000000001</v>
      </c>
      <c r="F379">
        <v>0.16400000000000001</v>
      </c>
      <c r="G379">
        <v>0.26700000000000002</v>
      </c>
      <c r="H379">
        <v>5.0999999999999996</v>
      </c>
      <c r="I379">
        <v>0.7</v>
      </c>
      <c r="J379">
        <v>0.9</v>
      </c>
      <c r="K379">
        <v>-0.1</v>
      </c>
      <c r="L379" t="str">
        <f t="shared" si="5"/>
        <v>Low</v>
      </c>
    </row>
    <row r="380" spans="1:12" x14ac:dyDescent="0.35">
      <c r="A380">
        <v>1312611</v>
      </c>
      <c r="B380">
        <v>20</v>
      </c>
      <c r="C380">
        <v>19</v>
      </c>
      <c r="D380">
        <v>10.3</v>
      </c>
      <c r="E380">
        <v>0.48799999999999999</v>
      </c>
      <c r="F380">
        <v>0.34599999999999997</v>
      </c>
      <c r="G380">
        <v>0.46200000000000002</v>
      </c>
      <c r="H380">
        <v>8.6999999999999993</v>
      </c>
      <c r="I380">
        <v>0.8</v>
      </c>
      <c r="J380">
        <v>4.4000000000000004</v>
      </c>
      <c r="K380">
        <v>0.4</v>
      </c>
      <c r="L380" t="str">
        <f t="shared" si="5"/>
        <v>Low</v>
      </c>
    </row>
    <row r="381" spans="1:12" x14ac:dyDescent="0.35">
      <c r="A381">
        <v>12000000</v>
      </c>
      <c r="B381">
        <v>26</v>
      </c>
      <c r="C381">
        <v>73</v>
      </c>
      <c r="D381">
        <v>18.8</v>
      </c>
      <c r="E381">
        <v>0.59399999999999997</v>
      </c>
      <c r="F381">
        <v>8.4000000000000005E-2</v>
      </c>
      <c r="G381">
        <v>0.31900000000000001</v>
      </c>
      <c r="H381">
        <v>14.5</v>
      </c>
      <c r="I381">
        <v>1.3</v>
      </c>
      <c r="J381">
        <v>3.2</v>
      </c>
      <c r="K381">
        <v>7.5</v>
      </c>
      <c r="L381" t="str">
        <f t="shared" si="5"/>
        <v>High</v>
      </c>
    </row>
    <row r="382" spans="1:12" x14ac:dyDescent="0.35">
      <c r="A382">
        <v>2186400</v>
      </c>
      <c r="B382">
        <v>24</v>
      </c>
      <c r="C382">
        <v>77</v>
      </c>
      <c r="D382">
        <v>12.1</v>
      </c>
      <c r="E382">
        <v>0.52700000000000002</v>
      </c>
      <c r="F382">
        <v>0.51300000000000001</v>
      </c>
      <c r="G382">
        <v>7.0999999999999994E-2</v>
      </c>
      <c r="H382">
        <v>10</v>
      </c>
      <c r="I382">
        <v>1.5</v>
      </c>
      <c r="J382">
        <v>0.5</v>
      </c>
      <c r="K382">
        <v>2.6</v>
      </c>
      <c r="L382" t="str">
        <f t="shared" si="5"/>
        <v>Low</v>
      </c>
    </row>
    <row r="383" spans="1:12" x14ac:dyDescent="0.35">
      <c r="A383">
        <v>3218280</v>
      </c>
      <c r="B383">
        <v>20</v>
      </c>
      <c r="C383">
        <v>67</v>
      </c>
      <c r="D383">
        <v>12.8</v>
      </c>
      <c r="E383">
        <v>0.47499999999999998</v>
      </c>
      <c r="F383">
        <v>0.33300000000000002</v>
      </c>
      <c r="G383">
        <v>0.189</v>
      </c>
      <c r="H383">
        <v>7.1</v>
      </c>
      <c r="I383">
        <v>1.7</v>
      </c>
      <c r="J383">
        <v>0.7</v>
      </c>
      <c r="K383">
        <v>-0.7</v>
      </c>
      <c r="L383" t="str">
        <f t="shared" si="5"/>
        <v>Low</v>
      </c>
    </row>
    <row r="384" spans="1:12" x14ac:dyDescent="0.35">
      <c r="A384">
        <v>15500000</v>
      </c>
      <c r="B384">
        <v>24</v>
      </c>
      <c r="C384">
        <v>67</v>
      </c>
      <c r="D384">
        <v>17.3</v>
      </c>
      <c r="E384">
        <v>0.51500000000000001</v>
      </c>
      <c r="F384">
        <v>0.22900000000000001</v>
      </c>
      <c r="G384">
        <v>0.23100000000000001</v>
      </c>
      <c r="H384">
        <v>5.6</v>
      </c>
      <c r="I384">
        <v>1.7</v>
      </c>
      <c r="J384">
        <v>0.2</v>
      </c>
      <c r="K384">
        <v>2.6</v>
      </c>
      <c r="L384" t="str">
        <f t="shared" si="5"/>
        <v>High</v>
      </c>
    </row>
    <row r="385" spans="1:12" x14ac:dyDescent="0.35">
      <c r="A385">
        <v>92858</v>
      </c>
      <c r="B385">
        <v>23</v>
      </c>
      <c r="C385">
        <v>3</v>
      </c>
      <c r="D385">
        <v>24.6</v>
      </c>
      <c r="E385">
        <v>0.82</v>
      </c>
      <c r="F385">
        <v>0.25</v>
      </c>
      <c r="G385">
        <v>0.5</v>
      </c>
      <c r="H385">
        <v>3.2</v>
      </c>
      <c r="I385">
        <v>2.8</v>
      </c>
      <c r="J385">
        <v>0</v>
      </c>
      <c r="K385">
        <v>0.1</v>
      </c>
      <c r="L385" t="str">
        <f t="shared" si="5"/>
        <v>Low</v>
      </c>
    </row>
    <row r="386" spans="1:12" x14ac:dyDescent="0.35">
      <c r="A386">
        <v>14800000</v>
      </c>
      <c r="B386">
        <v>31</v>
      </c>
      <c r="C386">
        <v>73</v>
      </c>
      <c r="D386">
        <v>14.3</v>
      </c>
      <c r="E386">
        <v>0.55000000000000004</v>
      </c>
      <c r="F386">
        <v>0.498</v>
      </c>
      <c r="G386">
        <v>0.313</v>
      </c>
      <c r="H386">
        <v>11.7</v>
      </c>
      <c r="I386">
        <v>1.3</v>
      </c>
      <c r="J386">
        <v>1</v>
      </c>
      <c r="K386">
        <v>4.0999999999999996</v>
      </c>
      <c r="L386" t="str">
        <f t="shared" ref="L386:L449" si="6">IF(A386&gt;4000000,"High","Low")</f>
        <v>High</v>
      </c>
    </row>
    <row r="387" spans="1:12" x14ac:dyDescent="0.35">
      <c r="A387">
        <v>18063850</v>
      </c>
      <c r="B387">
        <v>27</v>
      </c>
      <c r="C387">
        <v>48</v>
      </c>
      <c r="D387">
        <v>22.7</v>
      </c>
      <c r="E387">
        <v>0.58299999999999996</v>
      </c>
      <c r="F387">
        <v>0.34</v>
      </c>
      <c r="G387">
        <v>0.45600000000000002</v>
      </c>
      <c r="H387">
        <v>19.3</v>
      </c>
      <c r="I387">
        <v>2.2000000000000002</v>
      </c>
      <c r="J387">
        <v>3.5</v>
      </c>
      <c r="K387">
        <v>4.7</v>
      </c>
      <c r="L387" t="str">
        <f t="shared" si="6"/>
        <v>High</v>
      </c>
    </row>
    <row r="388" spans="1:12" x14ac:dyDescent="0.35">
      <c r="A388">
        <v>27739975</v>
      </c>
      <c r="B388">
        <v>28</v>
      </c>
      <c r="C388">
        <v>77</v>
      </c>
      <c r="D388">
        <v>21.3</v>
      </c>
      <c r="E388">
        <v>0.55800000000000005</v>
      </c>
      <c r="F388">
        <v>0.20200000000000001</v>
      </c>
      <c r="G388">
        <v>0.39900000000000002</v>
      </c>
      <c r="H388">
        <v>6.5</v>
      </c>
      <c r="I388">
        <v>1.6</v>
      </c>
      <c r="J388">
        <v>0.6</v>
      </c>
      <c r="K388">
        <v>9.5</v>
      </c>
      <c r="L388" t="str">
        <f t="shared" si="6"/>
        <v>High</v>
      </c>
    </row>
    <row r="389" spans="1:12" x14ac:dyDescent="0.35">
      <c r="A389">
        <v>1645200</v>
      </c>
      <c r="B389">
        <v>25</v>
      </c>
      <c r="C389">
        <v>65</v>
      </c>
      <c r="D389">
        <v>16.8</v>
      </c>
      <c r="E389">
        <v>0.57699999999999996</v>
      </c>
      <c r="F389">
        <v>0.34200000000000003</v>
      </c>
      <c r="G389">
        <v>0.26100000000000001</v>
      </c>
      <c r="H389">
        <v>7.7</v>
      </c>
      <c r="I389">
        <v>2.5</v>
      </c>
      <c r="J389">
        <v>2</v>
      </c>
      <c r="K389">
        <v>4.3</v>
      </c>
      <c r="L389" t="str">
        <f t="shared" si="6"/>
        <v>Low</v>
      </c>
    </row>
    <row r="390" spans="1:12" x14ac:dyDescent="0.35">
      <c r="A390">
        <v>1312611</v>
      </c>
      <c r="B390">
        <v>21</v>
      </c>
      <c r="C390">
        <v>78</v>
      </c>
      <c r="D390">
        <v>14.9</v>
      </c>
      <c r="E390">
        <v>0.48399999999999999</v>
      </c>
      <c r="F390">
        <v>5.7000000000000002E-2</v>
      </c>
      <c r="G390">
        <v>0.22800000000000001</v>
      </c>
      <c r="H390">
        <v>14.7</v>
      </c>
      <c r="I390">
        <v>2.8</v>
      </c>
      <c r="J390">
        <v>1.4</v>
      </c>
      <c r="K390">
        <v>3</v>
      </c>
      <c r="L390" t="str">
        <f t="shared" si="6"/>
        <v>Low</v>
      </c>
    </row>
    <row r="391" spans="1:12" x14ac:dyDescent="0.35">
      <c r="A391">
        <v>1577230</v>
      </c>
      <c r="B391">
        <v>29</v>
      </c>
      <c r="C391">
        <v>55</v>
      </c>
      <c r="D391">
        <v>6.2</v>
      </c>
      <c r="E391">
        <v>0.48499999999999999</v>
      </c>
      <c r="F391">
        <v>0.52</v>
      </c>
      <c r="G391">
        <v>4.9000000000000002E-2</v>
      </c>
      <c r="H391">
        <v>6.1</v>
      </c>
      <c r="I391">
        <v>2.6</v>
      </c>
      <c r="J391">
        <v>1.7</v>
      </c>
      <c r="K391">
        <v>0.6</v>
      </c>
      <c r="L391" t="str">
        <f t="shared" si="6"/>
        <v>Low</v>
      </c>
    </row>
    <row r="392" spans="1:12" x14ac:dyDescent="0.35">
      <c r="A392">
        <v>22642350</v>
      </c>
      <c r="B392">
        <v>29</v>
      </c>
      <c r="C392">
        <v>73</v>
      </c>
      <c r="D392">
        <v>20.2</v>
      </c>
      <c r="E392">
        <v>0.65100000000000002</v>
      </c>
      <c r="F392">
        <v>0</v>
      </c>
      <c r="G392">
        <v>0.54100000000000004</v>
      </c>
      <c r="H392">
        <v>26.5</v>
      </c>
      <c r="I392">
        <v>0.8</v>
      </c>
      <c r="J392">
        <v>2.5</v>
      </c>
      <c r="K392">
        <v>9.1999999999999993</v>
      </c>
      <c r="L392" t="str">
        <f t="shared" si="6"/>
        <v>High</v>
      </c>
    </row>
    <row r="393" spans="1:12" x14ac:dyDescent="0.35">
      <c r="A393">
        <v>1567200</v>
      </c>
      <c r="B393">
        <v>23</v>
      </c>
      <c r="C393">
        <v>23</v>
      </c>
      <c r="D393">
        <v>6.2</v>
      </c>
      <c r="E393">
        <v>0.46700000000000003</v>
      </c>
      <c r="F393">
        <v>0.23899999999999999</v>
      </c>
      <c r="G393">
        <v>0.248</v>
      </c>
      <c r="H393">
        <v>9.1</v>
      </c>
      <c r="I393">
        <v>1.9</v>
      </c>
      <c r="J393">
        <v>2.2000000000000002</v>
      </c>
      <c r="K393">
        <v>-0.5</v>
      </c>
      <c r="L393" t="str">
        <f t="shared" si="6"/>
        <v>Low</v>
      </c>
    </row>
    <row r="394" spans="1:12" x14ac:dyDescent="0.35">
      <c r="A394">
        <v>4609200</v>
      </c>
      <c r="B394">
        <v>20</v>
      </c>
      <c r="C394">
        <v>70</v>
      </c>
      <c r="D394">
        <v>11.2</v>
      </c>
      <c r="E394">
        <v>0.47699999999999998</v>
      </c>
      <c r="F394">
        <v>0.188</v>
      </c>
      <c r="G394">
        <v>0.24199999999999999</v>
      </c>
      <c r="H394">
        <v>5.5</v>
      </c>
      <c r="I394">
        <v>1.8</v>
      </c>
      <c r="J394">
        <v>1</v>
      </c>
      <c r="K394">
        <v>-0.6</v>
      </c>
      <c r="L394" t="str">
        <f t="shared" si="6"/>
        <v>High</v>
      </c>
    </row>
    <row r="395" spans="1:12" x14ac:dyDescent="0.35">
      <c r="A395">
        <v>815615</v>
      </c>
      <c r="B395">
        <v>22</v>
      </c>
      <c r="C395">
        <v>18</v>
      </c>
      <c r="D395">
        <v>5.2</v>
      </c>
      <c r="E395">
        <v>0.38600000000000001</v>
      </c>
      <c r="F395">
        <v>0.49199999999999999</v>
      </c>
      <c r="G395">
        <v>0.16900000000000001</v>
      </c>
      <c r="H395">
        <v>8.8000000000000007</v>
      </c>
      <c r="I395">
        <v>2.5</v>
      </c>
      <c r="J395">
        <v>0.8</v>
      </c>
      <c r="K395">
        <v>-0.2</v>
      </c>
      <c r="L395" t="str">
        <f t="shared" si="6"/>
        <v>Low</v>
      </c>
    </row>
    <row r="396" spans="1:12" x14ac:dyDescent="0.35">
      <c r="A396">
        <v>1312611</v>
      </c>
      <c r="B396">
        <v>25</v>
      </c>
      <c r="C396">
        <v>74</v>
      </c>
      <c r="D396">
        <v>14.2</v>
      </c>
      <c r="E396">
        <v>0.58699999999999997</v>
      </c>
      <c r="F396">
        <v>0.69099999999999995</v>
      </c>
      <c r="G396">
        <v>0.13600000000000001</v>
      </c>
      <c r="H396">
        <v>7.8</v>
      </c>
      <c r="I396">
        <v>1.2</v>
      </c>
      <c r="J396">
        <v>2.2000000000000002</v>
      </c>
      <c r="K396">
        <v>3.1</v>
      </c>
      <c r="L396" t="str">
        <f t="shared" si="6"/>
        <v>Low</v>
      </c>
    </row>
    <row r="397" spans="1:12" x14ac:dyDescent="0.35">
      <c r="A397">
        <v>2328652</v>
      </c>
      <c r="B397">
        <v>37</v>
      </c>
      <c r="C397">
        <v>69</v>
      </c>
      <c r="D397">
        <v>21.4</v>
      </c>
      <c r="E397">
        <v>0.60899999999999999</v>
      </c>
      <c r="F397">
        <v>2.1999999999999999E-2</v>
      </c>
      <c r="G397">
        <v>0.20899999999999999</v>
      </c>
      <c r="H397">
        <v>13.5</v>
      </c>
      <c r="I397">
        <v>2.2999999999999998</v>
      </c>
      <c r="J397">
        <v>6</v>
      </c>
      <c r="K397">
        <v>3.5</v>
      </c>
      <c r="L397" t="str">
        <f t="shared" si="6"/>
        <v>Low</v>
      </c>
    </row>
    <row r="398" spans="1:12" x14ac:dyDescent="0.35">
      <c r="A398">
        <v>148318</v>
      </c>
      <c r="B398">
        <v>26</v>
      </c>
      <c r="C398">
        <v>2</v>
      </c>
      <c r="D398">
        <v>31.4</v>
      </c>
      <c r="E398">
        <v>0.93100000000000005</v>
      </c>
      <c r="F398">
        <v>1</v>
      </c>
      <c r="G398">
        <v>2</v>
      </c>
      <c r="H398">
        <v>0</v>
      </c>
      <c r="I398">
        <v>0</v>
      </c>
      <c r="J398">
        <v>0</v>
      </c>
      <c r="K398">
        <v>0.1</v>
      </c>
      <c r="L398" t="str">
        <f t="shared" si="6"/>
        <v>Low</v>
      </c>
    </row>
    <row r="399" spans="1:12" x14ac:dyDescent="0.35">
      <c r="A399">
        <v>1312611</v>
      </c>
      <c r="B399">
        <v>25</v>
      </c>
      <c r="C399">
        <v>66</v>
      </c>
      <c r="D399">
        <v>12.8</v>
      </c>
      <c r="E399">
        <v>0.56100000000000005</v>
      </c>
      <c r="F399">
        <v>0.121</v>
      </c>
      <c r="G399">
        <v>0.53200000000000003</v>
      </c>
      <c r="H399">
        <v>10.6</v>
      </c>
      <c r="I399">
        <v>1.8</v>
      </c>
      <c r="J399">
        <v>1.7</v>
      </c>
      <c r="K399">
        <v>2.8</v>
      </c>
      <c r="L399" t="str">
        <f t="shared" si="6"/>
        <v>Low</v>
      </c>
    </row>
    <row r="400" spans="1:12" x14ac:dyDescent="0.35">
      <c r="A400">
        <v>10000000</v>
      </c>
      <c r="B400">
        <v>30</v>
      </c>
      <c r="C400">
        <v>65</v>
      </c>
      <c r="D400">
        <v>18.899999999999999</v>
      </c>
      <c r="E400">
        <v>0.61299999999999999</v>
      </c>
      <c r="F400">
        <v>0.32700000000000001</v>
      </c>
      <c r="G400">
        <v>0.23499999999999999</v>
      </c>
      <c r="H400">
        <v>4.9000000000000004</v>
      </c>
      <c r="I400">
        <v>2.2999999999999998</v>
      </c>
      <c r="J400">
        <v>0.7</v>
      </c>
      <c r="K400">
        <v>7.3</v>
      </c>
      <c r="L400" t="str">
        <f t="shared" si="6"/>
        <v>High</v>
      </c>
    </row>
    <row r="401" spans="1:12" x14ac:dyDescent="0.35">
      <c r="A401">
        <v>7464912</v>
      </c>
      <c r="B401">
        <v>29</v>
      </c>
      <c r="C401">
        <v>19</v>
      </c>
      <c r="D401">
        <v>8.4</v>
      </c>
      <c r="E401">
        <v>0.55900000000000005</v>
      </c>
      <c r="F401">
        <v>0.48899999999999999</v>
      </c>
      <c r="G401">
        <v>6.4000000000000001E-2</v>
      </c>
      <c r="H401">
        <v>6</v>
      </c>
      <c r="I401">
        <v>2.8</v>
      </c>
      <c r="J401">
        <v>1.8</v>
      </c>
      <c r="K401">
        <v>0</v>
      </c>
      <c r="L401" t="str">
        <f t="shared" si="6"/>
        <v>High</v>
      </c>
    </row>
    <row r="402" spans="1:12" x14ac:dyDescent="0.35">
      <c r="A402">
        <v>2100000</v>
      </c>
      <c r="B402">
        <v>27</v>
      </c>
      <c r="C402">
        <v>78</v>
      </c>
      <c r="D402">
        <v>9.4</v>
      </c>
      <c r="E402">
        <v>0.61899999999999999</v>
      </c>
      <c r="F402">
        <v>0.746</v>
      </c>
      <c r="G402">
        <v>0.13100000000000001</v>
      </c>
      <c r="H402">
        <v>4.5999999999999996</v>
      </c>
      <c r="I402">
        <v>0.6</v>
      </c>
      <c r="J402">
        <v>0.7</v>
      </c>
      <c r="K402">
        <v>2.9</v>
      </c>
      <c r="L402" t="str">
        <f t="shared" si="6"/>
        <v>Low</v>
      </c>
    </row>
    <row r="403" spans="1:12" x14ac:dyDescent="0.35">
      <c r="A403">
        <v>2422560</v>
      </c>
      <c r="B403">
        <v>23</v>
      </c>
      <c r="C403">
        <v>74</v>
      </c>
      <c r="D403">
        <v>16.100000000000001</v>
      </c>
      <c r="E403">
        <v>0.58699999999999997</v>
      </c>
      <c r="F403">
        <v>0.44700000000000001</v>
      </c>
      <c r="G403">
        <v>0.23899999999999999</v>
      </c>
      <c r="H403">
        <v>12.3</v>
      </c>
      <c r="I403">
        <v>1.1000000000000001</v>
      </c>
      <c r="J403">
        <v>0.7</v>
      </c>
      <c r="K403">
        <v>6.5</v>
      </c>
      <c r="L403" t="str">
        <f t="shared" si="6"/>
        <v>Low</v>
      </c>
    </row>
    <row r="404" spans="1:12" x14ac:dyDescent="0.35">
      <c r="A404">
        <v>4992385</v>
      </c>
      <c r="B404">
        <v>22</v>
      </c>
      <c r="C404">
        <v>10</v>
      </c>
      <c r="D404">
        <v>21.9</v>
      </c>
      <c r="E404">
        <v>0.63</v>
      </c>
      <c r="F404">
        <v>0.20300000000000001</v>
      </c>
      <c r="G404">
        <v>0.35599999999999998</v>
      </c>
      <c r="H404">
        <v>6.5</v>
      </c>
      <c r="I404">
        <v>2</v>
      </c>
      <c r="J404">
        <v>0.6</v>
      </c>
      <c r="K404">
        <v>0.6</v>
      </c>
      <c r="L404" t="str">
        <f t="shared" si="6"/>
        <v>High</v>
      </c>
    </row>
    <row r="405" spans="1:12" x14ac:dyDescent="0.35">
      <c r="A405">
        <v>2300000</v>
      </c>
      <c r="B405">
        <v>30</v>
      </c>
      <c r="C405">
        <v>70</v>
      </c>
      <c r="D405">
        <v>9.6999999999999993</v>
      </c>
      <c r="E405">
        <v>0.54200000000000004</v>
      </c>
      <c r="F405">
        <v>0.47399999999999998</v>
      </c>
      <c r="G405">
        <v>0.14899999999999999</v>
      </c>
      <c r="H405">
        <v>9.9</v>
      </c>
      <c r="I405">
        <v>1.2</v>
      </c>
      <c r="J405">
        <v>1.4</v>
      </c>
      <c r="K405">
        <v>2.2000000000000002</v>
      </c>
      <c r="L405" t="str">
        <f t="shared" si="6"/>
        <v>Low</v>
      </c>
    </row>
    <row r="406" spans="1:12" x14ac:dyDescent="0.35">
      <c r="A406">
        <v>10000000</v>
      </c>
      <c r="B406">
        <v>30</v>
      </c>
      <c r="C406">
        <v>67</v>
      </c>
      <c r="D406">
        <v>11.5</v>
      </c>
      <c r="E406">
        <v>0.51</v>
      </c>
      <c r="F406">
        <v>0.57199999999999995</v>
      </c>
      <c r="G406">
        <v>0.114</v>
      </c>
      <c r="H406">
        <v>7.7</v>
      </c>
      <c r="I406">
        <v>1.7</v>
      </c>
      <c r="J406">
        <v>3.8</v>
      </c>
      <c r="K406">
        <v>3</v>
      </c>
      <c r="L406" t="str">
        <f t="shared" si="6"/>
        <v>High</v>
      </c>
    </row>
    <row r="407" spans="1:12" x14ac:dyDescent="0.35">
      <c r="A407">
        <v>20559599</v>
      </c>
      <c r="B407">
        <v>29</v>
      </c>
      <c r="C407">
        <v>21</v>
      </c>
      <c r="D407">
        <v>13.9</v>
      </c>
      <c r="E407">
        <v>0.54500000000000004</v>
      </c>
      <c r="F407">
        <v>0.434</v>
      </c>
      <c r="G407">
        <v>0.34</v>
      </c>
      <c r="H407">
        <v>8.3000000000000007</v>
      </c>
      <c r="I407">
        <v>0.9</v>
      </c>
      <c r="J407">
        <v>1.2</v>
      </c>
      <c r="K407">
        <v>1.3</v>
      </c>
      <c r="L407" t="str">
        <f t="shared" si="6"/>
        <v>High</v>
      </c>
    </row>
    <row r="408" spans="1:12" x14ac:dyDescent="0.35">
      <c r="A408">
        <v>815615</v>
      </c>
      <c r="B408">
        <v>25</v>
      </c>
      <c r="C408">
        <v>63</v>
      </c>
      <c r="D408">
        <v>16.2</v>
      </c>
      <c r="E408">
        <v>0.61599999999999999</v>
      </c>
      <c r="F408">
        <v>0.249</v>
      </c>
      <c r="G408">
        <v>0.34799999999999998</v>
      </c>
      <c r="H408">
        <v>16.100000000000001</v>
      </c>
      <c r="I408">
        <v>1.6</v>
      </c>
      <c r="J408">
        <v>4.3</v>
      </c>
      <c r="K408">
        <v>3.5</v>
      </c>
      <c r="L408" t="str">
        <f t="shared" si="6"/>
        <v>Low</v>
      </c>
    </row>
    <row r="409" spans="1:12" x14ac:dyDescent="0.35">
      <c r="A409">
        <v>5562360</v>
      </c>
      <c r="B409">
        <v>21</v>
      </c>
      <c r="C409">
        <v>44</v>
      </c>
      <c r="D409">
        <v>15.5</v>
      </c>
      <c r="E409">
        <v>0.50600000000000001</v>
      </c>
      <c r="F409">
        <v>0.39800000000000002</v>
      </c>
      <c r="G409">
        <v>0.20899999999999999</v>
      </c>
      <c r="H409">
        <v>8.4</v>
      </c>
      <c r="I409">
        <v>1.4</v>
      </c>
      <c r="J409">
        <v>1.1000000000000001</v>
      </c>
      <c r="K409">
        <v>0.4</v>
      </c>
      <c r="L409" t="str">
        <f t="shared" si="6"/>
        <v>High</v>
      </c>
    </row>
    <row r="410" spans="1:12" x14ac:dyDescent="0.35">
      <c r="A410">
        <v>1100000</v>
      </c>
      <c r="B410">
        <v>23</v>
      </c>
      <c r="C410">
        <v>40</v>
      </c>
      <c r="D410">
        <v>8.9</v>
      </c>
      <c r="E410">
        <v>0.48899999999999999</v>
      </c>
      <c r="F410">
        <v>0.40899999999999997</v>
      </c>
      <c r="G410">
        <v>0.13</v>
      </c>
      <c r="H410">
        <v>8.6999999999999993</v>
      </c>
      <c r="I410">
        <v>1</v>
      </c>
      <c r="J410">
        <v>0.2</v>
      </c>
      <c r="K410">
        <v>0.2</v>
      </c>
      <c r="L410" t="str">
        <f t="shared" si="6"/>
        <v>Low</v>
      </c>
    </row>
    <row r="411" spans="1:12" x14ac:dyDescent="0.35">
      <c r="A411">
        <v>92160</v>
      </c>
      <c r="B411">
        <v>25</v>
      </c>
      <c r="C411">
        <v>12</v>
      </c>
      <c r="D411">
        <v>12.9</v>
      </c>
      <c r="E411">
        <v>0.496</v>
      </c>
      <c r="F411">
        <v>0.38700000000000001</v>
      </c>
      <c r="G411">
        <v>0.21</v>
      </c>
      <c r="H411">
        <v>9.4</v>
      </c>
      <c r="I411">
        <v>2.6</v>
      </c>
      <c r="J411">
        <v>0.3</v>
      </c>
      <c r="K411">
        <v>0.4</v>
      </c>
      <c r="L411" t="str">
        <f t="shared" si="6"/>
        <v>Low</v>
      </c>
    </row>
    <row r="412" spans="1:12" x14ac:dyDescent="0.35">
      <c r="A412">
        <v>2116955</v>
      </c>
      <c r="B412">
        <v>38</v>
      </c>
      <c r="C412">
        <v>19</v>
      </c>
      <c r="D412">
        <v>4.9000000000000004</v>
      </c>
      <c r="E412">
        <v>0.40500000000000003</v>
      </c>
      <c r="F412">
        <v>0.46200000000000002</v>
      </c>
      <c r="G412">
        <v>0.10299999999999999</v>
      </c>
      <c r="H412">
        <v>6</v>
      </c>
      <c r="I412">
        <v>0.7</v>
      </c>
      <c r="J412">
        <v>0.6</v>
      </c>
      <c r="K412">
        <v>-0.1</v>
      </c>
      <c r="L412" t="str">
        <f t="shared" si="6"/>
        <v>Low</v>
      </c>
    </row>
    <row r="413" spans="1:12" x14ac:dyDescent="0.35">
      <c r="A413">
        <v>26153057</v>
      </c>
      <c r="B413">
        <v>27</v>
      </c>
      <c r="C413">
        <v>70</v>
      </c>
      <c r="D413">
        <v>25.1</v>
      </c>
      <c r="E413">
        <v>0.59399999999999997</v>
      </c>
      <c r="F413">
        <v>0.44400000000000001</v>
      </c>
      <c r="G413">
        <v>0.38300000000000001</v>
      </c>
      <c r="H413">
        <v>6.8</v>
      </c>
      <c r="I413">
        <v>1.5</v>
      </c>
      <c r="J413">
        <v>0.9</v>
      </c>
      <c r="K413">
        <v>12.1</v>
      </c>
      <c r="L413" t="str">
        <f t="shared" si="6"/>
        <v>High</v>
      </c>
    </row>
    <row r="414" spans="1:12" x14ac:dyDescent="0.35">
      <c r="A414">
        <v>1312611</v>
      </c>
      <c r="B414">
        <v>22</v>
      </c>
      <c r="C414">
        <v>11</v>
      </c>
      <c r="D414">
        <v>10.7</v>
      </c>
      <c r="E414">
        <v>0.76500000000000001</v>
      </c>
      <c r="F414">
        <v>0</v>
      </c>
      <c r="G414">
        <v>0.4</v>
      </c>
      <c r="H414">
        <v>10.4</v>
      </c>
      <c r="I414">
        <v>0</v>
      </c>
      <c r="J414">
        <v>2.9</v>
      </c>
      <c r="K414">
        <v>0.1</v>
      </c>
      <c r="L414" t="str">
        <f t="shared" si="6"/>
        <v>Low</v>
      </c>
    </row>
    <row r="415" spans="1:12" x14ac:dyDescent="0.35">
      <c r="A415">
        <v>815615</v>
      </c>
      <c r="B415">
        <v>22</v>
      </c>
      <c r="C415">
        <v>29</v>
      </c>
      <c r="D415">
        <v>16.600000000000001</v>
      </c>
      <c r="E415">
        <v>0.57499999999999996</v>
      </c>
      <c r="F415">
        <v>0</v>
      </c>
      <c r="G415">
        <v>0.51300000000000001</v>
      </c>
      <c r="H415">
        <v>11.8</v>
      </c>
      <c r="I415">
        <v>1.9</v>
      </c>
      <c r="J415">
        <v>4.5999999999999996</v>
      </c>
      <c r="K415">
        <v>0.6</v>
      </c>
      <c r="L415" t="str">
        <f t="shared" si="6"/>
        <v>Low</v>
      </c>
    </row>
    <row r="416" spans="1:12" x14ac:dyDescent="0.35">
      <c r="A416">
        <v>2135040</v>
      </c>
      <c r="B416">
        <v>21</v>
      </c>
      <c r="C416">
        <v>21</v>
      </c>
      <c r="D416">
        <v>9.1</v>
      </c>
      <c r="E416">
        <v>0.63800000000000001</v>
      </c>
      <c r="F416">
        <v>0.35699999999999998</v>
      </c>
      <c r="G416">
        <v>0.14299999999999999</v>
      </c>
      <c r="H416">
        <v>7.7</v>
      </c>
      <c r="I416">
        <v>1.4</v>
      </c>
      <c r="J416">
        <v>1.2</v>
      </c>
      <c r="K416">
        <v>0.1</v>
      </c>
      <c r="L416" t="str">
        <f t="shared" si="6"/>
        <v>Low</v>
      </c>
    </row>
    <row r="417" spans="1:12" x14ac:dyDescent="0.35">
      <c r="A417">
        <v>7250000</v>
      </c>
      <c r="B417">
        <v>30</v>
      </c>
      <c r="C417">
        <v>71</v>
      </c>
      <c r="D417">
        <v>15.4</v>
      </c>
      <c r="E417">
        <v>0.61299999999999999</v>
      </c>
      <c r="F417">
        <v>0.51200000000000001</v>
      </c>
      <c r="G417">
        <v>0.35899999999999999</v>
      </c>
      <c r="H417">
        <v>5.0999999999999996</v>
      </c>
      <c r="I417">
        <v>1.5</v>
      </c>
      <c r="J417">
        <v>0</v>
      </c>
      <c r="K417">
        <v>4</v>
      </c>
      <c r="L417" t="str">
        <f t="shared" si="6"/>
        <v>High</v>
      </c>
    </row>
    <row r="418" spans="1:12" x14ac:dyDescent="0.35">
      <c r="A418">
        <v>7843500</v>
      </c>
      <c r="B418">
        <v>25</v>
      </c>
      <c r="C418">
        <v>51</v>
      </c>
      <c r="D418">
        <v>12.3</v>
      </c>
      <c r="E418">
        <v>0.61899999999999999</v>
      </c>
      <c r="F418">
        <v>5.0000000000000001E-3</v>
      </c>
      <c r="G418">
        <v>0.34599999999999997</v>
      </c>
      <c r="H418">
        <v>12.6</v>
      </c>
      <c r="I418">
        <v>0.6</v>
      </c>
      <c r="J418">
        <v>1.1000000000000001</v>
      </c>
      <c r="K418">
        <v>1.6</v>
      </c>
      <c r="L418" t="str">
        <f t="shared" si="6"/>
        <v>High</v>
      </c>
    </row>
    <row r="419" spans="1:12" x14ac:dyDescent="0.35">
      <c r="A419">
        <v>11747890</v>
      </c>
      <c r="B419">
        <v>32</v>
      </c>
      <c r="C419">
        <v>73</v>
      </c>
      <c r="D419">
        <v>12.9</v>
      </c>
      <c r="E419">
        <v>0.56000000000000005</v>
      </c>
      <c r="F419">
        <v>0.36599999999999999</v>
      </c>
      <c r="G419">
        <v>0.17100000000000001</v>
      </c>
      <c r="H419">
        <v>5.3</v>
      </c>
      <c r="I419">
        <v>1.8</v>
      </c>
      <c r="J419">
        <v>0.6</v>
      </c>
      <c r="K419">
        <v>3.7</v>
      </c>
      <c r="L419" t="str">
        <f t="shared" si="6"/>
        <v>High</v>
      </c>
    </row>
    <row r="420" spans="1:12" x14ac:dyDescent="0.35">
      <c r="A420">
        <v>7630000</v>
      </c>
      <c r="B420">
        <v>26</v>
      </c>
      <c r="C420">
        <v>78</v>
      </c>
      <c r="D420">
        <v>11.2</v>
      </c>
      <c r="E420">
        <v>0.505</v>
      </c>
      <c r="F420">
        <v>0.315</v>
      </c>
      <c r="G420">
        <v>0.161</v>
      </c>
      <c r="H420">
        <v>6.9</v>
      </c>
      <c r="I420">
        <v>1.8</v>
      </c>
      <c r="J420">
        <v>0.7</v>
      </c>
      <c r="K420">
        <v>3.3</v>
      </c>
      <c r="L420" t="str">
        <f t="shared" si="6"/>
        <v>High</v>
      </c>
    </row>
    <row r="421" spans="1:12" x14ac:dyDescent="0.35">
      <c r="A421">
        <v>7579366</v>
      </c>
      <c r="B421">
        <v>31</v>
      </c>
      <c r="C421">
        <v>69</v>
      </c>
      <c r="D421">
        <v>11.1</v>
      </c>
      <c r="E421">
        <v>0.53500000000000003</v>
      </c>
      <c r="F421">
        <v>0.33100000000000002</v>
      </c>
      <c r="G421">
        <v>0.29699999999999999</v>
      </c>
      <c r="H421">
        <v>7</v>
      </c>
      <c r="I421">
        <v>3.2</v>
      </c>
      <c r="J421">
        <v>1.1000000000000001</v>
      </c>
      <c r="K421">
        <v>2.1</v>
      </c>
      <c r="L421" t="str">
        <f t="shared" si="6"/>
        <v>High</v>
      </c>
    </row>
    <row r="422" spans="1:12" x14ac:dyDescent="0.35">
      <c r="A422">
        <v>7300000</v>
      </c>
      <c r="B422">
        <v>29</v>
      </c>
      <c r="C422">
        <v>19</v>
      </c>
      <c r="D422">
        <v>5.2</v>
      </c>
      <c r="E422">
        <v>0.34</v>
      </c>
      <c r="F422">
        <v>0</v>
      </c>
      <c r="G422">
        <v>0.4</v>
      </c>
      <c r="H422">
        <v>16.399999999999999</v>
      </c>
      <c r="I422">
        <v>2.2000000000000002</v>
      </c>
      <c r="J422">
        <v>1.9</v>
      </c>
      <c r="K422">
        <v>0</v>
      </c>
      <c r="L422" t="str">
        <f t="shared" si="6"/>
        <v>High</v>
      </c>
    </row>
    <row r="423" spans="1:12" x14ac:dyDescent="0.35">
      <c r="A423">
        <v>12584270</v>
      </c>
      <c r="B423">
        <v>25</v>
      </c>
      <c r="C423">
        <v>33</v>
      </c>
      <c r="D423">
        <v>16</v>
      </c>
      <c r="E423">
        <v>0.60199999999999998</v>
      </c>
      <c r="F423">
        <v>1.9E-2</v>
      </c>
      <c r="G423">
        <v>0.54500000000000004</v>
      </c>
      <c r="H423">
        <v>15.3</v>
      </c>
      <c r="I423">
        <v>1.1000000000000001</v>
      </c>
      <c r="J423">
        <v>2.8</v>
      </c>
      <c r="K423">
        <v>1.9</v>
      </c>
      <c r="L423" t="str">
        <f t="shared" si="6"/>
        <v>High</v>
      </c>
    </row>
    <row r="424" spans="1:12" x14ac:dyDescent="0.35">
      <c r="A424">
        <v>2334520</v>
      </c>
      <c r="B424">
        <v>23</v>
      </c>
      <c r="C424">
        <v>71</v>
      </c>
      <c r="D424">
        <v>24.6</v>
      </c>
      <c r="E424">
        <v>0.65</v>
      </c>
      <c r="F424">
        <v>2E-3</v>
      </c>
      <c r="G424">
        <v>0.38300000000000001</v>
      </c>
      <c r="H424">
        <v>22.3</v>
      </c>
      <c r="I424">
        <v>1.4</v>
      </c>
      <c r="J424">
        <v>5.8</v>
      </c>
      <c r="K424">
        <v>9.9</v>
      </c>
      <c r="L424" t="str">
        <f t="shared" si="6"/>
        <v>Low</v>
      </c>
    </row>
    <row r="425" spans="1:12" x14ac:dyDescent="0.35">
      <c r="A425">
        <v>24599495</v>
      </c>
      <c r="B425">
        <v>32</v>
      </c>
      <c r="C425">
        <v>55</v>
      </c>
      <c r="D425">
        <v>24.3</v>
      </c>
      <c r="E425">
        <v>0.60099999999999998</v>
      </c>
      <c r="F425">
        <v>0.47499999999999998</v>
      </c>
      <c r="G425">
        <v>0.28799999999999998</v>
      </c>
      <c r="H425">
        <v>9.6999999999999993</v>
      </c>
      <c r="I425">
        <v>2.6</v>
      </c>
      <c r="J425">
        <v>0.7</v>
      </c>
      <c r="K425">
        <v>9.6</v>
      </c>
      <c r="L425" t="str">
        <f t="shared" si="6"/>
        <v>High</v>
      </c>
    </row>
    <row r="426" spans="1:12" x14ac:dyDescent="0.35">
      <c r="A426">
        <v>1471382</v>
      </c>
      <c r="B426">
        <v>22</v>
      </c>
      <c r="C426">
        <v>19</v>
      </c>
      <c r="D426">
        <v>15.8</v>
      </c>
      <c r="E426">
        <v>0.47799999999999998</v>
      </c>
      <c r="F426">
        <v>0.19</v>
      </c>
      <c r="G426">
        <v>0.33300000000000002</v>
      </c>
      <c r="H426">
        <v>15.7</v>
      </c>
      <c r="I426">
        <v>0</v>
      </c>
      <c r="J426">
        <v>4.8</v>
      </c>
      <c r="K426">
        <v>0.2</v>
      </c>
      <c r="L426" t="str">
        <f t="shared" si="6"/>
        <v>Low</v>
      </c>
    </row>
    <row r="427" spans="1:12" x14ac:dyDescent="0.35">
      <c r="A427">
        <v>1312611</v>
      </c>
      <c r="B427">
        <v>21</v>
      </c>
      <c r="C427">
        <v>48</v>
      </c>
      <c r="D427">
        <v>17.399999999999999</v>
      </c>
      <c r="E427">
        <v>0.61899999999999999</v>
      </c>
      <c r="F427">
        <v>0</v>
      </c>
      <c r="G427">
        <v>0.36499999999999999</v>
      </c>
      <c r="H427">
        <v>19.600000000000001</v>
      </c>
      <c r="I427">
        <v>0.9</v>
      </c>
      <c r="J427">
        <v>2.8</v>
      </c>
      <c r="K427">
        <v>1.8</v>
      </c>
      <c r="L427" t="str">
        <f t="shared" si="6"/>
        <v>Low</v>
      </c>
    </row>
    <row r="428" spans="1:12" x14ac:dyDescent="0.35">
      <c r="A428">
        <v>7420912</v>
      </c>
      <c r="B428">
        <v>34</v>
      </c>
      <c r="C428">
        <v>50</v>
      </c>
      <c r="D428">
        <v>14.2</v>
      </c>
      <c r="E428">
        <v>0.626</v>
      </c>
      <c r="F428">
        <v>0.54400000000000004</v>
      </c>
      <c r="G428">
        <v>7.8E-2</v>
      </c>
      <c r="H428">
        <v>11</v>
      </c>
      <c r="I428">
        <v>1.3</v>
      </c>
      <c r="J428">
        <v>1.8</v>
      </c>
      <c r="K428">
        <v>1.6</v>
      </c>
      <c r="L428" t="str">
        <f t="shared" si="6"/>
        <v>High</v>
      </c>
    </row>
    <row r="429" spans="1:12" x14ac:dyDescent="0.35">
      <c r="A429">
        <v>23112004</v>
      </c>
      <c r="B429">
        <v>29</v>
      </c>
      <c r="C429">
        <v>36</v>
      </c>
      <c r="D429">
        <v>13.7</v>
      </c>
      <c r="E429">
        <v>0.57799999999999996</v>
      </c>
      <c r="F429">
        <v>0.51700000000000002</v>
      </c>
      <c r="G429">
        <v>0.115</v>
      </c>
      <c r="H429">
        <v>7.5</v>
      </c>
      <c r="I429">
        <v>1.3</v>
      </c>
      <c r="J429">
        <v>1.5</v>
      </c>
      <c r="K429">
        <v>1.1000000000000001</v>
      </c>
      <c r="L429" t="str">
        <f t="shared" si="6"/>
        <v>High</v>
      </c>
    </row>
    <row r="430" spans="1:12" x14ac:dyDescent="0.35">
      <c r="A430">
        <v>2642857</v>
      </c>
      <c r="B430">
        <v>22</v>
      </c>
      <c r="C430">
        <v>57</v>
      </c>
      <c r="D430">
        <v>10.9</v>
      </c>
      <c r="E430">
        <v>0.60499999999999998</v>
      </c>
      <c r="F430">
        <v>0.442</v>
      </c>
      <c r="G430">
        <v>0.22700000000000001</v>
      </c>
      <c r="H430">
        <v>10</v>
      </c>
      <c r="I430">
        <v>1.6</v>
      </c>
      <c r="J430">
        <v>0.4</v>
      </c>
      <c r="K430">
        <v>0.8</v>
      </c>
      <c r="L430" t="str">
        <f t="shared" si="6"/>
        <v>Low</v>
      </c>
    </row>
    <row r="431" spans="1:12" x14ac:dyDescent="0.35">
      <c r="A431">
        <v>26243760</v>
      </c>
      <c r="B431">
        <v>33</v>
      </c>
      <c r="C431">
        <v>75</v>
      </c>
      <c r="D431">
        <v>12.7</v>
      </c>
      <c r="E431">
        <v>0.502</v>
      </c>
      <c r="F431">
        <v>0.40400000000000003</v>
      </c>
      <c r="G431">
        <v>0.16200000000000001</v>
      </c>
      <c r="H431">
        <v>10.1</v>
      </c>
      <c r="I431">
        <v>0.9</v>
      </c>
      <c r="J431">
        <v>1.8</v>
      </c>
      <c r="K431">
        <v>3.5</v>
      </c>
      <c r="L431" t="str">
        <f t="shared" si="6"/>
        <v>High</v>
      </c>
    </row>
    <row r="432" spans="1:12" x14ac:dyDescent="0.35">
      <c r="A432">
        <v>1632480</v>
      </c>
      <c r="B432">
        <v>23</v>
      </c>
      <c r="C432">
        <v>68</v>
      </c>
      <c r="D432">
        <v>14.2</v>
      </c>
      <c r="E432">
        <v>0.52300000000000002</v>
      </c>
      <c r="F432">
        <v>0.33500000000000002</v>
      </c>
      <c r="G432">
        <v>0.25800000000000001</v>
      </c>
      <c r="H432">
        <v>7.6</v>
      </c>
      <c r="I432">
        <v>2</v>
      </c>
      <c r="J432">
        <v>0.9</v>
      </c>
      <c r="K432">
        <v>2.1</v>
      </c>
      <c r="L432" t="str">
        <f t="shared" si="6"/>
        <v>Low</v>
      </c>
    </row>
    <row r="433" spans="1:12" x14ac:dyDescent="0.35">
      <c r="A433">
        <v>2203440</v>
      </c>
      <c r="B433">
        <v>23</v>
      </c>
      <c r="C433">
        <v>21</v>
      </c>
      <c r="D433">
        <v>14</v>
      </c>
      <c r="E433">
        <v>0.49399999999999999</v>
      </c>
      <c r="F433">
        <v>0.42899999999999999</v>
      </c>
      <c r="G433">
        <v>7.9000000000000001E-2</v>
      </c>
      <c r="H433">
        <v>6.3</v>
      </c>
      <c r="I433">
        <v>2.2000000000000002</v>
      </c>
      <c r="J433">
        <v>1.7</v>
      </c>
      <c r="K433">
        <v>0.6</v>
      </c>
      <c r="L433" t="str">
        <f t="shared" si="6"/>
        <v>Low</v>
      </c>
    </row>
    <row r="434" spans="1:12" x14ac:dyDescent="0.35">
      <c r="A434">
        <v>1465920</v>
      </c>
      <c r="B434">
        <v>20</v>
      </c>
      <c r="C434">
        <v>24</v>
      </c>
      <c r="D434">
        <v>7.1</v>
      </c>
      <c r="E434">
        <v>0.41</v>
      </c>
      <c r="F434">
        <v>0.14799999999999999</v>
      </c>
      <c r="G434">
        <v>0.24099999999999999</v>
      </c>
      <c r="H434">
        <v>15.2</v>
      </c>
      <c r="I434">
        <v>1.5</v>
      </c>
      <c r="J434">
        <v>1.5</v>
      </c>
      <c r="K434">
        <v>0</v>
      </c>
      <c r="L434" t="str">
        <f t="shared" si="6"/>
        <v>Low</v>
      </c>
    </row>
    <row r="435" spans="1:12" x14ac:dyDescent="0.35">
      <c r="A435">
        <v>7936509</v>
      </c>
      <c r="B435">
        <v>30</v>
      </c>
      <c r="C435">
        <v>66</v>
      </c>
      <c r="D435">
        <v>13.2</v>
      </c>
      <c r="E435">
        <v>0.55000000000000004</v>
      </c>
      <c r="F435">
        <v>0.76400000000000001</v>
      </c>
      <c r="G435">
        <v>0.154</v>
      </c>
      <c r="H435">
        <v>6.3</v>
      </c>
      <c r="I435">
        <v>1.4</v>
      </c>
      <c r="J435">
        <v>1.2</v>
      </c>
      <c r="K435">
        <v>2.8</v>
      </c>
      <c r="L435" t="str">
        <f t="shared" si="6"/>
        <v>High</v>
      </c>
    </row>
    <row r="436" spans="1:12" x14ac:dyDescent="0.35">
      <c r="A436">
        <v>23962573</v>
      </c>
      <c r="B436">
        <v>26</v>
      </c>
      <c r="C436">
        <v>77</v>
      </c>
      <c r="D436">
        <v>17.399999999999999</v>
      </c>
      <c r="E436">
        <v>0.54400000000000004</v>
      </c>
      <c r="F436">
        <v>0.31900000000000001</v>
      </c>
      <c r="G436">
        <v>0.16800000000000001</v>
      </c>
      <c r="H436">
        <v>5.9</v>
      </c>
      <c r="I436">
        <v>1.3</v>
      </c>
      <c r="J436">
        <v>1</v>
      </c>
      <c r="K436">
        <v>6.7</v>
      </c>
      <c r="L436" t="str">
        <f t="shared" si="6"/>
        <v>High</v>
      </c>
    </row>
    <row r="437" spans="1:12" x14ac:dyDescent="0.35">
      <c r="A437">
        <v>3675480</v>
      </c>
      <c r="B437">
        <v>24</v>
      </c>
      <c r="C437">
        <v>77</v>
      </c>
      <c r="D437">
        <v>16</v>
      </c>
      <c r="E437">
        <v>0.55800000000000005</v>
      </c>
      <c r="F437">
        <v>0.442</v>
      </c>
      <c r="G437">
        <v>0.09</v>
      </c>
      <c r="H437">
        <v>8.6999999999999993</v>
      </c>
      <c r="I437">
        <v>2</v>
      </c>
      <c r="J437">
        <v>1</v>
      </c>
      <c r="K437">
        <v>2.6</v>
      </c>
      <c r="L437" t="str">
        <f t="shared" si="6"/>
        <v>Low</v>
      </c>
    </row>
    <row r="438" spans="1:12" x14ac:dyDescent="0.35">
      <c r="A438">
        <v>1312611</v>
      </c>
      <c r="B438">
        <v>24</v>
      </c>
      <c r="C438">
        <v>77</v>
      </c>
      <c r="D438">
        <v>9.1</v>
      </c>
      <c r="E438">
        <v>0.52300000000000002</v>
      </c>
      <c r="F438">
        <v>0.45700000000000002</v>
      </c>
      <c r="G438">
        <v>0.14099999999999999</v>
      </c>
      <c r="H438">
        <v>4.0999999999999996</v>
      </c>
      <c r="I438">
        <v>0.9</v>
      </c>
      <c r="J438">
        <v>0.1</v>
      </c>
      <c r="K438">
        <v>2</v>
      </c>
      <c r="L438" t="str">
        <f t="shared" si="6"/>
        <v>Low</v>
      </c>
    </row>
    <row r="439" spans="1:12" x14ac:dyDescent="0.35">
      <c r="A439">
        <v>2451225</v>
      </c>
      <c r="B439">
        <v>22</v>
      </c>
      <c r="C439">
        <v>11</v>
      </c>
      <c r="D439">
        <v>8.5</v>
      </c>
      <c r="E439">
        <v>0.39800000000000002</v>
      </c>
      <c r="F439">
        <v>0.56699999999999995</v>
      </c>
      <c r="G439">
        <v>0.2</v>
      </c>
      <c r="H439">
        <v>11.5</v>
      </c>
      <c r="I439">
        <v>1.5</v>
      </c>
      <c r="J439">
        <v>3.8</v>
      </c>
      <c r="K439">
        <v>0</v>
      </c>
      <c r="L439" t="str">
        <f t="shared" si="6"/>
        <v>Low</v>
      </c>
    </row>
    <row r="440" spans="1:12" x14ac:dyDescent="0.35">
      <c r="A440">
        <v>22642350</v>
      </c>
      <c r="B440">
        <v>29</v>
      </c>
      <c r="C440">
        <v>70</v>
      </c>
      <c r="D440">
        <v>16.600000000000001</v>
      </c>
      <c r="E440">
        <v>0.55800000000000005</v>
      </c>
      <c r="F440">
        <v>0.40799999999999997</v>
      </c>
      <c r="G440">
        <v>0.20100000000000001</v>
      </c>
      <c r="H440">
        <v>8.9</v>
      </c>
      <c r="I440">
        <v>0.9</v>
      </c>
      <c r="J440">
        <v>4.7</v>
      </c>
      <c r="K440">
        <v>3.7</v>
      </c>
      <c r="L440" t="str">
        <f t="shared" si="6"/>
        <v>High</v>
      </c>
    </row>
    <row r="441" spans="1:12" x14ac:dyDescent="0.35">
      <c r="A441">
        <v>1331160</v>
      </c>
      <c r="B441">
        <v>23</v>
      </c>
      <c r="C441">
        <v>18</v>
      </c>
      <c r="D441">
        <v>18.2</v>
      </c>
      <c r="E441">
        <v>0.48599999999999999</v>
      </c>
      <c r="F441">
        <v>2.4E-2</v>
      </c>
      <c r="G441">
        <v>0.11899999999999999</v>
      </c>
      <c r="H441">
        <v>17.899999999999999</v>
      </c>
      <c r="I441">
        <v>4.5</v>
      </c>
      <c r="J441">
        <v>5.5</v>
      </c>
      <c r="K441">
        <v>0.2</v>
      </c>
      <c r="L441" t="str">
        <f t="shared" si="6"/>
        <v>Low</v>
      </c>
    </row>
    <row r="442" spans="1:12" x14ac:dyDescent="0.35">
      <c r="A442">
        <v>83129</v>
      </c>
      <c r="B442">
        <v>25</v>
      </c>
      <c r="C442">
        <v>18</v>
      </c>
      <c r="D442">
        <v>10.1</v>
      </c>
      <c r="E442">
        <v>0.52700000000000002</v>
      </c>
      <c r="F442">
        <v>0.25600000000000001</v>
      </c>
      <c r="G442">
        <v>0.23300000000000001</v>
      </c>
      <c r="H442">
        <v>8.4</v>
      </c>
      <c r="I442">
        <v>3.8</v>
      </c>
      <c r="J442">
        <v>1.9</v>
      </c>
      <c r="K442">
        <v>0.4</v>
      </c>
      <c r="L442" t="str">
        <f t="shared" si="6"/>
        <v>Low</v>
      </c>
    </row>
    <row r="443" spans="1:12" x14ac:dyDescent="0.35">
      <c r="A443">
        <v>815615</v>
      </c>
      <c r="B443">
        <v>26</v>
      </c>
      <c r="C443">
        <v>61</v>
      </c>
      <c r="D443">
        <v>7.2</v>
      </c>
      <c r="E443">
        <v>0.49299999999999999</v>
      </c>
      <c r="F443">
        <v>0.43</v>
      </c>
      <c r="G443">
        <v>0.33900000000000002</v>
      </c>
      <c r="H443">
        <v>6.7</v>
      </c>
      <c r="I443">
        <v>2.2999999999999998</v>
      </c>
      <c r="J443">
        <v>1</v>
      </c>
      <c r="K443">
        <v>0.5</v>
      </c>
      <c r="L443" t="str">
        <f t="shared" si="6"/>
        <v>Low</v>
      </c>
    </row>
    <row r="444" spans="1:12" x14ac:dyDescent="0.35">
      <c r="A444">
        <v>238020</v>
      </c>
      <c r="B444">
        <v>28</v>
      </c>
      <c r="C444">
        <v>11</v>
      </c>
      <c r="D444">
        <v>14</v>
      </c>
      <c r="E444">
        <v>0.51</v>
      </c>
      <c r="F444">
        <v>0.52</v>
      </c>
      <c r="G444">
        <v>0.18</v>
      </c>
      <c r="H444">
        <v>7.9</v>
      </c>
      <c r="I444">
        <v>1.6</v>
      </c>
      <c r="J444">
        <v>2.2000000000000002</v>
      </c>
      <c r="K444">
        <v>0.2</v>
      </c>
      <c r="L444" t="str">
        <f t="shared" si="6"/>
        <v>Low</v>
      </c>
    </row>
    <row r="445" spans="1:12" x14ac:dyDescent="0.35">
      <c r="A445">
        <v>5519400</v>
      </c>
      <c r="B445">
        <v>20</v>
      </c>
      <c r="C445">
        <v>59</v>
      </c>
      <c r="D445">
        <v>13.9</v>
      </c>
      <c r="E445">
        <v>0.53600000000000003</v>
      </c>
      <c r="F445">
        <v>0.13800000000000001</v>
      </c>
      <c r="G445">
        <v>0.371</v>
      </c>
      <c r="H445">
        <v>8.5</v>
      </c>
      <c r="I445">
        <v>1.1000000000000001</v>
      </c>
      <c r="J445">
        <v>1.8</v>
      </c>
      <c r="K445">
        <v>2.8</v>
      </c>
      <c r="L445" t="str">
        <f t="shared" si="6"/>
        <v>High</v>
      </c>
    </row>
    <row r="446" spans="1:12" x14ac:dyDescent="0.35">
      <c r="A446">
        <v>5179760</v>
      </c>
      <c r="B446">
        <v>30</v>
      </c>
      <c r="C446">
        <v>28</v>
      </c>
      <c r="D446">
        <v>19</v>
      </c>
      <c r="E446">
        <v>0.59599999999999997</v>
      </c>
      <c r="F446">
        <v>0</v>
      </c>
      <c r="G446">
        <v>0.32400000000000001</v>
      </c>
      <c r="H446">
        <v>14.4</v>
      </c>
      <c r="I446">
        <v>1.7</v>
      </c>
      <c r="J446">
        <v>6.4</v>
      </c>
      <c r="K446">
        <v>1.3</v>
      </c>
      <c r="L446" t="str">
        <f t="shared" si="6"/>
        <v>High</v>
      </c>
    </row>
    <row r="447" spans="1:12" x14ac:dyDescent="0.35">
      <c r="A447">
        <v>23775506</v>
      </c>
      <c r="B447">
        <v>24</v>
      </c>
      <c r="C447">
        <v>78</v>
      </c>
      <c r="D447">
        <v>18.7</v>
      </c>
      <c r="E447">
        <v>0.56599999999999995</v>
      </c>
      <c r="F447">
        <v>0.35699999999999998</v>
      </c>
      <c r="G447">
        <v>0.245</v>
      </c>
      <c r="H447">
        <v>6.9</v>
      </c>
      <c r="I447">
        <v>1.7</v>
      </c>
      <c r="J447">
        <v>1.1000000000000001</v>
      </c>
      <c r="K447">
        <v>6.7</v>
      </c>
      <c r="L447" t="str">
        <f t="shared" si="6"/>
        <v>High</v>
      </c>
    </row>
    <row r="448" spans="1:12" x14ac:dyDescent="0.35">
      <c r="A448">
        <v>10500000</v>
      </c>
      <c r="B448">
        <v>28</v>
      </c>
      <c r="C448">
        <v>77</v>
      </c>
      <c r="D448">
        <v>13.8</v>
      </c>
      <c r="E448">
        <v>0.60299999999999998</v>
      </c>
      <c r="F448">
        <v>0.45400000000000001</v>
      </c>
      <c r="G448">
        <v>0.24399999999999999</v>
      </c>
      <c r="H448">
        <v>6.2</v>
      </c>
      <c r="I448">
        <v>1.1000000000000001</v>
      </c>
      <c r="J448">
        <v>0.3</v>
      </c>
      <c r="K448">
        <v>5.0999999999999996</v>
      </c>
      <c r="L448" t="str">
        <f t="shared" si="6"/>
        <v>High</v>
      </c>
    </row>
    <row r="449" spans="1:12" x14ac:dyDescent="0.35">
      <c r="A449">
        <v>9470614</v>
      </c>
      <c r="B449">
        <v>25</v>
      </c>
      <c r="C449">
        <v>75</v>
      </c>
      <c r="D449">
        <v>13.8</v>
      </c>
      <c r="E449">
        <v>0.56399999999999995</v>
      </c>
      <c r="F449">
        <v>0.42599999999999999</v>
      </c>
      <c r="G449">
        <v>0.161</v>
      </c>
      <c r="H449">
        <v>5.9</v>
      </c>
      <c r="I449">
        <v>1.7</v>
      </c>
      <c r="J449">
        <v>0.7</v>
      </c>
      <c r="K449">
        <v>2.9</v>
      </c>
      <c r="L449" t="str">
        <f t="shared" si="6"/>
        <v>High</v>
      </c>
    </row>
    <row r="450" spans="1:12" x14ac:dyDescent="0.35">
      <c r="A450">
        <v>1516320</v>
      </c>
      <c r="B450">
        <v>22</v>
      </c>
      <c r="C450">
        <v>69</v>
      </c>
      <c r="D450">
        <v>20</v>
      </c>
      <c r="E450">
        <v>0.54800000000000004</v>
      </c>
      <c r="F450">
        <v>0.28000000000000003</v>
      </c>
      <c r="G450">
        <v>0.19900000000000001</v>
      </c>
      <c r="H450">
        <v>16.100000000000001</v>
      </c>
      <c r="I450">
        <v>1.5</v>
      </c>
      <c r="J450">
        <v>1.1000000000000001</v>
      </c>
      <c r="K450">
        <v>3.6</v>
      </c>
      <c r="L450" t="str">
        <f t="shared" ref="L450:L486" si="7">IF(A450&gt;4000000,"High","Low")</f>
        <v>Low</v>
      </c>
    </row>
    <row r="451" spans="1:12" x14ac:dyDescent="0.35">
      <c r="A451">
        <v>1524305</v>
      </c>
      <c r="B451">
        <v>33</v>
      </c>
      <c r="C451">
        <v>20</v>
      </c>
      <c r="D451">
        <v>5.4</v>
      </c>
      <c r="E451">
        <v>0.42499999999999999</v>
      </c>
      <c r="F451">
        <v>0.69</v>
      </c>
      <c r="G451">
        <v>3.4000000000000002E-2</v>
      </c>
      <c r="H451">
        <v>3.4</v>
      </c>
      <c r="I451">
        <v>1.7</v>
      </c>
      <c r="J451">
        <v>0</v>
      </c>
      <c r="K451">
        <v>-0.2</v>
      </c>
      <c r="L451" t="str">
        <f t="shared" si="7"/>
        <v>Low</v>
      </c>
    </row>
    <row r="452" spans="1:12" x14ac:dyDescent="0.35">
      <c r="A452">
        <v>7000000</v>
      </c>
      <c r="B452">
        <v>29</v>
      </c>
      <c r="C452">
        <v>35</v>
      </c>
      <c r="D452">
        <v>25.1</v>
      </c>
      <c r="E452">
        <v>0.61099999999999999</v>
      </c>
      <c r="F452">
        <v>0</v>
      </c>
      <c r="G452">
        <v>0.621</v>
      </c>
      <c r="H452">
        <v>21.7</v>
      </c>
      <c r="I452">
        <v>1.5</v>
      </c>
      <c r="J452">
        <v>3.3</v>
      </c>
      <c r="K452">
        <v>1.2</v>
      </c>
      <c r="L452" t="str">
        <f t="shared" si="7"/>
        <v>High</v>
      </c>
    </row>
    <row r="453" spans="1:12" x14ac:dyDescent="0.35">
      <c r="A453">
        <v>29512900</v>
      </c>
      <c r="B453">
        <v>28</v>
      </c>
      <c r="C453">
        <v>58</v>
      </c>
      <c r="D453">
        <v>19.600000000000001</v>
      </c>
      <c r="E453">
        <v>0.54400000000000004</v>
      </c>
      <c r="F453">
        <v>0.32300000000000001</v>
      </c>
      <c r="G453">
        <v>0.33100000000000002</v>
      </c>
      <c r="H453">
        <v>11.9</v>
      </c>
      <c r="I453">
        <v>1</v>
      </c>
      <c r="J453">
        <v>0.8</v>
      </c>
      <c r="K453">
        <v>5</v>
      </c>
      <c r="L453" t="str">
        <f t="shared" si="7"/>
        <v>High</v>
      </c>
    </row>
    <row r="454" spans="1:12" x14ac:dyDescent="0.35">
      <c r="A454">
        <v>17000000</v>
      </c>
      <c r="B454">
        <v>25</v>
      </c>
      <c r="C454">
        <v>78</v>
      </c>
      <c r="D454">
        <v>13.9</v>
      </c>
      <c r="E454">
        <v>0.55600000000000005</v>
      </c>
      <c r="F454">
        <v>3.0000000000000001E-3</v>
      </c>
      <c r="G454">
        <v>0.45500000000000002</v>
      </c>
      <c r="H454">
        <v>17.3</v>
      </c>
      <c r="I454">
        <v>0.7</v>
      </c>
      <c r="J454">
        <v>5</v>
      </c>
      <c r="K454">
        <v>2.8</v>
      </c>
      <c r="L454" t="str">
        <f t="shared" si="7"/>
        <v>High</v>
      </c>
    </row>
    <row r="455" spans="1:12" x14ac:dyDescent="0.35">
      <c r="A455">
        <v>6168840</v>
      </c>
      <c r="B455">
        <v>21</v>
      </c>
      <c r="C455">
        <v>77</v>
      </c>
      <c r="D455">
        <v>19.8</v>
      </c>
      <c r="E455">
        <v>0.55500000000000005</v>
      </c>
      <c r="F455">
        <v>1.2E-2</v>
      </c>
      <c r="G455">
        <v>0.33500000000000002</v>
      </c>
      <c r="H455">
        <v>12.8</v>
      </c>
      <c r="I455">
        <v>2.4</v>
      </c>
      <c r="J455">
        <v>2.1</v>
      </c>
      <c r="K455">
        <v>8.6999999999999993</v>
      </c>
      <c r="L455" t="str">
        <f t="shared" si="7"/>
        <v>High</v>
      </c>
    </row>
    <row r="456" spans="1:12" x14ac:dyDescent="0.35">
      <c r="A456">
        <v>5200000</v>
      </c>
      <c r="B456">
        <v>24</v>
      </c>
      <c r="C456">
        <v>52</v>
      </c>
      <c r="D456">
        <v>9.1999999999999993</v>
      </c>
      <c r="E456">
        <v>0.51700000000000002</v>
      </c>
      <c r="F456">
        <v>0.42399999999999999</v>
      </c>
      <c r="G456">
        <v>0.16600000000000001</v>
      </c>
      <c r="H456">
        <v>7.4</v>
      </c>
      <c r="I456">
        <v>1.9</v>
      </c>
      <c r="J456">
        <v>1.4</v>
      </c>
      <c r="K456">
        <v>0.3</v>
      </c>
      <c r="L456" t="str">
        <f t="shared" si="7"/>
        <v>High</v>
      </c>
    </row>
    <row r="457" spans="1:12" x14ac:dyDescent="0.35">
      <c r="A457">
        <v>2490360</v>
      </c>
      <c r="B457">
        <v>20</v>
      </c>
      <c r="C457">
        <v>66</v>
      </c>
      <c r="D457">
        <v>15.6</v>
      </c>
      <c r="E457">
        <v>0.56399999999999995</v>
      </c>
      <c r="F457">
        <v>2.1000000000000001E-2</v>
      </c>
      <c r="G457">
        <v>0.52600000000000002</v>
      </c>
      <c r="H457">
        <v>15.7</v>
      </c>
      <c r="I457">
        <v>1.2</v>
      </c>
      <c r="J457">
        <v>2.6</v>
      </c>
      <c r="K457">
        <v>4.0999999999999996</v>
      </c>
      <c r="L457" t="str">
        <f t="shared" si="7"/>
        <v>Low</v>
      </c>
    </row>
    <row r="458" spans="1:12" x14ac:dyDescent="0.35">
      <c r="A458">
        <v>8808989</v>
      </c>
      <c r="B458">
        <v>27</v>
      </c>
      <c r="C458">
        <v>46</v>
      </c>
      <c r="D458">
        <v>9.6999999999999993</v>
      </c>
      <c r="E458">
        <v>0.496</v>
      </c>
      <c r="F458">
        <v>0.32500000000000001</v>
      </c>
      <c r="G458">
        <v>0.13100000000000001</v>
      </c>
      <c r="H458">
        <v>4.5</v>
      </c>
      <c r="I458">
        <v>1.8</v>
      </c>
      <c r="J458">
        <v>0.5</v>
      </c>
      <c r="K458">
        <v>-0.1</v>
      </c>
      <c r="L458" t="str">
        <f t="shared" si="7"/>
        <v>High</v>
      </c>
    </row>
    <row r="459" spans="1:12" x14ac:dyDescent="0.35">
      <c r="A459">
        <v>11825000</v>
      </c>
      <c r="B459">
        <v>25</v>
      </c>
      <c r="C459">
        <v>58</v>
      </c>
      <c r="D459">
        <v>12.9</v>
      </c>
      <c r="E459">
        <v>0.53100000000000003</v>
      </c>
      <c r="F459">
        <v>0.44500000000000001</v>
      </c>
      <c r="G459">
        <v>0.193</v>
      </c>
      <c r="H459">
        <v>4</v>
      </c>
      <c r="I459">
        <v>1.8</v>
      </c>
      <c r="J459">
        <v>0.7</v>
      </c>
      <c r="K459">
        <v>2.6</v>
      </c>
      <c r="L459" t="str">
        <f t="shared" si="7"/>
        <v>High</v>
      </c>
    </row>
    <row r="460" spans="1:12" x14ac:dyDescent="0.35">
      <c r="A460">
        <v>2328652</v>
      </c>
      <c r="B460">
        <v>32</v>
      </c>
      <c r="C460">
        <v>51</v>
      </c>
      <c r="D460">
        <v>5.5</v>
      </c>
      <c r="E460">
        <v>0.50800000000000001</v>
      </c>
      <c r="F460">
        <v>0.42499999999999999</v>
      </c>
      <c r="G460">
        <v>0.17</v>
      </c>
      <c r="H460">
        <v>5.5</v>
      </c>
      <c r="I460">
        <v>0.3</v>
      </c>
      <c r="J460">
        <v>1.1000000000000001</v>
      </c>
      <c r="K460">
        <v>0.1</v>
      </c>
      <c r="L460" t="str">
        <f t="shared" si="7"/>
        <v>Low</v>
      </c>
    </row>
    <row r="461" spans="1:12" x14ac:dyDescent="0.35">
      <c r="A461">
        <v>4328000</v>
      </c>
      <c r="B461">
        <v>31</v>
      </c>
      <c r="C461">
        <v>77</v>
      </c>
      <c r="D461">
        <v>11.7</v>
      </c>
      <c r="E461">
        <v>0.50600000000000001</v>
      </c>
      <c r="F461">
        <v>3.6999999999999998E-2</v>
      </c>
      <c r="G461">
        <v>0.187</v>
      </c>
      <c r="H461">
        <v>15.8</v>
      </c>
      <c r="I461">
        <v>0.7</v>
      </c>
      <c r="J461">
        <v>2.8</v>
      </c>
      <c r="K461">
        <v>2.8</v>
      </c>
      <c r="L461" t="str">
        <f t="shared" si="7"/>
        <v>High</v>
      </c>
    </row>
    <row r="462" spans="1:12" x14ac:dyDescent="0.35">
      <c r="A462">
        <v>92160</v>
      </c>
      <c r="B462">
        <v>23</v>
      </c>
      <c r="C462">
        <v>14</v>
      </c>
      <c r="D462">
        <v>5.4</v>
      </c>
      <c r="E462">
        <v>0.40200000000000002</v>
      </c>
      <c r="F462">
        <v>0.125</v>
      </c>
      <c r="G462">
        <v>0.375</v>
      </c>
      <c r="H462">
        <v>7.2</v>
      </c>
      <c r="I462">
        <v>3.2</v>
      </c>
      <c r="J462">
        <v>4.8</v>
      </c>
      <c r="K462">
        <v>0</v>
      </c>
      <c r="L462" t="str">
        <f t="shared" si="7"/>
        <v>Low</v>
      </c>
    </row>
    <row r="463" spans="1:12" x14ac:dyDescent="0.35">
      <c r="A463">
        <v>3290000</v>
      </c>
      <c r="B463">
        <v>32</v>
      </c>
      <c r="C463">
        <v>75</v>
      </c>
      <c r="D463">
        <v>13.5</v>
      </c>
      <c r="E463">
        <v>0.65200000000000002</v>
      </c>
      <c r="F463">
        <v>0.77700000000000002</v>
      </c>
      <c r="G463">
        <v>0.27800000000000002</v>
      </c>
      <c r="H463">
        <v>7.7</v>
      </c>
      <c r="I463">
        <v>0.9</v>
      </c>
      <c r="J463">
        <v>1.1000000000000001</v>
      </c>
      <c r="K463">
        <v>4.8</v>
      </c>
      <c r="L463" t="str">
        <f t="shared" si="7"/>
        <v>Low</v>
      </c>
    </row>
    <row r="464" spans="1:12" x14ac:dyDescent="0.35">
      <c r="A464">
        <v>23775506</v>
      </c>
      <c r="B464">
        <v>24</v>
      </c>
      <c r="C464">
        <v>71</v>
      </c>
      <c r="D464">
        <v>28.9</v>
      </c>
      <c r="E464">
        <v>0.61499999999999999</v>
      </c>
      <c r="F464">
        <v>0.113</v>
      </c>
      <c r="G464">
        <v>0.40600000000000003</v>
      </c>
      <c r="H464">
        <v>16.600000000000001</v>
      </c>
      <c r="I464">
        <v>2</v>
      </c>
      <c r="J464">
        <v>5.5</v>
      </c>
      <c r="K464">
        <v>13</v>
      </c>
      <c r="L464" t="str">
        <f t="shared" si="7"/>
        <v>High</v>
      </c>
    </row>
    <row r="465" spans="1:12" x14ac:dyDescent="0.35">
      <c r="A465">
        <v>1645200</v>
      </c>
      <c r="B465">
        <v>21</v>
      </c>
      <c r="C465">
        <v>30</v>
      </c>
      <c r="D465">
        <v>23.2</v>
      </c>
      <c r="E465">
        <v>0.73699999999999999</v>
      </c>
      <c r="F465">
        <v>0</v>
      </c>
      <c r="G465">
        <v>0.35099999999999998</v>
      </c>
      <c r="H465">
        <v>16</v>
      </c>
      <c r="I465">
        <v>0.3</v>
      </c>
      <c r="J465">
        <v>6</v>
      </c>
      <c r="K465">
        <v>0.8</v>
      </c>
      <c r="L465" t="str">
        <f t="shared" si="7"/>
        <v>Low</v>
      </c>
    </row>
    <row r="466" spans="1:12" x14ac:dyDescent="0.35">
      <c r="A466">
        <v>7574322</v>
      </c>
      <c r="B466">
        <v>22</v>
      </c>
      <c r="C466">
        <v>78</v>
      </c>
      <c r="D466">
        <v>13.2</v>
      </c>
      <c r="E466">
        <v>0.50900000000000001</v>
      </c>
      <c r="F466">
        <v>0.26</v>
      </c>
      <c r="G466">
        <v>0.24399999999999999</v>
      </c>
      <c r="H466">
        <v>6.8</v>
      </c>
      <c r="I466">
        <v>1.5</v>
      </c>
      <c r="J466">
        <v>1.5</v>
      </c>
      <c r="K466">
        <v>1.9</v>
      </c>
      <c r="L466" t="str">
        <f t="shared" si="7"/>
        <v>High</v>
      </c>
    </row>
    <row r="467" spans="1:12" x14ac:dyDescent="0.35">
      <c r="A467">
        <v>1312611</v>
      </c>
      <c r="B467">
        <v>23</v>
      </c>
      <c r="C467">
        <v>56</v>
      </c>
      <c r="D467">
        <v>12.7</v>
      </c>
      <c r="E467">
        <v>0.53400000000000003</v>
      </c>
      <c r="F467">
        <v>0.33100000000000002</v>
      </c>
      <c r="G467">
        <v>0.371</v>
      </c>
      <c r="H467">
        <v>5.7</v>
      </c>
      <c r="I467">
        <v>1.5</v>
      </c>
      <c r="J467">
        <v>1.8</v>
      </c>
      <c r="K467">
        <v>1.8</v>
      </c>
      <c r="L467" t="str">
        <f t="shared" si="7"/>
        <v>Low</v>
      </c>
    </row>
    <row r="468" spans="1:12" x14ac:dyDescent="0.35">
      <c r="A468">
        <v>2328652</v>
      </c>
      <c r="B468">
        <v>33</v>
      </c>
      <c r="C468">
        <v>23</v>
      </c>
      <c r="D468">
        <v>10.9</v>
      </c>
      <c r="E468">
        <v>0.69599999999999995</v>
      </c>
      <c r="F468">
        <v>0</v>
      </c>
      <c r="G468">
        <v>0.08</v>
      </c>
      <c r="H468">
        <v>19.3</v>
      </c>
      <c r="I468">
        <v>0.9</v>
      </c>
      <c r="J468">
        <v>4.9000000000000004</v>
      </c>
      <c r="K468">
        <v>0.4</v>
      </c>
      <c r="L468" t="str">
        <f t="shared" si="7"/>
        <v>Low</v>
      </c>
    </row>
    <row r="469" spans="1:12" x14ac:dyDescent="0.35">
      <c r="A469">
        <v>9259259</v>
      </c>
      <c r="B469">
        <v>26</v>
      </c>
      <c r="C469">
        <v>39</v>
      </c>
      <c r="D469">
        <v>10.9</v>
      </c>
      <c r="E469">
        <v>0.54300000000000004</v>
      </c>
      <c r="F469">
        <v>0.222</v>
      </c>
      <c r="G469">
        <v>0.23499999999999999</v>
      </c>
      <c r="H469">
        <v>9.9</v>
      </c>
      <c r="I469">
        <v>2.2000000000000002</v>
      </c>
      <c r="J469">
        <v>3.1</v>
      </c>
      <c r="K469">
        <v>2.1</v>
      </c>
      <c r="L469" t="str">
        <f t="shared" si="7"/>
        <v>High</v>
      </c>
    </row>
    <row r="470" spans="1:12" x14ac:dyDescent="0.35">
      <c r="A470">
        <v>14814815</v>
      </c>
      <c r="B470">
        <v>34</v>
      </c>
      <c r="C470">
        <v>63</v>
      </c>
      <c r="D470">
        <v>11.3</v>
      </c>
      <c r="E470">
        <v>0.53900000000000003</v>
      </c>
      <c r="F470">
        <v>0.36</v>
      </c>
      <c r="G470">
        <v>0.27700000000000002</v>
      </c>
      <c r="H470">
        <v>8.5</v>
      </c>
      <c r="I470">
        <v>1.6</v>
      </c>
      <c r="J470">
        <v>1.9</v>
      </c>
      <c r="K470">
        <v>3.3</v>
      </c>
      <c r="L470" t="str">
        <f t="shared" si="7"/>
        <v>High</v>
      </c>
    </row>
    <row r="471" spans="1:12" x14ac:dyDescent="0.35">
      <c r="A471">
        <v>23775506</v>
      </c>
      <c r="B471">
        <v>24</v>
      </c>
      <c r="C471">
        <v>76</v>
      </c>
      <c r="D471">
        <v>23</v>
      </c>
      <c r="E471">
        <v>0.55600000000000005</v>
      </c>
      <c r="F471">
        <v>1.0999999999999999E-2</v>
      </c>
      <c r="G471">
        <v>0.45300000000000001</v>
      </c>
      <c r="H471">
        <v>26.3</v>
      </c>
      <c r="I471">
        <v>2.2000000000000002</v>
      </c>
      <c r="J471">
        <v>4.3</v>
      </c>
      <c r="K471">
        <v>10.1</v>
      </c>
      <c r="L471" t="str">
        <f t="shared" si="7"/>
        <v>High</v>
      </c>
    </row>
    <row r="472" spans="1:12" x14ac:dyDescent="0.35">
      <c r="A472">
        <v>11000000</v>
      </c>
      <c r="B472">
        <v>30</v>
      </c>
      <c r="C472">
        <v>70</v>
      </c>
      <c r="D472">
        <v>14.2</v>
      </c>
      <c r="E472">
        <v>0.56299999999999994</v>
      </c>
      <c r="F472">
        <v>0.123</v>
      </c>
      <c r="G472">
        <v>0.35299999999999998</v>
      </c>
      <c r="H472">
        <v>15.1</v>
      </c>
      <c r="I472">
        <v>1.9</v>
      </c>
      <c r="J472">
        <v>3.3</v>
      </c>
      <c r="K472">
        <v>3.6</v>
      </c>
      <c r="L472" t="str">
        <f t="shared" si="7"/>
        <v>High</v>
      </c>
    </row>
    <row r="473" spans="1:12" x14ac:dyDescent="0.35">
      <c r="A473">
        <v>19332500</v>
      </c>
      <c r="B473">
        <v>25</v>
      </c>
      <c r="C473">
        <v>71</v>
      </c>
      <c r="D473">
        <v>11.1</v>
      </c>
      <c r="E473">
        <v>0.54</v>
      </c>
      <c r="F473">
        <v>0.63400000000000001</v>
      </c>
      <c r="G473">
        <v>0.155</v>
      </c>
      <c r="H473">
        <v>7.7</v>
      </c>
      <c r="I473">
        <v>1</v>
      </c>
      <c r="J473">
        <v>1.1000000000000001</v>
      </c>
      <c r="K473">
        <v>2.2000000000000002</v>
      </c>
      <c r="L473" t="str">
        <f t="shared" si="7"/>
        <v>High</v>
      </c>
    </row>
    <row r="474" spans="1:12" x14ac:dyDescent="0.35">
      <c r="A474">
        <v>815615</v>
      </c>
      <c r="B474">
        <v>25</v>
      </c>
      <c r="C474">
        <v>13</v>
      </c>
      <c r="D474">
        <v>9.1999999999999993</v>
      </c>
      <c r="E474">
        <v>0.66300000000000003</v>
      </c>
      <c r="F474">
        <v>0.61499999999999999</v>
      </c>
      <c r="G474">
        <v>0.23100000000000001</v>
      </c>
      <c r="H474">
        <v>6.9</v>
      </c>
      <c r="I474">
        <v>1</v>
      </c>
      <c r="J474">
        <v>1.6</v>
      </c>
      <c r="K474">
        <v>0.1</v>
      </c>
      <c r="L474" t="str">
        <f t="shared" si="7"/>
        <v>Low</v>
      </c>
    </row>
    <row r="475" spans="1:12" x14ac:dyDescent="0.35">
      <c r="A475">
        <v>7319035</v>
      </c>
      <c r="B475">
        <v>27</v>
      </c>
      <c r="C475">
        <v>65</v>
      </c>
      <c r="D475">
        <v>12.4</v>
      </c>
      <c r="E475">
        <v>0.52900000000000003</v>
      </c>
      <c r="F475">
        <v>0.58599999999999997</v>
      </c>
      <c r="G475">
        <v>0.14399999999999999</v>
      </c>
      <c r="H475">
        <v>13.8</v>
      </c>
      <c r="I475">
        <v>1.9</v>
      </c>
      <c r="J475">
        <v>1.5</v>
      </c>
      <c r="K475">
        <v>4.2</v>
      </c>
      <c r="L475" t="str">
        <f t="shared" si="7"/>
        <v>High</v>
      </c>
    </row>
    <row r="476" spans="1:12" x14ac:dyDescent="0.35">
      <c r="A476">
        <v>778668</v>
      </c>
      <c r="B476">
        <v>24</v>
      </c>
      <c r="C476">
        <v>24</v>
      </c>
      <c r="D476">
        <v>8.5</v>
      </c>
      <c r="E476">
        <v>0.52</v>
      </c>
      <c r="F476">
        <v>0.44</v>
      </c>
      <c r="G476">
        <v>0</v>
      </c>
      <c r="H476">
        <v>9.5</v>
      </c>
      <c r="I476">
        <v>1.5</v>
      </c>
      <c r="J476">
        <v>0.9</v>
      </c>
      <c r="K476">
        <v>0.2</v>
      </c>
      <c r="L476" t="str">
        <f t="shared" si="7"/>
        <v>Low</v>
      </c>
    </row>
    <row r="477" spans="1:12" x14ac:dyDescent="0.35">
      <c r="A477">
        <v>4187599</v>
      </c>
      <c r="B477">
        <v>24</v>
      </c>
      <c r="C477">
        <v>66</v>
      </c>
      <c r="D477">
        <v>19.399999999999999</v>
      </c>
      <c r="E477">
        <v>0.61499999999999999</v>
      </c>
      <c r="F477">
        <v>3.0000000000000001E-3</v>
      </c>
      <c r="G477">
        <v>0.63800000000000001</v>
      </c>
      <c r="H477">
        <v>20.100000000000001</v>
      </c>
      <c r="I477">
        <v>1</v>
      </c>
      <c r="J477">
        <v>3.7</v>
      </c>
      <c r="K477">
        <v>4.3</v>
      </c>
      <c r="L477" t="str">
        <f t="shared" si="7"/>
        <v>High</v>
      </c>
    </row>
    <row r="478" spans="1:12" x14ac:dyDescent="0.35">
      <c r="A478">
        <v>5725000</v>
      </c>
      <c r="B478">
        <v>24</v>
      </c>
      <c r="C478">
        <v>73</v>
      </c>
      <c r="D478">
        <v>9.1</v>
      </c>
      <c r="E478">
        <v>0.57299999999999995</v>
      </c>
      <c r="F478">
        <v>0.755</v>
      </c>
      <c r="G478">
        <v>0.14499999999999999</v>
      </c>
      <c r="H478">
        <v>5.5</v>
      </c>
      <c r="I478">
        <v>1.6</v>
      </c>
      <c r="J478">
        <v>0.7</v>
      </c>
      <c r="K478">
        <v>2.2000000000000002</v>
      </c>
      <c r="L478" t="str">
        <f t="shared" si="7"/>
        <v>High</v>
      </c>
    </row>
    <row r="479" spans="1:12" x14ac:dyDescent="0.35">
      <c r="A479">
        <v>10845506</v>
      </c>
      <c r="B479">
        <v>26</v>
      </c>
      <c r="C479">
        <v>62</v>
      </c>
      <c r="D479">
        <v>13.1</v>
      </c>
      <c r="E479">
        <v>0.52600000000000002</v>
      </c>
      <c r="F479">
        <v>0.33500000000000002</v>
      </c>
      <c r="G479">
        <v>0.31</v>
      </c>
      <c r="H479">
        <v>10.3</v>
      </c>
      <c r="I479">
        <v>1.8</v>
      </c>
      <c r="J479">
        <v>0.7</v>
      </c>
      <c r="K479">
        <v>1.7</v>
      </c>
      <c r="L479" t="str">
        <f t="shared" si="7"/>
        <v>High</v>
      </c>
    </row>
    <row r="480" spans="1:12" x14ac:dyDescent="0.35">
      <c r="A480">
        <v>6000000</v>
      </c>
      <c r="B480">
        <v>25</v>
      </c>
      <c r="C480">
        <v>5</v>
      </c>
      <c r="D480">
        <v>9.3000000000000007</v>
      </c>
      <c r="E480">
        <v>0.45500000000000002</v>
      </c>
      <c r="F480">
        <v>0</v>
      </c>
      <c r="G480">
        <v>0.5</v>
      </c>
      <c r="H480">
        <v>16.8</v>
      </c>
      <c r="I480">
        <v>3.4</v>
      </c>
      <c r="J480">
        <v>1.2</v>
      </c>
      <c r="K480">
        <v>0</v>
      </c>
      <c r="L480" t="str">
        <f t="shared" si="7"/>
        <v>High</v>
      </c>
    </row>
    <row r="481" spans="1:12" x14ac:dyDescent="0.35">
      <c r="A481">
        <v>9769821</v>
      </c>
      <c r="B481">
        <v>33</v>
      </c>
      <c r="C481">
        <v>34</v>
      </c>
      <c r="D481">
        <v>19.899999999999999</v>
      </c>
      <c r="E481">
        <v>0.55700000000000005</v>
      </c>
      <c r="F481">
        <v>5.0000000000000001E-3</v>
      </c>
      <c r="G481">
        <v>0.16300000000000001</v>
      </c>
      <c r="H481">
        <v>16.399999999999999</v>
      </c>
      <c r="I481">
        <v>1.7</v>
      </c>
      <c r="J481">
        <v>4.4000000000000004</v>
      </c>
      <c r="K481">
        <v>1.5</v>
      </c>
      <c r="L481" t="str">
        <f t="shared" si="7"/>
        <v>High</v>
      </c>
    </row>
    <row r="482" spans="1:12" x14ac:dyDescent="0.35">
      <c r="A482">
        <v>27734405</v>
      </c>
      <c r="B482">
        <v>31</v>
      </c>
      <c r="C482">
        <v>70</v>
      </c>
      <c r="D482">
        <v>17.5</v>
      </c>
      <c r="E482">
        <v>0.57699999999999996</v>
      </c>
      <c r="F482">
        <v>0.30099999999999999</v>
      </c>
      <c r="G482">
        <v>0.153</v>
      </c>
      <c r="H482">
        <v>12.6</v>
      </c>
      <c r="I482">
        <v>0.9</v>
      </c>
      <c r="J482">
        <v>2.9</v>
      </c>
      <c r="K482">
        <v>7.6</v>
      </c>
      <c r="L482" t="str">
        <f t="shared" si="7"/>
        <v>High</v>
      </c>
    </row>
    <row r="483" spans="1:12" x14ac:dyDescent="0.35">
      <c r="A483">
        <v>1167333</v>
      </c>
      <c r="B483">
        <v>24</v>
      </c>
      <c r="C483">
        <v>44</v>
      </c>
      <c r="D483">
        <v>5.7</v>
      </c>
      <c r="E483">
        <v>0.46400000000000002</v>
      </c>
      <c r="F483">
        <v>0.47699999999999998</v>
      </c>
      <c r="G483">
        <v>0.26900000000000002</v>
      </c>
      <c r="H483">
        <v>7.3</v>
      </c>
      <c r="I483">
        <v>1.4</v>
      </c>
      <c r="J483">
        <v>1.6</v>
      </c>
      <c r="K483">
        <v>0</v>
      </c>
      <c r="L483" t="str">
        <f t="shared" si="7"/>
        <v>Low</v>
      </c>
    </row>
    <row r="484" spans="1:12" x14ac:dyDescent="0.35">
      <c r="A484">
        <v>83129</v>
      </c>
      <c r="B484">
        <v>23</v>
      </c>
      <c r="C484">
        <v>7</v>
      </c>
      <c r="D484">
        <v>6.6</v>
      </c>
      <c r="E484">
        <v>0.41099999999999998</v>
      </c>
      <c r="F484">
        <v>0.64400000000000002</v>
      </c>
      <c r="G484">
        <v>0.24399999999999999</v>
      </c>
      <c r="H484">
        <v>6.8</v>
      </c>
      <c r="I484">
        <v>2.1</v>
      </c>
      <c r="J484">
        <v>1.1000000000000001</v>
      </c>
      <c r="K484">
        <v>0.1</v>
      </c>
      <c r="L484" t="str">
        <f t="shared" si="7"/>
        <v>Low</v>
      </c>
    </row>
    <row r="485" spans="1:12" x14ac:dyDescent="0.35">
      <c r="A485">
        <v>5504420</v>
      </c>
      <c r="B485">
        <v>22</v>
      </c>
      <c r="C485">
        <v>55</v>
      </c>
      <c r="D485">
        <v>16.600000000000001</v>
      </c>
      <c r="E485">
        <v>0.53100000000000003</v>
      </c>
      <c r="F485">
        <v>0.39300000000000002</v>
      </c>
      <c r="G485">
        <v>0.26300000000000001</v>
      </c>
      <c r="H485">
        <v>13.4</v>
      </c>
      <c r="I485">
        <v>1.4</v>
      </c>
      <c r="J485">
        <v>1.9</v>
      </c>
      <c r="K485">
        <v>3</v>
      </c>
      <c r="L485" t="str">
        <f t="shared" si="7"/>
        <v>High</v>
      </c>
    </row>
    <row r="486" spans="1:12" x14ac:dyDescent="0.35">
      <c r="A486">
        <v>2116955</v>
      </c>
      <c r="B486">
        <v>33</v>
      </c>
      <c r="C486">
        <v>31</v>
      </c>
      <c r="D486">
        <v>10.1</v>
      </c>
      <c r="E486">
        <v>0.50800000000000001</v>
      </c>
      <c r="F486">
        <v>0.44900000000000001</v>
      </c>
      <c r="G486">
        <v>0.159</v>
      </c>
      <c r="H486">
        <v>5.2</v>
      </c>
      <c r="I486">
        <v>1.6</v>
      </c>
      <c r="J486">
        <v>0</v>
      </c>
      <c r="K486">
        <v>0.2</v>
      </c>
      <c r="L486" t="str">
        <f t="shared" si="7"/>
        <v>Low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V516"/>
  <sheetViews>
    <sheetView showGridLines="0" topLeftCell="A25" workbookViewId="0">
      <selection activeCell="E36" sqref="E36"/>
    </sheetView>
  </sheetViews>
  <sheetFormatPr defaultRowHeight="14.5" x14ac:dyDescent="0.35"/>
  <cols>
    <col min="3" max="3" width="10.90625" customWidth="1"/>
    <col min="10" max="10" width="15.26953125" bestFit="1" customWidth="1"/>
  </cols>
  <sheetData>
    <row r="1" spans="2:100" ht="18.5" x14ac:dyDescent="0.45">
      <c r="B1" s="3" t="s">
        <v>11</v>
      </c>
      <c r="N1" t="s">
        <v>523</v>
      </c>
      <c r="CV1" s="10" t="s">
        <v>39</v>
      </c>
    </row>
    <row r="3" spans="2:100" ht="15.5" x14ac:dyDescent="0.35">
      <c r="B3" s="23" t="s">
        <v>12</v>
      </c>
      <c r="C3" s="24"/>
      <c r="D3" s="24"/>
      <c r="E3" s="25"/>
      <c r="J3" s="23" t="s">
        <v>13</v>
      </c>
      <c r="K3" s="24"/>
      <c r="L3" s="24"/>
      <c r="M3" s="25"/>
    </row>
    <row r="4" spans="2:100" x14ac:dyDescent="0.35">
      <c r="B4" s="22" t="s">
        <v>18</v>
      </c>
      <c r="C4" s="15"/>
      <c r="D4" s="22" t="s">
        <v>38</v>
      </c>
      <c r="E4" s="15"/>
      <c r="J4" s="9" t="s">
        <v>14</v>
      </c>
      <c r="K4" s="9" t="s">
        <v>15</v>
      </c>
      <c r="L4" s="9" t="s">
        <v>16</v>
      </c>
      <c r="M4" s="9" t="s">
        <v>17</v>
      </c>
    </row>
    <row r="5" spans="2:100" x14ac:dyDescent="0.35">
      <c r="J5" s="7">
        <v>5</v>
      </c>
      <c r="K5" s="7">
        <v>3</v>
      </c>
      <c r="L5" s="7">
        <v>2</v>
      </c>
      <c r="M5" s="7">
        <v>10</v>
      </c>
    </row>
    <row r="10" spans="2:100" ht="18.5" x14ac:dyDescent="0.45">
      <c r="B10" s="4" t="s">
        <v>18</v>
      </c>
    </row>
    <row r="12" spans="2:100" ht="15.5" x14ac:dyDescent="0.35">
      <c r="C12" s="23" t="s">
        <v>19</v>
      </c>
      <c r="D12" s="24"/>
      <c r="E12" s="24"/>
      <c r="F12" s="24"/>
      <c r="G12" s="24"/>
      <c r="H12" s="24"/>
      <c r="I12" s="25"/>
    </row>
    <row r="13" spans="2:100" x14ac:dyDescent="0.35">
      <c r="C13" s="19" t="s">
        <v>20</v>
      </c>
      <c r="D13" s="20"/>
      <c r="E13" s="21"/>
      <c r="F13" s="13" t="s">
        <v>21</v>
      </c>
      <c r="G13" s="14"/>
      <c r="H13" s="14"/>
      <c r="I13" s="15"/>
    </row>
    <row r="14" spans="2:100" x14ac:dyDescent="0.35">
      <c r="C14" s="19" t="s">
        <v>22</v>
      </c>
      <c r="D14" s="20"/>
      <c r="E14" s="21"/>
      <c r="F14" s="13" t="s">
        <v>23</v>
      </c>
      <c r="G14" s="14"/>
      <c r="H14" s="14"/>
      <c r="I14" s="15"/>
    </row>
    <row r="15" spans="2:100" x14ac:dyDescent="0.35">
      <c r="C15" s="19" t="s">
        <v>24</v>
      </c>
      <c r="D15" s="20"/>
      <c r="E15" s="21"/>
      <c r="F15" s="13" t="s">
        <v>25</v>
      </c>
      <c r="G15" s="14"/>
      <c r="H15" s="14"/>
      <c r="I15" s="15"/>
    </row>
    <row r="16" spans="2:100" x14ac:dyDescent="0.35">
      <c r="C16" s="19" t="s">
        <v>26</v>
      </c>
      <c r="D16" s="20"/>
      <c r="E16" s="21"/>
      <c r="F16" s="16">
        <v>485</v>
      </c>
      <c r="G16" s="17"/>
      <c r="H16" s="17"/>
      <c r="I16" s="18"/>
    </row>
    <row r="18" spans="2:16" ht="15.5" x14ac:dyDescent="0.35">
      <c r="C18" s="23" t="s">
        <v>27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</row>
    <row r="19" spans="2:16" x14ac:dyDescent="0.35">
      <c r="C19" s="19" t="s">
        <v>28</v>
      </c>
      <c r="D19" s="20"/>
      <c r="E19" s="21"/>
      <c r="F19" s="16">
        <v>11</v>
      </c>
      <c r="G19" s="17"/>
      <c r="H19" s="17"/>
      <c r="I19" s="17"/>
      <c r="J19" s="17"/>
      <c r="K19" s="17"/>
      <c r="L19" s="17"/>
      <c r="M19" s="17"/>
      <c r="N19" s="17"/>
      <c r="O19" s="17"/>
      <c r="P19" s="18"/>
    </row>
    <row r="20" spans="2:16" x14ac:dyDescent="0.35">
      <c r="C20" s="19" t="s">
        <v>29</v>
      </c>
      <c r="D20" s="20"/>
      <c r="E20" s="21"/>
      <c r="F20" s="7" t="s">
        <v>0</v>
      </c>
      <c r="G20" s="7" t="s">
        <v>1</v>
      </c>
      <c r="H20" s="7" t="s">
        <v>2</v>
      </c>
      <c r="I20" s="7" t="s">
        <v>3</v>
      </c>
      <c r="J20" s="7" t="s">
        <v>4</v>
      </c>
      <c r="K20" s="7" t="s">
        <v>5</v>
      </c>
      <c r="L20" s="7" t="s">
        <v>6</v>
      </c>
      <c r="M20" s="7" t="s">
        <v>7</v>
      </c>
      <c r="N20" s="7" t="s">
        <v>8</v>
      </c>
      <c r="O20" s="7" t="s">
        <v>9</v>
      </c>
      <c r="P20" s="7" t="s">
        <v>10</v>
      </c>
    </row>
    <row r="22" spans="2:16" ht="15.5" x14ac:dyDescent="0.35">
      <c r="C22" s="23" t="s">
        <v>30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/>
    </row>
    <row r="23" spans="2:16" x14ac:dyDescent="0.35">
      <c r="C23" s="19" t="s">
        <v>31</v>
      </c>
      <c r="D23" s="20"/>
      <c r="E23" s="21"/>
      <c r="F23" s="8" t="s">
        <v>0</v>
      </c>
      <c r="G23" s="8" t="s">
        <v>1</v>
      </c>
      <c r="H23" s="8" t="s">
        <v>2</v>
      </c>
      <c r="I23" s="8" t="s">
        <v>3</v>
      </c>
      <c r="J23" s="8" t="s">
        <v>4</v>
      </c>
      <c r="K23" s="8" t="s">
        <v>5</v>
      </c>
      <c r="L23" s="8" t="s">
        <v>6</v>
      </c>
      <c r="M23" s="8" t="s">
        <v>7</v>
      </c>
      <c r="N23" s="8" t="s">
        <v>8</v>
      </c>
      <c r="O23" s="8" t="s">
        <v>9</v>
      </c>
      <c r="P23" s="8" t="s">
        <v>10</v>
      </c>
    </row>
    <row r="24" spans="2:16" x14ac:dyDescent="0.35">
      <c r="C24" s="19" t="s">
        <v>32</v>
      </c>
      <c r="D24" s="20"/>
      <c r="E24" s="21"/>
      <c r="F24" s="8" t="s">
        <v>33</v>
      </c>
      <c r="G24" s="8" t="s">
        <v>33</v>
      </c>
      <c r="H24" s="8" t="s">
        <v>33</v>
      </c>
      <c r="I24" s="8" t="s">
        <v>33</v>
      </c>
      <c r="J24" s="8" t="s">
        <v>33</v>
      </c>
      <c r="K24" s="8" t="s">
        <v>33</v>
      </c>
      <c r="L24" s="8" t="s">
        <v>33</v>
      </c>
      <c r="M24" s="8" t="s">
        <v>33</v>
      </c>
      <c r="N24" s="8" t="s">
        <v>33</v>
      </c>
      <c r="O24" s="8" t="s">
        <v>33</v>
      </c>
      <c r="P24" s="8" t="s">
        <v>33</v>
      </c>
    </row>
    <row r="25" spans="2:16" x14ac:dyDescent="0.35">
      <c r="C25" s="19" t="s">
        <v>34</v>
      </c>
      <c r="D25" s="20"/>
      <c r="E25" s="21"/>
      <c r="F25" s="8">
        <v>0</v>
      </c>
      <c r="G25" s="8">
        <v>0</v>
      </c>
      <c r="H25" s="8">
        <v>0</v>
      </c>
      <c r="I25" s="8">
        <v>0</v>
      </c>
      <c r="J25" s="8">
        <v>2</v>
      </c>
      <c r="K25" s="8">
        <v>2</v>
      </c>
      <c r="L25" s="8">
        <v>2</v>
      </c>
      <c r="M25" s="8">
        <v>0</v>
      </c>
      <c r="N25" s="8">
        <v>0</v>
      </c>
      <c r="O25" s="8">
        <v>0</v>
      </c>
      <c r="P25" s="8">
        <v>0</v>
      </c>
    </row>
    <row r="26" spans="2:16" x14ac:dyDescent="0.35">
      <c r="C26" s="19" t="s">
        <v>35</v>
      </c>
      <c r="D26" s="20"/>
      <c r="E26" s="21"/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8"/>
    </row>
    <row r="27" spans="2:16" x14ac:dyDescent="0.35">
      <c r="C27" s="19" t="s">
        <v>36</v>
      </c>
      <c r="D27" s="20"/>
      <c r="E27" s="21"/>
      <c r="F27" s="16">
        <v>483</v>
      </c>
      <c r="G27" s="17"/>
      <c r="H27" s="17"/>
      <c r="I27" s="17"/>
      <c r="J27" s="17"/>
      <c r="K27" s="17"/>
      <c r="L27" s="17"/>
      <c r="M27" s="17"/>
      <c r="N27" s="17"/>
      <c r="O27" s="17"/>
      <c r="P27" s="18"/>
    </row>
    <row r="28" spans="2:16" x14ac:dyDescent="0.35">
      <c r="C28" s="19" t="s">
        <v>37</v>
      </c>
      <c r="D28" s="20"/>
      <c r="E28" s="21"/>
      <c r="F28" s="16">
        <v>2</v>
      </c>
      <c r="G28" s="17"/>
      <c r="H28" s="17"/>
      <c r="I28" s="17"/>
      <c r="J28" s="17"/>
      <c r="K28" s="17"/>
      <c r="L28" s="17"/>
      <c r="M28" s="17"/>
      <c r="N28" s="17"/>
      <c r="O28" s="17"/>
      <c r="P28" s="18"/>
    </row>
    <row r="31" spans="2:16" ht="18.5" x14ac:dyDescent="0.45">
      <c r="B31" s="4" t="s">
        <v>38</v>
      </c>
    </row>
    <row r="33" spans="3:14" x14ac:dyDescent="0.35">
      <c r="C33" s="6" t="s">
        <v>522</v>
      </c>
      <c r="D33" s="1" t="s">
        <v>0</v>
      </c>
      <c r="E33" s="1" t="s">
        <v>1</v>
      </c>
      <c r="F33" s="1" t="s">
        <v>2</v>
      </c>
      <c r="G33" s="1" t="s">
        <v>3</v>
      </c>
      <c r="H33" s="1" t="s">
        <v>4</v>
      </c>
      <c r="I33" s="1" t="s">
        <v>5</v>
      </c>
      <c r="J33" s="1" t="s">
        <v>6</v>
      </c>
      <c r="K33" s="1" t="s">
        <v>7</v>
      </c>
      <c r="L33" s="1" t="s">
        <v>8</v>
      </c>
      <c r="M33" s="1" t="s">
        <v>9</v>
      </c>
      <c r="N33" s="1" t="s">
        <v>10</v>
      </c>
    </row>
    <row r="34" spans="3:14" x14ac:dyDescent="0.35">
      <c r="C34" s="6" t="str">
        <f>IF(Transformed_Data[[#This Row],[Salary]]&gt;4000000,"High","Low")</f>
        <v>Low</v>
      </c>
      <c r="D34" s="5">
        <v>815615</v>
      </c>
      <c r="E34" s="5">
        <v>22</v>
      </c>
      <c r="F34" s="5">
        <v>16</v>
      </c>
      <c r="G34" s="5">
        <v>0.6</v>
      </c>
      <c r="H34" s="5">
        <v>0.30299999999999999</v>
      </c>
      <c r="I34" s="5">
        <v>0.59299999999999997</v>
      </c>
      <c r="J34" s="5">
        <v>0.37</v>
      </c>
      <c r="K34" s="5">
        <v>11.7</v>
      </c>
      <c r="L34" s="5">
        <v>1.1000000000000001</v>
      </c>
      <c r="M34" s="5">
        <v>6.8</v>
      </c>
      <c r="N34" s="5">
        <v>-0.2</v>
      </c>
    </row>
    <row r="35" spans="3:14" x14ac:dyDescent="0.35">
      <c r="C35" s="6" t="str">
        <f>IF(Transformed_Data[[#This Row],[Salary]]&gt;4000000,"High","Low")</f>
        <v>Low</v>
      </c>
      <c r="D35" s="5">
        <v>3477600</v>
      </c>
      <c r="E35" s="5">
        <v>33</v>
      </c>
      <c r="F35" s="5">
        <v>66</v>
      </c>
      <c r="G35" s="5">
        <v>16.8</v>
      </c>
      <c r="H35" s="5">
        <v>0.60799999999999998</v>
      </c>
      <c r="I35" s="5">
        <v>4.0000000000000001E-3</v>
      </c>
      <c r="J35" s="5">
        <v>0.33700000000000002</v>
      </c>
      <c r="K35" s="5">
        <v>18.5</v>
      </c>
      <c r="L35" s="5">
        <v>1.9</v>
      </c>
      <c r="M35" s="5">
        <v>1.3</v>
      </c>
      <c r="N35" s="5">
        <v>3.1</v>
      </c>
    </row>
    <row r="36" spans="3:14" x14ac:dyDescent="0.35">
      <c r="C36" s="6" t="str">
        <f>IF(Transformed_Data[[#This Row],[Salary]]&gt;4000000,"High","Low")</f>
        <v>High</v>
      </c>
      <c r="D36" s="5">
        <v>12307692</v>
      </c>
      <c r="E36" s="5">
        <v>36</v>
      </c>
      <c r="F36" s="5">
        <v>59</v>
      </c>
      <c r="G36" s="5">
        <v>17.3</v>
      </c>
      <c r="H36" s="5">
        <v>0.52900000000000003</v>
      </c>
      <c r="I36" s="5">
        <v>0.193</v>
      </c>
      <c r="J36" s="5">
        <v>0.14000000000000001</v>
      </c>
      <c r="K36" s="5">
        <v>15</v>
      </c>
      <c r="L36" s="5">
        <v>1.4</v>
      </c>
      <c r="M36" s="5">
        <v>0.6</v>
      </c>
      <c r="N36" s="5">
        <v>1.4</v>
      </c>
    </row>
    <row r="37" spans="3:14" x14ac:dyDescent="0.35">
      <c r="C37" s="6" t="str">
        <f>IF(Transformed_Data[[#This Row],[Salary]]&gt;4000000,"High","Low")</f>
        <v>Low</v>
      </c>
      <c r="D37" s="5">
        <v>3202217</v>
      </c>
      <c r="E37" s="5">
        <v>22</v>
      </c>
      <c r="F37" s="5">
        <v>24</v>
      </c>
      <c r="G37" s="5">
        <v>14.6</v>
      </c>
      <c r="H37" s="5">
        <v>0.499</v>
      </c>
      <c r="I37" s="5">
        <v>0.34599999999999997</v>
      </c>
      <c r="J37" s="5">
        <v>0.30099999999999999</v>
      </c>
      <c r="K37" s="5">
        <v>7.7</v>
      </c>
      <c r="L37" s="5">
        <v>1.8</v>
      </c>
      <c r="M37" s="5">
        <v>0.5</v>
      </c>
      <c r="N37" s="5">
        <v>0.4</v>
      </c>
    </row>
    <row r="38" spans="3:14" x14ac:dyDescent="0.35">
      <c r="C38" s="6" t="str">
        <f>IF(Transformed_Data[[#This Row],[Salary]]&gt;4000000,"High","Low")</f>
        <v>Low</v>
      </c>
      <c r="D38" s="5">
        <v>3057240</v>
      </c>
      <c r="E38" s="5">
        <v>20</v>
      </c>
      <c r="F38" s="5">
        <v>62</v>
      </c>
      <c r="G38" s="5">
        <v>8.1999999999999993</v>
      </c>
      <c r="H38" s="5">
        <v>0.48699999999999999</v>
      </c>
      <c r="I38" s="5">
        <v>0.38700000000000001</v>
      </c>
      <c r="J38" s="5">
        <v>0.14599999999999999</v>
      </c>
      <c r="K38" s="5">
        <v>11.7</v>
      </c>
      <c r="L38" s="5">
        <v>0.8</v>
      </c>
      <c r="M38" s="5">
        <v>2.5</v>
      </c>
      <c r="N38" s="5">
        <v>0.8</v>
      </c>
    </row>
    <row r="39" spans="3:14" x14ac:dyDescent="0.35">
      <c r="C39" s="6" t="str">
        <f>IF(Transformed_Data[[#This Row],[Salary]]&gt;4000000,"High","Low")</f>
        <v>Low</v>
      </c>
      <c r="D39" s="5">
        <v>1312611</v>
      </c>
      <c r="E39" s="5">
        <v>24</v>
      </c>
      <c r="F39" s="5">
        <v>79</v>
      </c>
      <c r="G39" s="5">
        <v>11.5</v>
      </c>
      <c r="H39" s="5">
        <v>0.54300000000000004</v>
      </c>
      <c r="I39" s="5">
        <v>0.48899999999999999</v>
      </c>
      <c r="J39" s="5">
        <v>0.14099999999999999</v>
      </c>
      <c r="K39" s="5">
        <v>6.1</v>
      </c>
      <c r="L39" s="5">
        <v>1.4</v>
      </c>
      <c r="M39" s="5">
        <v>0.3</v>
      </c>
      <c r="N39" s="5">
        <v>3.1</v>
      </c>
    </row>
    <row r="40" spans="3:14" x14ac:dyDescent="0.35">
      <c r="C40" s="6" t="str">
        <f>IF(Transformed_Data[[#This Row],[Salary]]&gt;4000000,"High","Low")</f>
        <v>Low</v>
      </c>
      <c r="D40" s="5">
        <v>74159</v>
      </c>
      <c r="E40" s="5">
        <v>30</v>
      </c>
      <c r="F40" s="5">
        <v>2</v>
      </c>
      <c r="G40" s="5">
        <v>-4.9000000000000004</v>
      </c>
      <c r="H40" s="5">
        <v>0</v>
      </c>
      <c r="I40" s="5">
        <v>0.66700000000000004</v>
      </c>
      <c r="J40" s="5">
        <v>0</v>
      </c>
      <c r="K40" s="5">
        <v>15.7</v>
      </c>
      <c r="L40" s="5">
        <v>7.2</v>
      </c>
      <c r="M40" s="5">
        <v>0</v>
      </c>
      <c r="N40" s="5">
        <v>0</v>
      </c>
    </row>
    <row r="41" spans="3:14" x14ac:dyDescent="0.35">
      <c r="C41" s="6" t="str">
        <f>IF(Transformed_Data[[#This Row],[Salary]]&gt;4000000,"High","Low")</f>
        <v>Low</v>
      </c>
      <c r="D41" s="5">
        <v>46080</v>
      </c>
      <c r="E41" s="5">
        <v>23</v>
      </c>
      <c r="F41" s="5">
        <v>5</v>
      </c>
      <c r="G41" s="5">
        <v>0.9</v>
      </c>
      <c r="H41" s="5">
        <v>0.315</v>
      </c>
      <c r="I41" s="5">
        <v>0.33300000000000002</v>
      </c>
      <c r="J41" s="5">
        <v>0.214</v>
      </c>
      <c r="K41" s="5">
        <v>2.5</v>
      </c>
      <c r="L41" s="5">
        <v>2.6</v>
      </c>
      <c r="M41" s="5">
        <v>2.4</v>
      </c>
      <c r="N41" s="5">
        <v>-0.4</v>
      </c>
    </row>
    <row r="42" spans="3:14" x14ac:dyDescent="0.35">
      <c r="C42" s="6" t="str">
        <f>IF(Transformed_Data[[#This Row],[Salary]]&gt;4000000,"High","Low")</f>
        <v>High</v>
      </c>
      <c r="D42" s="5">
        <v>12016854</v>
      </c>
      <c r="E42" s="5">
        <v>30</v>
      </c>
      <c r="F42" s="5">
        <v>70</v>
      </c>
      <c r="G42" s="5">
        <v>11.1</v>
      </c>
      <c r="H42" s="5">
        <v>0.54300000000000004</v>
      </c>
      <c r="I42" s="5">
        <v>0.39</v>
      </c>
      <c r="J42" s="5">
        <v>0.186</v>
      </c>
      <c r="K42" s="5">
        <v>9.5</v>
      </c>
      <c r="L42" s="5">
        <v>0.9</v>
      </c>
      <c r="M42" s="5">
        <v>1.4</v>
      </c>
      <c r="N42" s="5">
        <v>3.1</v>
      </c>
    </row>
    <row r="43" spans="3:14" x14ac:dyDescent="0.35">
      <c r="C43" s="6" t="str">
        <f>IF(Transformed_Data[[#This Row],[Salary]]&gt;4000000,"High","Low")</f>
        <v>Low</v>
      </c>
      <c r="D43" s="5">
        <v>1435750</v>
      </c>
      <c r="E43" s="5">
        <v>23</v>
      </c>
      <c r="F43" s="5">
        <v>45</v>
      </c>
      <c r="G43" s="5">
        <v>20.6</v>
      </c>
      <c r="H43" s="5">
        <v>0.59199999999999997</v>
      </c>
      <c r="I43" s="5">
        <v>7.4999999999999997E-2</v>
      </c>
      <c r="J43" s="5">
        <v>0.55500000000000005</v>
      </c>
      <c r="K43" s="5">
        <v>19.3</v>
      </c>
      <c r="L43" s="5">
        <v>1.8</v>
      </c>
      <c r="M43" s="5">
        <v>2.8</v>
      </c>
      <c r="N43" s="5">
        <v>1.4</v>
      </c>
    </row>
    <row r="44" spans="3:14" x14ac:dyDescent="0.35">
      <c r="C44" s="6" t="str">
        <f>IF(Transformed_Data[[#This Row],[Salary]]&gt;4000000,"High","Low")</f>
        <v>Low</v>
      </c>
      <c r="D44" s="5">
        <v>1577230</v>
      </c>
      <c r="E44" s="5">
        <v>27</v>
      </c>
      <c r="F44" s="5">
        <v>42</v>
      </c>
      <c r="G44" s="5">
        <v>19.2</v>
      </c>
      <c r="H44" s="5">
        <v>0.67100000000000004</v>
      </c>
      <c r="I44" s="5">
        <v>1.7000000000000001E-2</v>
      </c>
      <c r="J44" s="5">
        <v>0.45500000000000002</v>
      </c>
      <c r="K44" s="5">
        <v>15.5</v>
      </c>
      <c r="L44" s="5">
        <v>1</v>
      </c>
      <c r="M44" s="5">
        <v>4.3</v>
      </c>
      <c r="N44" s="5">
        <v>1.6</v>
      </c>
    </row>
    <row r="45" spans="3:14" x14ac:dyDescent="0.35">
      <c r="C45" s="6" t="str">
        <f>IF(Transformed_Data[[#This Row],[Salary]]&gt;4000000,"High","Low")</f>
        <v>Low</v>
      </c>
      <c r="D45" s="5">
        <v>3704160</v>
      </c>
      <c r="E45" s="5">
        <v>24</v>
      </c>
      <c r="F45" s="5">
        <v>70</v>
      </c>
      <c r="G45" s="5">
        <v>17.100000000000001</v>
      </c>
      <c r="H45" s="5">
        <v>0.52300000000000002</v>
      </c>
      <c r="I45" s="5">
        <v>1.7000000000000001E-2</v>
      </c>
      <c r="J45" s="5">
        <v>0.32</v>
      </c>
      <c r="K45" s="5">
        <v>14.1</v>
      </c>
      <c r="L45" s="5">
        <v>1.9</v>
      </c>
      <c r="M45" s="5">
        <v>3.1</v>
      </c>
      <c r="N45" s="5">
        <v>3.3</v>
      </c>
    </row>
    <row r="46" spans="3:14" x14ac:dyDescent="0.35">
      <c r="C46" s="6" t="str">
        <f>IF(Transformed_Data[[#This Row],[Salary]]&gt;4000000,"High","Low")</f>
        <v>Low</v>
      </c>
      <c r="D46" s="5">
        <v>3533333</v>
      </c>
      <c r="E46" s="5">
        <v>27</v>
      </c>
      <c r="F46" s="5">
        <v>77</v>
      </c>
      <c r="G46" s="5">
        <v>15.9</v>
      </c>
      <c r="H46" s="5">
        <v>0.55700000000000005</v>
      </c>
      <c r="I46" s="5">
        <v>0.40899999999999997</v>
      </c>
      <c r="J46" s="5">
        <v>0.221</v>
      </c>
      <c r="K46" s="5">
        <v>8.6</v>
      </c>
      <c r="L46" s="5">
        <v>1.6</v>
      </c>
      <c r="M46" s="5">
        <v>1.6</v>
      </c>
      <c r="N46" s="5">
        <v>5.6</v>
      </c>
    </row>
    <row r="47" spans="3:14" x14ac:dyDescent="0.35">
      <c r="C47" s="6" t="str">
        <f>IF(Transformed_Data[[#This Row],[Salary]]&gt;4000000,"High","Low")</f>
        <v>High</v>
      </c>
      <c r="D47" s="5">
        <v>17884176</v>
      </c>
      <c r="E47" s="5">
        <v>31</v>
      </c>
      <c r="F47" s="5">
        <v>63</v>
      </c>
      <c r="G47" s="5">
        <v>11.4</v>
      </c>
      <c r="H47" s="5">
        <v>0.54100000000000004</v>
      </c>
      <c r="I47" s="5">
        <v>0.57699999999999996</v>
      </c>
      <c r="J47" s="5">
        <v>0.14499999999999999</v>
      </c>
      <c r="K47" s="5">
        <v>5.2</v>
      </c>
      <c r="L47" s="5">
        <v>1.8</v>
      </c>
      <c r="M47" s="5">
        <v>0.7</v>
      </c>
      <c r="N47" s="5">
        <v>2.7</v>
      </c>
    </row>
    <row r="48" spans="3:14" x14ac:dyDescent="0.35">
      <c r="C48" s="6" t="str">
        <f>IF(Transformed_Data[[#This Row],[Salary]]&gt;4000000,"High","Low")</f>
        <v>High</v>
      </c>
      <c r="D48" s="5">
        <v>5881260</v>
      </c>
      <c r="E48" s="5">
        <v>30</v>
      </c>
      <c r="F48" s="5">
        <v>70</v>
      </c>
      <c r="G48" s="5">
        <v>9.8000000000000007</v>
      </c>
      <c r="H48" s="5">
        <v>0.51200000000000001</v>
      </c>
      <c r="I48" s="5">
        <v>0.48399999999999999</v>
      </c>
      <c r="J48" s="5">
        <v>0.157</v>
      </c>
      <c r="K48" s="5">
        <v>8.1</v>
      </c>
      <c r="L48" s="5">
        <v>2.5</v>
      </c>
      <c r="M48" s="5">
        <v>3.6</v>
      </c>
      <c r="N48" s="5">
        <v>1.7</v>
      </c>
    </row>
    <row r="49" spans="3:14" x14ac:dyDescent="0.35">
      <c r="C49" s="6" t="str">
        <f>IF(Transformed_Data[[#This Row],[Salary]]&gt;4000000,"High","Low")</f>
        <v>Low</v>
      </c>
      <c r="D49" s="5">
        <v>1050000</v>
      </c>
      <c r="E49" s="5">
        <v>23</v>
      </c>
      <c r="F49" s="5">
        <v>58</v>
      </c>
      <c r="G49" s="5">
        <v>7.6</v>
      </c>
      <c r="H49" s="5">
        <v>0.46400000000000002</v>
      </c>
      <c r="I49" s="5">
        <v>0.20499999999999999</v>
      </c>
      <c r="J49" s="5">
        <v>0.215</v>
      </c>
      <c r="K49" s="5">
        <v>7.9</v>
      </c>
      <c r="L49" s="5">
        <v>1.7</v>
      </c>
      <c r="M49" s="5">
        <v>1</v>
      </c>
      <c r="N49" s="5">
        <v>0.5</v>
      </c>
    </row>
    <row r="50" spans="3:14" x14ac:dyDescent="0.35">
      <c r="C50" s="6" t="str">
        <f>IF(Transformed_Data[[#This Row],[Salary]]&gt;4000000,"High","Low")</f>
        <v>Low</v>
      </c>
      <c r="D50" s="5">
        <v>1312611</v>
      </c>
      <c r="E50" s="5">
        <v>23</v>
      </c>
      <c r="F50" s="5">
        <v>35</v>
      </c>
      <c r="G50" s="5">
        <v>11.8</v>
      </c>
      <c r="H50" s="5">
        <v>0.55100000000000005</v>
      </c>
      <c r="I50" s="5">
        <v>0.45400000000000001</v>
      </c>
      <c r="J50" s="5">
        <v>0.219</v>
      </c>
      <c r="K50" s="5">
        <v>4.7</v>
      </c>
      <c r="L50" s="5">
        <v>1.3</v>
      </c>
      <c r="M50" s="5">
        <v>0.7</v>
      </c>
      <c r="N50" s="5">
        <v>0.4</v>
      </c>
    </row>
    <row r="51" spans="3:14" x14ac:dyDescent="0.35">
      <c r="C51" s="6" t="str">
        <f>IF(Transformed_Data[[#This Row],[Salary]]&gt;4000000,"High","Low")</f>
        <v>High</v>
      </c>
      <c r="D51" s="5">
        <v>6270000</v>
      </c>
      <c r="E51" s="5">
        <v>30</v>
      </c>
      <c r="F51" s="5">
        <v>74</v>
      </c>
      <c r="G51" s="5">
        <v>12.1</v>
      </c>
      <c r="H51" s="5">
        <v>0.58199999999999996</v>
      </c>
      <c r="I51" s="5">
        <v>0.83</v>
      </c>
      <c r="J51" s="5">
        <v>0.113</v>
      </c>
      <c r="K51" s="5">
        <v>6.1</v>
      </c>
      <c r="L51" s="5">
        <v>1.3</v>
      </c>
      <c r="M51" s="5">
        <v>0.3</v>
      </c>
      <c r="N51" s="5">
        <v>4.0999999999999996</v>
      </c>
    </row>
    <row r="52" spans="3:14" x14ac:dyDescent="0.35">
      <c r="C52" s="6" t="str">
        <f>IF(Transformed_Data[[#This Row],[Salary]]&gt;4000000,"High","Low")</f>
        <v>Low</v>
      </c>
      <c r="D52" s="5">
        <v>1874400</v>
      </c>
      <c r="E52" s="5">
        <v>21</v>
      </c>
      <c r="F52" s="5">
        <v>4</v>
      </c>
      <c r="G52" s="5">
        <v>17</v>
      </c>
      <c r="H52" s="5">
        <v>0.73</v>
      </c>
      <c r="I52" s="5">
        <v>0.14299999999999999</v>
      </c>
      <c r="J52" s="5">
        <v>1.286</v>
      </c>
      <c r="K52" s="5">
        <v>9.4</v>
      </c>
      <c r="L52" s="5">
        <v>0</v>
      </c>
      <c r="M52" s="5">
        <v>0</v>
      </c>
      <c r="N52" s="5">
        <v>0.1</v>
      </c>
    </row>
    <row r="53" spans="3:14" x14ac:dyDescent="0.35">
      <c r="C53" s="6" t="str">
        <f>IF(Transformed_Data[[#This Row],[Salary]]&gt;4000000,"High","Low")</f>
        <v>Low</v>
      </c>
      <c r="D53" s="5">
        <v>50000</v>
      </c>
      <c r="E53" s="5">
        <v>23</v>
      </c>
      <c r="F53" s="5">
        <v>4</v>
      </c>
      <c r="G53" s="5">
        <v>35.9</v>
      </c>
      <c r="H53" s="5">
        <v>0.6</v>
      </c>
      <c r="I53" s="5">
        <v>0</v>
      </c>
      <c r="J53" s="5">
        <v>0</v>
      </c>
      <c r="K53" s="5">
        <v>24.8</v>
      </c>
      <c r="L53" s="5">
        <v>0</v>
      </c>
      <c r="M53" s="5">
        <v>13.4</v>
      </c>
      <c r="N53" s="5">
        <v>0</v>
      </c>
    </row>
    <row r="54" spans="3:14" x14ac:dyDescent="0.35">
      <c r="C54" s="6" t="str">
        <f>IF(Transformed_Data[[#This Row],[Salary]]&gt;4000000,"High","Low")</f>
        <v>High</v>
      </c>
      <c r="D54" s="5">
        <v>8000000</v>
      </c>
      <c r="E54" s="5">
        <v>41</v>
      </c>
      <c r="F54" s="5">
        <v>55</v>
      </c>
      <c r="G54" s="5">
        <v>10.6</v>
      </c>
      <c r="H54" s="5">
        <v>0.51900000000000002</v>
      </c>
      <c r="I54" s="5">
        <v>0.58399999999999996</v>
      </c>
      <c r="J54" s="5">
        <v>0.126</v>
      </c>
      <c r="K54" s="5">
        <v>8.1</v>
      </c>
      <c r="L54" s="5">
        <v>2.1</v>
      </c>
      <c r="M54" s="5">
        <v>2.5</v>
      </c>
      <c r="N54" s="5">
        <v>1</v>
      </c>
    </row>
    <row r="55" spans="3:14" x14ac:dyDescent="0.35">
      <c r="C55" s="6" t="str">
        <f>IF(Transformed_Data[[#This Row],[Salary]]&gt;4000000,"High","Low")</f>
        <v>High</v>
      </c>
      <c r="D55" s="5">
        <v>21000000</v>
      </c>
      <c r="E55" s="5">
        <v>25</v>
      </c>
      <c r="F55" s="5">
        <v>72</v>
      </c>
      <c r="G55" s="5">
        <v>23.1</v>
      </c>
      <c r="H55" s="5">
        <v>0.57599999999999996</v>
      </c>
      <c r="I55" s="5">
        <v>0.32400000000000001</v>
      </c>
      <c r="J55" s="5">
        <v>0.28000000000000003</v>
      </c>
      <c r="K55" s="5">
        <v>8.6999999999999993</v>
      </c>
      <c r="L55" s="5">
        <v>3.4</v>
      </c>
      <c r="M55" s="5">
        <v>2</v>
      </c>
      <c r="N55" s="5">
        <v>8</v>
      </c>
    </row>
    <row r="56" spans="3:14" x14ac:dyDescent="0.35">
      <c r="C56" s="6" t="str">
        <f>IF(Transformed_Data[[#This Row],[Salary]]&gt;4000000,"High","Low")</f>
        <v>Low</v>
      </c>
      <c r="D56" s="5">
        <v>50000</v>
      </c>
      <c r="E56" s="5">
        <v>25</v>
      </c>
      <c r="F56" s="5">
        <v>5</v>
      </c>
      <c r="G56" s="5">
        <v>-1.8</v>
      </c>
      <c r="H56" s="5">
        <v>0.255</v>
      </c>
      <c r="I56" s="5">
        <v>0.4</v>
      </c>
      <c r="J56" s="5">
        <v>0.4</v>
      </c>
      <c r="K56" s="5">
        <v>1.2</v>
      </c>
      <c r="L56" s="5">
        <v>1.1000000000000001</v>
      </c>
      <c r="M56" s="5">
        <v>0</v>
      </c>
      <c r="N56" s="5">
        <v>-0.1</v>
      </c>
    </row>
    <row r="57" spans="3:14" x14ac:dyDescent="0.35">
      <c r="C57" s="6" t="str">
        <f>IF(Transformed_Data[[#This Row],[Salary]]&gt;4000000,"High","Low")</f>
        <v>Low</v>
      </c>
      <c r="D57" s="5">
        <v>2328652</v>
      </c>
      <c r="E57" s="5">
        <v>37</v>
      </c>
      <c r="F57" s="5">
        <v>14</v>
      </c>
      <c r="G57" s="5">
        <v>1.8</v>
      </c>
      <c r="H57" s="5">
        <v>0.252</v>
      </c>
      <c r="I57" s="5">
        <v>0.53300000000000003</v>
      </c>
      <c r="J57" s="5">
        <v>0.13300000000000001</v>
      </c>
      <c r="K57" s="5">
        <v>7.8</v>
      </c>
      <c r="L57" s="5">
        <v>0</v>
      </c>
      <c r="M57" s="5">
        <v>2.4</v>
      </c>
      <c r="N57" s="5">
        <v>-0.1</v>
      </c>
    </row>
    <row r="58" spans="3:14" x14ac:dyDescent="0.35">
      <c r="C58" s="6" t="str">
        <f>IF(Transformed_Data[[#This Row],[Salary]]&gt;4000000,"High","Low")</f>
        <v>Low</v>
      </c>
      <c r="D58" s="5">
        <v>1471382</v>
      </c>
      <c r="E58" s="5">
        <v>21</v>
      </c>
      <c r="F58" s="5">
        <v>78</v>
      </c>
      <c r="G58" s="5">
        <v>14.1</v>
      </c>
      <c r="H58" s="5">
        <v>0.57399999999999995</v>
      </c>
      <c r="I58" s="5">
        <v>0.372</v>
      </c>
      <c r="J58" s="5">
        <v>0.247</v>
      </c>
      <c r="K58" s="5">
        <v>5.3</v>
      </c>
      <c r="L58" s="5">
        <v>3.2</v>
      </c>
      <c r="M58" s="5">
        <v>0.4</v>
      </c>
      <c r="N58" s="5">
        <v>3.4</v>
      </c>
    </row>
    <row r="59" spans="3:14" x14ac:dyDescent="0.35">
      <c r="C59" s="6" t="str">
        <f>IF(Transformed_Data[[#This Row],[Salary]]&gt;4000000,"High","Low")</f>
        <v>High</v>
      </c>
      <c r="D59" s="5">
        <v>13000000</v>
      </c>
      <c r="E59" s="5">
        <v>35</v>
      </c>
      <c r="F59" s="5">
        <v>46</v>
      </c>
      <c r="G59" s="5">
        <v>14.3</v>
      </c>
      <c r="H59" s="5">
        <v>0.65700000000000003</v>
      </c>
      <c r="I59" s="5">
        <v>0</v>
      </c>
      <c r="J59" s="5">
        <v>0.503</v>
      </c>
      <c r="K59" s="5">
        <v>19.399999999999999</v>
      </c>
      <c r="L59" s="5">
        <v>0.7</v>
      </c>
      <c r="M59" s="5">
        <v>1.9</v>
      </c>
      <c r="N59" s="5">
        <v>2.6</v>
      </c>
    </row>
    <row r="60" spans="3:14" x14ac:dyDescent="0.35">
      <c r="C60" s="6" t="str">
        <f>IF(Transformed_Data[[#This Row],[Salary]]&gt;4000000,"High","Low")</f>
        <v>Low</v>
      </c>
      <c r="D60" s="5">
        <v>3290000</v>
      </c>
      <c r="E60" s="5">
        <v>28</v>
      </c>
      <c r="F60" s="5">
        <v>52</v>
      </c>
      <c r="G60" s="5">
        <v>21.2</v>
      </c>
      <c r="H60" s="5">
        <v>0.56100000000000005</v>
      </c>
      <c r="I60" s="5">
        <v>0.35399999999999998</v>
      </c>
      <c r="J60" s="5">
        <v>0.25800000000000001</v>
      </c>
      <c r="K60" s="5">
        <v>9.5</v>
      </c>
      <c r="L60" s="5">
        <v>1.8</v>
      </c>
      <c r="M60" s="5">
        <v>1</v>
      </c>
      <c r="N60" s="5">
        <v>4.3</v>
      </c>
    </row>
    <row r="61" spans="3:14" x14ac:dyDescent="0.35">
      <c r="C61" s="6" t="str">
        <f>IF(Transformed_Data[[#This Row],[Salary]]&gt;4000000,"High","Low")</f>
        <v>Low</v>
      </c>
      <c r="D61" s="5">
        <v>1709538</v>
      </c>
      <c r="E61" s="5">
        <v>28</v>
      </c>
      <c r="F61" s="5">
        <v>62</v>
      </c>
      <c r="G61" s="5">
        <v>15.9</v>
      </c>
      <c r="H61" s="5">
        <v>0.58499999999999996</v>
      </c>
      <c r="I61" s="5">
        <v>8.7999999999999995E-2</v>
      </c>
      <c r="J61" s="5">
        <v>0.24099999999999999</v>
      </c>
      <c r="K61" s="5">
        <v>15.2</v>
      </c>
      <c r="L61" s="5">
        <v>0.7</v>
      </c>
      <c r="M61" s="5">
        <v>2.5</v>
      </c>
      <c r="N61" s="5">
        <v>2.5</v>
      </c>
    </row>
    <row r="62" spans="3:14" x14ac:dyDescent="0.35">
      <c r="C62" s="6" t="str">
        <f>IF(Transformed_Data[[#This Row],[Salary]]&gt;4000000,"High","Low")</f>
        <v>Low</v>
      </c>
      <c r="D62" s="5">
        <v>1312611</v>
      </c>
      <c r="E62" s="5">
        <v>22</v>
      </c>
      <c r="F62" s="5">
        <v>68</v>
      </c>
      <c r="G62" s="5">
        <v>9.6999999999999993</v>
      </c>
      <c r="H62" s="5">
        <v>0.45900000000000002</v>
      </c>
      <c r="I62" s="5">
        <v>0.26700000000000002</v>
      </c>
      <c r="J62" s="5">
        <v>0.183</v>
      </c>
      <c r="K62" s="5">
        <v>4.0999999999999996</v>
      </c>
      <c r="L62" s="5">
        <v>2</v>
      </c>
      <c r="M62" s="5">
        <v>0.3</v>
      </c>
      <c r="N62" s="5">
        <v>-0.4</v>
      </c>
    </row>
    <row r="63" spans="3:14" x14ac:dyDescent="0.35">
      <c r="C63" s="6" t="str">
        <f>IF(Transformed_Data[[#This Row],[Salary]]&gt;4000000,"High","Low")</f>
        <v>High</v>
      </c>
      <c r="D63" s="5">
        <v>5881260</v>
      </c>
      <c r="E63" s="5">
        <v>25</v>
      </c>
      <c r="F63" s="5">
        <v>69</v>
      </c>
      <c r="G63" s="5">
        <v>13</v>
      </c>
      <c r="H63" s="5">
        <v>0.55000000000000004</v>
      </c>
      <c r="I63" s="5">
        <v>0.46</v>
      </c>
      <c r="J63" s="5">
        <v>0.186</v>
      </c>
      <c r="K63" s="5">
        <v>6.6</v>
      </c>
      <c r="L63" s="5">
        <v>1.4</v>
      </c>
      <c r="M63" s="5">
        <v>1.4</v>
      </c>
      <c r="N63" s="5">
        <v>4</v>
      </c>
    </row>
    <row r="64" spans="3:14" x14ac:dyDescent="0.35">
      <c r="C64" s="6" t="str">
        <f>IF(Transformed_Data[[#This Row],[Salary]]&gt;4000000,"High","Low")</f>
        <v>Low</v>
      </c>
      <c r="D64" s="5">
        <v>1524305</v>
      </c>
      <c r="E64" s="5">
        <v>23</v>
      </c>
      <c r="F64" s="5">
        <v>50</v>
      </c>
      <c r="G64" s="5">
        <v>10.4</v>
      </c>
      <c r="H64" s="5">
        <v>0.45900000000000002</v>
      </c>
      <c r="I64" s="5">
        <v>0.26500000000000001</v>
      </c>
      <c r="J64" s="5">
        <v>0.108</v>
      </c>
      <c r="K64" s="5">
        <v>7.3</v>
      </c>
      <c r="L64" s="5">
        <v>1.9</v>
      </c>
      <c r="M64" s="5">
        <v>1.4</v>
      </c>
      <c r="N64" s="5">
        <v>0.6</v>
      </c>
    </row>
    <row r="65" spans="3:14" x14ac:dyDescent="0.35">
      <c r="C65" s="6" t="str">
        <f>IF(Transformed_Data[[#This Row],[Salary]]&gt;4000000,"High","Low")</f>
        <v>Low</v>
      </c>
      <c r="D65" s="5">
        <v>815615</v>
      </c>
      <c r="E65" s="5">
        <v>21</v>
      </c>
      <c r="F65" s="5">
        <v>53</v>
      </c>
      <c r="G65" s="5">
        <v>9.3000000000000007</v>
      </c>
      <c r="H65" s="5">
        <v>0.47799999999999998</v>
      </c>
      <c r="I65" s="5">
        <v>0.52</v>
      </c>
      <c r="J65" s="5">
        <v>0.157</v>
      </c>
      <c r="K65" s="5">
        <v>7.7</v>
      </c>
      <c r="L65" s="5">
        <v>0.9</v>
      </c>
      <c r="M65" s="5">
        <v>0.4</v>
      </c>
      <c r="N65" s="5">
        <v>0.1</v>
      </c>
    </row>
    <row r="66" spans="3:14" x14ac:dyDescent="0.35">
      <c r="C66" s="6" t="str">
        <f>IF(Transformed_Data[[#This Row],[Salary]]&gt;4000000,"High","Low")</f>
        <v>Low</v>
      </c>
      <c r="D66" s="5">
        <v>679919</v>
      </c>
      <c r="E66" s="5">
        <v>23</v>
      </c>
      <c r="F66" s="5">
        <v>39</v>
      </c>
      <c r="G66" s="5">
        <v>13</v>
      </c>
      <c r="H66" s="5">
        <v>0.56699999999999995</v>
      </c>
      <c r="I66" s="5">
        <v>0.58599999999999997</v>
      </c>
      <c r="J66" s="5">
        <v>0.13800000000000001</v>
      </c>
      <c r="K66" s="5">
        <v>13.7</v>
      </c>
      <c r="L66" s="5">
        <v>0.8</v>
      </c>
      <c r="M66" s="5">
        <v>0.7</v>
      </c>
      <c r="N66" s="5">
        <v>1.2</v>
      </c>
    </row>
    <row r="67" spans="3:14" x14ac:dyDescent="0.35">
      <c r="C67" s="6" t="str">
        <f>IF(Transformed_Data[[#This Row],[Salary]]&gt;4000000,"High","Low")</f>
        <v>Low</v>
      </c>
      <c r="D67" s="5">
        <v>1471382</v>
      </c>
      <c r="E67" s="5">
        <v>23</v>
      </c>
      <c r="F67" s="5">
        <v>21</v>
      </c>
      <c r="G67" s="5">
        <v>15.2</v>
      </c>
      <c r="H67" s="5">
        <v>0.54400000000000004</v>
      </c>
      <c r="I67" s="5">
        <v>0.34899999999999998</v>
      </c>
      <c r="J67" s="5">
        <v>0.27500000000000002</v>
      </c>
      <c r="K67" s="5">
        <v>11.4</v>
      </c>
      <c r="L67" s="5">
        <v>3.2</v>
      </c>
      <c r="M67" s="5">
        <v>1.1000000000000001</v>
      </c>
      <c r="N67" s="5">
        <v>0.5</v>
      </c>
    </row>
    <row r="68" spans="3:14" x14ac:dyDescent="0.35">
      <c r="C68" s="6" t="str">
        <f>IF(Transformed_Data[[#This Row],[Salary]]&gt;4000000,"High","Low")</f>
        <v>Low</v>
      </c>
      <c r="D68" s="5">
        <v>3408520</v>
      </c>
      <c r="E68" s="5">
        <v>26</v>
      </c>
      <c r="F68" s="5">
        <v>78</v>
      </c>
      <c r="G68" s="5">
        <v>10</v>
      </c>
      <c r="H68" s="5">
        <v>0.58499999999999996</v>
      </c>
      <c r="I68" s="5">
        <v>0.79800000000000004</v>
      </c>
      <c r="J68" s="5">
        <v>0.112</v>
      </c>
      <c r="K68" s="5">
        <v>4.2</v>
      </c>
      <c r="L68" s="5">
        <v>0.7</v>
      </c>
      <c r="M68" s="5">
        <v>0.3</v>
      </c>
      <c r="N68" s="5">
        <v>1.5</v>
      </c>
    </row>
    <row r="69" spans="3:14" x14ac:dyDescent="0.35">
      <c r="C69" s="6" t="str">
        <f>IF(Transformed_Data[[#This Row],[Salary]]&gt;4000000,"High","Low")</f>
        <v>High</v>
      </c>
      <c r="D69" s="5">
        <v>16400000</v>
      </c>
      <c r="E69" s="5">
        <v>26</v>
      </c>
      <c r="F69" s="5">
        <v>49</v>
      </c>
      <c r="G69" s="5">
        <v>13.7</v>
      </c>
      <c r="H69" s="5">
        <v>0.57299999999999995</v>
      </c>
      <c r="I69" s="5">
        <v>0</v>
      </c>
      <c r="J69" s="5">
        <v>0.34899999999999998</v>
      </c>
      <c r="K69" s="5">
        <v>18.5</v>
      </c>
      <c r="L69" s="5">
        <v>0.8</v>
      </c>
      <c r="M69" s="5">
        <v>1.4</v>
      </c>
      <c r="N69" s="5">
        <v>2.4</v>
      </c>
    </row>
    <row r="70" spans="3:14" x14ac:dyDescent="0.35">
      <c r="C70" s="6" t="str">
        <f>IF(Transformed_Data[[#This Row],[Salary]]&gt;4000000,"High","Low")</f>
        <v>Low</v>
      </c>
      <c r="D70" s="5">
        <v>2441400</v>
      </c>
      <c r="E70" s="5">
        <v>22</v>
      </c>
      <c r="F70" s="5">
        <v>70</v>
      </c>
      <c r="G70" s="5">
        <v>18</v>
      </c>
      <c r="H70" s="5">
        <v>0.58899999999999997</v>
      </c>
      <c r="I70" s="5">
        <v>0.39800000000000002</v>
      </c>
      <c r="J70" s="5">
        <v>0.26700000000000002</v>
      </c>
      <c r="K70" s="5">
        <v>14.2</v>
      </c>
      <c r="L70" s="5">
        <v>1.1000000000000001</v>
      </c>
      <c r="M70" s="5">
        <v>2.1</v>
      </c>
      <c r="N70" s="5">
        <v>3.8</v>
      </c>
    </row>
    <row r="71" spans="3:14" x14ac:dyDescent="0.35">
      <c r="C71" s="6" t="str">
        <f>IF(Transformed_Data[[#This Row],[Salary]]&gt;4000000,"High","Low")</f>
        <v>Low</v>
      </c>
      <c r="D71" s="5">
        <v>784160</v>
      </c>
      <c r="E71" s="5">
        <v>25</v>
      </c>
      <c r="F71" s="5">
        <v>32</v>
      </c>
      <c r="G71" s="5">
        <v>22.8</v>
      </c>
      <c r="H71" s="5">
        <v>0.57599999999999996</v>
      </c>
      <c r="I71" s="5">
        <v>0.26200000000000001</v>
      </c>
      <c r="J71" s="5">
        <v>0.13300000000000001</v>
      </c>
      <c r="K71" s="5">
        <v>5.0999999999999996</v>
      </c>
      <c r="L71" s="5">
        <v>1.5</v>
      </c>
      <c r="M71" s="5">
        <v>0.5</v>
      </c>
      <c r="N71" s="5">
        <v>2.2999999999999998</v>
      </c>
    </row>
    <row r="72" spans="3:14" x14ac:dyDescent="0.35">
      <c r="C72" s="6" t="str">
        <f>IF(Transformed_Data[[#This Row],[Salary]]&gt;4000000,"High","Low")</f>
        <v>High</v>
      </c>
      <c r="D72" s="5">
        <v>9125000</v>
      </c>
      <c r="E72" s="5">
        <v>30</v>
      </c>
      <c r="F72" s="5">
        <v>64</v>
      </c>
      <c r="G72" s="5">
        <v>14.8</v>
      </c>
      <c r="H72" s="5">
        <v>0.56299999999999994</v>
      </c>
      <c r="I72" s="5">
        <v>8.8999999999999996E-2</v>
      </c>
      <c r="J72" s="5">
        <v>0.27500000000000002</v>
      </c>
      <c r="K72" s="5">
        <v>14.8</v>
      </c>
      <c r="L72" s="5">
        <v>1.2</v>
      </c>
      <c r="M72" s="5">
        <v>1.5</v>
      </c>
      <c r="N72" s="5">
        <v>2.7</v>
      </c>
    </row>
    <row r="73" spans="3:14" x14ac:dyDescent="0.35">
      <c r="C73" s="6" t="str">
        <f>IF(Transformed_Data[[#This Row],[Salary]]&gt;4000000,"High","Low")</f>
        <v>High</v>
      </c>
      <c r="D73" s="5">
        <v>7420912</v>
      </c>
      <c r="E73" s="5">
        <v>32</v>
      </c>
      <c r="F73" s="5">
        <v>64</v>
      </c>
      <c r="G73" s="5">
        <v>12.1</v>
      </c>
      <c r="H73" s="5">
        <v>0.57299999999999995</v>
      </c>
      <c r="I73" s="5">
        <v>0.71299999999999997</v>
      </c>
      <c r="J73" s="5">
        <v>0.14299999999999999</v>
      </c>
      <c r="K73" s="5">
        <v>7.4</v>
      </c>
      <c r="L73" s="5">
        <v>2.1</v>
      </c>
      <c r="M73" s="5">
        <v>0.5</v>
      </c>
      <c r="N73" s="5">
        <v>5.3</v>
      </c>
    </row>
    <row r="74" spans="3:14" x14ac:dyDescent="0.35">
      <c r="C74" s="6" t="str">
        <f>IF(Transformed_Data[[#This Row],[Salary]]&gt;4000000,"High","Low")</f>
        <v>Low</v>
      </c>
      <c r="D74" s="5">
        <v>1312611</v>
      </c>
      <c r="E74" s="5">
        <v>24</v>
      </c>
      <c r="F74" s="5">
        <v>63</v>
      </c>
      <c r="G74" s="5">
        <v>9</v>
      </c>
      <c r="H74" s="5">
        <v>0.55300000000000005</v>
      </c>
      <c r="I74" s="5">
        <v>0.439</v>
      </c>
      <c r="J74" s="5">
        <v>0.26700000000000002</v>
      </c>
      <c r="K74" s="5">
        <v>6.2</v>
      </c>
      <c r="L74" s="5">
        <v>1.5</v>
      </c>
      <c r="M74" s="5">
        <v>0.2</v>
      </c>
      <c r="N74" s="5">
        <v>1.7</v>
      </c>
    </row>
    <row r="75" spans="3:14" x14ac:dyDescent="0.35">
      <c r="C75" s="6" t="str">
        <f>IF(Transformed_Data[[#This Row],[Salary]]&gt;4000000,"High","Low")</f>
        <v>Low</v>
      </c>
      <c r="D75" s="5">
        <v>148318</v>
      </c>
      <c r="E75" s="5">
        <v>27</v>
      </c>
      <c r="F75" s="5">
        <v>13</v>
      </c>
      <c r="G75" s="5">
        <v>9.8000000000000007</v>
      </c>
      <c r="H75" s="5">
        <v>0.56200000000000006</v>
      </c>
      <c r="I75" s="5">
        <v>0.71899999999999997</v>
      </c>
      <c r="J75" s="5">
        <v>0.14000000000000001</v>
      </c>
      <c r="K75" s="5">
        <v>9.3000000000000007</v>
      </c>
      <c r="L75" s="5">
        <v>0.8</v>
      </c>
      <c r="M75" s="5">
        <v>1.9</v>
      </c>
      <c r="N75" s="5">
        <v>0.3</v>
      </c>
    </row>
    <row r="76" spans="3:14" x14ac:dyDescent="0.35">
      <c r="C76" s="6" t="str">
        <f>IF(Transformed_Data[[#This Row],[Salary]]&gt;4000000,"High","Low")</f>
        <v>High</v>
      </c>
      <c r="D76" s="5">
        <v>9821429</v>
      </c>
      <c r="E76" s="5">
        <v>26</v>
      </c>
      <c r="F76" s="5">
        <v>71</v>
      </c>
      <c r="G76" s="5">
        <v>8.4</v>
      </c>
      <c r="H76" s="5">
        <v>0.58399999999999996</v>
      </c>
      <c r="I76" s="5">
        <v>0.63</v>
      </c>
      <c r="J76" s="5">
        <v>0.11600000000000001</v>
      </c>
      <c r="K76" s="5">
        <v>4</v>
      </c>
      <c r="L76" s="5">
        <v>1.2</v>
      </c>
      <c r="M76" s="5">
        <v>1.1000000000000001</v>
      </c>
      <c r="N76" s="5">
        <v>2.2999999999999998</v>
      </c>
    </row>
    <row r="77" spans="3:14" x14ac:dyDescent="0.35">
      <c r="C77" s="6" t="str">
        <f>IF(Transformed_Data[[#This Row],[Salary]]&gt;4000000,"High","Low")</f>
        <v>High</v>
      </c>
      <c r="D77" s="5">
        <v>15453126</v>
      </c>
      <c r="E77" s="5">
        <v>35</v>
      </c>
      <c r="F77" s="5">
        <v>52</v>
      </c>
      <c r="G77" s="5">
        <v>13.1</v>
      </c>
      <c r="H77" s="5">
        <v>0.499</v>
      </c>
      <c r="I77" s="5">
        <v>9.4E-2</v>
      </c>
      <c r="J77" s="5">
        <v>0.19800000000000001</v>
      </c>
      <c r="K77" s="5">
        <v>4.9000000000000004</v>
      </c>
      <c r="L77" s="5">
        <v>1.4</v>
      </c>
      <c r="M77" s="5">
        <v>0.1</v>
      </c>
      <c r="N77" s="5">
        <v>1.5</v>
      </c>
    </row>
    <row r="78" spans="3:14" x14ac:dyDescent="0.35">
      <c r="C78" s="6" t="str">
        <f>IF(Transformed_Data[[#This Row],[Salary]]&gt;4000000,"High","Low")</f>
        <v>Low</v>
      </c>
      <c r="D78" s="5">
        <v>1414920</v>
      </c>
      <c r="E78" s="5">
        <v>20</v>
      </c>
      <c r="F78" s="5">
        <v>9</v>
      </c>
      <c r="G78" s="5">
        <v>9.5</v>
      </c>
      <c r="H78" s="5">
        <v>0.33700000000000002</v>
      </c>
      <c r="I78" s="5">
        <v>9.0999999999999998E-2</v>
      </c>
      <c r="J78" s="5">
        <v>0.182</v>
      </c>
      <c r="K78" s="5">
        <v>21.6</v>
      </c>
      <c r="L78" s="5">
        <v>0</v>
      </c>
      <c r="M78" s="5">
        <v>0</v>
      </c>
      <c r="N78" s="5">
        <v>0</v>
      </c>
    </row>
    <row r="79" spans="3:14" x14ac:dyDescent="0.35">
      <c r="C79" s="6" t="str">
        <f>IF(Transformed_Data[[#This Row],[Salary]]&gt;4000000,"High","Low")</f>
        <v>Low</v>
      </c>
      <c r="D79" s="5">
        <v>2116955</v>
      </c>
      <c r="E79" s="5">
        <v>36</v>
      </c>
      <c r="F79" s="5">
        <v>22</v>
      </c>
      <c r="G79" s="5">
        <v>8.6999999999999993</v>
      </c>
      <c r="H79" s="5">
        <v>0.51400000000000001</v>
      </c>
      <c r="I79" s="5">
        <v>0.13200000000000001</v>
      </c>
      <c r="J79" s="5">
        <v>0.23100000000000001</v>
      </c>
      <c r="K79" s="5">
        <v>9.4</v>
      </c>
      <c r="L79" s="5">
        <v>1.9</v>
      </c>
      <c r="M79" s="5">
        <v>0.9</v>
      </c>
      <c r="N79" s="5">
        <v>0.1</v>
      </c>
    </row>
    <row r="80" spans="3:14" x14ac:dyDescent="0.35">
      <c r="C80" s="6" t="str">
        <f>IF(Transformed_Data[[#This Row],[Salary]]&gt;4000000,"High","Low")</f>
        <v>Low</v>
      </c>
      <c r="D80" s="5">
        <v>3000000</v>
      </c>
      <c r="E80" s="5">
        <v>26</v>
      </c>
      <c r="F80" s="5">
        <v>69</v>
      </c>
      <c r="G80" s="5">
        <v>15.4</v>
      </c>
      <c r="H80" s="5">
        <v>0.61799999999999999</v>
      </c>
      <c r="I80" s="5">
        <v>0.26500000000000001</v>
      </c>
      <c r="J80" s="5">
        <v>0.27</v>
      </c>
      <c r="K80" s="5">
        <v>7.8</v>
      </c>
      <c r="L80" s="5">
        <v>1.6</v>
      </c>
      <c r="M80" s="5">
        <v>0.8</v>
      </c>
      <c r="N80" s="5">
        <v>4.7</v>
      </c>
    </row>
    <row r="81" spans="3:14" x14ac:dyDescent="0.35">
      <c r="C81" s="6" t="str">
        <f>IF(Transformed_Data[[#This Row],[Salary]]&gt;4000000,"High","Low")</f>
        <v>High</v>
      </c>
      <c r="D81" s="5">
        <v>16000000</v>
      </c>
      <c r="E81" s="5">
        <v>25</v>
      </c>
      <c r="F81" s="5">
        <v>76</v>
      </c>
      <c r="G81" s="5">
        <v>17.399999999999999</v>
      </c>
      <c r="H81" s="5">
        <v>0.56899999999999995</v>
      </c>
      <c r="I81" s="5">
        <v>0.36899999999999999</v>
      </c>
      <c r="J81" s="5">
        <v>0.17799999999999999</v>
      </c>
      <c r="K81" s="5">
        <v>8.9</v>
      </c>
      <c r="L81" s="5">
        <v>1.3</v>
      </c>
      <c r="M81" s="5">
        <v>1.1000000000000001</v>
      </c>
      <c r="N81" s="5">
        <v>6.7</v>
      </c>
    </row>
    <row r="82" spans="3:14" x14ac:dyDescent="0.35">
      <c r="C82" s="6" t="str">
        <f>IF(Transformed_Data[[#This Row],[Salary]]&gt;4000000,"High","Low")</f>
        <v>Low</v>
      </c>
      <c r="D82" s="5">
        <v>1386600</v>
      </c>
      <c r="E82" s="5">
        <v>22</v>
      </c>
      <c r="F82" s="5">
        <v>52</v>
      </c>
      <c r="G82" s="5">
        <v>7</v>
      </c>
      <c r="H82" s="5">
        <v>0.51100000000000001</v>
      </c>
      <c r="I82" s="5">
        <v>0.59199999999999997</v>
      </c>
      <c r="J82" s="5">
        <v>0.217</v>
      </c>
      <c r="K82" s="5">
        <v>4.8</v>
      </c>
      <c r="L82" s="5">
        <v>0.7</v>
      </c>
      <c r="M82" s="5">
        <v>0.5</v>
      </c>
      <c r="N82" s="5">
        <v>0.8</v>
      </c>
    </row>
    <row r="83" spans="3:14" x14ac:dyDescent="0.35">
      <c r="C83" s="6" t="str">
        <f>IF(Transformed_Data[[#This Row],[Salary]]&gt;4000000,"High","Low")</f>
        <v>High</v>
      </c>
      <c r="D83" s="5">
        <v>15280000</v>
      </c>
      <c r="E83" s="5">
        <v>31</v>
      </c>
      <c r="F83" s="5">
        <v>28</v>
      </c>
      <c r="G83" s="5">
        <v>10.199999999999999</v>
      </c>
      <c r="H83" s="5">
        <v>0.58899999999999997</v>
      </c>
      <c r="I83" s="5">
        <v>0.21199999999999999</v>
      </c>
      <c r="J83" s="5">
        <v>0.29399999999999998</v>
      </c>
      <c r="K83" s="5">
        <v>13.6</v>
      </c>
      <c r="L83" s="5">
        <v>0.7</v>
      </c>
      <c r="M83" s="5">
        <v>2.4</v>
      </c>
      <c r="N83" s="5">
        <v>0.2</v>
      </c>
    </row>
    <row r="84" spans="3:14" x14ac:dyDescent="0.35">
      <c r="C84" s="6" t="str">
        <f>IF(Transformed_Data[[#This Row],[Salary]]&gt;4000000,"High","Low")</f>
        <v>High</v>
      </c>
      <c r="D84" s="5">
        <v>16500000</v>
      </c>
      <c r="E84" s="5">
        <v>25</v>
      </c>
      <c r="F84" s="5">
        <v>56</v>
      </c>
      <c r="G84" s="5">
        <v>14.4</v>
      </c>
      <c r="H84" s="5">
        <v>0.53100000000000003</v>
      </c>
      <c r="I84" s="5">
        <v>0.47599999999999998</v>
      </c>
      <c r="J84" s="5">
        <v>0.20899999999999999</v>
      </c>
      <c r="K84" s="5">
        <v>6.6</v>
      </c>
      <c r="L84" s="5">
        <v>1.6</v>
      </c>
      <c r="M84" s="5">
        <v>0.5</v>
      </c>
      <c r="N84" s="5">
        <v>2.5</v>
      </c>
    </row>
    <row r="85" spans="3:14" x14ac:dyDescent="0.35">
      <c r="C85" s="6" t="str">
        <f>IF(Transformed_Data[[#This Row],[Salary]]&gt;4000000,"High","Low")</f>
        <v>Low</v>
      </c>
      <c r="D85" s="5">
        <v>2000000</v>
      </c>
      <c r="E85" s="5">
        <v>27</v>
      </c>
      <c r="F85" s="5">
        <v>56</v>
      </c>
      <c r="G85" s="5">
        <v>11.2</v>
      </c>
      <c r="H85" s="5">
        <v>0.47699999999999998</v>
      </c>
      <c r="I85" s="5">
        <v>0.33500000000000002</v>
      </c>
      <c r="J85" s="5">
        <v>0.183</v>
      </c>
      <c r="K85" s="5">
        <v>7.7</v>
      </c>
      <c r="L85" s="5">
        <v>2.6</v>
      </c>
      <c r="M85" s="5">
        <v>0.8</v>
      </c>
      <c r="N85" s="5">
        <v>1.3</v>
      </c>
    </row>
    <row r="86" spans="3:14" x14ac:dyDescent="0.35">
      <c r="C86" s="6" t="str">
        <f>IF(Transformed_Data[[#This Row],[Salary]]&gt;4000000,"High","Low")</f>
        <v>Low</v>
      </c>
      <c r="D86" s="5">
        <v>2684160</v>
      </c>
      <c r="E86" s="5">
        <v>20</v>
      </c>
      <c r="F86" s="5">
        <v>71</v>
      </c>
      <c r="G86" s="5">
        <v>10.5</v>
      </c>
      <c r="H86" s="5">
        <v>0.502</v>
      </c>
      <c r="I86" s="5">
        <v>0.32600000000000001</v>
      </c>
      <c r="J86" s="5">
        <v>0.29299999999999998</v>
      </c>
      <c r="K86" s="5">
        <v>10.9</v>
      </c>
      <c r="L86" s="5">
        <v>1.6</v>
      </c>
      <c r="M86" s="5">
        <v>3.7</v>
      </c>
      <c r="N86" s="5">
        <v>1.5</v>
      </c>
    </row>
    <row r="87" spans="3:14" x14ac:dyDescent="0.35">
      <c r="C87" s="6" t="str">
        <f>IF(Transformed_Data[[#This Row],[Salary]]&gt;4000000,"High","Low")</f>
        <v>Low</v>
      </c>
      <c r="D87" s="5">
        <v>815615</v>
      </c>
      <c r="E87" s="5">
        <v>20</v>
      </c>
      <c r="F87" s="5">
        <v>11</v>
      </c>
      <c r="G87" s="5">
        <v>7.7</v>
      </c>
      <c r="H87" s="5">
        <v>0.47299999999999998</v>
      </c>
      <c r="I87" s="5">
        <v>0.55600000000000005</v>
      </c>
      <c r="J87" s="5">
        <v>0.66700000000000004</v>
      </c>
      <c r="K87" s="5">
        <v>9.4</v>
      </c>
      <c r="L87" s="5">
        <v>0</v>
      </c>
      <c r="M87" s="5">
        <v>0</v>
      </c>
      <c r="N87" s="5">
        <v>0</v>
      </c>
    </row>
    <row r="88" spans="3:14" x14ac:dyDescent="0.35">
      <c r="C88" s="6" t="str">
        <f>IF(Transformed_Data[[#This Row],[Salary]]&gt;4000000,"High","Low")</f>
        <v>High</v>
      </c>
      <c r="D88" s="5">
        <v>14796348</v>
      </c>
      <c r="E88" s="5">
        <v>29</v>
      </c>
      <c r="F88" s="5">
        <v>78</v>
      </c>
      <c r="G88" s="5">
        <v>14.7</v>
      </c>
      <c r="H88" s="5">
        <v>0.52800000000000002</v>
      </c>
      <c r="I88" s="5">
        <v>0.21199999999999999</v>
      </c>
      <c r="J88" s="5">
        <v>0.104</v>
      </c>
      <c r="K88" s="5">
        <v>11.1</v>
      </c>
      <c r="L88" s="5">
        <v>2.5</v>
      </c>
      <c r="M88" s="5">
        <v>1.2</v>
      </c>
      <c r="N88" s="5">
        <v>5.2</v>
      </c>
    </row>
    <row r="89" spans="3:14" x14ac:dyDescent="0.35">
      <c r="C89" s="6" t="str">
        <f>IF(Transformed_Data[[#This Row],[Salary]]&gt;4000000,"High","Low")</f>
        <v>High</v>
      </c>
      <c r="D89" s="5">
        <v>5250000</v>
      </c>
      <c r="E89" s="5">
        <v>33</v>
      </c>
      <c r="F89" s="5">
        <v>38</v>
      </c>
      <c r="G89" s="5">
        <v>15.9</v>
      </c>
      <c r="H89" s="5">
        <v>0.59099999999999997</v>
      </c>
      <c r="I89" s="5">
        <v>0.35</v>
      </c>
      <c r="J89" s="5">
        <v>0.22500000000000001</v>
      </c>
      <c r="K89" s="5">
        <v>11.4</v>
      </c>
      <c r="L89" s="5">
        <v>3.2</v>
      </c>
      <c r="M89" s="5">
        <v>1.3</v>
      </c>
      <c r="N89" s="5">
        <v>2.6</v>
      </c>
    </row>
    <row r="90" spans="3:14" x14ac:dyDescent="0.35">
      <c r="C90" s="6" t="str">
        <f>IF(Transformed_Data[[#This Row],[Salary]]&gt;4000000,"High","Low")</f>
        <v>Low</v>
      </c>
      <c r="D90" s="5">
        <v>1988520</v>
      </c>
      <c r="E90" s="5">
        <v>23</v>
      </c>
      <c r="F90" s="5">
        <v>77</v>
      </c>
      <c r="G90" s="5">
        <v>15.4</v>
      </c>
      <c r="H90" s="5">
        <v>0.52400000000000002</v>
      </c>
      <c r="I90" s="5">
        <v>0.499</v>
      </c>
      <c r="J90" s="5">
        <v>0.188</v>
      </c>
      <c r="K90" s="5">
        <v>9.9</v>
      </c>
      <c r="L90" s="5">
        <v>2</v>
      </c>
      <c r="M90" s="5">
        <v>0.7</v>
      </c>
      <c r="N90" s="5">
        <v>5.6</v>
      </c>
    </row>
    <row r="91" spans="3:14" x14ac:dyDescent="0.35">
      <c r="C91" s="6" t="str">
        <f>IF(Transformed_Data[[#This Row],[Salary]]&gt;4000000,"High","Low")</f>
        <v>High</v>
      </c>
      <c r="D91" s="5">
        <v>10500000</v>
      </c>
      <c r="E91" s="5">
        <v>26</v>
      </c>
      <c r="F91" s="5">
        <v>22</v>
      </c>
      <c r="G91" s="5">
        <v>10.3</v>
      </c>
      <c r="H91" s="5">
        <v>0.51500000000000001</v>
      </c>
      <c r="I91" s="5">
        <v>0.48</v>
      </c>
      <c r="J91" s="5">
        <v>0.19800000000000001</v>
      </c>
      <c r="K91" s="5">
        <v>6.7</v>
      </c>
      <c r="L91" s="5">
        <v>2.2999999999999998</v>
      </c>
      <c r="M91" s="5">
        <v>1.2</v>
      </c>
      <c r="N91" s="5">
        <v>0.5</v>
      </c>
    </row>
    <row r="92" spans="3:14" x14ac:dyDescent="0.35">
      <c r="C92" s="6" t="str">
        <f>IF(Transformed_Data[[#This Row],[Salary]]&gt;4000000,"High","Low")</f>
        <v>Low</v>
      </c>
      <c r="D92" s="5">
        <v>1785000</v>
      </c>
      <c r="E92" s="5">
        <v>19</v>
      </c>
      <c r="F92" s="5">
        <v>59</v>
      </c>
      <c r="G92" s="5">
        <v>7</v>
      </c>
      <c r="H92" s="5">
        <v>0.53200000000000003</v>
      </c>
      <c r="I92" s="5">
        <v>0.69199999999999995</v>
      </c>
      <c r="J92" s="5">
        <v>6.3E-2</v>
      </c>
      <c r="K92" s="5">
        <v>3.3</v>
      </c>
      <c r="L92" s="5">
        <v>1.6</v>
      </c>
      <c r="M92" s="5">
        <v>1.2</v>
      </c>
      <c r="N92" s="5">
        <v>1.1000000000000001</v>
      </c>
    </row>
    <row r="93" spans="3:14" x14ac:dyDescent="0.35">
      <c r="C93" s="6" t="str">
        <f>IF(Transformed_Data[[#This Row],[Salary]]&gt;4000000,"High","Low")</f>
        <v>Low</v>
      </c>
      <c r="D93" s="5">
        <v>2422560</v>
      </c>
      <c r="E93" s="5">
        <v>23</v>
      </c>
      <c r="F93" s="5">
        <v>79</v>
      </c>
      <c r="G93" s="5">
        <v>12.3</v>
      </c>
      <c r="H93" s="5">
        <v>0.54400000000000004</v>
      </c>
      <c r="I93" s="5">
        <v>0.46300000000000002</v>
      </c>
      <c r="J93" s="5">
        <v>0.184</v>
      </c>
      <c r="K93" s="5">
        <v>8.8000000000000007</v>
      </c>
      <c r="L93" s="5">
        <v>1.7</v>
      </c>
      <c r="M93" s="5">
        <v>1.5</v>
      </c>
      <c r="N93" s="5">
        <v>1.6</v>
      </c>
    </row>
    <row r="94" spans="3:14" x14ac:dyDescent="0.35">
      <c r="C94" s="6" t="str">
        <f>IF(Transformed_Data[[#This Row],[Salary]]&gt;4000000,"High","Low")</f>
        <v>Low</v>
      </c>
      <c r="D94" s="5">
        <v>3290000</v>
      </c>
      <c r="E94" s="5">
        <v>26</v>
      </c>
      <c r="F94" s="5">
        <v>48</v>
      </c>
      <c r="G94" s="5">
        <v>14.9</v>
      </c>
      <c r="H94" s="5">
        <v>0.58899999999999997</v>
      </c>
      <c r="I94" s="5">
        <v>7.8E-2</v>
      </c>
      <c r="J94" s="5">
        <v>0.47799999999999998</v>
      </c>
      <c r="K94" s="5">
        <v>17.100000000000001</v>
      </c>
      <c r="L94" s="5">
        <v>2.1</v>
      </c>
      <c r="M94" s="5">
        <v>4.7</v>
      </c>
      <c r="N94" s="5">
        <v>1.4</v>
      </c>
    </row>
    <row r="95" spans="3:14" x14ac:dyDescent="0.35">
      <c r="C95" s="6" t="str">
        <f>IF(Transformed_Data[[#This Row],[Salary]]&gt;4000000,"High","Low")</f>
        <v>High</v>
      </c>
      <c r="D95" s="5">
        <v>14000000</v>
      </c>
      <c r="E95" s="5">
        <v>32</v>
      </c>
      <c r="F95" s="5">
        <v>78</v>
      </c>
      <c r="G95" s="5">
        <v>15.4</v>
      </c>
      <c r="H95" s="5">
        <v>0.61499999999999999</v>
      </c>
      <c r="I95" s="5">
        <v>0.05</v>
      </c>
      <c r="J95" s="5">
        <v>0.253</v>
      </c>
      <c r="K95" s="5">
        <v>12.2</v>
      </c>
      <c r="L95" s="5">
        <v>1.1000000000000001</v>
      </c>
      <c r="M95" s="5">
        <v>1.8</v>
      </c>
      <c r="N95" s="5">
        <v>6.8</v>
      </c>
    </row>
    <row r="96" spans="3:14" x14ac:dyDescent="0.35">
      <c r="C96" s="6" t="str">
        <f>IF(Transformed_Data[[#This Row],[Salary]]&gt;4000000,"High","Low")</f>
        <v>Low</v>
      </c>
      <c r="D96" s="5">
        <v>3152931</v>
      </c>
      <c r="E96" s="5">
        <v>24</v>
      </c>
      <c r="F96" s="5">
        <v>65</v>
      </c>
      <c r="G96" s="5">
        <v>17.7</v>
      </c>
      <c r="H96" s="5">
        <v>0.54100000000000004</v>
      </c>
      <c r="I96" s="5">
        <v>8.5000000000000006E-2</v>
      </c>
      <c r="J96" s="5">
        <v>0.24</v>
      </c>
      <c r="K96" s="5">
        <v>8.3000000000000007</v>
      </c>
      <c r="L96" s="5">
        <v>1.5</v>
      </c>
      <c r="M96" s="5">
        <v>1.5</v>
      </c>
      <c r="N96" s="5">
        <v>3.5</v>
      </c>
    </row>
    <row r="97" spans="3:14" x14ac:dyDescent="0.35">
      <c r="C97" s="6" t="str">
        <f>IF(Transformed_Data[[#This Row],[Salary]]&gt;4000000,"High","Low")</f>
        <v>Low</v>
      </c>
      <c r="D97" s="5">
        <v>1471382</v>
      </c>
      <c r="E97" s="5">
        <v>25</v>
      </c>
      <c r="F97" s="5">
        <v>72</v>
      </c>
      <c r="G97" s="5">
        <v>12.3</v>
      </c>
      <c r="H97" s="5">
        <v>0.54600000000000004</v>
      </c>
      <c r="I97" s="5">
        <v>0.14799999999999999</v>
      </c>
      <c r="J97" s="5">
        <v>9.6000000000000002E-2</v>
      </c>
      <c r="K97" s="5">
        <v>7.1</v>
      </c>
      <c r="L97" s="5">
        <v>2.6</v>
      </c>
      <c r="M97" s="5">
        <v>0.6</v>
      </c>
      <c r="N97" s="5">
        <v>3.6</v>
      </c>
    </row>
    <row r="98" spans="3:14" x14ac:dyDescent="0.35">
      <c r="C98" s="6" t="str">
        <f>IF(Transformed_Data[[#This Row],[Salary]]&gt;4000000,"High","Low")</f>
        <v>Low</v>
      </c>
      <c r="D98" s="5">
        <v>2028360</v>
      </c>
      <c r="E98" s="5">
        <v>20</v>
      </c>
      <c r="F98" s="5">
        <v>50</v>
      </c>
      <c r="G98" s="5">
        <v>10.5</v>
      </c>
      <c r="H98" s="5">
        <v>0.55400000000000005</v>
      </c>
      <c r="I98" s="5">
        <v>0.32200000000000001</v>
      </c>
      <c r="J98" s="5">
        <v>9.9000000000000005E-2</v>
      </c>
      <c r="K98" s="5">
        <v>10.199999999999999</v>
      </c>
      <c r="L98" s="5">
        <v>0.6</v>
      </c>
      <c r="M98" s="5">
        <v>0.8</v>
      </c>
      <c r="N98" s="5">
        <v>0.7</v>
      </c>
    </row>
    <row r="99" spans="3:14" x14ac:dyDescent="0.35">
      <c r="C99" s="6" t="str">
        <f>IF(Transformed_Data[[#This Row],[Salary]]&gt;4000000,"High","Low")</f>
        <v>High</v>
      </c>
      <c r="D99" s="5">
        <v>22471910</v>
      </c>
      <c r="E99" s="5">
        <v>24</v>
      </c>
      <c r="F99" s="5">
        <v>73</v>
      </c>
      <c r="G99" s="5">
        <v>20.8</v>
      </c>
      <c r="H99" s="5">
        <v>0.628</v>
      </c>
      <c r="I99" s="5">
        <v>3.0000000000000001E-3</v>
      </c>
      <c r="J99" s="5">
        <v>0.39700000000000002</v>
      </c>
      <c r="K99" s="5">
        <v>15.5</v>
      </c>
      <c r="L99" s="5">
        <v>1.9</v>
      </c>
      <c r="M99" s="5">
        <v>2.9</v>
      </c>
      <c r="N99" s="5">
        <v>9.3000000000000007</v>
      </c>
    </row>
    <row r="100" spans="3:14" x14ac:dyDescent="0.35">
      <c r="C100" s="6" t="str">
        <f>IF(Transformed_Data[[#This Row],[Salary]]&gt;4000000,"High","Low")</f>
        <v>Low</v>
      </c>
      <c r="D100" s="5">
        <v>815615</v>
      </c>
      <c r="E100" s="5">
        <v>22</v>
      </c>
      <c r="F100" s="5">
        <v>51</v>
      </c>
      <c r="G100" s="5">
        <v>9.5</v>
      </c>
      <c r="H100" s="5">
        <v>0.51300000000000001</v>
      </c>
      <c r="I100" s="5">
        <v>0.44</v>
      </c>
      <c r="J100" s="5">
        <v>0.126</v>
      </c>
      <c r="K100" s="5">
        <v>10.9</v>
      </c>
      <c r="L100" s="5">
        <v>2.1</v>
      </c>
      <c r="M100" s="5">
        <v>1.3</v>
      </c>
      <c r="N100" s="5">
        <v>0.8</v>
      </c>
    </row>
    <row r="101" spans="3:14" x14ac:dyDescent="0.35">
      <c r="C101" s="6" t="str">
        <f>IF(Transformed_Data[[#This Row],[Salary]]&gt;4000000,"High","Low")</f>
        <v>High</v>
      </c>
      <c r="D101" s="5">
        <v>34682550</v>
      </c>
      <c r="E101" s="5">
        <v>29</v>
      </c>
      <c r="F101" s="5">
        <v>51</v>
      </c>
      <c r="G101" s="5">
        <v>28.2</v>
      </c>
      <c r="H101" s="5">
        <v>0.67500000000000004</v>
      </c>
      <c r="I101" s="5">
        <v>0.57999999999999996</v>
      </c>
      <c r="J101" s="5">
        <v>0.35</v>
      </c>
      <c r="K101" s="5">
        <v>8.9</v>
      </c>
      <c r="L101" s="5">
        <v>2.4</v>
      </c>
      <c r="M101" s="5">
        <v>0.4</v>
      </c>
      <c r="N101" s="5">
        <v>9.1999999999999993</v>
      </c>
    </row>
    <row r="102" spans="3:14" x14ac:dyDescent="0.35">
      <c r="C102" s="6" t="str">
        <f>IF(Transformed_Data[[#This Row],[Salary]]&gt;4000000,"High","Low")</f>
        <v>Low</v>
      </c>
      <c r="D102" s="5">
        <v>3097800</v>
      </c>
      <c r="E102" s="5">
        <v>21</v>
      </c>
      <c r="F102" s="5">
        <v>65</v>
      </c>
      <c r="G102" s="5">
        <v>9.1</v>
      </c>
      <c r="H102" s="5">
        <v>0.48299999999999998</v>
      </c>
      <c r="I102" s="5">
        <v>0.41799999999999998</v>
      </c>
      <c r="J102" s="5">
        <v>0.26400000000000001</v>
      </c>
      <c r="K102" s="5">
        <v>7.4</v>
      </c>
      <c r="L102" s="5">
        <v>2.6</v>
      </c>
      <c r="M102" s="5">
        <v>0.6</v>
      </c>
      <c r="N102" s="5">
        <v>1.8</v>
      </c>
    </row>
    <row r="103" spans="3:14" x14ac:dyDescent="0.35">
      <c r="C103" s="6" t="str">
        <f>IF(Transformed_Data[[#This Row],[Salary]]&gt;4000000,"High","Low")</f>
        <v>Low</v>
      </c>
      <c r="D103" s="5">
        <v>1524305</v>
      </c>
      <c r="E103" s="5">
        <v>24</v>
      </c>
      <c r="F103" s="5">
        <v>77</v>
      </c>
      <c r="G103" s="5">
        <v>16</v>
      </c>
      <c r="H103" s="5">
        <v>0.52600000000000002</v>
      </c>
      <c r="I103" s="5">
        <v>0.50800000000000001</v>
      </c>
      <c r="J103" s="5">
        <v>0.32300000000000001</v>
      </c>
      <c r="K103" s="5">
        <v>6.1</v>
      </c>
      <c r="L103" s="5">
        <v>1.4</v>
      </c>
      <c r="M103" s="5">
        <v>0.8</v>
      </c>
      <c r="N103" s="5">
        <v>5.5</v>
      </c>
    </row>
    <row r="104" spans="3:14" x14ac:dyDescent="0.35">
      <c r="C104" s="6" t="str">
        <f>IF(Transformed_Data[[#This Row],[Salary]]&gt;4000000,"High","Low")</f>
        <v>High</v>
      </c>
      <c r="D104" s="5">
        <v>12236535</v>
      </c>
      <c r="E104" s="5">
        <v>26</v>
      </c>
      <c r="F104" s="5">
        <v>8</v>
      </c>
      <c r="G104" s="5">
        <v>6.8</v>
      </c>
      <c r="H104" s="5">
        <v>0.38500000000000001</v>
      </c>
      <c r="I104" s="5">
        <v>0.56299999999999994</v>
      </c>
      <c r="J104" s="5">
        <v>0.125</v>
      </c>
      <c r="K104" s="5">
        <v>8.6</v>
      </c>
      <c r="L104" s="5">
        <v>1.5</v>
      </c>
      <c r="M104" s="5">
        <v>0.6</v>
      </c>
      <c r="N104" s="5">
        <v>0</v>
      </c>
    </row>
    <row r="105" spans="3:14" x14ac:dyDescent="0.35">
      <c r="C105" s="6" t="str">
        <f>IF(Transformed_Data[[#This Row],[Salary]]&gt;4000000,"High","Low")</f>
        <v>Low</v>
      </c>
      <c r="D105" s="5">
        <v>1312611</v>
      </c>
      <c r="E105" s="5">
        <v>21</v>
      </c>
      <c r="F105" s="5">
        <v>60</v>
      </c>
      <c r="G105" s="5">
        <v>14.3</v>
      </c>
      <c r="H105" s="5">
        <v>0.51300000000000001</v>
      </c>
      <c r="I105" s="5">
        <v>0.111</v>
      </c>
      <c r="J105" s="5">
        <v>0.25800000000000001</v>
      </c>
      <c r="K105" s="5">
        <v>13.2</v>
      </c>
      <c r="L105" s="5">
        <v>1</v>
      </c>
      <c r="M105" s="5">
        <v>3.7</v>
      </c>
      <c r="N105" s="5">
        <v>1.3</v>
      </c>
    </row>
    <row r="106" spans="3:14" x14ac:dyDescent="0.35">
      <c r="C106" s="6" t="str">
        <f>IF(Transformed_Data[[#This Row],[Salary]]&gt;4000000,"High","Low")</f>
        <v>Low</v>
      </c>
      <c r="D106" s="5">
        <v>815615</v>
      </c>
      <c r="E106" s="5">
        <v>23</v>
      </c>
      <c r="F106" s="5">
        <v>69</v>
      </c>
      <c r="G106" s="5">
        <v>8.1</v>
      </c>
      <c r="H106" s="5">
        <v>0.51700000000000002</v>
      </c>
      <c r="I106" s="5">
        <v>0.26200000000000001</v>
      </c>
      <c r="J106" s="5">
        <v>0.38300000000000001</v>
      </c>
      <c r="K106" s="5">
        <v>6.7</v>
      </c>
      <c r="L106" s="5">
        <v>2.1</v>
      </c>
      <c r="M106" s="5">
        <v>1.8</v>
      </c>
      <c r="N106" s="5">
        <v>1</v>
      </c>
    </row>
    <row r="107" spans="3:14" x14ac:dyDescent="0.35">
      <c r="C107" s="6" t="str">
        <f>IF(Transformed_Data[[#This Row],[Salary]]&gt;4000000,"High","Low")</f>
        <v>High</v>
      </c>
      <c r="D107" s="5">
        <v>6000000</v>
      </c>
      <c r="E107" s="5">
        <v>27</v>
      </c>
      <c r="F107" s="5">
        <v>65</v>
      </c>
      <c r="G107" s="5">
        <v>13.7</v>
      </c>
      <c r="H107" s="5">
        <v>0.52600000000000002</v>
      </c>
      <c r="I107" s="5">
        <v>0.33200000000000002</v>
      </c>
      <c r="J107" s="5">
        <v>0.24399999999999999</v>
      </c>
      <c r="K107" s="5">
        <v>6.8</v>
      </c>
      <c r="L107" s="5">
        <v>1.9</v>
      </c>
      <c r="M107" s="5">
        <v>0.5</v>
      </c>
      <c r="N107" s="5">
        <v>2</v>
      </c>
    </row>
    <row r="108" spans="3:14" x14ac:dyDescent="0.35">
      <c r="C108" s="6" t="str">
        <f>IF(Transformed_Data[[#This Row],[Salary]]&gt;4000000,"High","Low")</f>
        <v>High</v>
      </c>
      <c r="D108" s="5">
        <v>7692308</v>
      </c>
      <c r="E108" s="5">
        <v>32</v>
      </c>
      <c r="F108" s="5">
        <v>68</v>
      </c>
      <c r="G108" s="5">
        <v>11.6</v>
      </c>
      <c r="H108" s="5">
        <v>0.53900000000000003</v>
      </c>
      <c r="I108" s="5">
        <v>1.2E-2</v>
      </c>
      <c r="J108" s="5">
        <v>0.17599999999999999</v>
      </c>
      <c r="K108" s="5">
        <v>6.4</v>
      </c>
      <c r="L108" s="5">
        <v>1.5</v>
      </c>
      <c r="M108" s="5">
        <v>1.5</v>
      </c>
      <c r="N108" s="5">
        <v>1.8</v>
      </c>
    </row>
    <row r="109" spans="3:14" x14ac:dyDescent="0.35">
      <c r="C109" s="6" t="str">
        <f>IF(Transformed_Data[[#This Row],[Salary]]&gt;4000000,"High","Low")</f>
        <v>Low</v>
      </c>
      <c r="D109" s="5">
        <v>92160</v>
      </c>
      <c r="E109" s="5">
        <v>24</v>
      </c>
      <c r="F109" s="5">
        <v>20</v>
      </c>
      <c r="G109" s="5">
        <v>15.2</v>
      </c>
      <c r="H109" s="5">
        <v>0.53400000000000003</v>
      </c>
      <c r="I109" s="5">
        <v>0.221</v>
      </c>
      <c r="J109" s="5">
        <v>0.34699999999999998</v>
      </c>
      <c r="K109" s="5">
        <v>9.4</v>
      </c>
      <c r="L109" s="5">
        <v>3.5</v>
      </c>
      <c r="M109" s="5">
        <v>1.9</v>
      </c>
      <c r="N109" s="5">
        <v>0.6</v>
      </c>
    </row>
    <row r="110" spans="3:14" x14ac:dyDescent="0.35">
      <c r="C110" s="6" t="str">
        <f>IF(Transformed_Data[[#This Row],[Salary]]&gt;4000000,"High","Low")</f>
        <v>Low</v>
      </c>
      <c r="D110" s="5">
        <v>1524305</v>
      </c>
      <c r="E110" s="5">
        <v>25</v>
      </c>
      <c r="F110" s="5">
        <v>50</v>
      </c>
      <c r="G110" s="5">
        <v>10.199999999999999</v>
      </c>
      <c r="H110" s="5">
        <v>0.50600000000000001</v>
      </c>
      <c r="I110" s="5">
        <v>0.38700000000000001</v>
      </c>
      <c r="J110" s="5">
        <v>0.17</v>
      </c>
      <c r="K110" s="5">
        <v>6.1</v>
      </c>
      <c r="L110" s="5">
        <v>1.8</v>
      </c>
      <c r="M110" s="5">
        <v>0.2</v>
      </c>
      <c r="N110" s="5">
        <v>1.3</v>
      </c>
    </row>
    <row r="111" spans="3:14" x14ac:dyDescent="0.35">
      <c r="C111" s="6" t="str">
        <f>IF(Transformed_Data[[#This Row],[Salary]]&gt;4000000,"High","Low")</f>
        <v>Low</v>
      </c>
      <c r="D111" s="5">
        <v>2361360</v>
      </c>
      <c r="E111" s="5">
        <v>26</v>
      </c>
      <c r="F111" s="5">
        <v>70</v>
      </c>
      <c r="G111" s="5">
        <v>14.5</v>
      </c>
      <c r="H111" s="5">
        <v>0.55300000000000005</v>
      </c>
      <c r="I111" s="5">
        <v>0.41399999999999998</v>
      </c>
      <c r="J111" s="5">
        <v>0.26800000000000002</v>
      </c>
      <c r="K111" s="5">
        <v>5.9</v>
      </c>
      <c r="L111" s="5">
        <v>2.7</v>
      </c>
      <c r="M111" s="5">
        <v>0.8</v>
      </c>
      <c r="N111" s="5">
        <v>3.2</v>
      </c>
    </row>
    <row r="112" spans="3:14" x14ac:dyDescent="0.35">
      <c r="C112" s="6" t="str">
        <f>IF(Transformed_Data[[#This Row],[Salary]]&gt;4000000,"High","Low")</f>
        <v>Low</v>
      </c>
      <c r="D112" s="5">
        <v>1577230</v>
      </c>
      <c r="E112" s="5">
        <v>25</v>
      </c>
      <c r="F112" s="5">
        <v>41</v>
      </c>
      <c r="G112" s="5">
        <v>14.4</v>
      </c>
      <c r="H112" s="5">
        <v>0.5</v>
      </c>
      <c r="I112" s="5">
        <v>0.14699999999999999</v>
      </c>
      <c r="J112" s="5">
        <v>0.22900000000000001</v>
      </c>
      <c r="K112" s="5">
        <v>10</v>
      </c>
      <c r="L112" s="5">
        <v>1.2</v>
      </c>
      <c r="M112" s="5">
        <v>0.7</v>
      </c>
      <c r="N112" s="5">
        <v>0.5</v>
      </c>
    </row>
    <row r="113" spans="3:14" x14ac:dyDescent="0.35">
      <c r="C113" s="6" t="str">
        <f>IF(Transformed_Data[[#This Row],[Salary]]&gt;4000000,"High","Low")</f>
        <v>High</v>
      </c>
      <c r="D113" s="5">
        <v>20061729</v>
      </c>
      <c r="E113" s="5">
        <v>28</v>
      </c>
      <c r="F113" s="5">
        <v>73</v>
      </c>
      <c r="G113" s="5">
        <v>14.5</v>
      </c>
      <c r="H113" s="5">
        <v>0.56899999999999995</v>
      </c>
      <c r="I113" s="5">
        <v>0.38100000000000001</v>
      </c>
      <c r="J113" s="5">
        <v>0.155</v>
      </c>
      <c r="K113" s="5">
        <v>12.9</v>
      </c>
      <c r="L113" s="5">
        <v>0.7</v>
      </c>
      <c r="M113" s="5">
        <v>3.7</v>
      </c>
      <c r="N113" s="5">
        <v>4.8</v>
      </c>
    </row>
    <row r="114" spans="3:14" x14ac:dyDescent="0.35">
      <c r="C114" s="6" t="str">
        <f>IF(Transformed_Data[[#This Row],[Salary]]&gt;4000000,"High","Low")</f>
        <v>Low</v>
      </c>
      <c r="D114" s="5">
        <v>1291892</v>
      </c>
      <c r="E114" s="5">
        <v>23</v>
      </c>
      <c r="F114" s="5">
        <v>69</v>
      </c>
      <c r="G114" s="5">
        <v>4</v>
      </c>
      <c r="H114" s="5">
        <v>0.44800000000000001</v>
      </c>
      <c r="I114" s="5">
        <v>0.68899999999999995</v>
      </c>
      <c r="J114" s="5">
        <v>0.25</v>
      </c>
      <c r="K114" s="5">
        <v>7.4</v>
      </c>
      <c r="L114" s="5">
        <v>1</v>
      </c>
      <c r="M114" s="5">
        <v>0.2</v>
      </c>
      <c r="N114" s="5">
        <v>0.9</v>
      </c>
    </row>
    <row r="115" spans="3:14" x14ac:dyDescent="0.35">
      <c r="C115" s="6" t="str">
        <f>IF(Transformed_Data[[#This Row],[Salary]]&gt;4000000,"High","Low")</f>
        <v>Low</v>
      </c>
      <c r="D115" s="5">
        <v>1524305</v>
      </c>
      <c r="E115" s="5">
        <v>28</v>
      </c>
      <c r="F115" s="5">
        <v>48</v>
      </c>
      <c r="G115" s="5">
        <v>9.5</v>
      </c>
      <c r="H115" s="5">
        <v>0.47499999999999998</v>
      </c>
      <c r="I115" s="5">
        <v>0.5</v>
      </c>
      <c r="J115" s="5">
        <v>0.23799999999999999</v>
      </c>
      <c r="K115" s="5">
        <v>7.7</v>
      </c>
      <c r="L115" s="5">
        <v>0.8</v>
      </c>
      <c r="M115" s="5">
        <v>0.6</v>
      </c>
      <c r="N115" s="5">
        <v>-0.2</v>
      </c>
    </row>
    <row r="116" spans="3:14" x14ac:dyDescent="0.35">
      <c r="C116" s="6" t="str">
        <f>IF(Transformed_Data[[#This Row],[Salary]]&gt;4000000,"High","Low")</f>
        <v>Low</v>
      </c>
      <c r="D116" s="5">
        <v>74159</v>
      </c>
      <c r="E116" s="5">
        <v>28</v>
      </c>
      <c r="F116" s="5">
        <v>1</v>
      </c>
      <c r="G116" s="5">
        <v>-4.5999999999999996</v>
      </c>
      <c r="H116" s="5">
        <v>0.26600000000000001</v>
      </c>
      <c r="I116" s="5">
        <v>0</v>
      </c>
      <c r="J116" s="5">
        <v>2</v>
      </c>
      <c r="K116" s="5">
        <v>0</v>
      </c>
      <c r="L116" s="5">
        <v>0</v>
      </c>
      <c r="M116" s="5">
        <v>0</v>
      </c>
      <c r="N116" s="5">
        <v>0</v>
      </c>
    </row>
    <row r="117" spans="3:14" x14ac:dyDescent="0.35">
      <c r="C117" s="6" t="str">
        <f>IF(Transformed_Data[[#This Row],[Salary]]&gt;4000000,"High","Low")</f>
        <v>Low</v>
      </c>
      <c r="D117" s="5">
        <v>1794600</v>
      </c>
      <c r="E117" s="5">
        <v>23</v>
      </c>
      <c r="F117" s="5">
        <v>69</v>
      </c>
      <c r="G117" s="5">
        <v>11.1</v>
      </c>
      <c r="H117" s="5">
        <v>0.52600000000000002</v>
      </c>
      <c r="I117" s="5">
        <v>0.251</v>
      </c>
      <c r="J117" s="5">
        <v>0.222</v>
      </c>
      <c r="K117" s="5">
        <v>10.4</v>
      </c>
      <c r="L117" s="5">
        <v>1.3</v>
      </c>
      <c r="M117" s="5">
        <v>0.9</v>
      </c>
      <c r="N117" s="5">
        <v>1.1000000000000001</v>
      </c>
    </row>
    <row r="118" spans="3:14" x14ac:dyDescent="0.35">
      <c r="C118" s="6" t="str">
        <f>IF(Transformed_Data[[#This Row],[Salary]]&gt;4000000,"High","Low")</f>
        <v>Low</v>
      </c>
      <c r="D118" s="5">
        <v>1471382</v>
      </c>
      <c r="E118" s="5">
        <v>31</v>
      </c>
      <c r="F118" s="5">
        <v>61</v>
      </c>
      <c r="G118" s="5">
        <v>17.8</v>
      </c>
      <c r="H118" s="5">
        <v>0.64400000000000002</v>
      </c>
      <c r="I118" s="5">
        <v>2.1999999999999999E-2</v>
      </c>
      <c r="J118" s="5">
        <v>0.48199999999999998</v>
      </c>
      <c r="K118" s="5">
        <v>18.8</v>
      </c>
      <c r="L118" s="5">
        <v>1.5</v>
      </c>
      <c r="M118" s="5">
        <v>8.1999999999999993</v>
      </c>
      <c r="N118" s="5">
        <v>2.7</v>
      </c>
    </row>
    <row r="119" spans="3:14" x14ac:dyDescent="0.35">
      <c r="C119" s="6" t="str">
        <f>IF(Transformed_Data[[#This Row],[Salary]]&gt;4000000,"High","Low")</f>
        <v>High</v>
      </c>
      <c r="D119" s="5">
        <v>19578455</v>
      </c>
      <c r="E119" s="5">
        <v>29</v>
      </c>
      <c r="F119" s="5">
        <v>66</v>
      </c>
      <c r="G119" s="5">
        <v>12.6</v>
      </c>
      <c r="H119" s="5">
        <v>0.59199999999999997</v>
      </c>
      <c r="I119" s="5">
        <v>0.70599999999999996</v>
      </c>
      <c r="J119" s="5">
        <v>0.19400000000000001</v>
      </c>
      <c r="K119" s="5">
        <v>10.8</v>
      </c>
      <c r="L119" s="5">
        <v>0.7</v>
      </c>
      <c r="M119" s="5">
        <v>1</v>
      </c>
      <c r="N119" s="5">
        <v>4.7</v>
      </c>
    </row>
    <row r="120" spans="3:14" x14ac:dyDescent="0.35">
      <c r="C120" s="6" t="str">
        <f>IF(Transformed_Data[[#This Row],[Salary]]&gt;4000000,"High","Low")</f>
        <v>High</v>
      </c>
      <c r="D120" s="5">
        <v>28530608</v>
      </c>
      <c r="E120" s="5">
        <v>29</v>
      </c>
      <c r="F120" s="5">
        <v>77</v>
      </c>
      <c r="G120" s="5">
        <v>25</v>
      </c>
      <c r="H120" s="5">
        <v>0.52800000000000002</v>
      </c>
      <c r="I120" s="5">
        <v>0.19400000000000001</v>
      </c>
      <c r="J120" s="5">
        <v>0.33900000000000002</v>
      </c>
      <c r="K120" s="5">
        <v>15</v>
      </c>
      <c r="L120" s="5">
        <v>2.5</v>
      </c>
      <c r="M120" s="5">
        <v>0.6</v>
      </c>
      <c r="N120" s="5">
        <v>9.8000000000000007</v>
      </c>
    </row>
    <row r="121" spans="3:14" x14ac:dyDescent="0.35">
      <c r="C121" s="6" t="str">
        <f>IF(Transformed_Data[[#This Row],[Salary]]&gt;4000000,"High","Low")</f>
        <v>High</v>
      </c>
      <c r="D121" s="5">
        <v>21974719</v>
      </c>
      <c r="E121" s="5">
        <v>25</v>
      </c>
      <c r="F121" s="5">
        <v>52</v>
      </c>
      <c r="G121" s="5">
        <v>20.9</v>
      </c>
      <c r="H121" s="5">
        <v>0.65900000000000003</v>
      </c>
      <c r="I121" s="5">
        <v>0</v>
      </c>
      <c r="J121" s="5">
        <v>0.68200000000000005</v>
      </c>
      <c r="K121" s="5">
        <v>19</v>
      </c>
      <c r="L121" s="5">
        <v>1.2</v>
      </c>
      <c r="M121" s="5">
        <v>6.1</v>
      </c>
      <c r="N121" s="5">
        <v>7.6</v>
      </c>
    </row>
    <row r="122" spans="3:14" x14ac:dyDescent="0.35">
      <c r="C122" s="6" t="str">
        <f>IF(Transformed_Data[[#This Row],[Salary]]&gt;4000000,"High","Low")</f>
        <v>High</v>
      </c>
      <c r="D122" s="5">
        <v>8406000</v>
      </c>
      <c r="E122" s="5">
        <v>31</v>
      </c>
      <c r="F122" s="5">
        <v>54</v>
      </c>
      <c r="G122" s="5">
        <v>17.8</v>
      </c>
      <c r="H122" s="5">
        <v>0.54500000000000004</v>
      </c>
      <c r="I122" s="5">
        <v>0.219</v>
      </c>
      <c r="J122" s="5">
        <v>0.26800000000000002</v>
      </c>
      <c r="K122" s="5">
        <v>13.1</v>
      </c>
      <c r="L122" s="5">
        <v>1.9</v>
      </c>
      <c r="M122" s="5">
        <v>2.6</v>
      </c>
      <c r="N122" s="5">
        <v>2.9</v>
      </c>
    </row>
    <row r="123" spans="3:14" x14ac:dyDescent="0.35">
      <c r="C123" s="6" t="str">
        <f>IF(Transformed_Data[[#This Row],[Salary]]&gt;4000000,"High","Low")</f>
        <v>Low</v>
      </c>
      <c r="D123" s="5">
        <v>815615</v>
      </c>
      <c r="E123" s="5">
        <v>24</v>
      </c>
      <c r="F123" s="5">
        <v>65</v>
      </c>
      <c r="G123" s="5">
        <v>10.4</v>
      </c>
      <c r="H123" s="5">
        <v>0.52100000000000002</v>
      </c>
      <c r="I123" s="5">
        <v>0.41199999999999998</v>
      </c>
      <c r="J123" s="5">
        <v>0.26700000000000002</v>
      </c>
      <c r="K123" s="5">
        <v>11.5</v>
      </c>
      <c r="L123" s="5">
        <v>1.7</v>
      </c>
      <c r="M123" s="5">
        <v>1.2</v>
      </c>
      <c r="N123" s="5">
        <v>1.9</v>
      </c>
    </row>
    <row r="124" spans="3:14" x14ac:dyDescent="0.35">
      <c r="C124" s="6" t="str">
        <f>IF(Transformed_Data[[#This Row],[Salary]]&gt;4000000,"High","Low")</f>
        <v>Low</v>
      </c>
      <c r="D124" s="5">
        <v>1471382</v>
      </c>
      <c r="E124" s="5">
        <v>23</v>
      </c>
      <c r="F124" s="5">
        <v>64</v>
      </c>
      <c r="G124" s="5">
        <v>17.3</v>
      </c>
      <c r="H124" s="5">
        <v>0.55000000000000004</v>
      </c>
      <c r="I124" s="5">
        <v>7.3999999999999996E-2</v>
      </c>
      <c r="J124" s="5">
        <v>0.436</v>
      </c>
      <c r="K124" s="5">
        <v>12.7</v>
      </c>
      <c r="L124" s="5">
        <v>1.6</v>
      </c>
      <c r="M124" s="5">
        <v>1.7</v>
      </c>
      <c r="N124" s="5">
        <v>4.0999999999999996</v>
      </c>
    </row>
    <row r="125" spans="3:14" x14ac:dyDescent="0.35">
      <c r="C125" s="6" t="str">
        <f>IF(Transformed_Data[[#This Row],[Salary]]&gt;4000000,"High","Low")</f>
        <v>High</v>
      </c>
      <c r="D125" s="5">
        <v>4328000</v>
      </c>
      <c r="E125" s="5">
        <v>24</v>
      </c>
      <c r="F125" s="5">
        <v>29</v>
      </c>
      <c r="G125" s="5">
        <v>9.3000000000000007</v>
      </c>
      <c r="H125" s="5">
        <v>0.504</v>
      </c>
      <c r="I125" s="5">
        <v>0.55900000000000005</v>
      </c>
      <c r="J125" s="5">
        <v>0.441</v>
      </c>
      <c r="K125" s="5">
        <v>4.3</v>
      </c>
      <c r="L125" s="5">
        <v>3.3</v>
      </c>
      <c r="M125" s="5">
        <v>1.4</v>
      </c>
      <c r="N125" s="5">
        <v>0.5</v>
      </c>
    </row>
    <row r="126" spans="3:14" x14ac:dyDescent="0.35">
      <c r="C126" s="6" t="str">
        <f>IF(Transformed_Data[[#This Row],[Salary]]&gt;4000000,"High","Low")</f>
        <v>Low</v>
      </c>
      <c r="D126" s="5">
        <v>92160</v>
      </c>
      <c r="E126" s="5">
        <v>23</v>
      </c>
      <c r="F126" s="5">
        <v>12</v>
      </c>
      <c r="G126" s="5">
        <v>4.0999999999999996</v>
      </c>
      <c r="H126" s="5">
        <v>0.42699999999999999</v>
      </c>
      <c r="I126" s="5">
        <v>0.57699999999999996</v>
      </c>
      <c r="J126" s="5">
        <v>0.127</v>
      </c>
      <c r="K126" s="5">
        <v>4.0999999999999996</v>
      </c>
      <c r="L126" s="5">
        <v>0.7</v>
      </c>
      <c r="M126" s="5">
        <v>1.2</v>
      </c>
      <c r="N126" s="5">
        <v>-0.3</v>
      </c>
    </row>
    <row r="127" spans="3:14" x14ac:dyDescent="0.35">
      <c r="C127" s="6" t="str">
        <f>IF(Transformed_Data[[#This Row],[Salary]]&gt;4000000,"High","Low")</f>
        <v>Low</v>
      </c>
      <c r="D127" s="5">
        <v>1312611</v>
      </c>
      <c r="E127" s="5">
        <v>26</v>
      </c>
      <c r="F127" s="5">
        <v>15</v>
      </c>
      <c r="G127" s="5">
        <v>12.4</v>
      </c>
      <c r="H127" s="5">
        <v>0.623</v>
      </c>
      <c r="I127" s="5">
        <v>0.48399999999999999</v>
      </c>
      <c r="J127" s="5">
        <v>9.4E-2</v>
      </c>
      <c r="K127" s="5">
        <v>5.9</v>
      </c>
      <c r="L127" s="5">
        <v>1.6</v>
      </c>
      <c r="M127" s="5">
        <v>0.7</v>
      </c>
      <c r="N127" s="5">
        <v>0.7</v>
      </c>
    </row>
    <row r="128" spans="3:14" x14ac:dyDescent="0.35">
      <c r="C128" s="6" t="str">
        <f>IF(Transformed_Data[[#This Row],[Salary]]&gt;4000000,"High","Low")</f>
        <v>Low</v>
      </c>
      <c r="D128" s="5">
        <v>2386864</v>
      </c>
      <c r="E128" s="5">
        <v>25</v>
      </c>
      <c r="F128" s="5">
        <v>58</v>
      </c>
      <c r="G128" s="5">
        <v>14.4</v>
      </c>
      <c r="H128" s="5">
        <v>0.54500000000000004</v>
      </c>
      <c r="I128" s="5">
        <v>0.44700000000000001</v>
      </c>
      <c r="J128" s="5">
        <v>0.16200000000000001</v>
      </c>
      <c r="K128" s="5">
        <v>5.8</v>
      </c>
      <c r="L128" s="5">
        <v>1.4</v>
      </c>
      <c r="M128" s="5">
        <v>0.6</v>
      </c>
      <c r="N128" s="5">
        <v>2.5</v>
      </c>
    </row>
    <row r="129" spans="3:14" x14ac:dyDescent="0.35">
      <c r="C129" s="6" t="str">
        <f>IF(Transformed_Data[[#This Row],[Salary]]&gt;4000000,"High","Low")</f>
        <v>High</v>
      </c>
      <c r="D129" s="5">
        <v>13788500</v>
      </c>
      <c r="E129" s="5">
        <v>29</v>
      </c>
      <c r="F129" s="5">
        <v>64</v>
      </c>
      <c r="G129" s="5">
        <v>14.7</v>
      </c>
      <c r="H129" s="5">
        <v>0.55200000000000005</v>
      </c>
      <c r="I129" s="5">
        <v>2.1999999999999999E-2</v>
      </c>
      <c r="J129" s="5">
        <v>0.14000000000000001</v>
      </c>
      <c r="K129" s="5">
        <v>9.1999999999999993</v>
      </c>
      <c r="L129" s="5">
        <v>0.4</v>
      </c>
      <c r="M129" s="5">
        <v>2.8</v>
      </c>
      <c r="N129" s="5">
        <v>2</v>
      </c>
    </row>
    <row r="130" spans="3:14" x14ac:dyDescent="0.35">
      <c r="C130" s="6" t="str">
        <f>IF(Transformed_Data[[#This Row],[Salary]]&gt;4000000,"High","Low")</f>
        <v>High</v>
      </c>
      <c r="D130" s="5">
        <v>16698103</v>
      </c>
      <c r="E130" s="5">
        <v>27</v>
      </c>
      <c r="F130" s="5">
        <v>76</v>
      </c>
      <c r="G130" s="5">
        <v>12.8</v>
      </c>
      <c r="H130" s="5">
        <v>0.56200000000000006</v>
      </c>
      <c r="I130" s="5">
        <v>0.65600000000000003</v>
      </c>
      <c r="J130" s="5">
        <v>0.16200000000000001</v>
      </c>
      <c r="K130" s="5">
        <v>9.1</v>
      </c>
      <c r="L130" s="5">
        <v>2.6</v>
      </c>
      <c r="M130" s="5">
        <v>2.2000000000000002</v>
      </c>
      <c r="N130" s="5">
        <v>5.7</v>
      </c>
    </row>
    <row r="131" spans="3:14" x14ac:dyDescent="0.35">
      <c r="C131" s="6" t="str">
        <f>IF(Transformed_Data[[#This Row],[Salary]]&gt;4000000,"High","Low")</f>
        <v>High</v>
      </c>
      <c r="D131" s="5">
        <v>14275000</v>
      </c>
      <c r="E131" s="5">
        <v>27</v>
      </c>
      <c r="F131" s="5">
        <v>73</v>
      </c>
      <c r="G131" s="5">
        <v>15</v>
      </c>
      <c r="H131" s="5">
        <v>0.53300000000000003</v>
      </c>
      <c r="I131" s="5">
        <v>0.33</v>
      </c>
      <c r="J131" s="5">
        <v>0.307</v>
      </c>
      <c r="K131" s="5">
        <v>8.8000000000000007</v>
      </c>
      <c r="L131" s="5">
        <v>2.6</v>
      </c>
      <c r="M131" s="5">
        <v>0.4</v>
      </c>
      <c r="N131" s="5">
        <v>4.7</v>
      </c>
    </row>
    <row r="132" spans="3:14" x14ac:dyDescent="0.35">
      <c r="C132" s="6" t="str">
        <f>IF(Transformed_Data[[#This Row],[Salary]]&gt;4000000,"High","Low")</f>
        <v>Low</v>
      </c>
      <c r="D132" s="5">
        <v>1471382</v>
      </c>
      <c r="E132" s="5">
        <v>24</v>
      </c>
      <c r="F132" s="5">
        <v>44</v>
      </c>
      <c r="G132" s="5">
        <v>16.8</v>
      </c>
      <c r="H132" s="5">
        <v>0.56599999999999995</v>
      </c>
      <c r="I132" s="5">
        <v>0.14399999999999999</v>
      </c>
      <c r="J132" s="5">
        <v>0.23599999999999999</v>
      </c>
      <c r="K132" s="5">
        <v>15.5</v>
      </c>
      <c r="L132" s="5">
        <v>1.3</v>
      </c>
      <c r="M132" s="5">
        <v>3.2</v>
      </c>
      <c r="N132" s="5">
        <v>2.4</v>
      </c>
    </row>
    <row r="133" spans="3:14" x14ac:dyDescent="0.35">
      <c r="C133" s="6" t="str">
        <f>IF(Transformed_Data[[#This Row],[Salary]]&gt;4000000,"High","Low")</f>
        <v>Low</v>
      </c>
      <c r="D133" s="5">
        <v>2500000</v>
      </c>
      <c r="E133" s="5">
        <v>37</v>
      </c>
      <c r="F133" s="5">
        <v>20</v>
      </c>
      <c r="G133" s="5">
        <v>6.3</v>
      </c>
      <c r="H133" s="5">
        <v>0.499</v>
      </c>
      <c r="I133" s="5">
        <v>0.25900000000000001</v>
      </c>
      <c r="J133" s="5">
        <v>0.25900000000000001</v>
      </c>
      <c r="K133" s="5">
        <v>5.9</v>
      </c>
      <c r="L133" s="5">
        <v>0.6</v>
      </c>
      <c r="M133" s="5">
        <v>0.5</v>
      </c>
      <c r="N133" s="5">
        <v>0.1</v>
      </c>
    </row>
    <row r="134" spans="3:14" x14ac:dyDescent="0.35">
      <c r="C134" s="6" t="str">
        <f>IF(Transformed_Data[[#This Row],[Salary]]&gt;4000000,"High","Low")</f>
        <v>High</v>
      </c>
      <c r="D134" s="5">
        <v>16000000</v>
      </c>
      <c r="E134" s="5">
        <v>27</v>
      </c>
      <c r="F134" s="5">
        <v>41</v>
      </c>
      <c r="G134" s="5">
        <v>15.5</v>
      </c>
      <c r="H134" s="5">
        <v>0.51600000000000001</v>
      </c>
      <c r="I134" s="5">
        <v>0.29399999999999998</v>
      </c>
      <c r="J134" s="5">
        <v>0.23100000000000001</v>
      </c>
      <c r="K134" s="5">
        <v>5.9</v>
      </c>
      <c r="L134" s="5">
        <v>1.1000000000000001</v>
      </c>
      <c r="M134" s="5">
        <v>0.3</v>
      </c>
      <c r="N134" s="5">
        <v>1.6</v>
      </c>
    </row>
    <row r="135" spans="3:14" x14ac:dyDescent="0.35">
      <c r="C135" s="6" t="str">
        <f>IF(Transformed_Data[[#This Row],[Salary]]&gt;4000000,"High","Low")</f>
        <v>Low</v>
      </c>
      <c r="D135" s="5">
        <v>2500000</v>
      </c>
      <c r="E135" s="5">
        <v>26</v>
      </c>
      <c r="F135" s="5">
        <v>62</v>
      </c>
      <c r="G135" s="5">
        <v>13.6</v>
      </c>
      <c r="H135" s="5">
        <v>0.61499999999999999</v>
      </c>
      <c r="I135" s="5">
        <v>0.51500000000000001</v>
      </c>
      <c r="J135" s="5">
        <v>0.09</v>
      </c>
      <c r="K135" s="5">
        <v>4.9000000000000004</v>
      </c>
      <c r="L135" s="5">
        <v>1.4</v>
      </c>
      <c r="M135" s="5">
        <v>0.7</v>
      </c>
      <c r="N135" s="5">
        <v>4.3</v>
      </c>
    </row>
    <row r="136" spans="3:14" x14ac:dyDescent="0.35">
      <c r="C136" s="6" t="str">
        <f>IF(Transformed_Data[[#This Row],[Salary]]&gt;4000000,"High","Low")</f>
        <v>Low</v>
      </c>
      <c r="D136" s="5">
        <v>2328652</v>
      </c>
      <c r="E136" s="5">
        <v>33</v>
      </c>
      <c r="F136" s="5">
        <v>79</v>
      </c>
      <c r="G136" s="5">
        <v>13.2</v>
      </c>
      <c r="H136" s="5">
        <v>0.49199999999999999</v>
      </c>
      <c r="I136" s="5">
        <v>0.41</v>
      </c>
      <c r="J136" s="5">
        <v>0.08</v>
      </c>
      <c r="K136" s="5">
        <v>6.4</v>
      </c>
      <c r="L136" s="5">
        <v>1.8</v>
      </c>
      <c r="M136" s="5">
        <v>1</v>
      </c>
      <c r="N136" s="5">
        <v>2.2000000000000002</v>
      </c>
    </row>
    <row r="137" spans="3:14" x14ac:dyDescent="0.35">
      <c r="C137" s="6" t="str">
        <f>IF(Transformed_Data[[#This Row],[Salary]]&gt;4000000,"High","Low")</f>
        <v>Low</v>
      </c>
      <c r="D137" s="5">
        <v>1471382</v>
      </c>
      <c r="E137" s="5">
        <v>25</v>
      </c>
      <c r="F137" s="5">
        <v>39</v>
      </c>
      <c r="G137" s="5">
        <v>12.3</v>
      </c>
      <c r="H137" s="5">
        <v>0.55400000000000005</v>
      </c>
      <c r="I137" s="5">
        <v>0.313</v>
      </c>
      <c r="J137" s="5">
        <v>0.224</v>
      </c>
      <c r="K137" s="5">
        <v>5.6</v>
      </c>
      <c r="L137" s="5">
        <v>1.2</v>
      </c>
      <c r="M137" s="5">
        <v>0.7</v>
      </c>
      <c r="N137" s="5">
        <v>0.9</v>
      </c>
    </row>
    <row r="138" spans="3:14" x14ac:dyDescent="0.35">
      <c r="C138" s="6" t="str">
        <f>IF(Transformed_Data[[#This Row],[Salary]]&gt;4000000,"High","Low")</f>
        <v>Low</v>
      </c>
      <c r="D138" s="5">
        <v>1889040</v>
      </c>
      <c r="E138" s="5">
        <v>21</v>
      </c>
      <c r="F138" s="5">
        <v>28</v>
      </c>
      <c r="G138" s="5">
        <v>9.3000000000000007</v>
      </c>
      <c r="H138" s="5">
        <v>0.54600000000000004</v>
      </c>
      <c r="I138" s="5">
        <v>0.66100000000000003</v>
      </c>
      <c r="J138" s="5">
        <v>0.107</v>
      </c>
      <c r="K138" s="5">
        <v>5.8</v>
      </c>
      <c r="L138" s="5">
        <v>1.2</v>
      </c>
      <c r="M138" s="5">
        <v>1.2</v>
      </c>
      <c r="N138" s="5">
        <v>0.2</v>
      </c>
    </row>
    <row r="139" spans="3:14" x14ac:dyDescent="0.35">
      <c r="C139" s="6" t="str">
        <f>IF(Transformed_Data[[#This Row],[Salary]]&gt;4000000,"High","Low")</f>
        <v>Low</v>
      </c>
      <c r="D139" s="5">
        <v>2328652</v>
      </c>
      <c r="E139" s="5">
        <v>31</v>
      </c>
      <c r="F139" s="5">
        <v>27</v>
      </c>
      <c r="G139" s="5">
        <v>10.8</v>
      </c>
      <c r="H139" s="5">
        <v>0.47299999999999998</v>
      </c>
      <c r="I139" s="5">
        <v>0.224</v>
      </c>
      <c r="J139" s="5">
        <v>0.48299999999999998</v>
      </c>
      <c r="K139" s="5">
        <v>5.5</v>
      </c>
      <c r="L139" s="5">
        <v>1.8</v>
      </c>
      <c r="M139" s="5">
        <v>0.4</v>
      </c>
      <c r="N139" s="5">
        <v>0.3</v>
      </c>
    </row>
    <row r="140" spans="3:14" x14ac:dyDescent="0.35">
      <c r="C140" s="6" t="str">
        <f>IF(Transformed_Data[[#This Row],[Salary]]&gt;4000000,"High","Low")</f>
        <v>Low</v>
      </c>
      <c r="D140" s="5">
        <v>3300000</v>
      </c>
      <c r="E140" s="5">
        <v>31</v>
      </c>
      <c r="F140" s="5">
        <v>61</v>
      </c>
      <c r="G140" s="5">
        <v>14.9</v>
      </c>
      <c r="H140" s="5">
        <v>0.51900000000000002</v>
      </c>
      <c r="I140" s="5">
        <v>0.30299999999999999</v>
      </c>
      <c r="J140" s="5">
        <v>9.4E-2</v>
      </c>
      <c r="K140" s="5">
        <v>8.4</v>
      </c>
      <c r="L140" s="5">
        <v>1.8</v>
      </c>
      <c r="M140" s="5">
        <v>0.5</v>
      </c>
      <c r="N140" s="5">
        <v>3.2</v>
      </c>
    </row>
    <row r="141" spans="3:14" x14ac:dyDescent="0.35">
      <c r="C141" s="6" t="str">
        <f>IF(Transformed_Data[[#This Row],[Salary]]&gt;4000000,"High","Low")</f>
        <v>Low</v>
      </c>
      <c r="D141" s="5">
        <v>100000</v>
      </c>
      <c r="E141" s="5">
        <v>24</v>
      </c>
      <c r="F141" s="5">
        <v>29</v>
      </c>
      <c r="G141" s="5">
        <v>13.4</v>
      </c>
      <c r="H141" s="5">
        <v>0.6</v>
      </c>
      <c r="I141" s="5">
        <v>0.41</v>
      </c>
      <c r="J141" s="5">
        <v>0.10199999999999999</v>
      </c>
      <c r="K141" s="5">
        <v>6.2</v>
      </c>
      <c r="L141" s="5">
        <v>0.9</v>
      </c>
      <c r="M141" s="5">
        <v>0.1</v>
      </c>
      <c r="N141" s="5">
        <v>1.4</v>
      </c>
    </row>
    <row r="142" spans="3:14" x14ac:dyDescent="0.35">
      <c r="C142" s="6" t="str">
        <f>IF(Transformed_Data[[#This Row],[Salary]]&gt;4000000,"High","Low")</f>
        <v>Low</v>
      </c>
      <c r="D142" s="5">
        <v>3853931</v>
      </c>
      <c r="E142" s="5">
        <v>29</v>
      </c>
      <c r="F142" s="5">
        <v>23</v>
      </c>
      <c r="G142" s="5">
        <v>4</v>
      </c>
      <c r="H142" s="5">
        <v>0.39800000000000002</v>
      </c>
      <c r="I142" s="5">
        <v>0.44900000000000001</v>
      </c>
      <c r="J142" s="5">
        <v>0.34699999999999998</v>
      </c>
      <c r="K142" s="5">
        <v>7.4</v>
      </c>
      <c r="L142" s="5">
        <v>2</v>
      </c>
      <c r="M142" s="5">
        <v>0.9</v>
      </c>
      <c r="N142" s="5">
        <v>-0.2</v>
      </c>
    </row>
    <row r="143" spans="3:14" x14ac:dyDescent="0.35">
      <c r="C143" s="6" t="str">
        <f>IF(Transformed_Data[[#This Row],[Salary]]&gt;4000000,"High","Low")</f>
        <v>Low</v>
      </c>
      <c r="D143" s="5">
        <v>1709538</v>
      </c>
      <c r="E143" s="5">
        <v>27</v>
      </c>
      <c r="F143" s="5">
        <v>66</v>
      </c>
      <c r="G143" s="5">
        <v>7.5</v>
      </c>
      <c r="H143" s="5">
        <v>0.51</v>
      </c>
      <c r="I143" s="5">
        <v>0.79700000000000004</v>
      </c>
      <c r="J143" s="5">
        <v>0.17299999999999999</v>
      </c>
      <c r="K143" s="5">
        <v>10.1</v>
      </c>
      <c r="L143" s="5">
        <v>1.1000000000000001</v>
      </c>
      <c r="M143" s="5">
        <v>1.6</v>
      </c>
      <c r="N143" s="5">
        <v>0.6</v>
      </c>
    </row>
    <row r="144" spans="3:14" x14ac:dyDescent="0.35">
      <c r="C144" s="6" t="str">
        <f>IF(Transformed_Data[[#This Row],[Salary]]&gt;4000000,"High","Low")</f>
        <v>Low</v>
      </c>
      <c r="D144" s="5">
        <v>1312611</v>
      </c>
      <c r="E144" s="5">
        <v>23</v>
      </c>
      <c r="F144" s="5">
        <v>54</v>
      </c>
      <c r="G144" s="5">
        <v>5.2</v>
      </c>
      <c r="H144" s="5">
        <v>0.44400000000000001</v>
      </c>
      <c r="I144" s="5">
        <v>0.47</v>
      </c>
      <c r="J144" s="5">
        <v>0.111</v>
      </c>
      <c r="K144" s="5">
        <v>8.5</v>
      </c>
      <c r="L144" s="5">
        <v>1.2</v>
      </c>
      <c r="M144" s="5">
        <v>1.6</v>
      </c>
      <c r="N144" s="5">
        <v>-0.6</v>
      </c>
    </row>
    <row r="145" spans="3:14" x14ac:dyDescent="0.35">
      <c r="C145" s="6" t="str">
        <f>IF(Transformed_Data[[#This Row],[Salary]]&gt;4000000,"High","Low")</f>
        <v>High</v>
      </c>
      <c r="D145" s="5">
        <v>31269231</v>
      </c>
      <c r="E145" s="5">
        <v>32</v>
      </c>
      <c r="F145" s="5">
        <v>34</v>
      </c>
      <c r="G145" s="5">
        <v>18.2</v>
      </c>
      <c r="H145" s="5">
        <v>0.56399999999999995</v>
      </c>
      <c r="I145" s="5">
        <v>0.25800000000000001</v>
      </c>
      <c r="J145" s="5">
        <v>0.36</v>
      </c>
      <c r="K145" s="5">
        <v>12.3</v>
      </c>
      <c r="L145" s="5">
        <v>1.9</v>
      </c>
      <c r="M145" s="5">
        <v>3.3</v>
      </c>
      <c r="N145" s="5">
        <v>2.5</v>
      </c>
    </row>
    <row r="146" spans="3:14" x14ac:dyDescent="0.35">
      <c r="C146" s="6" t="str">
        <f>IF(Transformed_Data[[#This Row],[Salary]]&gt;4000000,"High","Low")</f>
        <v>High</v>
      </c>
      <c r="D146" s="5">
        <v>19508958</v>
      </c>
      <c r="E146" s="5">
        <v>27</v>
      </c>
      <c r="F146" s="5">
        <v>76</v>
      </c>
      <c r="G146" s="5">
        <v>18.399999999999999</v>
      </c>
      <c r="H146" s="5">
        <v>0.56599999999999995</v>
      </c>
      <c r="I146" s="5">
        <v>0.44700000000000001</v>
      </c>
      <c r="J146" s="5">
        <v>0.3</v>
      </c>
      <c r="K146" s="5">
        <v>8.6999999999999993</v>
      </c>
      <c r="L146" s="5">
        <v>2.8</v>
      </c>
      <c r="M146" s="5">
        <v>1.2</v>
      </c>
      <c r="N146" s="5">
        <v>8.3000000000000007</v>
      </c>
    </row>
    <row r="147" spans="3:14" x14ac:dyDescent="0.35">
      <c r="C147" s="6" t="str">
        <f>IF(Transformed_Data[[#This Row],[Salary]]&gt;4000000,"High","Low")</f>
        <v>High</v>
      </c>
      <c r="D147" s="5">
        <v>16000000</v>
      </c>
      <c r="E147" s="5">
        <v>37</v>
      </c>
      <c r="F147" s="5">
        <v>74</v>
      </c>
      <c r="G147" s="5">
        <v>19</v>
      </c>
      <c r="H147" s="5">
        <v>0.54</v>
      </c>
      <c r="I147" s="5">
        <v>0.189</v>
      </c>
      <c r="J147" s="5">
        <v>0.33100000000000002</v>
      </c>
      <c r="K147" s="5">
        <v>19</v>
      </c>
      <c r="L147" s="5">
        <v>0.6</v>
      </c>
      <c r="M147" s="5">
        <v>3.7</v>
      </c>
      <c r="N147" s="5">
        <v>5.8</v>
      </c>
    </row>
    <row r="148" spans="3:14" x14ac:dyDescent="0.35">
      <c r="C148" s="6" t="str">
        <f>IF(Transformed_Data[[#This Row],[Salary]]&gt;4000000,"High","Low")</f>
        <v>High</v>
      </c>
      <c r="D148" s="5">
        <v>10714286</v>
      </c>
      <c r="E148" s="5">
        <v>29</v>
      </c>
      <c r="F148" s="5">
        <v>79</v>
      </c>
      <c r="G148" s="5">
        <v>12.1</v>
      </c>
      <c r="H148" s="5">
        <v>0.56200000000000006</v>
      </c>
      <c r="I148" s="5">
        <v>0.60599999999999998</v>
      </c>
      <c r="J148" s="5">
        <v>0.17799999999999999</v>
      </c>
      <c r="K148" s="5">
        <v>4.0999999999999996</v>
      </c>
      <c r="L148" s="5">
        <v>1.3</v>
      </c>
      <c r="M148" s="5">
        <v>0.5</v>
      </c>
      <c r="N148" s="5">
        <v>4.2</v>
      </c>
    </row>
    <row r="149" spans="3:14" x14ac:dyDescent="0.35">
      <c r="C149" s="6" t="str">
        <f>IF(Transformed_Data[[#This Row],[Salary]]&gt;4000000,"High","Low")</f>
        <v>High</v>
      </c>
      <c r="D149" s="5">
        <v>5192000</v>
      </c>
      <c r="E149" s="5">
        <v>28</v>
      </c>
      <c r="F149" s="5">
        <v>79</v>
      </c>
      <c r="G149" s="5">
        <v>9.6999999999999993</v>
      </c>
      <c r="H149" s="5">
        <v>0.54500000000000004</v>
      </c>
      <c r="I149" s="5">
        <v>0.63800000000000001</v>
      </c>
      <c r="J149" s="5">
        <v>0.16500000000000001</v>
      </c>
      <c r="K149" s="5">
        <v>8.4</v>
      </c>
      <c r="L149" s="5">
        <v>1.9</v>
      </c>
      <c r="M149" s="5">
        <v>1.7</v>
      </c>
      <c r="N149" s="5">
        <v>2.4</v>
      </c>
    </row>
    <row r="150" spans="3:14" x14ac:dyDescent="0.35">
      <c r="C150" s="6" t="str">
        <f>IF(Transformed_Data[[#This Row],[Salary]]&gt;4000000,"High","Low")</f>
        <v>Low</v>
      </c>
      <c r="D150" s="5">
        <v>1312611</v>
      </c>
      <c r="E150" s="5">
        <v>22</v>
      </c>
      <c r="F150" s="5">
        <v>57</v>
      </c>
      <c r="G150" s="5">
        <v>7.4</v>
      </c>
      <c r="H150" s="5">
        <v>0.47699999999999998</v>
      </c>
      <c r="I150" s="5">
        <v>0.35599999999999998</v>
      </c>
      <c r="J150" s="5">
        <v>0.151</v>
      </c>
      <c r="K150" s="5">
        <v>4.8</v>
      </c>
      <c r="L150" s="5">
        <v>2.2000000000000002</v>
      </c>
      <c r="M150" s="5">
        <v>0.8</v>
      </c>
      <c r="N150" s="5">
        <v>0.6</v>
      </c>
    </row>
    <row r="151" spans="3:14" x14ac:dyDescent="0.35">
      <c r="C151" s="6" t="str">
        <f>IF(Transformed_Data[[#This Row],[Salary]]&gt;4000000,"High","Low")</f>
        <v>High</v>
      </c>
      <c r="D151" s="5">
        <v>5513514</v>
      </c>
      <c r="E151" s="5">
        <v>29</v>
      </c>
      <c r="F151" s="5">
        <v>11</v>
      </c>
      <c r="G151" s="5">
        <v>12.3</v>
      </c>
      <c r="H151" s="5">
        <v>0.53</v>
      </c>
      <c r="I151" s="5">
        <v>0.504</v>
      </c>
      <c r="J151" s="5">
        <v>0.14299999999999999</v>
      </c>
      <c r="K151" s="5">
        <v>7.4</v>
      </c>
      <c r="L151" s="5">
        <v>2.6</v>
      </c>
      <c r="M151" s="5">
        <v>1.2</v>
      </c>
      <c r="N151" s="5">
        <v>0.4</v>
      </c>
    </row>
    <row r="152" spans="3:14" x14ac:dyDescent="0.35">
      <c r="C152" s="6" t="str">
        <f>IF(Transformed_Data[[#This Row],[Salary]]&gt;4000000,"High","Low")</f>
        <v>Low</v>
      </c>
      <c r="D152" s="5">
        <v>1471382</v>
      </c>
      <c r="E152" s="5">
        <v>25</v>
      </c>
      <c r="F152" s="5">
        <v>78</v>
      </c>
      <c r="G152" s="5">
        <v>9.3000000000000007</v>
      </c>
      <c r="H152" s="5">
        <v>0.53500000000000003</v>
      </c>
      <c r="I152" s="5">
        <v>0.54200000000000004</v>
      </c>
      <c r="J152" s="5">
        <v>0.113</v>
      </c>
      <c r="K152" s="5">
        <v>5.8</v>
      </c>
      <c r="L152" s="5">
        <v>0.7</v>
      </c>
      <c r="M152" s="5">
        <v>1.2</v>
      </c>
      <c r="N152" s="5">
        <v>2.2999999999999998</v>
      </c>
    </row>
    <row r="153" spans="3:14" x14ac:dyDescent="0.35">
      <c r="C153" s="6" t="str">
        <f>IF(Transformed_Data[[#This Row],[Salary]]&gt;4000000,"High","Low")</f>
        <v>Low</v>
      </c>
      <c r="D153" s="5">
        <v>1312611</v>
      </c>
      <c r="E153" s="5">
        <v>23</v>
      </c>
      <c r="F153" s="5">
        <v>77</v>
      </c>
      <c r="G153" s="5">
        <v>14.9</v>
      </c>
      <c r="H153" s="5">
        <v>0.55400000000000005</v>
      </c>
      <c r="I153" s="5">
        <v>0.26800000000000002</v>
      </c>
      <c r="J153" s="5">
        <v>0.17799999999999999</v>
      </c>
      <c r="K153" s="5">
        <v>12.2</v>
      </c>
      <c r="L153" s="5">
        <v>1.9</v>
      </c>
      <c r="M153" s="5">
        <v>2</v>
      </c>
      <c r="N153" s="5">
        <v>4.5</v>
      </c>
    </row>
    <row r="154" spans="3:14" x14ac:dyDescent="0.35">
      <c r="C154" s="6" t="str">
        <f>IF(Transformed_Data[[#This Row],[Salary]]&gt;4000000,"High","Low")</f>
        <v>High</v>
      </c>
      <c r="D154" s="5">
        <v>7590035</v>
      </c>
      <c r="E154" s="5">
        <v>32</v>
      </c>
      <c r="F154" s="5">
        <v>78</v>
      </c>
      <c r="G154" s="5">
        <v>8.4</v>
      </c>
      <c r="H154" s="5">
        <v>0.53700000000000003</v>
      </c>
      <c r="I154" s="5">
        <v>0.69199999999999995</v>
      </c>
      <c r="J154" s="5">
        <v>0.14499999999999999</v>
      </c>
      <c r="K154" s="5">
        <v>11</v>
      </c>
      <c r="L154" s="5">
        <v>1.8</v>
      </c>
      <c r="M154" s="5">
        <v>0.9</v>
      </c>
      <c r="N154" s="5">
        <v>3.8</v>
      </c>
    </row>
    <row r="155" spans="3:14" x14ac:dyDescent="0.35">
      <c r="C155" s="6" t="str">
        <f>IF(Transformed_Data[[#This Row],[Salary]]&gt;4000000,"High","Low")</f>
        <v>High</v>
      </c>
      <c r="D155" s="5">
        <v>24773250</v>
      </c>
      <c r="E155" s="5">
        <v>24</v>
      </c>
      <c r="F155" s="5">
        <v>74</v>
      </c>
      <c r="G155" s="5">
        <v>18.399999999999999</v>
      </c>
      <c r="H155" s="5">
        <v>0.60099999999999998</v>
      </c>
      <c r="I155" s="5">
        <v>0.35699999999999998</v>
      </c>
      <c r="J155" s="5">
        <v>0.14499999999999999</v>
      </c>
      <c r="K155" s="5">
        <v>11.4</v>
      </c>
      <c r="L155" s="5">
        <v>2.4</v>
      </c>
      <c r="M155" s="5">
        <v>1.4</v>
      </c>
      <c r="N155" s="5">
        <v>7.9</v>
      </c>
    </row>
    <row r="156" spans="3:14" x14ac:dyDescent="0.35">
      <c r="C156" s="6" t="str">
        <f>IF(Transformed_Data[[#This Row],[Salary]]&gt;4000000,"High","Low")</f>
        <v>Low</v>
      </c>
      <c r="D156" s="5">
        <v>2106470</v>
      </c>
      <c r="E156" s="5">
        <v>29</v>
      </c>
      <c r="F156" s="5">
        <v>53</v>
      </c>
      <c r="G156" s="5">
        <v>15.5</v>
      </c>
      <c r="H156" s="5">
        <v>0.63200000000000001</v>
      </c>
      <c r="I156" s="5">
        <v>0.106</v>
      </c>
      <c r="J156" s="5">
        <v>0.33300000000000002</v>
      </c>
      <c r="K156" s="5">
        <v>15.1</v>
      </c>
      <c r="L156" s="5">
        <v>1.2</v>
      </c>
      <c r="M156" s="5">
        <v>2</v>
      </c>
      <c r="N156" s="5">
        <v>2.2000000000000002</v>
      </c>
    </row>
    <row r="157" spans="3:14" x14ac:dyDescent="0.35">
      <c r="C157" s="6" t="str">
        <f>IF(Transformed_Data[[#This Row],[Salary]]&gt;4000000,"High","Low")</f>
        <v>High</v>
      </c>
      <c r="D157" s="5">
        <v>10595505</v>
      </c>
      <c r="E157" s="5">
        <v>31</v>
      </c>
      <c r="F157" s="5">
        <v>14</v>
      </c>
      <c r="G157" s="5">
        <v>4.5</v>
      </c>
      <c r="H157" s="5">
        <v>0.42299999999999999</v>
      </c>
      <c r="I157" s="5">
        <v>0</v>
      </c>
      <c r="J157" s="5">
        <v>0.75</v>
      </c>
      <c r="K157" s="5">
        <v>16.600000000000001</v>
      </c>
      <c r="L157" s="5">
        <v>0.4</v>
      </c>
      <c r="M157" s="5">
        <v>1.3</v>
      </c>
      <c r="N157" s="5">
        <v>0</v>
      </c>
    </row>
    <row r="158" spans="3:14" x14ac:dyDescent="0.35">
      <c r="C158" s="6" t="str">
        <f>IF(Transformed_Data[[#This Row],[Salary]]&gt;4000000,"High","Low")</f>
        <v>Low</v>
      </c>
      <c r="D158" s="5">
        <v>1312611</v>
      </c>
      <c r="E158" s="5">
        <v>25</v>
      </c>
      <c r="F158" s="5">
        <v>6</v>
      </c>
      <c r="G158" s="5">
        <v>8.9</v>
      </c>
      <c r="H158" s="5">
        <v>0.57699999999999996</v>
      </c>
      <c r="I158" s="5">
        <v>0.68799999999999994</v>
      </c>
      <c r="J158" s="5">
        <v>0.188</v>
      </c>
      <c r="K158" s="5">
        <v>7.7</v>
      </c>
      <c r="L158" s="5">
        <v>0.6</v>
      </c>
      <c r="M158" s="5">
        <v>1.1000000000000001</v>
      </c>
      <c r="N158" s="5">
        <v>0.2</v>
      </c>
    </row>
    <row r="159" spans="3:14" x14ac:dyDescent="0.35">
      <c r="C159" s="6" t="str">
        <f>IF(Transformed_Data[[#This Row],[Salary]]&gt;4000000,"High","Low")</f>
        <v>Low</v>
      </c>
      <c r="D159" s="5">
        <v>1645200</v>
      </c>
      <c r="E159" s="5">
        <v>20</v>
      </c>
      <c r="F159" s="5">
        <v>70</v>
      </c>
      <c r="G159" s="5">
        <v>9.5</v>
      </c>
      <c r="H159" s="5">
        <v>0.57499999999999996</v>
      </c>
      <c r="I159" s="5">
        <v>0.56499999999999995</v>
      </c>
      <c r="J159" s="5">
        <v>0.183</v>
      </c>
      <c r="K159" s="5">
        <v>6.6</v>
      </c>
      <c r="L159" s="5">
        <v>1.8</v>
      </c>
      <c r="M159" s="5">
        <v>0.6</v>
      </c>
      <c r="N159" s="5">
        <v>2.6</v>
      </c>
    </row>
    <row r="160" spans="3:14" x14ac:dyDescent="0.35">
      <c r="C160" s="6" t="str">
        <f>IF(Transformed_Data[[#This Row],[Salary]]&gt;4000000,"High","Low")</f>
        <v>Low</v>
      </c>
      <c r="D160" s="5">
        <v>1471382</v>
      </c>
      <c r="E160" s="5">
        <v>24</v>
      </c>
      <c r="F160" s="5">
        <v>66</v>
      </c>
      <c r="G160" s="5">
        <v>8.4</v>
      </c>
      <c r="H160" s="5">
        <v>0.496</v>
      </c>
      <c r="I160" s="5">
        <v>0.48899999999999999</v>
      </c>
      <c r="J160" s="5">
        <v>0.11</v>
      </c>
      <c r="K160" s="5">
        <v>6.2</v>
      </c>
      <c r="L160" s="5">
        <v>1.6</v>
      </c>
      <c r="M160" s="5">
        <v>1.2</v>
      </c>
      <c r="N160" s="5">
        <v>0.5</v>
      </c>
    </row>
    <row r="161" spans="3:14" x14ac:dyDescent="0.35">
      <c r="C161" s="6" t="str">
        <f>IF(Transformed_Data[[#This Row],[Salary]]&gt;4000000,"High","Low")</f>
        <v>Low</v>
      </c>
      <c r="D161" s="5">
        <v>3505233</v>
      </c>
      <c r="E161" s="5">
        <v>22</v>
      </c>
      <c r="F161" s="5">
        <v>54</v>
      </c>
      <c r="G161" s="5">
        <v>12.8</v>
      </c>
      <c r="H161" s="5">
        <v>0.50900000000000001</v>
      </c>
      <c r="I161" s="5">
        <v>0.28199999999999997</v>
      </c>
      <c r="J161" s="5">
        <v>0.248</v>
      </c>
      <c r="K161" s="5">
        <v>19.2</v>
      </c>
      <c r="L161" s="5">
        <v>1.1000000000000001</v>
      </c>
      <c r="M161" s="5">
        <v>1.6</v>
      </c>
      <c r="N161" s="5">
        <v>1.7</v>
      </c>
    </row>
    <row r="162" spans="3:14" x14ac:dyDescent="0.35">
      <c r="C162" s="6" t="str">
        <f>IF(Transformed_Data[[#This Row],[Salary]]&gt;4000000,"High","Low")</f>
        <v>High</v>
      </c>
      <c r="D162" s="5">
        <v>12250000</v>
      </c>
      <c r="E162" s="5">
        <v>27</v>
      </c>
      <c r="F162" s="5">
        <v>54</v>
      </c>
      <c r="G162" s="5">
        <v>19.7</v>
      </c>
      <c r="H162" s="5">
        <v>0.53600000000000003</v>
      </c>
      <c r="I162" s="5">
        <v>0.25</v>
      </c>
      <c r="J162" s="5">
        <v>0.115</v>
      </c>
      <c r="K162" s="5">
        <v>17</v>
      </c>
      <c r="L162" s="5">
        <v>1.6</v>
      </c>
      <c r="M162" s="5">
        <v>2.9</v>
      </c>
      <c r="N162" s="5">
        <v>3.5</v>
      </c>
    </row>
    <row r="163" spans="3:14" x14ac:dyDescent="0.35">
      <c r="C163" s="6" t="str">
        <f>IF(Transformed_Data[[#This Row],[Salary]]&gt;4000000,"High","Low")</f>
        <v>High</v>
      </c>
      <c r="D163" s="5">
        <v>12500000</v>
      </c>
      <c r="E163" s="5">
        <v>26</v>
      </c>
      <c r="F163" s="5">
        <v>51</v>
      </c>
      <c r="G163" s="5">
        <v>17.8</v>
      </c>
      <c r="H163" s="5">
        <v>0.56699999999999995</v>
      </c>
      <c r="I163" s="5">
        <v>0.52500000000000002</v>
      </c>
      <c r="J163" s="5">
        <v>0.21</v>
      </c>
      <c r="K163" s="5">
        <v>14.1</v>
      </c>
      <c r="L163" s="5">
        <v>1.4</v>
      </c>
      <c r="M163" s="5">
        <v>2.2000000000000002</v>
      </c>
      <c r="N163" s="5">
        <v>3.2</v>
      </c>
    </row>
    <row r="164" spans="3:14" x14ac:dyDescent="0.35">
      <c r="C164" s="6" t="str">
        <f>IF(Transformed_Data[[#This Row],[Salary]]&gt;4000000,"High","Low")</f>
        <v>Low</v>
      </c>
      <c r="D164" s="5">
        <v>1471382</v>
      </c>
      <c r="E164" s="5">
        <v>22</v>
      </c>
      <c r="F164" s="5">
        <v>71</v>
      </c>
      <c r="G164" s="5">
        <v>24.4</v>
      </c>
      <c r="H164" s="5">
        <v>0.60699999999999998</v>
      </c>
      <c r="I164" s="5">
        <v>0.27900000000000003</v>
      </c>
      <c r="J164" s="5">
        <v>0.317</v>
      </c>
      <c r="K164" s="5">
        <v>18.399999999999999</v>
      </c>
      <c r="L164" s="5">
        <v>1.8</v>
      </c>
      <c r="M164" s="5">
        <v>2.1</v>
      </c>
      <c r="N164" s="5">
        <v>9.9</v>
      </c>
    </row>
    <row r="165" spans="3:14" x14ac:dyDescent="0.35">
      <c r="C165" s="6" t="str">
        <f>IF(Transformed_Data[[#This Row],[Salary]]&gt;4000000,"High","Low")</f>
        <v>Low</v>
      </c>
      <c r="D165" s="5">
        <v>3807146</v>
      </c>
      <c r="E165" s="5">
        <v>24</v>
      </c>
      <c r="F165" s="5">
        <v>37</v>
      </c>
      <c r="G165" s="5">
        <v>9.1</v>
      </c>
      <c r="H165" s="5">
        <v>0.55400000000000005</v>
      </c>
      <c r="I165" s="5">
        <v>0.66900000000000004</v>
      </c>
      <c r="J165" s="5">
        <v>0.16500000000000001</v>
      </c>
      <c r="K165" s="5">
        <v>6.6</v>
      </c>
      <c r="L165" s="5">
        <v>0.8</v>
      </c>
      <c r="M165" s="5">
        <v>0.5</v>
      </c>
      <c r="N165" s="5">
        <v>0.3</v>
      </c>
    </row>
    <row r="166" spans="3:14" x14ac:dyDescent="0.35">
      <c r="C166" s="6" t="str">
        <f>IF(Transformed_Data[[#This Row],[Salary]]&gt;4000000,"High","Low")</f>
        <v>Low</v>
      </c>
      <c r="D166" s="5">
        <v>92160</v>
      </c>
      <c r="E166" s="5">
        <v>23</v>
      </c>
      <c r="F166" s="5">
        <v>6</v>
      </c>
      <c r="G166" s="5">
        <v>2.4</v>
      </c>
      <c r="H166" s="5">
        <v>0.36199999999999999</v>
      </c>
      <c r="I166" s="5">
        <v>0.61099999999999999</v>
      </c>
      <c r="J166" s="5">
        <v>0.16700000000000001</v>
      </c>
      <c r="K166" s="5">
        <v>4.7</v>
      </c>
      <c r="L166" s="5">
        <v>0</v>
      </c>
      <c r="M166" s="5">
        <v>1.6</v>
      </c>
      <c r="N166" s="5">
        <v>-0.2</v>
      </c>
    </row>
    <row r="167" spans="3:14" x14ac:dyDescent="0.35">
      <c r="C167" s="6" t="str">
        <f>IF(Transformed_Data[[#This Row],[Salary]]&gt;4000000,"High","Low")</f>
        <v>Low</v>
      </c>
      <c r="D167" s="5">
        <v>1312611</v>
      </c>
      <c r="E167" s="5">
        <v>24</v>
      </c>
      <c r="F167" s="5">
        <v>4</v>
      </c>
      <c r="G167" s="5">
        <v>-4.5999999999999996</v>
      </c>
      <c r="H167" s="5">
        <v>0</v>
      </c>
      <c r="I167" s="5">
        <v>1</v>
      </c>
      <c r="J167" s="5">
        <v>0</v>
      </c>
      <c r="K167" s="5">
        <v>16.8</v>
      </c>
      <c r="L167" s="5">
        <v>0</v>
      </c>
      <c r="M167" s="5">
        <v>0</v>
      </c>
      <c r="N167" s="5">
        <v>0</v>
      </c>
    </row>
    <row r="168" spans="3:14" x14ac:dyDescent="0.35">
      <c r="C168" s="6" t="str">
        <f>IF(Transformed_Data[[#This Row],[Salary]]&gt;4000000,"High","Low")</f>
        <v>High</v>
      </c>
      <c r="D168" s="5">
        <v>22434783</v>
      </c>
      <c r="E168" s="5">
        <v>29</v>
      </c>
      <c r="F168" s="5">
        <v>61</v>
      </c>
      <c r="G168" s="5">
        <v>14.3</v>
      </c>
      <c r="H168" s="5">
        <v>0.51800000000000002</v>
      </c>
      <c r="I168" s="5">
        <v>0.42199999999999999</v>
      </c>
      <c r="J168" s="5">
        <v>0.20399999999999999</v>
      </c>
      <c r="K168" s="5">
        <v>8.3000000000000007</v>
      </c>
      <c r="L168" s="5">
        <v>1.6</v>
      </c>
      <c r="M168" s="5">
        <v>1</v>
      </c>
      <c r="N168" s="5">
        <v>3.3</v>
      </c>
    </row>
    <row r="169" spans="3:14" x14ac:dyDescent="0.35">
      <c r="C169" s="6" t="str">
        <f>IF(Transformed_Data[[#This Row],[Salary]]&gt;4000000,"High","Low")</f>
        <v>High</v>
      </c>
      <c r="D169" s="5">
        <v>5192000</v>
      </c>
      <c r="E169" s="5">
        <v>32</v>
      </c>
      <c r="F169" s="5">
        <v>76</v>
      </c>
      <c r="G169" s="5">
        <v>10.1</v>
      </c>
      <c r="H169" s="5">
        <v>0.56200000000000006</v>
      </c>
      <c r="I169" s="5">
        <v>0.66900000000000004</v>
      </c>
      <c r="J169" s="5">
        <v>0.123</v>
      </c>
      <c r="K169" s="5">
        <v>4.8</v>
      </c>
      <c r="L169" s="5">
        <v>1.3</v>
      </c>
      <c r="M169" s="5">
        <v>0.4</v>
      </c>
      <c r="N169" s="5">
        <v>1.6</v>
      </c>
    </row>
    <row r="170" spans="3:14" x14ac:dyDescent="0.35">
      <c r="C170" s="6" t="str">
        <f>IF(Transformed_Data[[#This Row],[Salary]]&gt;4000000,"High","Low")</f>
        <v>Low</v>
      </c>
      <c r="D170" s="5">
        <v>2328652</v>
      </c>
      <c r="E170" s="5">
        <v>37</v>
      </c>
      <c r="F170" s="5">
        <v>13</v>
      </c>
      <c r="G170" s="5">
        <v>13.8</v>
      </c>
      <c r="H170" s="5">
        <v>0.66600000000000004</v>
      </c>
      <c r="I170" s="5">
        <v>0</v>
      </c>
      <c r="J170" s="5">
        <v>0.42099999999999999</v>
      </c>
      <c r="K170" s="5">
        <v>14.6</v>
      </c>
      <c r="L170" s="5">
        <v>0</v>
      </c>
      <c r="M170" s="5">
        <v>0</v>
      </c>
      <c r="N170" s="5">
        <v>0.1</v>
      </c>
    </row>
    <row r="171" spans="3:14" x14ac:dyDescent="0.35">
      <c r="C171" s="6" t="str">
        <f>IF(Transformed_Data[[#This Row],[Salary]]&gt;4000000,"High","Low")</f>
        <v>High</v>
      </c>
      <c r="D171" s="5">
        <v>4187599</v>
      </c>
      <c r="E171" s="5">
        <v>23</v>
      </c>
      <c r="F171" s="5">
        <v>30</v>
      </c>
      <c r="G171" s="5">
        <v>16.2</v>
      </c>
      <c r="H171" s="5">
        <v>0.55800000000000005</v>
      </c>
      <c r="I171" s="5">
        <v>0.01</v>
      </c>
      <c r="J171" s="5">
        <v>0.26700000000000002</v>
      </c>
      <c r="K171" s="5">
        <v>19.8</v>
      </c>
      <c r="L171" s="5">
        <v>3.3</v>
      </c>
      <c r="M171" s="5">
        <v>4.0999999999999996</v>
      </c>
      <c r="N171" s="5">
        <v>1.3</v>
      </c>
    </row>
    <row r="172" spans="3:14" x14ac:dyDescent="0.35">
      <c r="C172" s="6" t="str">
        <f>IF(Transformed_Data[[#This Row],[Salary]]&gt;4000000,"High","Low")</f>
        <v>Low</v>
      </c>
      <c r="D172" s="5">
        <v>3477600</v>
      </c>
      <c r="E172" s="5">
        <v>35</v>
      </c>
      <c r="F172" s="5">
        <v>50</v>
      </c>
      <c r="G172" s="5">
        <v>17</v>
      </c>
      <c r="H172" s="5">
        <v>0.60399999999999998</v>
      </c>
      <c r="I172" s="5">
        <v>8.9999999999999993E-3</v>
      </c>
      <c r="J172" s="5">
        <v>0.442</v>
      </c>
      <c r="K172" s="5">
        <v>13.3</v>
      </c>
      <c r="L172" s="5">
        <v>1.8</v>
      </c>
      <c r="M172" s="5">
        <v>1.6</v>
      </c>
      <c r="N172" s="5">
        <v>2.6</v>
      </c>
    </row>
    <row r="173" spans="3:14" x14ac:dyDescent="0.35">
      <c r="C173" s="6" t="str">
        <f>IF(Transformed_Data[[#This Row],[Salary]]&gt;4000000,"High","Low")</f>
        <v>Low</v>
      </c>
      <c r="D173" s="5">
        <v>3949999</v>
      </c>
      <c r="E173" s="5">
        <v>29</v>
      </c>
      <c r="F173" s="5">
        <v>63</v>
      </c>
      <c r="G173" s="5">
        <v>12.9</v>
      </c>
      <c r="H173" s="5">
        <v>0.59799999999999998</v>
      </c>
      <c r="I173" s="5">
        <v>0.49</v>
      </c>
      <c r="J173" s="5">
        <v>0.13</v>
      </c>
      <c r="K173" s="5">
        <v>11.6</v>
      </c>
      <c r="L173" s="5">
        <v>1.7</v>
      </c>
      <c r="M173" s="5">
        <v>1</v>
      </c>
      <c r="N173" s="5">
        <v>2.7</v>
      </c>
    </row>
    <row r="174" spans="3:14" x14ac:dyDescent="0.35">
      <c r="C174" s="6" t="str">
        <f>IF(Transformed_Data[[#This Row],[Salary]]&gt;4000000,"High","Low")</f>
        <v>Low</v>
      </c>
      <c r="D174" s="5">
        <v>92160</v>
      </c>
      <c r="E174" s="5">
        <v>24</v>
      </c>
      <c r="F174" s="5">
        <v>1</v>
      </c>
      <c r="G174" s="5">
        <v>134.1</v>
      </c>
      <c r="H174" s="5">
        <v>1.5</v>
      </c>
      <c r="I174" s="5">
        <v>1</v>
      </c>
      <c r="J174" s="5">
        <v>0</v>
      </c>
      <c r="K174" s="5">
        <v>0</v>
      </c>
      <c r="L174" s="5">
        <v>0</v>
      </c>
      <c r="M174" s="5">
        <v>0</v>
      </c>
      <c r="N174" s="5">
        <v>0.1</v>
      </c>
    </row>
    <row r="175" spans="3:14" x14ac:dyDescent="0.35">
      <c r="C175" s="6" t="str">
        <f>IF(Transformed_Data[[#This Row],[Salary]]&gt;4000000,"High","Low")</f>
        <v>Low</v>
      </c>
      <c r="D175" s="5">
        <v>50000</v>
      </c>
      <c r="E175" s="5">
        <v>26</v>
      </c>
      <c r="F175" s="5">
        <v>5</v>
      </c>
      <c r="G175" s="5">
        <v>-2.9</v>
      </c>
      <c r="H175" s="5">
        <v>0.16700000000000001</v>
      </c>
      <c r="I175" s="5">
        <v>0</v>
      </c>
      <c r="J175" s="5">
        <v>0</v>
      </c>
      <c r="K175" s="5">
        <v>6</v>
      </c>
      <c r="L175" s="5">
        <v>0</v>
      </c>
      <c r="M175" s="5">
        <v>0</v>
      </c>
      <c r="N175" s="5">
        <v>-0.1</v>
      </c>
    </row>
    <row r="176" spans="3:14" x14ac:dyDescent="0.35">
      <c r="C176" s="6" t="str">
        <f>IF(Transformed_Data[[#This Row],[Salary]]&gt;4000000,"High","Low")</f>
        <v>Low</v>
      </c>
      <c r="D176" s="5">
        <v>2569920</v>
      </c>
      <c r="E176" s="5">
        <v>21</v>
      </c>
      <c r="F176" s="5">
        <v>61</v>
      </c>
      <c r="G176" s="5">
        <v>17.600000000000001</v>
      </c>
      <c r="H176" s="5">
        <v>0.58099999999999996</v>
      </c>
      <c r="I176" s="5">
        <v>0.24099999999999999</v>
      </c>
      <c r="J176" s="5">
        <v>0.33300000000000002</v>
      </c>
      <c r="K176" s="5">
        <v>13.1</v>
      </c>
      <c r="L176" s="5">
        <v>1.1000000000000001</v>
      </c>
      <c r="M176" s="5">
        <v>5.7</v>
      </c>
      <c r="N176" s="5">
        <v>5</v>
      </c>
    </row>
    <row r="177" spans="3:14" x14ac:dyDescent="0.35">
      <c r="C177" s="6" t="str">
        <f>IF(Transformed_Data[[#This Row],[Salary]]&gt;4000000,"High","Low")</f>
        <v>Low</v>
      </c>
      <c r="D177" s="5">
        <v>1471382</v>
      </c>
      <c r="E177" s="5">
        <v>24</v>
      </c>
      <c r="F177" s="5">
        <v>72</v>
      </c>
      <c r="G177" s="5">
        <v>24.9</v>
      </c>
      <c r="H177" s="5">
        <v>0.65600000000000003</v>
      </c>
      <c r="I177" s="5">
        <v>1.2E-2</v>
      </c>
      <c r="J177" s="5">
        <v>0.41699999999999998</v>
      </c>
      <c r="K177" s="5">
        <v>13.3</v>
      </c>
      <c r="L177" s="5">
        <v>1.3</v>
      </c>
      <c r="M177" s="5">
        <v>3.3</v>
      </c>
      <c r="N177" s="5">
        <v>5.3</v>
      </c>
    </row>
    <row r="178" spans="3:14" x14ac:dyDescent="0.35">
      <c r="C178" s="6" t="str">
        <f>IF(Transformed_Data[[#This Row],[Salary]]&gt;4000000,"High","Low")</f>
        <v>High</v>
      </c>
      <c r="D178" s="5">
        <v>10500000</v>
      </c>
      <c r="E178" s="5">
        <v>32</v>
      </c>
      <c r="F178" s="5">
        <v>10</v>
      </c>
      <c r="G178" s="5">
        <v>13.5</v>
      </c>
      <c r="H178" s="5">
        <v>0.623</v>
      </c>
      <c r="I178" s="5">
        <v>0.78900000000000003</v>
      </c>
      <c r="J178" s="5">
        <v>0</v>
      </c>
      <c r="K178" s="5">
        <v>8.5</v>
      </c>
      <c r="L178" s="5">
        <v>1.3</v>
      </c>
      <c r="M178" s="5">
        <v>0.5</v>
      </c>
      <c r="N178" s="5">
        <v>0.3</v>
      </c>
    </row>
    <row r="179" spans="3:14" x14ac:dyDescent="0.35">
      <c r="C179" s="6" t="str">
        <f>IF(Transformed_Data[[#This Row],[Salary]]&gt;4000000,"High","Low")</f>
        <v>Low</v>
      </c>
      <c r="D179" s="5">
        <v>3025035</v>
      </c>
      <c r="E179" s="5">
        <v>28</v>
      </c>
      <c r="F179" s="5">
        <v>1</v>
      </c>
      <c r="G179" s="5">
        <v>-41.1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</row>
    <row r="180" spans="3:14" x14ac:dyDescent="0.35">
      <c r="C180" s="6" t="str">
        <f>IF(Transformed_Data[[#This Row],[Salary]]&gt;4000000,"High","Low")</f>
        <v>High</v>
      </c>
      <c r="D180" s="5">
        <v>6000000</v>
      </c>
      <c r="E180" s="5">
        <v>30</v>
      </c>
      <c r="F180" s="5">
        <v>45</v>
      </c>
      <c r="G180" s="5">
        <v>11.7</v>
      </c>
      <c r="H180" s="5">
        <v>0.56399999999999995</v>
      </c>
      <c r="I180" s="5">
        <v>0.64400000000000002</v>
      </c>
      <c r="J180" s="5">
        <v>0.128</v>
      </c>
      <c r="K180" s="5">
        <v>6.1</v>
      </c>
      <c r="L180" s="5">
        <v>1</v>
      </c>
      <c r="M180" s="5">
        <v>0.4</v>
      </c>
      <c r="N180" s="5">
        <v>1.4</v>
      </c>
    </row>
    <row r="181" spans="3:14" x14ac:dyDescent="0.35">
      <c r="C181" s="6" t="str">
        <f>IF(Transformed_Data[[#This Row],[Salary]]&gt;4000000,"High","Low")</f>
        <v>High</v>
      </c>
      <c r="D181" s="5">
        <v>12500000</v>
      </c>
      <c r="E181" s="5">
        <v>29</v>
      </c>
      <c r="F181" s="5">
        <v>52</v>
      </c>
      <c r="G181" s="5">
        <v>10.7</v>
      </c>
      <c r="H181" s="5">
        <v>0.56999999999999995</v>
      </c>
      <c r="I181" s="5">
        <v>0</v>
      </c>
      <c r="J181" s="5">
        <v>0.32800000000000001</v>
      </c>
      <c r="K181" s="5">
        <v>14</v>
      </c>
      <c r="L181" s="5">
        <v>0.9</v>
      </c>
      <c r="M181" s="5">
        <v>2.9</v>
      </c>
      <c r="N181" s="5">
        <v>0.8</v>
      </c>
    </row>
    <row r="182" spans="3:14" x14ac:dyDescent="0.35">
      <c r="C182" s="6" t="str">
        <f>IF(Transformed_Data[[#This Row],[Salary]]&gt;4000000,"High","Low")</f>
        <v>Low</v>
      </c>
      <c r="D182" s="5">
        <v>1709538</v>
      </c>
      <c r="E182" s="5">
        <v>29</v>
      </c>
      <c r="F182" s="5">
        <v>72</v>
      </c>
      <c r="G182" s="5">
        <v>13.7</v>
      </c>
      <c r="H182" s="5">
        <v>0.60799999999999998</v>
      </c>
      <c r="I182" s="5">
        <v>0.313</v>
      </c>
      <c r="J182" s="5">
        <v>0.14000000000000001</v>
      </c>
      <c r="K182" s="5">
        <v>9.8000000000000007</v>
      </c>
      <c r="L182" s="5">
        <v>0.8</v>
      </c>
      <c r="M182" s="5">
        <v>0.7</v>
      </c>
      <c r="N182" s="5">
        <v>2.2999999999999998</v>
      </c>
    </row>
    <row r="183" spans="3:14" x14ac:dyDescent="0.35">
      <c r="C183" s="6" t="str">
        <f>IF(Transformed_Data[[#This Row],[Salary]]&gt;4000000,"High","Low")</f>
        <v>High</v>
      </c>
      <c r="D183" s="5">
        <v>5000000</v>
      </c>
      <c r="E183" s="5">
        <v>26</v>
      </c>
      <c r="F183" s="5">
        <v>50</v>
      </c>
      <c r="G183" s="5">
        <v>14.6</v>
      </c>
      <c r="H183" s="5">
        <v>0.59899999999999998</v>
      </c>
      <c r="I183" s="5">
        <v>0.52600000000000002</v>
      </c>
      <c r="J183" s="5">
        <v>0.20300000000000001</v>
      </c>
      <c r="K183" s="5">
        <v>12.2</v>
      </c>
      <c r="L183" s="5">
        <v>1.5</v>
      </c>
      <c r="M183" s="5">
        <v>2.2999999999999998</v>
      </c>
      <c r="N183" s="5">
        <v>2.2999999999999998</v>
      </c>
    </row>
    <row r="184" spans="3:14" x14ac:dyDescent="0.35">
      <c r="C184" s="6" t="str">
        <f>IF(Transformed_Data[[#This Row],[Salary]]&gt;4000000,"High","Low")</f>
        <v>Low</v>
      </c>
      <c r="D184" s="5">
        <v>87552</v>
      </c>
      <c r="E184" s="5">
        <v>27</v>
      </c>
      <c r="F184" s="5">
        <v>36</v>
      </c>
      <c r="G184" s="5">
        <v>13.9</v>
      </c>
      <c r="H184" s="5">
        <v>0.46899999999999997</v>
      </c>
      <c r="I184" s="5">
        <v>0.30499999999999999</v>
      </c>
      <c r="J184" s="5">
        <v>0.26200000000000001</v>
      </c>
      <c r="K184" s="5">
        <v>7</v>
      </c>
      <c r="L184" s="5">
        <v>2</v>
      </c>
      <c r="M184" s="5">
        <v>0.8</v>
      </c>
      <c r="N184" s="5">
        <v>0.2</v>
      </c>
    </row>
    <row r="185" spans="3:14" x14ac:dyDescent="0.35">
      <c r="C185" s="6" t="str">
        <f>IF(Transformed_Data[[#This Row],[Salary]]&gt;4000000,"High","Low")</f>
        <v>High</v>
      </c>
      <c r="D185" s="5">
        <v>28530608</v>
      </c>
      <c r="E185" s="5">
        <v>30</v>
      </c>
      <c r="F185" s="5">
        <v>12</v>
      </c>
      <c r="G185" s="5">
        <v>15.5</v>
      </c>
      <c r="H185" s="5">
        <v>0.52</v>
      </c>
      <c r="I185" s="5">
        <v>0.45800000000000002</v>
      </c>
      <c r="J185" s="5">
        <v>0.39300000000000002</v>
      </c>
      <c r="K185" s="5">
        <v>4.2</v>
      </c>
      <c r="L185" s="5">
        <v>1.6</v>
      </c>
      <c r="M185" s="5">
        <v>0.8</v>
      </c>
      <c r="N185" s="5">
        <v>0.6</v>
      </c>
    </row>
    <row r="186" spans="3:14" x14ac:dyDescent="0.35">
      <c r="C186" s="6" t="str">
        <f>IF(Transformed_Data[[#This Row],[Salary]]&gt;4000000,"High","Low")</f>
        <v>High</v>
      </c>
      <c r="D186" s="5">
        <v>13000000</v>
      </c>
      <c r="E186" s="5">
        <v>24</v>
      </c>
      <c r="F186" s="5">
        <v>71</v>
      </c>
      <c r="G186" s="5">
        <v>12.6</v>
      </c>
      <c r="H186" s="5">
        <v>0.53400000000000003</v>
      </c>
      <c r="I186" s="5">
        <v>4.0000000000000001E-3</v>
      </c>
      <c r="J186" s="5">
        <v>0.29599999999999999</v>
      </c>
      <c r="K186" s="5">
        <v>9</v>
      </c>
      <c r="L186" s="5">
        <v>1.3</v>
      </c>
      <c r="M186" s="5">
        <v>1.5</v>
      </c>
      <c r="N186" s="5">
        <v>3.1</v>
      </c>
    </row>
    <row r="187" spans="3:14" x14ac:dyDescent="0.35">
      <c r="C187" s="6" t="str">
        <f>IF(Transformed_Data[[#This Row],[Salary]]&gt;4000000,"High","Low")</f>
        <v>Low</v>
      </c>
      <c r="D187" s="5">
        <v>2700000</v>
      </c>
      <c r="E187" s="5">
        <v>26</v>
      </c>
      <c r="F187" s="5">
        <v>52</v>
      </c>
      <c r="G187" s="5">
        <v>10.9</v>
      </c>
      <c r="H187" s="5">
        <v>0.44600000000000001</v>
      </c>
      <c r="I187" s="5">
        <v>0.25800000000000001</v>
      </c>
      <c r="J187" s="5">
        <v>0.38900000000000001</v>
      </c>
      <c r="K187" s="5">
        <v>8.9</v>
      </c>
      <c r="L187" s="5">
        <v>2.6</v>
      </c>
      <c r="M187" s="5">
        <v>2.2999999999999998</v>
      </c>
      <c r="N187" s="5">
        <v>0.8</v>
      </c>
    </row>
    <row r="188" spans="3:14" x14ac:dyDescent="0.35">
      <c r="C188" s="6" t="str">
        <f>IF(Transformed_Data[[#This Row],[Salary]]&gt;4000000,"High","Low")</f>
        <v>Low</v>
      </c>
      <c r="D188" s="5">
        <v>2116955</v>
      </c>
      <c r="E188" s="5">
        <v>29</v>
      </c>
      <c r="F188" s="5">
        <v>70</v>
      </c>
      <c r="G188" s="5">
        <v>17.7</v>
      </c>
      <c r="H188" s="5">
        <v>0.55700000000000005</v>
      </c>
      <c r="I188" s="5">
        <v>0.10100000000000001</v>
      </c>
      <c r="J188" s="5">
        <v>0.19500000000000001</v>
      </c>
      <c r="K188" s="5">
        <v>13.9</v>
      </c>
      <c r="L188" s="5">
        <v>1</v>
      </c>
      <c r="M188" s="5">
        <v>2.2000000000000002</v>
      </c>
      <c r="N188" s="5">
        <v>2.2000000000000002</v>
      </c>
    </row>
    <row r="189" spans="3:14" x14ac:dyDescent="0.35">
      <c r="C189" s="6" t="str">
        <f>IF(Transformed_Data[[#This Row],[Salary]]&gt;4000000,"High","Low")</f>
        <v>High</v>
      </c>
      <c r="D189" s="5">
        <v>9904495</v>
      </c>
      <c r="E189" s="5">
        <v>25</v>
      </c>
      <c r="F189" s="5">
        <v>30</v>
      </c>
      <c r="G189" s="5">
        <v>16.8</v>
      </c>
      <c r="H189" s="5">
        <v>0.66100000000000003</v>
      </c>
      <c r="I189" s="5">
        <v>0.33300000000000002</v>
      </c>
      <c r="J189" s="5">
        <v>0.13900000000000001</v>
      </c>
      <c r="K189" s="5">
        <v>14.8</v>
      </c>
      <c r="L189" s="5">
        <v>1.3</v>
      </c>
      <c r="M189" s="5">
        <v>0</v>
      </c>
      <c r="N189" s="5">
        <v>0.9</v>
      </c>
    </row>
    <row r="190" spans="3:14" x14ac:dyDescent="0.35">
      <c r="C190" s="6" t="str">
        <f>IF(Transformed_Data[[#This Row],[Salary]]&gt;4000000,"High","Low")</f>
        <v>Low</v>
      </c>
      <c r="D190" s="5">
        <v>815615</v>
      </c>
      <c r="E190" s="5">
        <v>26</v>
      </c>
      <c r="F190" s="5">
        <v>69</v>
      </c>
      <c r="G190" s="5">
        <v>12.9</v>
      </c>
      <c r="H190" s="5">
        <v>0.56699999999999995</v>
      </c>
      <c r="I190" s="5">
        <v>0.40699999999999997</v>
      </c>
      <c r="J190" s="5">
        <v>0.20300000000000001</v>
      </c>
      <c r="K190" s="5">
        <v>10.4</v>
      </c>
      <c r="L190" s="5">
        <v>1.1000000000000001</v>
      </c>
      <c r="M190" s="5">
        <v>3.4</v>
      </c>
      <c r="N190" s="5">
        <v>2.6</v>
      </c>
    </row>
    <row r="191" spans="3:14" x14ac:dyDescent="0.35">
      <c r="C191" s="6" t="str">
        <f>IF(Transformed_Data[[#This Row],[Salary]]&gt;4000000,"High","Low")</f>
        <v>High</v>
      </c>
      <c r="D191" s="5">
        <v>10162922</v>
      </c>
      <c r="E191" s="5">
        <v>24</v>
      </c>
      <c r="F191" s="5">
        <v>59</v>
      </c>
      <c r="G191" s="5">
        <v>12.6</v>
      </c>
      <c r="H191" s="5">
        <v>0.59599999999999997</v>
      </c>
      <c r="I191" s="5">
        <v>0.39700000000000002</v>
      </c>
      <c r="J191" s="5">
        <v>0.19900000000000001</v>
      </c>
      <c r="K191" s="5">
        <v>7</v>
      </c>
      <c r="L191" s="5">
        <v>1.9</v>
      </c>
      <c r="M191" s="5">
        <v>2.8</v>
      </c>
      <c r="N191" s="5">
        <v>3.2</v>
      </c>
    </row>
    <row r="192" spans="3:14" x14ac:dyDescent="0.35">
      <c r="C192" s="6" t="str">
        <f>IF(Transformed_Data[[#This Row],[Salary]]&gt;4000000,"High","Low")</f>
        <v>High</v>
      </c>
      <c r="D192" s="5">
        <v>9607500</v>
      </c>
      <c r="E192" s="5">
        <v>27</v>
      </c>
      <c r="F192" s="5">
        <v>37</v>
      </c>
      <c r="G192" s="5">
        <v>8.6999999999999993</v>
      </c>
      <c r="H192" s="5">
        <v>0.50600000000000001</v>
      </c>
      <c r="I192" s="5">
        <v>0.51700000000000002</v>
      </c>
      <c r="J192" s="5">
        <v>0.16800000000000001</v>
      </c>
      <c r="K192" s="5">
        <v>5.3</v>
      </c>
      <c r="L192" s="5">
        <v>1</v>
      </c>
      <c r="M192" s="5">
        <v>0</v>
      </c>
      <c r="N192" s="5">
        <v>0.5</v>
      </c>
    </row>
    <row r="193" spans="3:14" x14ac:dyDescent="0.35">
      <c r="C193" s="6" t="str">
        <f>IF(Transformed_Data[[#This Row],[Salary]]&gt;4000000,"High","Low")</f>
        <v>Low</v>
      </c>
      <c r="D193" s="5">
        <v>50000</v>
      </c>
      <c r="E193" s="5">
        <v>24</v>
      </c>
      <c r="F193" s="5">
        <v>3</v>
      </c>
      <c r="G193" s="5">
        <v>-0.7</v>
      </c>
      <c r="H193" s="5">
        <v>0.41699999999999998</v>
      </c>
      <c r="I193" s="5">
        <v>0.83299999999999996</v>
      </c>
      <c r="J193" s="5">
        <v>0</v>
      </c>
      <c r="K193" s="5">
        <v>5.0999999999999996</v>
      </c>
      <c r="L193" s="5">
        <v>0</v>
      </c>
      <c r="M193" s="5">
        <v>0</v>
      </c>
      <c r="N193" s="5">
        <v>0</v>
      </c>
    </row>
    <row r="194" spans="3:14" x14ac:dyDescent="0.35">
      <c r="C194" s="6" t="str">
        <f>IF(Transformed_Data[[#This Row],[Salary]]&gt;4000000,"High","Low")</f>
        <v>High</v>
      </c>
      <c r="D194" s="5">
        <v>14041096</v>
      </c>
      <c r="E194" s="5">
        <v>27</v>
      </c>
      <c r="F194" s="5">
        <v>70</v>
      </c>
      <c r="G194" s="5">
        <v>16.8</v>
      </c>
      <c r="H194" s="5">
        <v>0.58199999999999996</v>
      </c>
      <c r="I194" s="5">
        <v>3.0000000000000001E-3</v>
      </c>
      <c r="J194" s="5">
        <v>0.48</v>
      </c>
      <c r="K194" s="5">
        <v>15.6</v>
      </c>
      <c r="L194" s="5">
        <v>1.7</v>
      </c>
      <c r="M194" s="5">
        <v>4.7</v>
      </c>
      <c r="N194" s="5">
        <v>3.3</v>
      </c>
    </row>
    <row r="195" spans="3:14" x14ac:dyDescent="0.35">
      <c r="C195" s="6" t="str">
        <f>IF(Transformed_Data[[#This Row],[Salary]]&gt;4000000,"High","Low")</f>
        <v>High</v>
      </c>
      <c r="D195" s="5">
        <v>13168750</v>
      </c>
      <c r="E195" s="5">
        <v>31</v>
      </c>
      <c r="F195" s="5">
        <v>75</v>
      </c>
      <c r="G195" s="5">
        <v>13.3</v>
      </c>
      <c r="H195" s="5">
        <v>0.59299999999999997</v>
      </c>
      <c r="I195" s="5">
        <v>0.53700000000000003</v>
      </c>
      <c r="J195" s="5">
        <v>0.223</v>
      </c>
      <c r="K195" s="5">
        <v>10</v>
      </c>
      <c r="L195" s="5">
        <v>1.3</v>
      </c>
      <c r="M195" s="5">
        <v>1.5</v>
      </c>
      <c r="N195" s="5">
        <v>4.5</v>
      </c>
    </row>
    <row r="196" spans="3:14" x14ac:dyDescent="0.35">
      <c r="C196" s="6" t="str">
        <f>IF(Transformed_Data[[#This Row],[Salary]]&gt;4000000,"High","Low")</f>
        <v>Low</v>
      </c>
      <c r="D196" s="5">
        <v>86119</v>
      </c>
      <c r="E196" s="5">
        <v>29</v>
      </c>
      <c r="F196" s="5">
        <v>3</v>
      </c>
      <c r="G196" s="5">
        <v>38.1</v>
      </c>
      <c r="H196" s="5">
        <v>0.73299999999999998</v>
      </c>
      <c r="I196" s="5">
        <v>0.40500000000000003</v>
      </c>
      <c r="J196" s="5">
        <v>0.31</v>
      </c>
      <c r="K196" s="5">
        <v>4.5999999999999996</v>
      </c>
      <c r="L196" s="5">
        <v>3.3</v>
      </c>
      <c r="M196" s="5">
        <v>1.2</v>
      </c>
      <c r="N196" s="5">
        <v>0.6</v>
      </c>
    </row>
    <row r="197" spans="3:14" x14ac:dyDescent="0.35">
      <c r="C197" s="6" t="str">
        <f>IF(Transformed_Data[[#This Row],[Salary]]&gt;4000000,"High","Low")</f>
        <v>Low</v>
      </c>
      <c r="D197" s="5">
        <v>100000</v>
      </c>
      <c r="E197" s="5">
        <v>25</v>
      </c>
      <c r="F197" s="5">
        <v>8</v>
      </c>
      <c r="G197" s="5">
        <v>10.9</v>
      </c>
      <c r="H197" s="5">
        <v>0.69699999999999995</v>
      </c>
      <c r="I197" s="5">
        <v>0</v>
      </c>
      <c r="J197" s="5">
        <v>5.3330000000000002</v>
      </c>
      <c r="K197" s="5">
        <v>19.3</v>
      </c>
      <c r="L197" s="5">
        <v>0</v>
      </c>
      <c r="M197" s="5">
        <v>1.6</v>
      </c>
      <c r="N197" s="5">
        <v>0.2</v>
      </c>
    </row>
    <row r="198" spans="3:14" x14ac:dyDescent="0.35">
      <c r="C198" s="6" t="str">
        <f>IF(Transformed_Data[[#This Row],[Salary]]&gt;4000000,"High","Low")</f>
        <v>Low</v>
      </c>
      <c r="D198" s="5">
        <v>2116955</v>
      </c>
      <c r="E198" s="5">
        <v>30</v>
      </c>
      <c r="F198" s="5">
        <v>50</v>
      </c>
      <c r="G198" s="5">
        <v>13.9</v>
      </c>
      <c r="H198" s="5">
        <v>0.54100000000000004</v>
      </c>
      <c r="I198" s="5">
        <v>0.67800000000000005</v>
      </c>
      <c r="J198" s="5">
        <v>0.158</v>
      </c>
      <c r="K198" s="5">
        <v>11</v>
      </c>
      <c r="L198" s="5">
        <v>0.5</v>
      </c>
      <c r="M198" s="5">
        <v>2.7</v>
      </c>
      <c r="N198" s="5">
        <v>0.7</v>
      </c>
    </row>
    <row r="199" spans="3:14" x14ac:dyDescent="0.35">
      <c r="C199" s="6" t="str">
        <f>IF(Transformed_Data[[#This Row],[Salary]]&gt;4000000,"High","Low")</f>
        <v>Low</v>
      </c>
      <c r="D199" s="5">
        <v>83129</v>
      </c>
      <c r="E199" s="5">
        <v>24</v>
      </c>
      <c r="F199" s="5">
        <v>3</v>
      </c>
      <c r="G199" s="5">
        <v>5.8</v>
      </c>
      <c r="H199" s="5">
        <v>0.30199999999999999</v>
      </c>
      <c r="I199" s="5">
        <v>0.25</v>
      </c>
      <c r="J199" s="5">
        <v>0.313</v>
      </c>
      <c r="K199" s="5">
        <v>4.7</v>
      </c>
      <c r="L199" s="5">
        <v>2.7</v>
      </c>
      <c r="M199" s="5">
        <v>0</v>
      </c>
      <c r="N199" s="5">
        <v>-0.1</v>
      </c>
    </row>
    <row r="200" spans="3:14" x14ac:dyDescent="0.35">
      <c r="C200" s="6" t="str">
        <f>IF(Transformed_Data[[#This Row],[Salary]]&gt;4000000,"High","Low")</f>
        <v>Low</v>
      </c>
      <c r="D200" s="5">
        <v>3073800</v>
      </c>
      <c r="E200" s="5">
        <v>20</v>
      </c>
      <c r="F200" s="5">
        <v>71</v>
      </c>
      <c r="G200" s="5">
        <v>10.8</v>
      </c>
      <c r="H200" s="5">
        <v>0.504</v>
      </c>
      <c r="I200" s="5">
        <v>0.40100000000000002</v>
      </c>
      <c r="J200" s="5">
        <v>0.31900000000000001</v>
      </c>
      <c r="K200" s="5">
        <v>13.8</v>
      </c>
      <c r="L200" s="5">
        <v>1.6</v>
      </c>
      <c r="M200" s="5">
        <v>3.8</v>
      </c>
      <c r="N200" s="5">
        <v>0.6</v>
      </c>
    </row>
    <row r="201" spans="3:14" x14ac:dyDescent="0.35">
      <c r="C201" s="6" t="str">
        <f>IF(Transformed_Data[[#This Row],[Salary]]&gt;4000000,"High","Low")</f>
        <v>High</v>
      </c>
      <c r="D201" s="5">
        <v>8000000</v>
      </c>
      <c r="E201" s="5">
        <v>28</v>
      </c>
      <c r="F201" s="5">
        <v>69</v>
      </c>
      <c r="G201" s="5">
        <v>13.3</v>
      </c>
      <c r="H201" s="5">
        <v>0.57299999999999995</v>
      </c>
      <c r="I201" s="5">
        <v>0.29799999999999999</v>
      </c>
      <c r="J201" s="5">
        <v>0.18099999999999999</v>
      </c>
      <c r="K201" s="5">
        <v>11.8</v>
      </c>
      <c r="L201" s="5">
        <v>1.4</v>
      </c>
      <c r="M201" s="5">
        <v>1.8</v>
      </c>
      <c r="N201" s="5">
        <v>3.2</v>
      </c>
    </row>
    <row r="202" spans="3:14" x14ac:dyDescent="0.35">
      <c r="C202" s="6" t="str">
        <f>IF(Transformed_Data[[#This Row],[Salary]]&gt;4000000,"High","Low")</f>
        <v>High</v>
      </c>
      <c r="D202" s="5">
        <v>7026240</v>
      </c>
      <c r="E202" s="5">
        <v>19</v>
      </c>
      <c r="F202" s="5">
        <v>10</v>
      </c>
      <c r="G202" s="5">
        <v>10.3</v>
      </c>
      <c r="H202" s="5">
        <v>0.40400000000000003</v>
      </c>
      <c r="I202" s="5">
        <v>1.4E-2</v>
      </c>
      <c r="J202" s="5">
        <v>0.23300000000000001</v>
      </c>
      <c r="K202" s="5">
        <v>7.4</v>
      </c>
      <c r="L202" s="5">
        <v>1.6</v>
      </c>
      <c r="M202" s="5">
        <v>1.4</v>
      </c>
      <c r="N202" s="5">
        <v>0.1</v>
      </c>
    </row>
    <row r="203" spans="3:14" x14ac:dyDescent="0.35">
      <c r="C203" s="6" t="str">
        <f>IF(Transformed_Data[[#This Row],[Salary]]&gt;4000000,"High","Low")</f>
        <v>High</v>
      </c>
      <c r="D203" s="5">
        <v>4078320</v>
      </c>
      <c r="E203" s="5">
        <v>22</v>
      </c>
      <c r="F203" s="5">
        <v>71</v>
      </c>
      <c r="G203" s="5">
        <v>13.6</v>
      </c>
      <c r="H203" s="5">
        <v>0.54400000000000004</v>
      </c>
      <c r="I203" s="5">
        <v>0.437</v>
      </c>
      <c r="J203" s="5">
        <v>0.16200000000000001</v>
      </c>
      <c r="K203" s="5">
        <v>9.3000000000000007</v>
      </c>
      <c r="L203" s="5">
        <v>2.4</v>
      </c>
      <c r="M203" s="5">
        <v>1.6</v>
      </c>
      <c r="N203" s="5">
        <v>2.1</v>
      </c>
    </row>
    <row r="204" spans="3:14" x14ac:dyDescent="0.35">
      <c r="C204" s="6" t="str">
        <f>IF(Transformed_Data[[#This Row],[Salary]]&gt;4000000,"High","Low")</f>
        <v>Low</v>
      </c>
      <c r="D204" s="5">
        <v>2106407</v>
      </c>
      <c r="E204" s="5">
        <v>31</v>
      </c>
      <c r="F204" s="5">
        <v>62</v>
      </c>
      <c r="G204" s="5">
        <v>10.1</v>
      </c>
      <c r="H204" s="5">
        <v>0.5</v>
      </c>
      <c r="I204" s="5">
        <v>0.42399999999999999</v>
      </c>
      <c r="J204" s="5">
        <v>0.29799999999999999</v>
      </c>
      <c r="K204" s="5">
        <v>6.4</v>
      </c>
      <c r="L204" s="5">
        <v>2.8</v>
      </c>
      <c r="M204" s="5">
        <v>0.8</v>
      </c>
      <c r="N204" s="5">
        <v>0.6</v>
      </c>
    </row>
    <row r="205" spans="3:14" x14ac:dyDescent="0.35">
      <c r="C205" s="6" t="str">
        <f>IF(Transformed_Data[[#This Row],[Salary]]&gt;4000000,"High","Low")</f>
        <v>High</v>
      </c>
      <c r="D205" s="5">
        <v>4538020</v>
      </c>
      <c r="E205" s="5">
        <v>23</v>
      </c>
      <c r="F205" s="5">
        <v>54</v>
      </c>
      <c r="G205" s="5">
        <v>10.8</v>
      </c>
      <c r="H205" s="5">
        <v>0.47899999999999998</v>
      </c>
      <c r="I205" s="5">
        <v>0.48299999999999998</v>
      </c>
      <c r="J205" s="5">
        <v>0.25800000000000001</v>
      </c>
      <c r="K205" s="5">
        <v>6.4</v>
      </c>
      <c r="L205" s="5">
        <v>2.2000000000000002</v>
      </c>
      <c r="M205" s="5">
        <v>1.2</v>
      </c>
      <c r="N205" s="5">
        <v>1.9</v>
      </c>
    </row>
    <row r="206" spans="3:14" x14ac:dyDescent="0.35">
      <c r="C206" s="6" t="str">
        <f>IF(Transformed_Data[[#This Row],[Salary]]&gt;4000000,"High","Low")</f>
        <v>High</v>
      </c>
      <c r="D206" s="5">
        <v>5000000</v>
      </c>
      <c r="E206" s="5">
        <v>28</v>
      </c>
      <c r="F206" s="5">
        <v>52</v>
      </c>
      <c r="G206" s="5">
        <v>14.8</v>
      </c>
      <c r="H206" s="5">
        <v>0.54700000000000004</v>
      </c>
      <c r="I206" s="5">
        <v>0.38500000000000001</v>
      </c>
      <c r="J206" s="5">
        <v>0.255</v>
      </c>
      <c r="K206" s="5">
        <v>11.2</v>
      </c>
      <c r="L206" s="5">
        <v>1.2</v>
      </c>
      <c r="M206" s="5">
        <v>0.7</v>
      </c>
      <c r="N206" s="5">
        <v>3.3</v>
      </c>
    </row>
    <row r="207" spans="3:14" x14ac:dyDescent="0.35">
      <c r="C207" s="6" t="str">
        <f>IF(Transformed_Data[[#This Row],[Salary]]&gt;4000000,"High","Low")</f>
        <v>Low</v>
      </c>
      <c r="D207" s="5">
        <v>1312611</v>
      </c>
      <c r="E207" s="5">
        <v>23</v>
      </c>
      <c r="F207" s="5">
        <v>41</v>
      </c>
      <c r="G207" s="5">
        <v>6.3</v>
      </c>
      <c r="H207" s="5">
        <v>0.498</v>
      </c>
      <c r="I207" s="5">
        <v>0.29799999999999999</v>
      </c>
      <c r="J207" s="5">
        <v>0.44700000000000001</v>
      </c>
      <c r="K207" s="5">
        <v>4.2</v>
      </c>
      <c r="L207" s="5">
        <v>1.3</v>
      </c>
      <c r="M207" s="5">
        <v>0</v>
      </c>
      <c r="N207" s="5">
        <v>0.2</v>
      </c>
    </row>
    <row r="208" spans="3:14" x14ac:dyDescent="0.35">
      <c r="C208" s="6" t="str">
        <f>IF(Transformed_Data[[#This Row],[Salary]]&gt;4000000,"High","Low")</f>
        <v>High</v>
      </c>
      <c r="D208" s="5">
        <v>6306060</v>
      </c>
      <c r="E208" s="5">
        <v>31</v>
      </c>
      <c r="F208" s="5">
        <v>76</v>
      </c>
      <c r="G208" s="5">
        <v>14</v>
      </c>
      <c r="H208" s="5">
        <v>0.58099999999999996</v>
      </c>
      <c r="I208" s="5">
        <v>0.50800000000000001</v>
      </c>
      <c r="J208" s="5">
        <v>0.216</v>
      </c>
      <c r="K208" s="5">
        <v>4.0999999999999996</v>
      </c>
      <c r="L208" s="5">
        <v>1.6</v>
      </c>
      <c r="M208" s="5">
        <v>0.4</v>
      </c>
      <c r="N208" s="5">
        <v>3.4</v>
      </c>
    </row>
    <row r="209" spans="3:14" x14ac:dyDescent="0.35">
      <c r="C209" s="6" t="str">
        <f>IF(Transformed_Data[[#This Row],[Salary]]&gt;4000000,"High","Low")</f>
        <v>High</v>
      </c>
      <c r="D209" s="5">
        <v>12782609</v>
      </c>
      <c r="E209" s="5">
        <v>33</v>
      </c>
      <c r="F209" s="5">
        <v>78</v>
      </c>
      <c r="G209" s="5">
        <v>14.9</v>
      </c>
      <c r="H209" s="5">
        <v>0.55000000000000004</v>
      </c>
      <c r="I209" s="5">
        <v>0</v>
      </c>
      <c r="J209" s="5">
        <v>0.29899999999999999</v>
      </c>
      <c r="K209" s="5">
        <v>17</v>
      </c>
      <c r="L209" s="5">
        <v>1</v>
      </c>
      <c r="M209" s="5">
        <v>2.6</v>
      </c>
      <c r="N209" s="5">
        <v>4.7</v>
      </c>
    </row>
    <row r="210" spans="3:14" x14ac:dyDescent="0.35">
      <c r="C210" s="6" t="str">
        <f>IF(Transformed_Data[[#This Row],[Salary]]&gt;4000000,"High","Low")</f>
        <v>High</v>
      </c>
      <c r="D210" s="5">
        <v>22642350</v>
      </c>
      <c r="E210" s="5">
        <v>33</v>
      </c>
      <c r="F210" s="5">
        <v>72</v>
      </c>
      <c r="G210" s="5">
        <v>17.3</v>
      </c>
      <c r="H210" s="5">
        <v>0.53100000000000003</v>
      </c>
      <c r="I210" s="5">
        <v>0.309</v>
      </c>
      <c r="J210" s="5">
        <v>0.33</v>
      </c>
      <c r="K210" s="5">
        <v>14.2</v>
      </c>
      <c r="L210" s="5">
        <v>1.1000000000000001</v>
      </c>
      <c r="M210" s="5">
        <v>4</v>
      </c>
      <c r="N210" s="5">
        <v>4</v>
      </c>
    </row>
    <row r="211" spans="3:14" x14ac:dyDescent="0.35">
      <c r="C211" s="6" t="str">
        <f>IF(Transformed_Data[[#This Row],[Salary]]&gt;4000000,"High","Low")</f>
        <v>Low</v>
      </c>
      <c r="D211" s="5">
        <v>2500000</v>
      </c>
      <c r="E211" s="5">
        <v>40</v>
      </c>
      <c r="F211" s="5">
        <v>62</v>
      </c>
      <c r="G211" s="5">
        <v>12.4</v>
      </c>
      <c r="H211" s="5">
        <v>0.54400000000000004</v>
      </c>
      <c r="I211" s="5">
        <v>0.40899999999999997</v>
      </c>
      <c r="J211" s="5">
        <v>0.28499999999999998</v>
      </c>
      <c r="K211" s="5">
        <v>5.9</v>
      </c>
      <c r="L211" s="5">
        <v>1.7</v>
      </c>
      <c r="M211" s="5">
        <v>1.1000000000000001</v>
      </c>
      <c r="N211" s="5">
        <v>1.9</v>
      </c>
    </row>
    <row r="212" spans="3:14" x14ac:dyDescent="0.35">
      <c r="C212" s="6" t="str">
        <f>IF(Transformed_Data[[#This Row],[Salary]]&gt;4000000,"High","Low")</f>
        <v>Low</v>
      </c>
      <c r="D212" s="5">
        <v>2904480</v>
      </c>
      <c r="E212" s="5">
        <v>19</v>
      </c>
      <c r="F212" s="5">
        <v>60</v>
      </c>
      <c r="G212" s="5">
        <v>8.5</v>
      </c>
      <c r="H212" s="5">
        <v>0.45700000000000002</v>
      </c>
      <c r="I212" s="5">
        <v>0.57099999999999995</v>
      </c>
      <c r="J212" s="5">
        <v>7.0999999999999994E-2</v>
      </c>
      <c r="K212" s="5">
        <v>4.5</v>
      </c>
      <c r="L212" s="5">
        <v>1.1000000000000001</v>
      </c>
      <c r="M212" s="5">
        <v>0.9</v>
      </c>
      <c r="N212" s="5">
        <v>-0.4</v>
      </c>
    </row>
    <row r="213" spans="3:14" x14ac:dyDescent="0.35">
      <c r="C213" s="6" t="str">
        <f>IF(Transformed_Data[[#This Row],[Salary]]&gt;4000000,"High","Low")</f>
        <v>Low</v>
      </c>
      <c r="D213" s="5">
        <v>1700640</v>
      </c>
      <c r="E213" s="5">
        <v>21</v>
      </c>
      <c r="F213" s="5">
        <v>61</v>
      </c>
      <c r="G213" s="5">
        <v>8.8000000000000007</v>
      </c>
      <c r="H213" s="5">
        <v>0.504</v>
      </c>
      <c r="I213" s="5">
        <v>0.45800000000000002</v>
      </c>
      <c r="J213" s="5">
        <v>0.186</v>
      </c>
      <c r="K213" s="5">
        <v>6.9</v>
      </c>
      <c r="L213" s="5">
        <v>1.3</v>
      </c>
      <c r="M213" s="5">
        <v>1</v>
      </c>
      <c r="N213" s="5">
        <v>0.3</v>
      </c>
    </row>
    <row r="214" spans="3:14" x14ac:dyDescent="0.35">
      <c r="C214" s="6" t="str">
        <f>IF(Transformed_Data[[#This Row],[Salary]]&gt;4000000,"High","Low")</f>
        <v>Low</v>
      </c>
      <c r="D214" s="5">
        <v>2500000</v>
      </c>
      <c r="E214" s="5">
        <v>28</v>
      </c>
      <c r="F214" s="5">
        <v>54</v>
      </c>
      <c r="G214" s="5">
        <v>10.7</v>
      </c>
      <c r="H214" s="5">
        <v>0.51900000000000002</v>
      </c>
      <c r="I214" s="5">
        <v>0.435</v>
      </c>
      <c r="J214" s="5">
        <v>0.32300000000000001</v>
      </c>
      <c r="K214" s="5">
        <v>5.5</v>
      </c>
      <c r="L214" s="5">
        <v>1.7</v>
      </c>
      <c r="M214" s="5">
        <v>0.5</v>
      </c>
      <c r="N214" s="5">
        <v>1</v>
      </c>
    </row>
    <row r="215" spans="3:14" x14ac:dyDescent="0.35">
      <c r="C215" s="6" t="str">
        <f>IF(Transformed_Data[[#This Row],[Salary]]&gt;4000000,"High","Low")</f>
        <v>Low</v>
      </c>
      <c r="D215" s="5">
        <v>1312611</v>
      </c>
      <c r="E215" s="5">
        <v>25</v>
      </c>
      <c r="F215" s="5">
        <v>46</v>
      </c>
      <c r="G215" s="5">
        <v>14.3</v>
      </c>
      <c r="H215" s="5">
        <v>0.57899999999999996</v>
      </c>
      <c r="I215" s="5">
        <v>0.31900000000000001</v>
      </c>
      <c r="J215" s="5">
        <v>0.17399999999999999</v>
      </c>
      <c r="K215" s="5">
        <v>6.4</v>
      </c>
      <c r="L215" s="5">
        <v>1.5</v>
      </c>
      <c r="M215" s="5">
        <v>0.8</v>
      </c>
      <c r="N215" s="5">
        <v>2.7</v>
      </c>
    </row>
    <row r="216" spans="3:14" x14ac:dyDescent="0.35">
      <c r="C216" s="6" t="str">
        <f>IF(Transformed_Data[[#This Row],[Salary]]&gt;4000000,"High","Low")</f>
        <v>Low</v>
      </c>
      <c r="D216" s="5">
        <v>1504560</v>
      </c>
      <c r="E216" s="5">
        <v>22</v>
      </c>
      <c r="F216" s="5">
        <v>26</v>
      </c>
      <c r="G216" s="5">
        <v>5.9</v>
      </c>
      <c r="H216" s="5">
        <v>0.44600000000000001</v>
      </c>
      <c r="I216" s="5">
        <v>0.44400000000000001</v>
      </c>
      <c r="J216" s="5">
        <v>0.24399999999999999</v>
      </c>
      <c r="K216" s="5">
        <v>6</v>
      </c>
      <c r="L216" s="5">
        <v>1.6</v>
      </c>
      <c r="M216" s="5">
        <v>0.3</v>
      </c>
      <c r="N216" s="5">
        <v>-0.1</v>
      </c>
    </row>
    <row r="217" spans="3:14" x14ac:dyDescent="0.35">
      <c r="C217" s="6" t="str">
        <f>IF(Transformed_Data[[#This Row],[Salary]]&gt;4000000,"High","Low")</f>
        <v>High</v>
      </c>
      <c r="D217" s="5">
        <v>17190000</v>
      </c>
      <c r="E217" s="5">
        <v>32</v>
      </c>
      <c r="F217" s="5">
        <v>1</v>
      </c>
      <c r="G217" s="5">
        <v>5.5</v>
      </c>
      <c r="H217" s="5">
        <v>0.5</v>
      </c>
      <c r="I217" s="5">
        <v>0</v>
      </c>
      <c r="J217" s="5">
        <v>0</v>
      </c>
      <c r="K217" s="5">
        <v>0</v>
      </c>
      <c r="L217" s="5">
        <v>3.7</v>
      </c>
      <c r="M217" s="5">
        <v>0</v>
      </c>
      <c r="N217" s="5">
        <v>0</v>
      </c>
    </row>
    <row r="218" spans="3:14" x14ac:dyDescent="0.35">
      <c r="C218" s="6" t="str">
        <f>IF(Transformed_Data[[#This Row],[Salary]]&gt;4000000,"High","Low")</f>
        <v>Low</v>
      </c>
      <c r="D218" s="5">
        <v>2759280</v>
      </c>
      <c r="E218" s="5">
        <v>21</v>
      </c>
      <c r="F218" s="5">
        <v>69</v>
      </c>
      <c r="G218" s="5">
        <v>11.6</v>
      </c>
      <c r="H218" s="5">
        <v>0.55000000000000004</v>
      </c>
      <c r="I218" s="5">
        <v>0.42</v>
      </c>
      <c r="J218" s="5">
        <v>0.157</v>
      </c>
      <c r="K218" s="5">
        <v>6.4</v>
      </c>
      <c r="L218" s="5">
        <v>1.5</v>
      </c>
      <c r="M218" s="5">
        <v>0.9</v>
      </c>
      <c r="N218" s="5">
        <v>2.2000000000000002</v>
      </c>
    </row>
    <row r="219" spans="3:14" x14ac:dyDescent="0.35">
      <c r="C219" s="6" t="str">
        <f>IF(Transformed_Data[[#This Row],[Salary]]&gt;4000000,"High","Low")</f>
        <v>Low</v>
      </c>
      <c r="D219" s="5">
        <v>1974159</v>
      </c>
      <c r="E219" s="5">
        <v>28</v>
      </c>
      <c r="F219" s="5">
        <v>49</v>
      </c>
      <c r="G219" s="5">
        <v>10.199999999999999</v>
      </c>
      <c r="H219" s="5">
        <v>0.58699999999999997</v>
      </c>
      <c r="I219" s="5">
        <v>0.72</v>
      </c>
      <c r="J219" s="5">
        <v>0.104</v>
      </c>
      <c r="K219" s="5">
        <v>7.6</v>
      </c>
      <c r="L219" s="5">
        <v>0.6</v>
      </c>
      <c r="M219" s="5">
        <v>0.8</v>
      </c>
      <c r="N219" s="5">
        <v>1</v>
      </c>
    </row>
    <row r="220" spans="3:14" x14ac:dyDescent="0.35">
      <c r="C220" s="6" t="str">
        <f>IF(Transformed_Data[[#This Row],[Salary]]&gt;4000000,"High","Low")</f>
        <v>Low</v>
      </c>
      <c r="D220" s="5">
        <v>50000</v>
      </c>
      <c r="E220" s="5">
        <v>24</v>
      </c>
      <c r="F220" s="5">
        <v>2</v>
      </c>
      <c r="G220" s="5">
        <v>-15.5</v>
      </c>
      <c r="H220" s="5">
        <v>0</v>
      </c>
      <c r="I220" s="5">
        <v>0</v>
      </c>
      <c r="J220" s="5">
        <v>0</v>
      </c>
      <c r="K220" s="5">
        <v>13.8</v>
      </c>
      <c r="L220" s="5">
        <v>0</v>
      </c>
      <c r="M220" s="5">
        <v>0</v>
      </c>
      <c r="N220" s="5">
        <v>-0.1</v>
      </c>
    </row>
    <row r="221" spans="3:14" x14ac:dyDescent="0.35">
      <c r="C221" s="6" t="str">
        <f>IF(Transformed_Data[[#This Row],[Salary]]&gt;4000000,"High","Low")</f>
        <v>Low</v>
      </c>
      <c r="D221" s="5">
        <v>2947305</v>
      </c>
      <c r="E221" s="5">
        <v>25</v>
      </c>
      <c r="F221" s="5">
        <v>47</v>
      </c>
      <c r="G221" s="5">
        <v>17.5</v>
      </c>
      <c r="H221" s="5">
        <v>0.66100000000000003</v>
      </c>
      <c r="I221" s="5">
        <v>0.23400000000000001</v>
      </c>
      <c r="J221" s="5">
        <v>0.36399999999999999</v>
      </c>
      <c r="K221" s="5">
        <v>11.8</v>
      </c>
      <c r="L221" s="5">
        <v>2.8</v>
      </c>
      <c r="M221" s="5">
        <v>8.3000000000000007</v>
      </c>
      <c r="N221" s="5">
        <v>1.6</v>
      </c>
    </row>
    <row r="222" spans="3:14" x14ac:dyDescent="0.35">
      <c r="C222" s="6" t="str">
        <f>IF(Transformed_Data[[#This Row],[Salary]]&gt;4000000,"High","Low")</f>
        <v>Low</v>
      </c>
      <c r="D222" s="5">
        <v>2116955</v>
      </c>
      <c r="E222" s="5">
        <v>31</v>
      </c>
      <c r="F222" s="5">
        <v>58</v>
      </c>
      <c r="G222" s="5">
        <v>10.1</v>
      </c>
      <c r="H222" s="5">
        <v>0.60099999999999998</v>
      </c>
      <c r="I222" s="5">
        <v>0.50600000000000001</v>
      </c>
      <c r="J222" s="5">
        <v>0.27100000000000002</v>
      </c>
      <c r="K222" s="5">
        <v>6.7</v>
      </c>
      <c r="L222" s="5">
        <v>2.1</v>
      </c>
      <c r="M222" s="5">
        <v>1.4</v>
      </c>
      <c r="N222" s="5">
        <v>2.6</v>
      </c>
    </row>
    <row r="223" spans="3:14" x14ac:dyDescent="0.35">
      <c r="C223" s="6" t="str">
        <f>IF(Transformed_Data[[#This Row],[Salary]]&gt;4000000,"High","Low")</f>
        <v>High</v>
      </c>
      <c r="D223" s="5">
        <v>7000000</v>
      </c>
      <c r="E223" s="5">
        <v>31</v>
      </c>
      <c r="F223" s="5">
        <v>77</v>
      </c>
      <c r="G223" s="5">
        <v>20.5</v>
      </c>
      <c r="H223" s="5">
        <v>0.57499999999999996</v>
      </c>
      <c r="I223" s="5">
        <v>0.39100000000000001</v>
      </c>
      <c r="J223" s="5">
        <v>0.36</v>
      </c>
      <c r="K223" s="5">
        <v>4.3</v>
      </c>
      <c r="L223" s="5">
        <v>1.6</v>
      </c>
      <c r="M223" s="5">
        <v>0.6</v>
      </c>
      <c r="N223" s="5">
        <v>6.9</v>
      </c>
    </row>
    <row r="224" spans="3:14" x14ac:dyDescent="0.35">
      <c r="C224" s="6" t="str">
        <f>IF(Transformed_Data[[#This Row],[Salary]]&gt;4000000,"High","Low")</f>
        <v>High</v>
      </c>
      <c r="D224" s="5">
        <v>6286560</v>
      </c>
      <c r="E224" s="5">
        <v>20</v>
      </c>
      <c r="F224" s="5">
        <v>52</v>
      </c>
      <c r="G224" s="5">
        <v>12.5</v>
      </c>
      <c r="H224" s="5">
        <v>0.44400000000000001</v>
      </c>
      <c r="I224" s="5">
        <v>0.52300000000000002</v>
      </c>
      <c r="J224" s="5">
        <v>0.126</v>
      </c>
      <c r="K224" s="5">
        <v>10.8</v>
      </c>
      <c r="L224" s="5">
        <v>2.4</v>
      </c>
      <c r="M224" s="5">
        <v>2</v>
      </c>
      <c r="N224" s="5">
        <v>2</v>
      </c>
    </row>
    <row r="225" spans="3:14" x14ac:dyDescent="0.35">
      <c r="C225" s="6" t="str">
        <f>IF(Transformed_Data[[#This Row],[Salary]]&gt;4000000,"High","Low")</f>
        <v>High</v>
      </c>
      <c r="D225" s="5">
        <v>33285709</v>
      </c>
      <c r="E225" s="5">
        <v>33</v>
      </c>
      <c r="F225" s="5">
        <v>78</v>
      </c>
      <c r="G225" s="5">
        <v>28.5</v>
      </c>
      <c r="H225" s="5">
        <v>0.62</v>
      </c>
      <c r="I225" s="5">
        <v>0.254</v>
      </c>
      <c r="J225" s="5">
        <v>0.33</v>
      </c>
      <c r="K225" s="5">
        <v>13.1</v>
      </c>
      <c r="L225" s="5">
        <v>1.9</v>
      </c>
      <c r="M225" s="5">
        <v>2.1</v>
      </c>
      <c r="N225" s="5">
        <v>13.4</v>
      </c>
    </row>
    <row r="226" spans="3:14" x14ac:dyDescent="0.35">
      <c r="C226" s="6" t="str">
        <f>IF(Transformed_Data[[#This Row],[Salary]]&gt;4000000,"High","Low")</f>
        <v>Low</v>
      </c>
      <c r="D226" s="5">
        <v>3821640</v>
      </c>
      <c r="E226" s="5">
        <v>20</v>
      </c>
      <c r="F226" s="5">
        <v>65</v>
      </c>
      <c r="G226" s="5">
        <v>15.3</v>
      </c>
      <c r="H226" s="5">
        <v>0.55100000000000005</v>
      </c>
      <c r="I226" s="5">
        <v>0.46600000000000003</v>
      </c>
      <c r="J226" s="5">
        <v>0.188</v>
      </c>
      <c r="K226" s="5">
        <v>13.4</v>
      </c>
      <c r="L226" s="5">
        <v>0.9</v>
      </c>
      <c r="M226" s="5">
        <v>1.8</v>
      </c>
      <c r="N226" s="5">
        <v>3.2</v>
      </c>
    </row>
    <row r="227" spans="3:14" x14ac:dyDescent="0.35">
      <c r="C227" s="6" t="str">
        <f>IF(Transformed_Data[[#This Row],[Salary]]&gt;4000000,"High","Low")</f>
        <v>Low</v>
      </c>
      <c r="D227" s="5">
        <v>1471382</v>
      </c>
      <c r="E227" s="5">
        <v>25</v>
      </c>
      <c r="F227" s="5">
        <v>62</v>
      </c>
      <c r="G227" s="5">
        <v>20.3</v>
      </c>
      <c r="H227" s="5">
        <v>0.61299999999999999</v>
      </c>
      <c r="I227" s="5">
        <v>3.1E-2</v>
      </c>
      <c r="J227" s="5">
        <v>0.33800000000000002</v>
      </c>
      <c r="K227" s="5">
        <v>17</v>
      </c>
      <c r="L227" s="5">
        <v>3</v>
      </c>
      <c r="M227" s="5">
        <v>2.1</v>
      </c>
      <c r="N227" s="5">
        <v>5.7</v>
      </c>
    </row>
    <row r="228" spans="3:14" x14ac:dyDescent="0.35">
      <c r="C228" s="6" t="str">
        <f>IF(Transformed_Data[[#This Row],[Salary]]&gt;4000000,"High","Low")</f>
        <v>Low</v>
      </c>
      <c r="D228" s="5">
        <v>148318</v>
      </c>
      <c r="E228" s="5">
        <v>27</v>
      </c>
      <c r="F228" s="5">
        <v>10</v>
      </c>
      <c r="G228" s="5">
        <v>3</v>
      </c>
      <c r="H228" s="5">
        <v>0.35399999999999998</v>
      </c>
      <c r="I228" s="5">
        <v>0.375</v>
      </c>
      <c r="J228" s="5">
        <v>0</v>
      </c>
      <c r="K228" s="5">
        <v>2.2999999999999998</v>
      </c>
      <c r="L228" s="5">
        <v>0</v>
      </c>
      <c r="M228" s="5">
        <v>0</v>
      </c>
      <c r="N228" s="5">
        <v>-0.1</v>
      </c>
    </row>
    <row r="229" spans="3:14" x14ac:dyDescent="0.35">
      <c r="C229" s="6" t="str">
        <f>IF(Transformed_Data[[#This Row],[Salary]]&gt;4000000,"High","Low")</f>
        <v>High</v>
      </c>
      <c r="D229" s="5">
        <v>6666667</v>
      </c>
      <c r="E229" s="5">
        <v>26</v>
      </c>
      <c r="F229" s="5">
        <v>54</v>
      </c>
      <c r="G229" s="5">
        <v>12.3</v>
      </c>
      <c r="H229" s="5">
        <v>0.50900000000000001</v>
      </c>
      <c r="I229" s="5">
        <v>0.64800000000000002</v>
      </c>
      <c r="J229" s="5">
        <v>0.112</v>
      </c>
      <c r="K229" s="5">
        <v>5.8</v>
      </c>
      <c r="L229" s="5">
        <v>1.9</v>
      </c>
      <c r="M229" s="5">
        <v>0.6</v>
      </c>
      <c r="N229" s="5">
        <v>1.4</v>
      </c>
    </row>
    <row r="230" spans="3:14" x14ac:dyDescent="0.35">
      <c r="C230" s="6" t="str">
        <f>IF(Transformed_Data[[#This Row],[Salary]]&gt;4000000,"High","Low")</f>
        <v>High</v>
      </c>
      <c r="D230" s="5">
        <v>6655325</v>
      </c>
      <c r="E230" s="5">
        <v>29</v>
      </c>
      <c r="F230" s="5">
        <v>70</v>
      </c>
      <c r="G230" s="5">
        <v>6.4</v>
      </c>
      <c r="H230" s="5">
        <v>0.51200000000000001</v>
      </c>
      <c r="I230" s="5">
        <v>0.47599999999999998</v>
      </c>
      <c r="J230" s="5">
        <v>0.21</v>
      </c>
      <c r="K230" s="5">
        <v>7.1</v>
      </c>
      <c r="L230" s="5">
        <v>1.1000000000000001</v>
      </c>
      <c r="M230" s="5">
        <v>0.9</v>
      </c>
      <c r="N230" s="5">
        <v>0.8</v>
      </c>
    </row>
    <row r="231" spans="3:14" x14ac:dyDescent="0.35">
      <c r="C231" s="6" t="str">
        <f>IF(Transformed_Data[[#This Row],[Salary]]&gt;4000000,"High","Low")</f>
        <v>High</v>
      </c>
      <c r="D231" s="5">
        <v>4180000</v>
      </c>
      <c r="E231" s="5">
        <v>27</v>
      </c>
      <c r="F231" s="5">
        <v>78</v>
      </c>
      <c r="G231" s="5">
        <v>12.4</v>
      </c>
      <c r="H231" s="5">
        <v>0.501</v>
      </c>
      <c r="I231" s="5">
        <v>0.32100000000000001</v>
      </c>
      <c r="J231" s="5">
        <v>0.17299999999999999</v>
      </c>
      <c r="K231" s="5">
        <v>12.6</v>
      </c>
      <c r="L231" s="5">
        <v>1.2</v>
      </c>
      <c r="M231" s="5">
        <v>0.8</v>
      </c>
      <c r="N231" s="5">
        <v>1.6</v>
      </c>
    </row>
    <row r="232" spans="3:14" x14ac:dyDescent="0.35">
      <c r="C232" s="6" t="str">
        <f>IF(Transformed_Data[[#This Row],[Salary]]&gt;4000000,"High","Low")</f>
        <v>High</v>
      </c>
      <c r="D232" s="5">
        <v>21461010</v>
      </c>
      <c r="E232" s="5">
        <v>32</v>
      </c>
      <c r="F232" s="5">
        <v>72</v>
      </c>
      <c r="G232" s="5">
        <v>25.2</v>
      </c>
      <c r="H232" s="5">
        <v>0.57299999999999995</v>
      </c>
      <c r="I232" s="5">
        <v>7.0000000000000007E-2</v>
      </c>
      <c r="J232" s="5">
        <v>0.30299999999999999</v>
      </c>
      <c r="K232" s="5">
        <v>14</v>
      </c>
      <c r="L232" s="5">
        <v>0.8</v>
      </c>
      <c r="M232" s="5">
        <v>3</v>
      </c>
      <c r="N232" s="5">
        <v>10.8</v>
      </c>
    </row>
    <row r="233" spans="3:14" x14ac:dyDescent="0.35">
      <c r="C233" s="6" t="str">
        <f>IF(Transformed_Data[[#This Row],[Salary]]&gt;4000000,"High","Low")</f>
        <v>High</v>
      </c>
      <c r="D233" s="5">
        <v>18868625</v>
      </c>
      <c r="E233" s="5">
        <v>25</v>
      </c>
      <c r="F233" s="5">
        <v>60</v>
      </c>
      <c r="G233" s="5">
        <v>25.1</v>
      </c>
      <c r="H233" s="5">
        <v>0.61</v>
      </c>
      <c r="I233" s="5">
        <v>0.374</v>
      </c>
      <c r="J233" s="5">
        <v>0.24</v>
      </c>
      <c r="K233" s="5">
        <v>6.4</v>
      </c>
      <c r="L233" s="5">
        <v>1.7</v>
      </c>
      <c r="M233" s="5">
        <v>0.7</v>
      </c>
      <c r="N233" s="5">
        <v>9</v>
      </c>
    </row>
    <row r="234" spans="3:14" x14ac:dyDescent="0.35">
      <c r="C234" s="6" t="str">
        <f>IF(Transformed_Data[[#This Row],[Salary]]&gt;4000000,"High","Low")</f>
        <v>High</v>
      </c>
      <c r="D234" s="5">
        <v>4666500</v>
      </c>
      <c r="E234" s="5">
        <v>29</v>
      </c>
      <c r="F234" s="5">
        <v>12</v>
      </c>
      <c r="G234" s="5">
        <v>5.9</v>
      </c>
      <c r="H234" s="5">
        <v>0.43</v>
      </c>
      <c r="I234" s="5">
        <v>0.23799999999999999</v>
      </c>
      <c r="J234" s="5">
        <v>0.61899999999999999</v>
      </c>
      <c r="K234" s="5">
        <v>9.4</v>
      </c>
      <c r="L234" s="5">
        <v>0.8</v>
      </c>
      <c r="M234" s="5">
        <v>0</v>
      </c>
      <c r="N234" s="5">
        <v>0</v>
      </c>
    </row>
    <row r="235" spans="3:14" x14ac:dyDescent="0.35">
      <c r="C235" s="6" t="str">
        <f>IF(Transformed_Data[[#This Row],[Salary]]&gt;4000000,"High","Low")</f>
        <v>High</v>
      </c>
      <c r="D235" s="5">
        <v>4087500</v>
      </c>
      <c r="E235" s="5">
        <v>27</v>
      </c>
      <c r="F235" s="5">
        <v>73</v>
      </c>
      <c r="G235" s="5">
        <v>19.399999999999999</v>
      </c>
      <c r="H235" s="5">
        <v>0.623</v>
      </c>
      <c r="I235" s="5">
        <v>3.6999999999999998E-2</v>
      </c>
      <c r="J235" s="5">
        <v>0.33900000000000002</v>
      </c>
      <c r="K235" s="5">
        <v>18.600000000000001</v>
      </c>
      <c r="L235" s="5">
        <v>1.3</v>
      </c>
      <c r="M235" s="5">
        <v>6</v>
      </c>
      <c r="N235" s="5">
        <v>4.2</v>
      </c>
    </row>
    <row r="236" spans="3:14" x14ac:dyDescent="0.35">
      <c r="C236" s="6" t="str">
        <f>IF(Transformed_Data[[#This Row],[Salary]]&gt;4000000,"High","Low")</f>
        <v>High</v>
      </c>
      <c r="D236" s="5">
        <v>28703704</v>
      </c>
      <c r="E236" s="5">
        <v>31</v>
      </c>
      <c r="F236" s="5">
        <v>74</v>
      </c>
      <c r="G236" s="5">
        <v>19.600000000000001</v>
      </c>
      <c r="H236" s="5">
        <v>0.6</v>
      </c>
      <c r="I236" s="5">
        <v>0.63</v>
      </c>
      <c r="J236" s="5">
        <v>0.28299999999999997</v>
      </c>
      <c r="K236" s="5">
        <v>9.6999999999999993</v>
      </c>
      <c r="L236" s="5">
        <v>1.7</v>
      </c>
      <c r="M236" s="5">
        <v>0.5</v>
      </c>
      <c r="N236" s="5">
        <v>9.6999999999999993</v>
      </c>
    </row>
    <row r="237" spans="3:14" x14ac:dyDescent="0.35">
      <c r="C237" s="6" t="str">
        <f>IF(Transformed_Data[[#This Row],[Salary]]&gt;4000000,"High","Low")</f>
        <v>Low</v>
      </c>
      <c r="D237" s="5">
        <v>1423560</v>
      </c>
      <c r="E237" s="5">
        <v>22</v>
      </c>
      <c r="F237" s="5">
        <v>76</v>
      </c>
      <c r="G237" s="5">
        <v>14.4</v>
      </c>
      <c r="H237" s="5">
        <v>0.55100000000000005</v>
      </c>
      <c r="I237" s="5">
        <v>0.41799999999999998</v>
      </c>
      <c r="J237" s="5">
        <v>0.20100000000000001</v>
      </c>
      <c r="K237" s="5">
        <v>10.7</v>
      </c>
      <c r="L237" s="5">
        <v>1</v>
      </c>
      <c r="M237" s="5">
        <v>1.1000000000000001</v>
      </c>
      <c r="N237" s="5">
        <v>4</v>
      </c>
    </row>
    <row r="238" spans="3:14" x14ac:dyDescent="0.35">
      <c r="C238" s="6" t="str">
        <f>IF(Transformed_Data[[#This Row],[Salary]]&gt;4000000,"High","Low")</f>
        <v>High</v>
      </c>
      <c r="D238" s="5">
        <v>7000000</v>
      </c>
      <c r="E238" s="5">
        <v>36</v>
      </c>
      <c r="F238" s="5">
        <v>70</v>
      </c>
      <c r="G238" s="5">
        <v>13.5</v>
      </c>
      <c r="H238" s="5">
        <v>0.65100000000000002</v>
      </c>
      <c r="I238" s="5">
        <v>0.77900000000000003</v>
      </c>
      <c r="J238" s="5">
        <v>0.14899999999999999</v>
      </c>
      <c r="K238" s="5">
        <v>5.8</v>
      </c>
      <c r="L238" s="5">
        <v>0.9</v>
      </c>
      <c r="M238" s="5">
        <v>1.5</v>
      </c>
      <c r="N238" s="5">
        <v>3.4</v>
      </c>
    </row>
    <row r="239" spans="3:14" x14ac:dyDescent="0.35">
      <c r="C239" s="6" t="str">
        <f>IF(Transformed_Data[[#This Row],[Salary]]&gt;4000000,"High","Low")</f>
        <v>Low</v>
      </c>
      <c r="D239" s="5">
        <v>92160</v>
      </c>
      <c r="E239" s="5">
        <v>26</v>
      </c>
      <c r="F239" s="5">
        <v>29</v>
      </c>
      <c r="G239" s="5">
        <v>9.8000000000000007</v>
      </c>
      <c r="H239" s="5">
        <v>0.439</v>
      </c>
      <c r="I239" s="5">
        <v>0.185</v>
      </c>
      <c r="J239" s="5">
        <v>0.44400000000000001</v>
      </c>
      <c r="K239" s="5">
        <v>12.5</v>
      </c>
      <c r="L239" s="5">
        <v>2</v>
      </c>
      <c r="M239" s="5">
        <v>1.3</v>
      </c>
      <c r="N239" s="5">
        <v>0.4</v>
      </c>
    </row>
    <row r="240" spans="3:14" x14ac:dyDescent="0.35">
      <c r="C240" s="6" t="str">
        <f>IF(Transformed_Data[[#This Row],[Salary]]&gt;4000000,"High","Low")</f>
        <v>Low</v>
      </c>
      <c r="D240" s="5">
        <v>2151704</v>
      </c>
      <c r="E240" s="5">
        <v>24</v>
      </c>
      <c r="F240" s="5">
        <v>71</v>
      </c>
      <c r="G240" s="5">
        <v>15.7</v>
      </c>
      <c r="H240" s="5">
        <v>0.57899999999999996</v>
      </c>
      <c r="I240" s="5">
        <v>0.13</v>
      </c>
      <c r="J240" s="5">
        <v>0.32600000000000001</v>
      </c>
      <c r="K240" s="5">
        <v>11.2</v>
      </c>
      <c r="L240" s="5">
        <v>2.9</v>
      </c>
      <c r="M240" s="5">
        <v>2.5</v>
      </c>
      <c r="N240" s="5">
        <v>5.9</v>
      </c>
    </row>
    <row r="241" spans="3:14" x14ac:dyDescent="0.35">
      <c r="C241" s="6" t="str">
        <f>IF(Transformed_Data[[#This Row],[Salary]]&gt;4000000,"High","Low")</f>
        <v>High</v>
      </c>
      <c r="D241" s="5">
        <v>4503600</v>
      </c>
      <c r="E241" s="5">
        <v>22</v>
      </c>
      <c r="F241" s="5">
        <v>48</v>
      </c>
      <c r="G241" s="5">
        <v>20.399999999999999</v>
      </c>
      <c r="H241" s="5">
        <v>0.53900000000000003</v>
      </c>
      <c r="I241" s="5">
        <v>0.25600000000000001</v>
      </c>
      <c r="J241" s="5">
        <v>0.309</v>
      </c>
      <c r="K241" s="5">
        <v>11.3</v>
      </c>
      <c r="L241" s="5">
        <v>1.1000000000000001</v>
      </c>
      <c r="M241" s="5">
        <v>6.4</v>
      </c>
      <c r="N241" s="5">
        <v>3.2</v>
      </c>
    </row>
    <row r="242" spans="3:14" x14ac:dyDescent="0.35">
      <c r="C242" s="6" t="str">
        <f>IF(Transformed_Data[[#This Row],[Salary]]&gt;4000000,"High","Low")</f>
        <v>High</v>
      </c>
      <c r="D242" s="5">
        <v>4046760</v>
      </c>
      <c r="E242" s="5">
        <v>23</v>
      </c>
      <c r="F242" s="5">
        <v>52</v>
      </c>
      <c r="G242" s="5">
        <v>14.5</v>
      </c>
      <c r="H242" s="5">
        <v>0.48799999999999999</v>
      </c>
      <c r="I242" s="5">
        <v>0.20100000000000001</v>
      </c>
      <c r="J242" s="5">
        <v>0.17299999999999999</v>
      </c>
      <c r="K242" s="5">
        <v>7.8</v>
      </c>
      <c r="L242" s="5">
        <v>3.3</v>
      </c>
      <c r="M242" s="5">
        <v>1.6</v>
      </c>
      <c r="N242" s="5">
        <v>0.9</v>
      </c>
    </row>
    <row r="243" spans="3:14" x14ac:dyDescent="0.35">
      <c r="C243" s="6" t="str">
        <f>IF(Transformed_Data[[#This Row],[Salary]]&gt;4000000,"High","Low")</f>
        <v>High</v>
      </c>
      <c r="D243" s="5">
        <v>8393000</v>
      </c>
      <c r="E243" s="5">
        <v>28</v>
      </c>
      <c r="F243" s="5">
        <v>71</v>
      </c>
      <c r="G243" s="5">
        <v>17.5</v>
      </c>
      <c r="H243" s="5">
        <v>0.56599999999999995</v>
      </c>
      <c r="I243" s="5">
        <v>0</v>
      </c>
      <c r="J243" s="5">
        <v>0.19</v>
      </c>
      <c r="K243" s="5">
        <v>19.3</v>
      </c>
      <c r="L243" s="5">
        <v>1.7</v>
      </c>
      <c r="M243" s="5">
        <v>2.2000000000000002</v>
      </c>
      <c r="N243" s="5">
        <v>3.8</v>
      </c>
    </row>
    <row r="244" spans="3:14" x14ac:dyDescent="0.35">
      <c r="C244" s="6" t="str">
        <f>IF(Transformed_Data[[#This Row],[Salary]]&gt;4000000,"High","Low")</f>
        <v>High</v>
      </c>
      <c r="D244" s="5">
        <v>17826150</v>
      </c>
      <c r="E244" s="5">
        <v>27</v>
      </c>
      <c r="F244" s="5">
        <v>69</v>
      </c>
      <c r="G244" s="5">
        <v>16.100000000000001</v>
      </c>
      <c r="H244" s="5">
        <v>0.60099999999999998</v>
      </c>
      <c r="I244" s="5">
        <v>0.442</v>
      </c>
      <c r="J244" s="5">
        <v>8.6999999999999994E-2</v>
      </c>
      <c r="K244" s="5">
        <v>6.2</v>
      </c>
      <c r="L244" s="5">
        <v>1.1000000000000001</v>
      </c>
      <c r="M244" s="5">
        <v>1.1000000000000001</v>
      </c>
      <c r="N244" s="5">
        <v>4.9000000000000004</v>
      </c>
    </row>
    <row r="245" spans="3:14" x14ac:dyDescent="0.35">
      <c r="C245" s="6" t="str">
        <f>IF(Transformed_Data[[#This Row],[Salary]]&gt;4000000,"High","Low")</f>
        <v>High</v>
      </c>
      <c r="D245" s="5">
        <v>14100000</v>
      </c>
      <c r="E245" s="5">
        <v>26</v>
      </c>
      <c r="F245" s="5">
        <v>78</v>
      </c>
      <c r="G245" s="5">
        <v>17.399999999999999</v>
      </c>
      <c r="H245" s="5">
        <v>0.57899999999999996</v>
      </c>
      <c r="I245" s="5">
        <v>0.32700000000000001</v>
      </c>
      <c r="J245" s="5">
        <v>0.28199999999999997</v>
      </c>
      <c r="K245" s="5">
        <v>8.5</v>
      </c>
      <c r="L245" s="5">
        <v>2</v>
      </c>
      <c r="M245" s="5">
        <v>0.6</v>
      </c>
      <c r="N245" s="5">
        <v>6.6</v>
      </c>
    </row>
    <row r="246" spans="3:14" x14ac:dyDescent="0.35">
      <c r="C246" s="6" t="str">
        <f>IF(Transformed_Data[[#This Row],[Salary]]&gt;4000000,"High","Low")</f>
        <v>Low</v>
      </c>
      <c r="D246" s="5">
        <v>815615</v>
      </c>
      <c r="E246" s="5">
        <v>25</v>
      </c>
      <c r="F246" s="5">
        <v>38</v>
      </c>
      <c r="G246" s="5">
        <v>14.6</v>
      </c>
      <c r="H246" s="5">
        <v>0.54300000000000004</v>
      </c>
      <c r="I246" s="5">
        <v>0</v>
      </c>
      <c r="J246" s="5">
        <v>0.38800000000000001</v>
      </c>
      <c r="K246" s="5">
        <v>16.7</v>
      </c>
      <c r="L246" s="5">
        <v>1.1000000000000001</v>
      </c>
      <c r="M246" s="5">
        <v>3</v>
      </c>
      <c r="N246" s="5">
        <v>1.2</v>
      </c>
    </row>
    <row r="247" spans="3:14" x14ac:dyDescent="0.35">
      <c r="C247" s="6" t="str">
        <f>IF(Transformed_Data[[#This Row],[Salary]]&gt;4000000,"High","Low")</f>
        <v>Low</v>
      </c>
      <c r="D247" s="5">
        <v>1471382</v>
      </c>
      <c r="E247" s="5">
        <v>21</v>
      </c>
      <c r="F247" s="5">
        <v>62</v>
      </c>
      <c r="G247" s="5">
        <v>14.4</v>
      </c>
      <c r="H247" s="5">
        <v>0.58099999999999996</v>
      </c>
      <c r="I247" s="5">
        <v>2.4E-2</v>
      </c>
      <c r="J247" s="5">
        <v>0.45500000000000002</v>
      </c>
      <c r="K247" s="5">
        <v>13.3</v>
      </c>
      <c r="L247" s="5">
        <v>1.8</v>
      </c>
      <c r="M247" s="5">
        <v>4.9000000000000004</v>
      </c>
      <c r="N247" s="5">
        <v>2.5</v>
      </c>
    </row>
    <row r="248" spans="3:14" x14ac:dyDescent="0.35">
      <c r="C248" s="6" t="str">
        <f>IF(Transformed_Data[[#This Row],[Salary]]&gt;4000000,"High","Low")</f>
        <v>High</v>
      </c>
      <c r="D248" s="5">
        <v>22642350</v>
      </c>
      <c r="E248" s="5">
        <v>29</v>
      </c>
      <c r="F248" s="5">
        <v>56</v>
      </c>
      <c r="G248" s="5">
        <v>22.4</v>
      </c>
      <c r="H248" s="5">
        <v>0.60799999999999998</v>
      </c>
      <c r="I248" s="5">
        <v>0.441</v>
      </c>
      <c r="J248" s="5">
        <v>0.36699999999999999</v>
      </c>
      <c r="K248" s="5">
        <v>18.899999999999999</v>
      </c>
      <c r="L248" s="5">
        <v>1.3</v>
      </c>
      <c r="M248" s="5">
        <v>1.3</v>
      </c>
      <c r="N248" s="5">
        <v>5.9</v>
      </c>
    </row>
    <row r="249" spans="3:14" x14ac:dyDescent="0.35">
      <c r="C249" s="6" t="str">
        <f>IF(Transformed_Data[[#This Row],[Salary]]&gt;4000000,"High","Low")</f>
        <v>High</v>
      </c>
      <c r="D249" s="5">
        <v>25000000</v>
      </c>
      <c r="E249" s="5">
        <v>29</v>
      </c>
      <c r="F249" s="5">
        <v>64</v>
      </c>
      <c r="G249" s="5">
        <v>26.2</v>
      </c>
      <c r="H249" s="5">
        <v>0.64300000000000002</v>
      </c>
      <c r="I249" s="5">
        <v>0.33700000000000002</v>
      </c>
      <c r="J249" s="5">
        <v>0.33100000000000002</v>
      </c>
      <c r="K249" s="5">
        <v>11.2</v>
      </c>
      <c r="L249" s="5">
        <v>1</v>
      </c>
      <c r="M249" s="5">
        <v>4.2</v>
      </c>
      <c r="N249" s="5">
        <v>10.1</v>
      </c>
    </row>
    <row r="250" spans="3:14" x14ac:dyDescent="0.35">
      <c r="C250" s="6" t="str">
        <f>IF(Transformed_Data[[#This Row],[Salary]]&gt;4000000,"High","Low")</f>
        <v>High</v>
      </c>
      <c r="D250" s="5">
        <v>17745894</v>
      </c>
      <c r="E250" s="5">
        <v>24</v>
      </c>
      <c r="F250" s="5">
        <v>70</v>
      </c>
      <c r="G250" s="5">
        <v>13.5</v>
      </c>
      <c r="H250" s="5">
        <v>0.56999999999999995</v>
      </c>
      <c r="I250" s="5">
        <v>0.52300000000000002</v>
      </c>
      <c r="J250" s="5">
        <v>0.25</v>
      </c>
      <c r="K250" s="5">
        <v>8.5</v>
      </c>
      <c r="L250" s="5">
        <v>2.1</v>
      </c>
      <c r="M250" s="5">
        <v>0.5</v>
      </c>
      <c r="N250" s="5">
        <v>5.4</v>
      </c>
    </row>
    <row r="251" spans="3:14" x14ac:dyDescent="0.35">
      <c r="C251" s="6" t="str">
        <f>IF(Transformed_Data[[#This Row],[Salary]]&gt;4000000,"High","Low")</f>
        <v>High</v>
      </c>
      <c r="D251" s="5">
        <v>16910113</v>
      </c>
      <c r="E251" s="5">
        <v>28</v>
      </c>
      <c r="F251" s="5">
        <v>65</v>
      </c>
      <c r="G251" s="5">
        <v>14.5</v>
      </c>
      <c r="H251" s="5">
        <v>0.54700000000000004</v>
      </c>
      <c r="I251" s="5">
        <v>0.40500000000000003</v>
      </c>
      <c r="J251" s="5">
        <v>0.29699999999999999</v>
      </c>
      <c r="K251" s="5">
        <v>7.7</v>
      </c>
      <c r="L251" s="5">
        <v>2.7</v>
      </c>
      <c r="M251" s="5">
        <v>2.2000000000000002</v>
      </c>
      <c r="N251" s="5">
        <v>2.2000000000000002</v>
      </c>
    </row>
    <row r="252" spans="3:14" x14ac:dyDescent="0.35">
      <c r="C252" s="6" t="str">
        <f>IF(Transformed_Data[[#This Row],[Salary]]&gt;4000000,"High","Low")</f>
        <v>High</v>
      </c>
      <c r="D252" s="5">
        <v>12921348</v>
      </c>
      <c r="E252" s="5">
        <v>28</v>
      </c>
      <c r="F252" s="5">
        <v>32</v>
      </c>
      <c r="G252" s="5">
        <v>17.399999999999999</v>
      </c>
      <c r="H252" s="5">
        <v>0.55200000000000005</v>
      </c>
      <c r="I252" s="5">
        <v>7.0000000000000001E-3</v>
      </c>
      <c r="J252" s="5">
        <v>0.34499999999999997</v>
      </c>
      <c r="K252" s="5">
        <v>18.7</v>
      </c>
      <c r="L252" s="5">
        <v>1.3</v>
      </c>
      <c r="M252" s="5">
        <v>2.4</v>
      </c>
      <c r="N252" s="5">
        <v>1.3</v>
      </c>
    </row>
    <row r="253" spans="3:14" x14ac:dyDescent="0.35">
      <c r="C253" s="6" t="str">
        <f>IF(Transformed_Data[[#This Row],[Salary]]&gt;4000000,"High","Low")</f>
        <v>High</v>
      </c>
      <c r="D253" s="5">
        <v>12000000</v>
      </c>
      <c r="E253" s="5">
        <v>27</v>
      </c>
      <c r="F253" s="5">
        <v>77</v>
      </c>
      <c r="G253" s="5">
        <v>20.7</v>
      </c>
      <c r="H253" s="5">
        <v>0.57099999999999995</v>
      </c>
      <c r="I253" s="5">
        <v>0.441</v>
      </c>
      <c r="J253" s="5">
        <v>0.307</v>
      </c>
      <c r="K253" s="5">
        <v>4.9000000000000004</v>
      </c>
      <c r="L253" s="5">
        <v>1.6</v>
      </c>
      <c r="M253" s="5">
        <v>0.8</v>
      </c>
      <c r="N253" s="5">
        <v>8.3000000000000007</v>
      </c>
    </row>
    <row r="254" spans="3:14" x14ac:dyDescent="0.35">
      <c r="C254" s="6" t="str">
        <f>IF(Transformed_Data[[#This Row],[Salary]]&gt;4000000,"High","Low")</f>
        <v>Low</v>
      </c>
      <c r="D254" s="5">
        <v>2093040</v>
      </c>
      <c r="E254" s="5">
        <v>22</v>
      </c>
      <c r="F254" s="5">
        <v>77</v>
      </c>
      <c r="G254" s="5">
        <v>12.2</v>
      </c>
      <c r="H254" s="5">
        <v>0.53900000000000003</v>
      </c>
      <c r="I254" s="5">
        <v>0.46500000000000002</v>
      </c>
      <c r="J254" s="5">
        <v>0.29899999999999999</v>
      </c>
      <c r="K254" s="5">
        <v>9.3000000000000007</v>
      </c>
      <c r="L254" s="5">
        <v>1.7</v>
      </c>
      <c r="M254" s="5">
        <v>1.4</v>
      </c>
      <c r="N254" s="5">
        <v>3.7</v>
      </c>
    </row>
    <row r="255" spans="3:14" x14ac:dyDescent="0.35">
      <c r="C255" s="6" t="str">
        <f>IF(Transformed_Data[[#This Row],[Salary]]&gt;4000000,"High","Low")</f>
        <v>High</v>
      </c>
      <c r="D255" s="5">
        <v>10607169</v>
      </c>
      <c r="E255" s="5">
        <v>26</v>
      </c>
      <c r="F255" s="5">
        <v>73</v>
      </c>
      <c r="G255" s="5">
        <v>18</v>
      </c>
      <c r="H255" s="5">
        <v>0.61499999999999999</v>
      </c>
      <c r="I255" s="5">
        <v>0.44</v>
      </c>
      <c r="J255" s="5">
        <v>0.27</v>
      </c>
      <c r="K255" s="5">
        <v>13.5</v>
      </c>
      <c r="L255" s="5">
        <v>1.8</v>
      </c>
      <c r="M255" s="5">
        <v>1.7</v>
      </c>
      <c r="N255" s="5">
        <v>5.5</v>
      </c>
    </row>
    <row r="256" spans="3:14" x14ac:dyDescent="0.35">
      <c r="C256" s="6" t="str">
        <f>IF(Transformed_Data[[#This Row],[Salary]]&gt;4000000,"High","Low")</f>
        <v>Low</v>
      </c>
      <c r="D256" s="5">
        <v>1312611</v>
      </c>
      <c r="E256" s="5">
        <v>22</v>
      </c>
      <c r="F256" s="5">
        <v>1</v>
      </c>
      <c r="G256" s="5">
        <v>-31.6</v>
      </c>
      <c r="H256" s="5">
        <v>0</v>
      </c>
      <c r="I256" s="5">
        <v>0.5</v>
      </c>
      <c r="J256" s="5">
        <v>0</v>
      </c>
      <c r="K256" s="5">
        <v>18.399999999999999</v>
      </c>
      <c r="L256" s="5">
        <v>0</v>
      </c>
      <c r="M256" s="5">
        <v>0</v>
      </c>
      <c r="N256" s="5">
        <v>-0.1</v>
      </c>
    </row>
    <row r="257" spans="3:14" x14ac:dyDescent="0.35">
      <c r="C257" s="6" t="str">
        <f>IF(Transformed_Data[[#This Row],[Salary]]&gt;4000000,"High","Low")</f>
        <v>Low</v>
      </c>
      <c r="D257" s="5">
        <v>1312611</v>
      </c>
      <c r="E257" s="5">
        <v>22</v>
      </c>
      <c r="F257" s="5">
        <v>14</v>
      </c>
      <c r="G257" s="5">
        <v>3.6</v>
      </c>
      <c r="H257" s="5">
        <v>0.38600000000000001</v>
      </c>
      <c r="I257" s="5">
        <v>0.27300000000000002</v>
      </c>
      <c r="J257" s="5">
        <v>0.182</v>
      </c>
      <c r="K257" s="5">
        <v>5.6</v>
      </c>
      <c r="L257" s="5">
        <v>1.1000000000000001</v>
      </c>
      <c r="M257" s="5">
        <v>0.7</v>
      </c>
      <c r="N257" s="5">
        <v>-0.5</v>
      </c>
    </row>
    <row r="258" spans="3:14" x14ac:dyDescent="0.35">
      <c r="C258" s="6" t="str">
        <f>IF(Transformed_Data[[#This Row],[Salary]]&gt;4000000,"High","Low")</f>
        <v>Low</v>
      </c>
      <c r="D258" s="5">
        <v>1312611</v>
      </c>
      <c r="E258" s="5">
        <v>22</v>
      </c>
      <c r="F258" s="5">
        <v>15</v>
      </c>
      <c r="G258" s="5">
        <v>2.9</v>
      </c>
      <c r="H258" s="5">
        <v>0.375</v>
      </c>
      <c r="I258" s="5">
        <v>0.27900000000000003</v>
      </c>
      <c r="J258" s="5">
        <v>0.17599999999999999</v>
      </c>
      <c r="K258" s="5">
        <v>5.9</v>
      </c>
      <c r="L258" s="5">
        <v>1.1000000000000001</v>
      </c>
      <c r="M258" s="5">
        <v>0.6</v>
      </c>
      <c r="N258" s="5">
        <v>-0.5</v>
      </c>
    </row>
    <row r="259" spans="3:14" x14ac:dyDescent="0.35">
      <c r="C259" s="6" t="str">
        <f>IF(Transformed_Data[[#This Row],[Salary]]&gt;4000000,"High","Low")</f>
        <v>High</v>
      </c>
      <c r="D259" s="5">
        <v>18868625</v>
      </c>
      <c r="E259" s="5">
        <v>26</v>
      </c>
      <c r="F259" s="5">
        <v>9</v>
      </c>
      <c r="G259" s="5">
        <v>26</v>
      </c>
      <c r="H259" s="5">
        <v>0.57199999999999995</v>
      </c>
      <c r="I259" s="5">
        <v>0.315</v>
      </c>
      <c r="J259" s="5">
        <v>0.34200000000000003</v>
      </c>
      <c r="K259" s="5">
        <v>11.1</v>
      </c>
      <c r="L259" s="5">
        <v>4.3</v>
      </c>
      <c r="M259" s="5">
        <v>3.6</v>
      </c>
      <c r="N259" s="5">
        <v>0.9</v>
      </c>
    </row>
    <row r="260" spans="3:14" x14ac:dyDescent="0.35">
      <c r="C260" s="6" t="str">
        <f>IF(Transformed_Data[[#This Row],[Salary]]&gt;4000000,"High","Low")</f>
        <v>High</v>
      </c>
      <c r="D260" s="5">
        <v>6216840</v>
      </c>
      <c r="E260" s="5">
        <v>22</v>
      </c>
      <c r="F260" s="5">
        <v>78</v>
      </c>
      <c r="G260" s="5">
        <v>24.8</v>
      </c>
      <c r="H260" s="5">
        <v>0.64500000000000002</v>
      </c>
      <c r="I260" s="5">
        <v>0.249</v>
      </c>
      <c r="J260" s="5">
        <v>0.35099999999999998</v>
      </c>
      <c r="K260" s="5">
        <v>20</v>
      </c>
      <c r="L260" s="5">
        <v>1.1000000000000001</v>
      </c>
      <c r="M260" s="5">
        <v>3.5</v>
      </c>
      <c r="N260" s="5">
        <v>13</v>
      </c>
    </row>
    <row r="261" spans="3:14" x14ac:dyDescent="0.35">
      <c r="C261" s="6" t="str">
        <f>IF(Transformed_Data[[#This Row],[Salary]]&gt;4000000,"High","Low")</f>
        <v>Low</v>
      </c>
      <c r="D261" s="5">
        <v>2947305</v>
      </c>
      <c r="E261" s="5">
        <v>23</v>
      </c>
      <c r="F261" s="5">
        <v>75</v>
      </c>
      <c r="G261" s="5">
        <v>19.100000000000001</v>
      </c>
      <c r="H261" s="5">
        <v>0.52900000000000003</v>
      </c>
      <c r="I261" s="5">
        <v>8.0000000000000002E-3</v>
      </c>
      <c r="J261" s="5">
        <v>0.29199999999999998</v>
      </c>
      <c r="K261" s="5">
        <v>18.3</v>
      </c>
      <c r="L261" s="5">
        <v>1.5</v>
      </c>
      <c r="M261" s="5">
        <v>4.3</v>
      </c>
      <c r="N261" s="5">
        <v>4.3</v>
      </c>
    </row>
    <row r="262" spans="3:14" x14ac:dyDescent="0.35">
      <c r="C262" s="6" t="str">
        <f>IF(Transformed_Data[[#This Row],[Salary]]&gt;4000000,"High","Low")</f>
        <v>Low</v>
      </c>
      <c r="D262" s="5">
        <v>2705040</v>
      </c>
      <c r="E262" s="5">
        <v>21</v>
      </c>
      <c r="F262" s="5">
        <v>65</v>
      </c>
      <c r="G262" s="5">
        <v>11.5</v>
      </c>
      <c r="H262" s="5">
        <v>0.498</v>
      </c>
      <c r="I262" s="5">
        <v>0.27100000000000002</v>
      </c>
      <c r="J262" s="5">
        <v>0.20799999999999999</v>
      </c>
      <c r="K262" s="5">
        <v>12.3</v>
      </c>
      <c r="L262" s="5">
        <v>1.6</v>
      </c>
      <c r="M262" s="5">
        <v>1.8</v>
      </c>
      <c r="N262" s="5">
        <v>2.6</v>
      </c>
    </row>
    <row r="263" spans="3:14" x14ac:dyDescent="0.35">
      <c r="C263" s="6" t="str">
        <f>IF(Transformed_Data[[#This Row],[Salary]]&gt;4000000,"High","Low")</f>
        <v>Low</v>
      </c>
      <c r="D263" s="5">
        <v>2247480</v>
      </c>
      <c r="E263" s="5">
        <v>20</v>
      </c>
      <c r="F263" s="5">
        <v>1</v>
      </c>
      <c r="G263" s="5">
        <v>19.8</v>
      </c>
      <c r="H263" s="5">
        <v>0.5</v>
      </c>
      <c r="I263" s="5">
        <v>0</v>
      </c>
      <c r="J263" s="5">
        <v>0</v>
      </c>
      <c r="K263" s="5">
        <v>0</v>
      </c>
      <c r="L263" s="5">
        <v>12.5</v>
      </c>
      <c r="M263" s="5">
        <v>0</v>
      </c>
      <c r="N263" s="5">
        <v>0</v>
      </c>
    </row>
    <row r="264" spans="3:14" x14ac:dyDescent="0.35">
      <c r="C264" s="6" t="str">
        <f>IF(Transformed_Data[[#This Row],[Salary]]&gt;4000000,"High","Low")</f>
        <v>Low</v>
      </c>
      <c r="D264" s="5">
        <v>2365560</v>
      </c>
      <c r="E264" s="5">
        <v>22</v>
      </c>
      <c r="F264" s="5">
        <v>65</v>
      </c>
      <c r="G264" s="5">
        <v>9.8000000000000007</v>
      </c>
      <c r="H264" s="5">
        <v>0.53</v>
      </c>
      <c r="I264" s="5">
        <v>0.42899999999999999</v>
      </c>
      <c r="J264" s="5">
        <v>0.09</v>
      </c>
      <c r="K264" s="5">
        <v>7.2</v>
      </c>
      <c r="L264" s="5">
        <v>1</v>
      </c>
      <c r="M264" s="5">
        <v>0.8</v>
      </c>
      <c r="N264" s="5">
        <v>1</v>
      </c>
    </row>
    <row r="265" spans="3:14" x14ac:dyDescent="0.35">
      <c r="C265" s="6" t="str">
        <f>IF(Transformed_Data[[#This Row],[Salary]]&gt;4000000,"High","Low")</f>
        <v>High</v>
      </c>
      <c r="D265" s="5">
        <v>4615385</v>
      </c>
      <c r="E265" s="5">
        <v>28</v>
      </c>
      <c r="F265" s="5">
        <v>69</v>
      </c>
      <c r="G265" s="5">
        <v>10.9</v>
      </c>
      <c r="H265" s="5">
        <v>0.51800000000000002</v>
      </c>
      <c r="I265" s="5">
        <v>0.57399999999999995</v>
      </c>
      <c r="J265" s="5">
        <v>0.21099999999999999</v>
      </c>
      <c r="K265" s="5">
        <v>6.8</v>
      </c>
      <c r="L265" s="5">
        <v>1.7</v>
      </c>
      <c r="M265" s="5">
        <v>1.3</v>
      </c>
      <c r="N265" s="5">
        <v>1.9</v>
      </c>
    </row>
    <row r="266" spans="3:14" x14ac:dyDescent="0.35">
      <c r="C266" s="6" t="str">
        <f>IF(Transformed_Data[[#This Row],[Salary]]&gt;4000000,"High","Low")</f>
        <v>Low</v>
      </c>
      <c r="D266" s="5">
        <v>1579440</v>
      </c>
      <c r="E266" s="5">
        <v>24</v>
      </c>
      <c r="F266" s="5">
        <v>36</v>
      </c>
      <c r="G266" s="5">
        <v>11.9</v>
      </c>
      <c r="H266" s="5">
        <v>0.52300000000000002</v>
      </c>
      <c r="I266" s="5">
        <v>0.48599999999999999</v>
      </c>
      <c r="J266" s="5">
        <v>0.19700000000000001</v>
      </c>
      <c r="K266" s="5">
        <v>9.6</v>
      </c>
      <c r="L266" s="5">
        <v>1.4</v>
      </c>
      <c r="M266" s="5">
        <v>1</v>
      </c>
      <c r="N266" s="5">
        <v>1</v>
      </c>
    </row>
    <row r="267" spans="3:14" x14ac:dyDescent="0.35">
      <c r="C267" s="6" t="str">
        <f>IF(Transformed_Data[[#This Row],[Salary]]&gt;4000000,"High","Low")</f>
        <v>Low</v>
      </c>
      <c r="D267" s="5">
        <v>1524305</v>
      </c>
      <c r="E267" s="5">
        <v>29</v>
      </c>
      <c r="F267" s="5">
        <v>20</v>
      </c>
      <c r="G267" s="5">
        <v>6.7</v>
      </c>
      <c r="H267" s="5">
        <v>0.63500000000000001</v>
      </c>
      <c r="I267" s="5">
        <v>1</v>
      </c>
      <c r="J267" s="5">
        <v>0.28599999999999998</v>
      </c>
      <c r="K267" s="5">
        <v>11.7</v>
      </c>
      <c r="L267" s="5">
        <v>0.9</v>
      </c>
      <c r="M267" s="5">
        <v>1.6</v>
      </c>
      <c r="N267" s="5">
        <v>0.1</v>
      </c>
    </row>
    <row r="268" spans="3:14" x14ac:dyDescent="0.35">
      <c r="C268" s="6" t="str">
        <f>IF(Transformed_Data[[#This Row],[Salary]]&gt;4000000,"High","Low")</f>
        <v>High</v>
      </c>
      <c r="D268" s="5">
        <v>4149242</v>
      </c>
      <c r="E268" s="5">
        <v>23</v>
      </c>
      <c r="F268" s="5">
        <v>78</v>
      </c>
      <c r="G268" s="5">
        <v>19.8</v>
      </c>
      <c r="H268" s="5">
        <v>0.60499999999999998</v>
      </c>
      <c r="I268" s="5">
        <v>0.05</v>
      </c>
      <c r="J268" s="5">
        <v>0.46800000000000003</v>
      </c>
      <c r="K268" s="5">
        <v>15.8</v>
      </c>
      <c r="L268" s="5">
        <v>0.9</v>
      </c>
      <c r="M268" s="5">
        <v>1.7</v>
      </c>
      <c r="N268" s="5">
        <v>6.3</v>
      </c>
    </row>
    <row r="269" spans="3:14" x14ac:dyDescent="0.35">
      <c r="C269" s="6" t="str">
        <f>IF(Transformed_Data[[#This Row],[Salary]]&gt;4000000,"High","Low")</f>
        <v>Low</v>
      </c>
      <c r="D269" s="5">
        <v>2076840</v>
      </c>
      <c r="E269" s="5">
        <v>22</v>
      </c>
      <c r="F269" s="5">
        <v>24</v>
      </c>
      <c r="G269" s="5">
        <v>10</v>
      </c>
      <c r="H269" s="5">
        <v>0.51700000000000002</v>
      </c>
      <c r="I269" s="5">
        <v>0.66200000000000003</v>
      </c>
      <c r="J269" s="5">
        <v>0.16200000000000001</v>
      </c>
      <c r="K269" s="5">
        <v>11.1</v>
      </c>
      <c r="L269" s="5">
        <v>1.1000000000000001</v>
      </c>
      <c r="M269" s="5">
        <v>0.9</v>
      </c>
      <c r="N269" s="5">
        <v>0.4</v>
      </c>
    </row>
    <row r="270" spans="3:14" x14ac:dyDescent="0.35">
      <c r="C270" s="6" t="str">
        <f>IF(Transformed_Data[[#This Row],[Salary]]&gt;4000000,"High","Low")</f>
        <v>High</v>
      </c>
      <c r="D270" s="5">
        <v>25686667</v>
      </c>
      <c r="E270" s="5">
        <v>27</v>
      </c>
      <c r="F270" s="5">
        <v>77</v>
      </c>
      <c r="G270" s="5">
        <v>17.399999999999999</v>
      </c>
      <c r="H270" s="5">
        <v>0.56599999999999995</v>
      </c>
      <c r="I270" s="5">
        <v>0.28799999999999998</v>
      </c>
      <c r="J270" s="5">
        <v>0.193</v>
      </c>
      <c r="K270" s="5">
        <v>6.8</v>
      </c>
      <c r="L270" s="5">
        <v>1.9</v>
      </c>
      <c r="M270" s="5">
        <v>1.7</v>
      </c>
      <c r="N270" s="5">
        <v>6.3</v>
      </c>
    </row>
    <row r="271" spans="3:14" x14ac:dyDescent="0.35">
      <c r="C271" s="6" t="str">
        <f>IF(Transformed_Data[[#This Row],[Salary]]&gt;4000000,"High","Low")</f>
        <v>High</v>
      </c>
      <c r="D271" s="5">
        <v>5400000</v>
      </c>
      <c r="E271" s="5">
        <v>32</v>
      </c>
      <c r="F271" s="5">
        <v>3</v>
      </c>
      <c r="G271" s="5">
        <v>3.5</v>
      </c>
      <c r="H271" s="5">
        <v>0.25</v>
      </c>
      <c r="I271" s="5">
        <v>0</v>
      </c>
      <c r="J271" s="5">
        <v>0</v>
      </c>
      <c r="K271" s="5">
        <v>18.100000000000001</v>
      </c>
      <c r="L271" s="5">
        <v>0</v>
      </c>
      <c r="M271" s="5">
        <v>0</v>
      </c>
      <c r="N271" s="5">
        <v>0</v>
      </c>
    </row>
    <row r="272" spans="3:14" x14ac:dyDescent="0.35">
      <c r="C272" s="6" t="str">
        <f>IF(Transformed_Data[[#This Row],[Salary]]&gt;4000000,"High","Low")</f>
        <v>Low</v>
      </c>
      <c r="D272" s="5">
        <v>1471382</v>
      </c>
      <c r="E272" s="5">
        <v>24</v>
      </c>
      <c r="F272" s="5">
        <v>78</v>
      </c>
      <c r="G272" s="5">
        <v>13.7</v>
      </c>
      <c r="H272" s="5">
        <v>0.55600000000000005</v>
      </c>
      <c r="I272" s="5">
        <v>0.38500000000000001</v>
      </c>
      <c r="J272" s="5">
        <v>0.159</v>
      </c>
      <c r="K272" s="5">
        <v>5.9</v>
      </c>
      <c r="L272" s="5">
        <v>2.2999999999999998</v>
      </c>
      <c r="M272" s="5">
        <v>2.4</v>
      </c>
      <c r="N272" s="5">
        <v>5.4</v>
      </c>
    </row>
    <row r="273" spans="3:14" x14ac:dyDescent="0.35">
      <c r="C273" s="6" t="str">
        <f>IF(Transformed_Data[[#This Row],[Salary]]&gt;4000000,"High","Low")</f>
        <v>High</v>
      </c>
      <c r="D273" s="5">
        <v>6021175</v>
      </c>
      <c r="E273" s="5">
        <v>30</v>
      </c>
      <c r="F273" s="5">
        <v>2</v>
      </c>
      <c r="G273" s="5">
        <v>-12.5</v>
      </c>
      <c r="H273" s="5">
        <v>0</v>
      </c>
      <c r="I273" s="5">
        <v>1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</row>
    <row r="274" spans="3:14" x14ac:dyDescent="0.35">
      <c r="C274" s="6" t="str">
        <f>IF(Transformed_Data[[#This Row],[Salary]]&gt;4000000,"High","Low")</f>
        <v>High</v>
      </c>
      <c r="D274" s="5">
        <v>5090040</v>
      </c>
      <c r="E274" s="5">
        <v>20</v>
      </c>
      <c r="F274" s="5">
        <v>76</v>
      </c>
      <c r="G274" s="5">
        <v>11.8</v>
      </c>
      <c r="H274" s="5">
        <v>0.48199999999999998</v>
      </c>
      <c r="I274" s="5">
        <v>0.23499999999999999</v>
      </c>
      <c r="J274" s="5">
        <v>0.29599999999999999</v>
      </c>
      <c r="K274" s="5">
        <v>9.4</v>
      </c>
      <c r="L274" s="5">
        <v>1.9</v>
      </c>
      <c r="M274" s="5">
        <v>1.4</v>
      </c>
      <c r="N274" s="5">
        <v>-0.6</v>
      </c>
    </row>
    <row r="275" spans="3:14" x14ac:dyDescent="0.35">
      <c r="C275" s="6" t="str">
        <f>IF(Transformed_Data[[#This Row],[Salary]]&gt;4000000,"High","Low")</f>
        <v>Low</v>
      </c>
      <c r="D275" s="5">
        <v>1471382</v>
      </c>
      <c r="E275" s="5">
        <v>26</v>
      </c>
      <c r="F275" s="5">
        <v>67</v>
      </c>
      <c r="G275" s="5">
        <v>5.3</v>
      </c>
      <c r="H275" s="5">
        <v>0.41299999999999998</v>
      </c>
      <c r="I275" s="5">
        <v>0.628</v>
      </c>
      <c r="J275" s="5">
        <v>0.111</v>
      </c>
      <c r="K275" s="5">
        <v>9.1</v>
      </c>
      <c r="L275" s="5">
        <v>0.8</v>
      </c>
      <c r="M275" s="5">
        <v>4</v>
      </c>
      <c r="N275" s="5">
        <v>0.5</v>
      </c>
    </row>
    <row r="276" spans="3:14" x14ac:dyDescent="0.35">
      <c r="C276" s="6" t="str">
        <f>IF(Transformed_Data[[#This Row],[Salary]]&gt;4000000,"High","Low")</f>
        <v>Low</v>
      </c>
      <c r="D276" s="5">
        <v>1394520</v>
      </c>
      <c r="E276" s="5">
        <v>22</v>
      </c>
      <c r="F276" s="5">
        <v>59</v>
      </c>
      <c r="G276" s="5">
        <v>11.2</v>
      </c>
      <c r="H276" s="5">
        <v>0.57899999999999996</v>
      </c>
      <c r="I276" s="5">
        <v>0.53</v>
      </c>
      <c r="J276" s="5">
        <v>0.24299999999999999</v>
      </c>
      <c r="K276" s="5">
        <v>9.6</v>
      </c>
      <c r="L276" s="5">
        <v>1.5</v>
      </c>
      <c r="M276" s="5">
        <v>0.9</v>
      </c>
      <c r="N276" s="5">
        <v>2.8</v>
      </c>
    </row>
    <row r="277" spans="3:14" x14ac:dyDescent="0.35">
      <c r="C277" s="6" t="str">
        <f>IF(Transformed_Data[[#This Row],[Salary]]&gt;4000000,"High","Low")</f>
        <v>Low</v>
      </c>
      <c r="D277" s="5">
        <v>92160</v>
      </c>
      <c r="E277" s="5">
        <v>24</v>
      </c>
      <c r="F277" s="5">
        <v>5</v>
      </c>
      <c r="G277" s="5">
        <v>7.3</v>
      </c>
      <c r="H277" s="5">
        <v>0.34899999999999998</v>
      </c>
      <c r="I277" s="5">
        <v>0.317</v>
      </c>
      <c r="J277" s="5">
        <v>0.26800000000000002</v>
      </c>
      <c r="K277" s="5">
        <v>6.2</v>
      </c>
      <c r="L277" s="5">
        <v>4.5</v>
      </c>
      <c r="M277" s="5">
        <v>1.9</v>
      </c>
      <c r="N277" s="5">
        <v>-0.2</v>
      </c>
    </row>
    <row r="278" spans="3:14" x14ac:dyDescent="0.35">
      <c r="C278" s="6" t="str">
        <f>IF(Transformed_Data[[#This Row],[Salary]]&gt;4000000,"High","Low")</f>
        <v>Low</v>
      </c>
      <c r="D278" s="5">
        <v>2328652</v>
      </c>
      <c r="E278" s="5">
        <v>36</v>
      </c>
      <c r="F278" s="5">
        <v>55</v>
      </c>
      <c r="G278" s="5">
        <v>11.5</v>
      </c>
      <c r="H278" s="5">
        <v>0.65200000000000002</v>
      </c>
      <c r="I278" s="5">
        <v>0.51700000000000002</v>
      </c>
      <c r="J278" s="5">
        <v>0.16700000000000001</v>
      </c>
      <c r="K278" s="5">
        <v>5</v>
      </c>
      <c r="L278" s="5">
        <v>1.5</v>
      </c>
      <c r="M278" s="5">
        <v>0.2</v>
      </c>
      <c r="N278" s="5">
        <v>1.8</v>
      </c>
    </row>
    <row r="279" spans="3:14" x14ac:dyDescent="0.35">
      <c r="C279" s="6" t="str">
        <f>IF(Transformed_Data[[#This Row],[Salary]]&gt;4000000,"High","Low")</f>
        <v>Low</v>
      </c>
      <c r="D279" s="5">
        <v>1471382</v>
      </c>
      <c r="E279" s="5">
        <v>23</v>
      </c>
      <c r="F279" s="5">
        <v>23</v>
      </c>
      <c r="G279" s="5">
        <v>10.6</v>
      </c>
      <c r="H279" s="5">
        <v>0.51500000000000001</v>
      </c>
      <c r="I279" s="5">
        <v>0.19500000000000001</v>
      </c>
      <c r="J279" s="5">
        <v>0.23200000000000001</v>
      </c>
      <c r="K279" s="5">
        <v>16.3</v>
      </c>
      <c r="L279" s="5">
        <v>1.1000000000000001</v>
      </c>
      <c r="M279" s="5">
        <v>3</v>
      </c>
      <c r="N279" s="5">
        <v>0.3</v>
      </c>
    </row>
    <row r="280" spans="3:14" x14ac:dyDescent="0.35">
      <c r="C280" s="6" t="str">
        <f>IF(Transformed_Data[[#This Row],[Salary]]&gt;4000000,"High","Low")</f>
        <v>Low</v>
      </c>
      <c r="D280" s="5">
        <v>250000</v>
      </c>
      <c r="E280" s="5">
        <v>29</v>
      </c>
      <c r="F280" s="5">
        <v>2</v>
      </c>
      <c r="G280" s="5">
        <v>15.7</v>
      </c>
      <c r="H280" s="5">
        <v>0.64300000000000002</v>
      </c>
      <c r="I280" s="5">
        <v>0.35699999999999998</v>
      </c>
      <c r="J280" s="5">
        <v>0</v>
      </c>
      <c r="K280" s="5">
        <v>4.4000000000000004</v>
      </c>
      <c r="L280" s="5">
        <v>0</v>
      </c>
      <c r="M280" s="5">
        <v>2.2000000000000002</v>
      </c>
      <c r="N280" s="5">
        <v>0.1</v>
      </c>
    </row>
    <row r="281" spans="3:14" x14ac:dyDescent="0.35">
      <c r="C281" s="6" t="str">
        <f>IF(Transformed_Data[[#This Row],[Salary]]&gt;4000000,"High","Low")</f>
        <v>High</v>
      </c>
      <c r="D281" s="5">
        <v>11562500</v>
      </c>
      <c r="E281" s="5">
        <v>25</v>
      </c>
      <c r="F281" s="5">
        <v>77</v>
      </c>
      <c r="G281" s="5">
        <v>16.7</v>
      </c>
      <c r="H281" s="5">
        <v>0.54300000000000004</v>
      </c>
      <c r="I281" s="5">
        <v>0.33700000000000002</v>
      </c>
      <c r="J281" s="5">
        <v>0.20200000000000001</v>
      </c>
      <c r="K281" s="5">
        <v>6.3</v>
      </c>
      <c r="L281" s="5">
        <v>1.5</v>
      </c>
      <c r="M281" s="5">
        <v>0.3</v>
      </c>
      <c r="N281" s="5">
        <v>3.1</v>
      </c>
    </row>
    <row r="282" spans="3:14" x14ac:dyDescent="0.35">
      <c r="C282" s="6" t="str">
        <f>IF(Transformed_Data[[#This Row],[Salary]]&gt;4000000,"High","Low")</f>
        <v>Low</v>
      </c>
      <c r="D282" s="5">
        <v>815615</v>
      </c>
      <c r="E282" s="5">
        <v>23</v>
      </c>
      <c r="F282" s="5">
        <v>53</v>
      </c>
      <c r="G282" s="5">
        <v>18.7</v>
      </c>
      <c r="H282" s="5">
        <v>0.64600000000000002</v>
      </c>
      <c r="I282" s="5">
        <v>1.7000000000000001E-2</v>
      </c>
      <c r="J282" s="5">
        <v>0.23499999999999999</v>
      </c>
      <c r="K282" s="5">
        <v>14.6</v>
      </c>
      <c r="L282" s="5">
        <v>2.1</v>
      </c>
      <c r="M282" s="5">
        <v>5.7</v>
      </c>
      <c r="N282" s="5">
        <v>3</v>
      </c>
    </row>
    <row r="283" spans="3:14" x14ac:dyDescent="0.35">
      <c r="C283" s="6" t="str">
        <f>IF(Transformed_Data[[#This Row],[Salary]]&gt;4000000,"High","Low")</f>
        <v>High</v>
      </c>
      <c r="D283" s="5">
        <v>6300000</v>
      </c>
      <c r="E283" s="5">
        <v>28</v>
      </c>
      <c r="F283" s="5">
        <v>69</v>
      </c>
      <c r="G283" s="5">
        <v>12.8</v>
      </c>
      <c r="H283" s="5">
        <v>0.55500000000000005</v>
      </c>
      <c r="I283" s="5">
        <v>0.26800000000000002</v>
      </c>
      <c r="J283" s="5">
        <v>0.317</v>
      </c>
      <c r="K283" s="5">
        <v>6.5</v>
      </c>
      <c r="L283" s="5">
        <v>1.4</v>
      </c>
      <c r="M283" s="5">
        <v>0.6</v>
      </c>
      <c r="N283" s="5">
        <v>2</v>
      </c>
    </row>
    <row r="284" spans="3:14" x14ac:dyDescent="0.35">
      <c r="C284" s="6" t="str">
        <f>IF(Transformed_Data[[#This Row],[Salary]]&gt;4000000,"High","Low")</f>
        <v>High</v>
      </c>
      <c r="D284" s="5">
        <v>4186320</v>
      </c>
      <c r="E284" s="5">
        <v>20</v>
      </c>
      <c r="F284" s="5">
        <v>27</v>
      </c>
      <c r="G284" s="5">
        <v>9.8000000000000007</v>
      </c>
      <c r="H284" s="5">
        <v>0.46500000000000002</v>
      </c>
      <c r="I284" s="5">
        <v>0.317</v>
      </c>
      <c r="J284" s="5">
        <v>0.17199999999999999</v>
      </c>
      <c r="K284" s="5">
        <v>10.199999999999999</v>
      </c>
      <c r="L284" s="5">
        <v>3</v>
      </c>
      <c r="M284" s="5">
        <v>4.5</v>
      </c>
      <c r="N284" s="5">
        <v>0.2</v>
      </c>
    </row>
    <row r="285" spans="3:14" x14ac:dyDescent="0.35">
      <c r="C285" s="6" t="str">
        <f>IF(Transformed_Data[[#This Row],[Salary]]&gt;4000000,"High","Low")</f>
        <v>High</v>
      </c>
      <c r="D285" s="5">
        <v>15460675</v>
      </c>
      <c r="E285" s="5">
        <v>25</v>
      </c>
      <c r="F285" s="5">
        <v>74</v>
      </c>
      <c r="G285" s="5">
        <v>22.3</v>
      </c>
      <c r="H285" s="5">
        <v>0.625</v>
      </c>
      <c r="I285" s="5">
        <v>0.108</v>
      </c>
      <c r="J285" s="5">
        <v>0.31</v>
      </c>
      <c r="K285" s="5">
        <v>21.4</v>
      </c>
      <c r="L285" s="5">
        <v>0.9</v>
      </c>
      <c r="M285" s="5">
        <v>3.1</v>
      </c>
      <c r="N285" s="5">
        <v>7.2</v>
      </c>
    </row>
    <row r="286" spans="3:14" x14ac:dyDescent="0.35">
      <c r="C286" s="6" t="str">
        <f>IF(Transformed_Data[[#This Row],[Salary]]&gt;4000000,"High","Low")</f>
        <v>Low</v>
      </c>
      <c r="D286" s="5">
        <v>4000000</v>
      </c>
      <c r="E286" s="5">
        <v>30</v>
      </c>
      <c r="F286" s="5">
        <v>70</v>
      </c>
      <c r="G286" s="5">
        <v>13</v>
      </c>
      <c r="H286" s="5">
        <v>0.57299999999999995</v>
      </c>
      <c r="I286" s="5">
        <v>0.45</v>
      </c>
      <c r="J286" s="5">
        <v>0.17100000000000001</v>
      </c>
      <c r="K286" s="5">
        <v>12.6</v>
      </c>
      <c r="L286" s="5">
        <v>1.1000000000000001</v>
      </c>
      <c r="M286" s="5">
        <v>0.9</v>
      </c>
      <c r="N286" s="5">
        <v>3.1</v>
      </c>
    </row>
    <row r="287" spans="3:14" x14ac:dyDescent="0.35">
      <c r="C287" s="6" t="str">
        <f>IF(Transformed_Data[[#This Row],[Salary]]&gt;4000000,"High","Low")</f>
        <v>High</v>
      </c>
      <c r="D287" s="5">
        <v>10497319</v>
      </c>
      <c r="E287" s="5">
        <v>28</v>
      </c>
      <c r="F287" s="5">
        <v>8</v>
      </c>
      <c r="G287" s="5">
        <v>8.9</v>
      </c>
      <c r="H287" s="5">
        <v>0.505</v>
      </c>
      <c r="I287" s="5">
        <v>8.3000000000000004E-2</v>
      </c>
      <c r="J287" s="5">
        <v>0.41699999999999998</v>
      </c>
      <c r="K287" s="5">
        <v>13</v>
      </c>
      <c r="L287" s="5">
        <v>0.4</v>
      </c>
      <c r="M287" s="5">
        <v>2</v>
      </c>
      <c r="N287" s="5">
        <v>0.1</v>
      </c>
    </row>
    <row r="288" spans="3:14" x14ac:dyDescent="0.35">
      <c r="C288" s="6" t="str">
        <f>IF(Transformed_Data[[#This Row],[Salary]]&gt;4000000,"High","Low")</f>
        <v>Low</v>
      </c>
      <c r="D288" s="5">
        <v>1524305</v>
      </c>
      <c r="E288" s="5">
        <v>24</v>
      </c>
      <c r="F288" s="5">
        <v>36</v>
      </c>
      <c r="G288" s="5">
        <v>12</v>
      </c>
      <c r="H288" s="5">
        <v>0.47</v>
      </c>
      <c r="I288" s="5">
        <v>0.251</v>
      </c>
      <c r="J288" s="5">
        <v>0.14599999999999999</v>
      </c>
      <c r="K288" s="5">
        <v>13.3</v>
      </c>
      <c r="L288" s="5">
        <v>1.2</v>
      </c>
      <c r="M288" s="5">
        <v>1.3</v>
      </c>
      <c r="N288" s="5">
        <v>0.3</v>
      </c>
    </row>
    <row r="289" spans="3:14" x14ac:dyDescent="0.35">
      <c r="C289" s="6" t="str">
        <f>IF(Transformed_Data[[#This Row],[Salary]]&gt;4000000,"High","Low")</f>
        <v>High</v>
      </c>
      <c r="D289" s="5">
        <v>18063850</v>
      </c>
      <c r="E289" s="5">
        <v>27</v>
      </c>
      <c r="F289" s="5">
        <v>39</v>
      </c>
      <c r="G289" s="5">
        <v>18.5</v>
      </c>
      <c r="H289" s="5">
        <v>0.50700000000000001</v>
      </c>
      <c r="I289" s="5">
        <v>0.249</v>
      </c>
      <c r="J289" s="5">
        <v>0.35799999999999998</v>
      </c>
      <c r="K289" s="5">
        <v>5.9</v>
      </c>
      <c r="L289" s="5">
        <v>1.9</v>
      </c>
      <c r="M289" s="5">
        <v>2.7</v>
      </c>
      <c r="N289" s="5">
        <v>2.2999999999999998</v>
      </c>
    </row>
    <row r="290" spans="3:14" x14ac:dyDescent="0.35">
      <c r="C290" s="6" t="str">
        <f>IF(Transformed_Data[[#This Row],[Salary]]&gt;4000000,"High","Low")</f>
        <v>High</v>
      </c>
      <c r="D290" s="5">
        <v>11422536</v>
      </c>
      <c r="E290" s="5">
        <v>27</v>
      </c>
      <c r="F290" s="5">
        <v>72</v>
      </c>
      <c r="G290" s="5">
        <v>15.8</v>
      </c>
      <c r="H290" s="5">
        <v>0.58699999999999997</v>
      </c>
      <c r="I290" s="5">
        <v>1.4999999999999999E-2</v>
      </c>
      <c r="J290" s="5">
        <v>0.318</v>
      </c>
      <c r="K290" s="5">
        <v>15.4</v>
      </c>
      <c r="L290" s="5">
        <v>1.1000000000000001</v>
      </c>
      <c r="M290" s="5">
        <v>4.8</v>
      </c>
      <c r="N290" s="5">
        <v>4.7</v>
      </c>
    </row>
    <row r="291" spans="3:14" x14ac:dyDescent="0.35">
      <c r="C291" s="6" t="str">
        <f>IF(Transformed_Data[[#This Row],[Salary]]&gt;4000000,"High","Low")</f>
        <v>Low</v>
      </c>
      <c r="D291" s="5">
        <v>1936920</v>
      </c>
      <c r="E291" s="5">
        <v>20</v>
      </c>
      <c r="F291" s="5">
        <v>71</v>
      </c>
      <c r="G291" s="5">
        <v>18.399999999999999</v>
      </c>
      <c r="H291" s="5">
        <v>0.624</v>
      </c>
      <c r="I291" s="5">
        <v>8.3000000000000004E-2</v>
      </c>
      <c r="J291" s="5">
        <v>0.34</v>
      </c>
      <c r="K291" s="5">
        <v>17.100000000000001</v>
      </c>
      <c r="L291" s="5">
        <v>1.2</v>
      </c>
      <c r="M291" s="5">
        <v>4</v>
      </c>
      <c r="N291" s="5">
        <v>5.2</v>
      </c>
    </row>
    <row r="292" spans="3:14" x14ac:dyDescent="0.35">
      <c r="C292" s="6" t="str">
        <f>IF(Transformed_Data[[#This Row],[Salary]]&gt;4000000,"High","Low")</f>
        <v>Low</v>
      </c>
      <c r="D292" s="5">
        <v>1524305</v>
      </c>
      <c r="E292" s="5">
        <v>26</v>
      </c>
      <c r="F292" s="5">
        <v>52</v>
      </c>
      <c r="G292" s="5">
        <v>16.5</v>
      </c>
      <c r="H292" s="5">
        <v>0.54200000000000004</v>
      </c>
      <c r="I292" s="5">
        <v>2.7E-2</v>
      </c>
      <c r="J292" s="5">
        <v>0.24199999999999999</v>
      </c>
      <c r="K292" s="5">
        <v>17.899999999999999</v>
      </c>
      <c r="L292" s="5">
        <v>0.9</v>
      </c>
      <c r="M292" s="5">
        <v>0.5</v>
      </c>
      <c r="N292" s="5">
        <v>1.3</v>
      </c>
    </row>
    <row r="293" spans="3:14" x14ac:dyDescent="0.35">
      <c r="C293" s="6" t="str">
        <f>IF(Transformed_Data[[#This Row],[Salary]]&gt;4000000,"High","Low")</f>
        <v>High</v>
      </c>
      <c r="D293" s="5">
        <v>6100266</v>
      </c>
      <c r="E293" s="5">
        <v>23</v>
      </c>
      <c r="F293" s="5">
        <v>63</v>
      </c>
      <c r="G293" s="5">
        <v>22.9</v>
      </c>
      <c r="H293" s="5">
        <v>0.57299999999999995</v>
      </c>
      <c r="I293" s="5">
        <v>0.20300000000000001</v>
      </c>
      <c r="J293" s="5">
        <v>0.442</v>
      </c>
      <c r="K293" s="5">
        <v>19.5</v>
      </c>
      <c r="L293" s="5">
        <v>1</v>
      </c>
      <c r="M293" s="5">
        <v>4.8</v>
      </c>
      <c r="N293" s="5">
        <v>6.2</v>
      </c>
    </row>
    <row r="294" spans="3:14" x14ac:dyDescent="0.35">
      <c r="C294" s="6" t="str">
        <f>IF(Transformed_Data[[#This Row],[Salary]]&gt;4000000,"High","Low")</f>
        <v>Low</v>
      </c>
      <c r="D294" s="5">
        <v>1312611</v>
      </c>
      <c r="E294" s="5">
        <v>24</v>
      </c>
      <c r="F294" s="5">
        <v>6</v>
      </c>
      <c r="G294" s="5">
        <v>11.7</v>
      </c>
      <c r="H294" s="5">
        <v>0.52100000000000002</v>
      </c>
      <c r="I294" s="5">
        <v>0.16700000000000001</v>
      </c>
      <c r="J294" s="5">
        <v>1</v>
      </c>
      <c r="K294" s="5">
        <v>15.5</v>
      </c>
      <c r="L294" s="5">
        <v>2.6</v>
      </c>
      <c r="M294" s="5">
        <v>0</v>
      </c>
      <c r="N294" s="5">
        <v>0.1</v>
      </c>
    </row>
    <row r="295" spans="3:14" x14ac:dyDescent="0.35">
      <c r="C295" s="6" t="str">
        <f>IF(Transformed_Data[[#This Row],[Salary]]&gt;4000000,"High","Low")</f>
        <v>Low</v>
      </c>
      <c r="D295" s="5">
        <v>1471382</v>
      </c>
      <c r="E295" s="5">
        <v>25</v>
      </c>
      <c r="F295" s="5">
        <v>50</v>
      </c>
      <c r="G295" s="5">
        <v>10.199999999999999</v>
      </c>
      <c r="H295" s="5">
        <v>0.52200000000000002</v>
      </c>
      <c r="I295" s="5">
        <v>0.35099999999999998</v>
      </c>
      <c r="J295" s="5">
        <v>0.17</v>
      </c>
      <c r="K295" s="5">
        <v>6.7</v>
      </c>
      <c r="L295" s="5">
        <v>1.3</v>
      </c>
      <c r="M295" s="5">
        <v>0.2</v>
      </c>
      <c r="N295" s="5">
        <v>0.5</v>
      </c>
    </row>
    <row r="296" spans="3:14" x14ac:dyDescent="0.35">
      <c r="C296" s="6" t="str">
        <f>IF(Transformed_Data[[#This Row],[Salary]]&gt;4000000,"High","Low")</f>
        <v>High</v>
      </c>
      <c r="D296" s="5">
        <v>9505000</v>
      </c>
      <c r="E296" s="5">
        <v>36</v>
      </c>
      <c r="F296" s="5">
        <v>51</v>
      </c>
      <c r="G296" s="5">
        <v>8.4</v>
      </c>
      <c r="H296" s="5">
        <v>0.49399999999999999</v>
      </c>
      <c r="I296" s="5">
        <v>0.40400000000000003</v>
      </c>
      <c r="J296" s="5">
        <v>0.124</v>
      </c>
      <c r="K296" s="5">
        <v>8.1</v>
      </c>
      <c r="L296" s="5">
        <v>0.8</v>
      </c>
      <c r="M296" s="5">
        <v>0.5</v>
      </c>
      <c r="N296" s="5">
        <v>0.9</v>
      </c>
    </row>
    <row r="297" spans="3:14" x14ac:dyDescent="0.35">
      <c r="C297" s="6" t="str">
        <f>IF(Transformed_Data[[#This Row],[Salary]]&gt;4000000,"High","Low")</f>
        <v>High</v>
      </c>
      <c r="D297" s="5">
        <v>14136364</v>
      </c>
      <c r="E297" s="5">
        <v>30</v>
      </c>
      <c r="F297" s="5">
        <v>78</v>
      </c>
      <c r="G297" s="5">
        <v>14.3</v>
      </c>
      <c r="H297" s="5">
        <v>0.622</v>
      </c>
      <c r="I297" s="5">
        <v>0.65200000000000002</v>
      </c>
      <c r="J297" s="5">
        <v>0.115</v>
      </c>
      <c r="K297" s="5">
        <v>7.7</v>
      </c>
      <c r="L297" s="5">
        <v>1.8</v>
      </c>
      <c r="M297" s="5">
        <v>0.6</v>
      </c>
      <c r="N297" s="5">
        <v>7</v>
      </c>
    </row>
    <row r="298" spans="3:14" x14ac:dyDescent="0.35">
      <c r="C298" s="6" t="str">
        <f>IF(Transformed_Data[[#This Row],[Salary]]&gt;4000000,"High","Low")</f>
        <v>Low</v>
      </c>
      <c r="D298" s="5">
        <v>1524305</v>
      </c>
      <c r="E298" s="5">
        <v>26</v>
      </c>
      <c r="F298" s="5">
        <v>76</v>
      </c>
      <c r="G298" s="5">
        <v>13</v>
      </c>
      <c r="H298" s="5">
        <v>0.626</v>
      </c>
      <c r="I298" s="5">
        <v>0.57599999999999996</v>
      </c>
      <c r="J298" s="5">
        <v>0.16900000000000001</v>
      </c>
      <c r="K298" s="5">
        <v>7</v>
      </c>
      <c r="L298" s="5">
        <v>0.9</v>
      </c>
      <c r="M298" s="5">
        <v>0.7</v>
      </c>
      <c r="N298" s="5">
        <v>3.6</v>
      </c>
    </row>
    <row r="299" spans="3:14" x14ac:dyDescent="0.35">
      <c r="C299" s="6" t="str">
        <f>IF(Transformed_Data[[#This Row],[Salary]]&gt;4000000,"High","Low")</f>
        <v>Low</v>
      </c>
      <c r="D299" s="5">
        <v>3290000</v>
      </c>
      <c r="E299" s="5">
        <v>30</v>
      </c>
      <c r="F299" s="5">
        <v>74</v>
      </c>
      <c r="G299" s="5">
        <v>12.3</v>
      </c>
      <c r="H299" s="5">
        <v>0.54500000000000004</v>
      </c>
      <c r="I299" s="5">
        <v>0.52800000000000002</v>
      </c>
      <c r="J299" s="5">
        <v>0.3</v>
      </c>
      <c r="K299" s="5">
        <v>6.5</v>
      </c>
      <c r="L299" s="5">
        <v>1.3</v>
      </c>
      <c r="M299" s="5">
        <v>0.3</v>
      </c>
      <c r="N299" s="5">
        <v>1.9</v>
      </c>
    </row>
    <row r="300" spans="3:14" x14ac:dyDescent="0.35">
      <c r="C300" s="6" t="str">
        <f>IF(Transformed_Data[[#This Row],[Salary]]&gt;4000000,"High","Low")</f>
        <v>High</v>
      </c>
      <c r="D300" s="5">
        <v>17765000</v>
      </c>
      <c r="E300" s="5">
        <v>32</v>
      </c>
      <c r="F300" s="5">
        <v>7</v>
      </c>
      <c r="G300" s="5">
        <v>15.6</v>
      </c>
      <c r="H300" s="5">
        <v>0.51</v>
      </c>
      <c r="I300" s="5">
        <v>0</v>
      </c>
      <c r="J300" s="5">
        <v>0.4</v>
      </c>
      <c r="K300" s="5">
        <v>19.399999999999999</v>
      </c>
      <c r="L300" s="5">
        <v>2.5</v>
      </c>
      <c r="M300" s="5">
        <v>4.3</v>
      </c>
      <c r="N300" s="5">
        <v>0.1</v>
      </c>
    </row>
    <row r="301" spans="3:14" x14ac:dyDescent="0.35">
      <c r="C301" s="6" t="str">
        <f>IF(Transformed_Data[[#This Row],[Salary]]&gt;4000000,"High","Low")</f>
        <v>High</v>
      </c>
      <c r="D301" s="5">
        <v>19301070</v>
      </c>
      <c r="E301" s="5">
        <v>28</v>
      </c>
      <c r="F301" s="5">
        <v>56</v>
      </c>
      <c r="G301" s="5">
        <v>23.5</v>
      </c>
      <c r="H301" s="5">
        <v>0.58899999999999997</v>
      </c>
      <c r="I301" s="5">
        <v>0.22</v>
      </c>
      <c r="J301" s="5">
        <v>0.44600000000000001</v>
      </c>
      <c r="K301" s="5">
        <v>8.5</v>
      </c>
      <c r="L301" s="5">
        <v>2.6</v>
      </c>
      <c r="M301" s="5">
        <v>1</v>
      </c>
      <c r="N301" s="5">
        <v>8.4</v>
      </c>
    </row>
    <row r="302" spans="3:14" x14ac:dyDescent="0.35">
      <c r="C302" s="6" t="str">
        <f>IF(Transformed_Data[[#This Row],[Salary]]&gt;4000000,"High","Low")</f>
        <v>High</v>
      </c>
      <c r="D302" s="5">
        <v>9000000</v>
      </c>
      <c r="E302" s="5">
        <v>29</v>
      </c>
      <c r="F302" s="5">
        <v>39</v>
      </c>
      <c r="G302" s="5">
        <v>7.6</v>
      </c>
      <c r="H302" s="5">
        <v>0.54600000000000004</v>
      </c>
      <c r="I302" s="5">
        <v>0.55700000000000005</v>
      </c>
      <c r="J302" s="5">
        <v>0.16800000000000001</v>
      </c>
      <c r="K302" s="5">
        <v>4.7</v>
      </c>
      <c r="L302" s="5">
        <v>1.2</v>
      </c>
      <c r="M302" s="5">
        <v>0.5</v>
      </c>
      <c r="N302" s="5">
        <v>1.1000000000000001</v>
      </c>
    </row>
    <row r="303" spans="3:14" x14ac:dyDescent="0.35">
      <c r="C303" s="6" t="str">
        <f>IF(Transformed_Data[[#This Row],[Salary]]&gt;4000000,"High","Low")</f>
        <v>Low</v>
      </c>
      <c r="D303" s="5">
        <v>1713840</v>
      </c>
      <c r="E303" s="5">
        <v>25</v>
      </c>
      <c r="F303" s="5">
        <v>70</v>
      </c>
      <c r="G303" s="5">
        <v>14.5</v>
      </c>
      <c r="H303" s="5">
        <v>0.53100000000000003</v>
      </c>
      <c r="I303" s="5">
        <v>0.37</v>
      </c>
      <c r="J303" s="5">
        <v>0.38700000000000001</v>
      </c>
      <c r="K303" s="5">
        <v>5.7</v>
      </c>
      <c r="L303" s="5">
        <v>1.8</v>
      </c>
      <c r="M303" s="5">
        <v>0.4</v>
      </c>
      <c r="N303" s="5">
        <v>3.3</v>
      </c>
    </row>
    <row r="304" spans="3:14" x14ac:dyDescent="0.35">
      <c r="C304" s="6" t="str">
        <f>IF(Transformed_Data[[#This Row],[Salary]]&gt;4000000,"High","Low")</f>
        <v>High</v>
      </c>
      <c r="D304" s="5">
        <v>12000000</v>
      </c>
      <c r="E304" s="5">
        <v>29</v>
      </c>
      <c r="F304" s="5">
        <v>1</v>
      </c>
      <c r="G304" s="5">
        <v>16</v>
      </c>
      <c r="H304" s="5">
        <v>0.59699999999999998</v>
      </c>
      <c r="I304" s="5">
        <v>0.16700000000000001</v>
      </c>
      <c r="J304" s="5">
        <v>0.58299999999999996</v>
      </c>
      <c r="K304" s="5">
        <v>0</v>
      </c>
      <c r="L304" s="5">
        <v>0</v>
      </c>
      <c r="M304" s="5">
        <v>0</v>
      </c>
      <c r="N304" s="5">
        <v>0</v>
      </c>
    </row>
    <row r="305" spans="3:14" x14ac:dyDescent="0.35">
      <c r="C305" s="6" t="str">
        <f>IF(Transformed_Data[[#This Row],[Salary]]&gt;4000000,"High","Low")</f>
        <v>High</v>
      </c>
      <c r="D305" s="5">
        <v>7000000</v>
      </c>
      <c r="E305" s="5">
        <v>25</v>
      </c>
      <c r="F305" s="5">
        <v>77</v>
      </c>
      <c r="G305" s="5">
        <v>17</v>
      </c>
      <c r="H305" s="5">
        <v>0.55700000000000005</v>
      </c>
      <c r="I305" s="5">
        <v>0.307</v>
      </c>
      <c r="J305" s="5">
        <v>0.255</v>
      </c>
      <c r="K305" s="5">
        <v>9.1</v>
      </c>
      <c r="L305" s="5">
        <v>1.5</v>
      </c>
      <c r="M305" s="5">
        <v>1.4</v>
      </c>
      <c r="N305" s="5">
        <v>4.7</v>
      </c>
    </row>
    <row r="306" spans="3:14" x14ac:dyDescent="0.35">
      <c r="C306" s="6" t="str">
        <f>IF(Transformed_Data[[#This Row],[Salary]]&gt;4000000,"High","Low")</f>
        <v>Low</v>
      </c>
      <c r="D306" s="5">
        <v>104059</v>
      </c>
      <c r="E306" s="5">
        <v>30</v>
      </c>
      <c r="F306" s="5">
        <v>1</v>
      </c>
      <c r="G306" s="5">
        <v>10.4</v>
      </c>
      <c r="H306" s="5">
        <v>1</v>
      </c>
      <c r="I306" s="5">
        <v>0</v>
      </c>
      <c r="J306" s="5">
        <v>0</v>
      </c>
      <c r="K306" s="5">
        <v>11.2</v>
      </c>
      <c r="L306" s="5">
        <v>0</v>
      </c>
      <c r="M306" s="5">
        <v>0</v>
      </c>
      <c r="N306" s="5">
        <v>0</v>
      </c>
    </row>
    <row r="307" spans="3:14" x14ac:dyDescent="0.35">
      <c r="C307" s="6" t="str">
        <f>IF(Transformed_Data[[#This Row],[Salary]]&gt;4000000,"High","Low")</f>
        <v>Low</v>
      </c>
      <c r="D307" s="5">
        <v>1524305</v>
      </c>
      <c r="E307" s="5">
        <v>23</v>
      </c>
      <c r="F307" s="5">
        <v>78</v>
      </c>
      <c r="G307" s="5">
        <v>15.6</v>
      </c>
      <c r="H307" s="5">
        <v>0.59599999999999997</v>
      </c>
      <c r="I307" s="5">
        <v>0.245</v>
      </c>
      <c r="J307" s="5">
        <v>0.497</v>
      </c>
      <c r="K307" s="5">
        <v>10.7</v>
      </c>
      <c r="L307" s="5">
        <v>0.9</v>
      </c>
      <c r="M307" s="5">
        <v>4.0999999999999996</v>
      </c>
      <c r="N307" s="5">
        <v>4.8</v>
      </c>
    </row>
    <row r="308" spans="3:14" x14ac:dyDescent="0.35">
      <c r="C308" s="6" t="str">
        <f>IF(Transformed_Data[[#This Row],[Salary]]&gt;4000000,"High","Low")</f>
        <v>Low</v>
      </c>
      <c r="D308" s="5">
        <v>1577320</v>
      </c>
      <c r="E308" s="5">
        <v>27</v>
      </c>
      <c r="F308" s="5">
        <v>9</v>
      </c>
      <c r="G308" s="5">
        <v>8.3000000000000007</v>
      </c>
      <c r="H308" s="5">
        <v>0.44400000000000001</v>
      </c>
      <c r="I308" s="5">
        <v>0.625</v>
      </c>
      <c r="J308" s="5">
        <v>0.125</v>
      </c>
      <c r="K308" s="5">
        <v>14.3</v>
      </c>
      <c r="L308" s="5">
        <v>0</v>
      </c>
      <c r="M308" s="5">
        <v>6.8</v>
      </c>
      <c r="N308" s="5">
        <v>0</v>
      </c>
    </row>
    <row r="309" spans="3:14" x14ac:dyDescent="0.35">
      <c r="C309" s="6" t="str">
        <f>IF(Transformed_Data[[#This Row],[Salary]]&gt;4000000,"High","Low")</f>
        <v>High</v>
      </c>
      <c r="D309" s="5">
        <v>19000000</v>
      </c>
      <c r="E309" s="5">
        <v>29</v>
      </c>
      <c r="F309" s="5">
        <v>66</v>
      </c>
      <c r="G309" s="5">
        <v>16.100000000000001</v>
      </c>
      <c r="H309" s="5">
        <v>0.55000000000000004</v>
      </c>
      <c r="I309" s="5">
        <v>0.28599999999999998</v>
      </c>
      <c r="J309" s="5">
        <v>0.30299999999999999</v>
      </c>
      <c r="K309" s="5">
        <v>5.3</v>
      </c>
      <c r="L309" s="5">
        <v>2.2000000000000002</v>
      </c>
      <c r="M309" s="5">
        <v>0.9</v>
      </c>
      <c r="N309" s="5">
        <v>4.3</v>
      </c>
    </row>
    <row r="310" spans="3:14" x14ac:dyDescent="0.35">
      <c r="C310" s="6" t="str">
        <f>IF(Transformed_Data[[#This Row],[Salary]]&gt;4000000,"High","Low")</f>
        <v>Low</v>
      </c>
      <c r="D310" s="5">
        <v>2116955</v>
      </c>
      <c r="E310" s="5">
        <v>31</v>
      </c>
      <c r="F310" s="5">
        <v>74</v>
      </c>
      <c r="G310" s="5">
        <v>14.2</v>
      </c>
      <c r="H310" s="5">
        <v>0.57099999999999995</v>
      </c>
      <c r="I310" s="5">
        <v>0.26900000000000002</v>
      </c>
      <c r="J310" s="5">
        <v>0.371</v>
      </c>
      <c r="K310" s="5">
        <v>7.7</v>
      </c>
      <c r="L310" s="5">
        <v>1.1000000000000001</v>
      </c>
      <c r="M310" s="5">
        <v>1.6</v>
      </c>
      <c r="N310" s="5">
        <v>3.3</v>
      </c>
    </row>
    <row r="311" spans="3:14" x14ac:dyDescent="0.35">
      <c r="C311" s="6" t="str">
        <f>IF(Transformed_Data[[#This Row],[Salary]]&gt;4000000,"High","Low")</f>
        <v>High</v>
      </c>
      <c r="D311" s="5">
        <v>5645400</v>
      </c>
      <c r="E311" s="5">
        <v>19</v>
      </c>
      <c r="F311" s="5">
        <v>78</v>
      </c>
      <c r="G311" s="5">
        <v>15.1</v>
      </c>
      <c r="H311" s="5">
        <v>0.58599999999999997</v>
      </c>
      <c r="I311" s="5">
        <v>0.29299999999999998</v>
      </c>
      <c r="J311" s="5">
        <v>0.308</v>
      </c>
      <c r="K311" s="5">
        <v>9.1</v>
      </c>
      <c r="L311" s="5">
        <v>1.6</v>
      </c>
      <c r="M311" s="5">
        <v>2</v>
      </c>
      <c r="N311" s="5">
        <v>6.9</v>
      </c>
    </row>
    <row r="312" spans="3:14" x14ac:dyDescent="0.35">
      <c r="C312" s="6" t="str">
        <f>IF(Transformed_Data[[#This Row],[Salary]]&gt;4000000,"High","Low")</f>
        <v>Low</v>
      </c>
      <c r="D312" s="5">
        <v>92160</v>
      </c>
      <c r="E312" s="5">
        <v>22</v>
      </c>
      <c r="F312" s="5">
        <v>6</v>
      </c>
      <c r="G312" s="5">
        <v>6.9</v>
      </c>
      <c r="H312" s="5">
        <v>0.45200000000000001</v>
      </c>
      <c r="I312" s="5">
        <v>0.28999999999999998</v>
      </c>
      <c r="J312" s="5">
        <v>0</v>
      </c>
      <c r="K312" s="5">
        <v>9.1</v>
      </c>
      <c r="L312" s="5">
        <v>1</v>
      </c>
      <c r="M312" s="5">
        <v>0.9</v>
      </c>
      <c r="N312" s="5">
        <v>-0.1</v>
      </c>
    </row>
    <row r="313" spans="3:14" x14ac:dyDescent="0.35">
      <c r="C313" s="6" t="str">
        <f>IF(Transformed_Data[[#This Row],[Salary]]&gt;4000000,"High","Low")</f>
        <v>High</v>
      </c>
      <c r="D313" s="5">
        <v>4956480</v>
      </c>
      <c r="E313" s="5">
        <v>21</v>
      </c>
      <c r="F313" s="5">
        <v>67</v>
      </c>
      <c r="G313" s="5">
        <v>13.3</v>
      </c>
      <c r="H313" s="5">
        <v>0.55600000000000005</v>
      </c>
      <c r="I313" s="5">
        <v>0.376</v>
      </c>
      <c r="J313" s="5">
        <v>0.28699999999999998</v>
      </c>
      <c r="K313" s="5">
        <v>9</v>
      </c>
      <c r="L313" s="5">
        <v>1.6</v>
      </c>
      <c r="M313" s="5">
        <v>1</v>
      </c>
      <c r="N313" s="5">
        <v>4.2</v>
      </c>
    </row>
    <row r="314" spans="3:14" x14ac:dyDescent="0.35">
      <c r="C314" s="6" t="str">
        <f>IF(Transformed_Data[[#This Row],[Salary]]&gt;4000000,"High","Low")</f>
        <v>Low</v>
      </c>
      <c r="D314" s="5">
        <v>815615</v>
      </c>
      <c r="E314" s="5">
        <v>21</v>
      </c>
      <c r="F314" s="5">
        <v>48</v>
      </c>
      <c r="G314" s="5">
        <v>7.2</v>
      </c>
      <c r="H314" s="5">
        <v>0.42099999999999999</v>
      </c>
      <c r="I314" s="5">
        <v>0.21299999999999999</v>
      </c>
      <c r="J314" s="5">
        <v>0.19400000000000001</v>
      </c>
      <c r="K314" s="5">
        <v>5.9</v>
      </c>
      <c r="L314" s="5">
        <v>2.2000000000000002</v>
      </c>
      <c r="M314" s="5">
        <v>0.6</v>
      </c>
      <c r="N314" s="5">
        <v>-0.1</v>
      </c>
    </row>
    <row r="315" spans="3:14" x14ac:dyDescent="0.35">
      <c r="C315" s="6" t="str">
        <f>IF(Transformed_Data[[#This Row],[Salary]]&gt;4000000,"High","Low")</f>
        <v>Low</v>
      </c>
      <c r="D315" s="5">
        <v>2116955</v>
      </c>
      <c r="E315" s="5">
        <v>30</v>
      </c>
      <c r="F315" s="5">
        <v>62</v>
      </c>
      <c r="G315" s="5">
        <v>21.8</v>
      </c>
      <c r="H315" s="5">
        <v>0.63400000000000001</v>
      </c>
      <c r="I315" s="5">
        <v>2.9000000000000001E-2</v>
      </c>
      <c r="J315" s="5">
        <v>0.23300000000000001</v>
      </c>
      <c r="K315" s="5">
        <v>14.9</v>
      </c>
      <c r="L315" s="5">
        <v>1.6</v>
      </c>
      <c r="M315" s="5">
        <v>7.6</v>
      </c>
      <c r="N315" s="5">
        <v>2.6</v>
      </c>
    </row>
    <row r="316" spans="3:14" x14ac:dyDescent="0.35">
      <c r="C316" s="6" t="str">
        <f>IF(Transformed_Data[[#This Row],[Salary]]&gt;4000000,"High","Low")</f>
        <v>Low</v>
      </c>
      <c r="D316" s="5">
        <v>2328652</v>
      </c>
      <c r="E316" s="5">
        <v>40</v>
      </c>
      <c r="F316" s="5">
        <v>47</v>
      </c>
      <c r="G316" s="5">
        <v>8</v>
      </c>
      <c r="H316" s="5">
        <v>0.53100000000000003</v>
      </c>
      <c r="I316" s="5">
        <v>0.746</v>
      </c>
      <c r="J316" s="5">
        <v>6.3E-2</v>
      </c>
      <c r="K316" s="5">
        <v>3.6</v>
      </c>
      <c r="L316" s="5">
        <v>2.4</v>
      </c>
      <c r="M316" s="5">
        <v>1.4</v>
      </c>
      <c r="N316" s="5">
        <v>0.7</v>
      </c>
    </row>
    <row r="317" spans="3:14" x14ac:dyDescent="0.35">
      <c r="C317" s="6" t="str">
        <f>IF(Transformed_Data[[#This Row],[Salary]]&gt;4000000,"High","Low")</f>
        <v>High</v>
      </c>
      <c r="D317" s="5">
        <v>5225000</v>
      </c>
      <c r="E317" s="5">
        <v>31</v>
      </c>
      <c r="F317" s="5">
        <v>31</v>
      </c>
      <c r="G317" s="5">
        <v>8.1999999999999993</v>
      </c>
      <c r="H317" s="5">
        <v>0.44400000000000001</v>
      </c>
      <c r="I317" s="5">
        <v>0.27700000000000002</v>
      </c>
      <c r="J317" s="5">
        <v>0.17</v>
      </c>
      <c r="K317" s="5">
        <v>10.7</v>
      </c>
      <c r="L317" s="5">
        <v>0.5</v>
      </c>
      <c r="M317" s="5">
        <v>3.8</v>
      </c>
      <c r="N317" s="5">
        <v>-0.1</v>
      </c>
    </row>
    <row r="318" spans="3:14" x14ac:dyDescent="0.35">
      <c r="C318" s="6" t="str">
        <f>IF(Transformed_Data[[#This Row],[Salary]]&gt;4000000,"High","Low")</f>
        <v>Low</v>
      </c>
      <c r="D318" s="5">
        <v>2328652</v>
      </c>
      <c r="E318" s="5">
        <v>34</v>
      </c>
      <c r="F318" s="5">
        <v>58</v>
      </c>
      <c r="G318" s="5">
        <v>11.2</v>
      </c>
      <c r="H318" s="5">
        <v>0.48699999999999999</v>
      </c>
      <c r="I318" s="5">
        <v>0.193</v>
      </c>
      <c r="J318" s="5">
        <v>0.16700000000000001</v>
      </c>
      <c r="K318" s="5">
        <v>6.7</v>
      </c>
      <c r="L318" s="5">
        <v>1.2</v>
      </c>
      <c r="M318" s="5">
        <v>0.2</v>
      </c>
      <c r="N318" s="5">
        <v>1</v>
      </c>
    </row>
    <row r="319" spans="3:14" x14ac:dyDescent="0.35">
      <c r="C319" s="6" t="str">
        <f>IF(Transformed_Data[[#This Row],[Salary]]&gt;4000000,"High","Low")</f>
        <v>Low</v>
      </c>
      <c r="D319" s="5">
        <v>1713720</v>
      </c>
      <c r="E319" s="5">
        <v>19</v>
      </c>
      <c r="F319" s="5">
        <v>68</v>
      </c>
      <c r="G319" s="5">
        <v>17.600000000000001</v>
      </c>
      <c r="H319" s="5">
        <v>0.63400000000000001</v>
      </c>
      <c r="I319" s="5">
        <v>3.6999999999999998E-2</v>
      </c>
      <c r="J319" s="5">
        <v>0.38700000000000001</v>
      </c>
      <c r="K319" s="5">
        <v>14.3</v>
      </c>
      <c r="L319" s="5">
        <v>1</v>
      </c>
      <c r="M319" s="5">
        <v>4.0999999999999996</v>
      </c>
      <c r="N319" s="5">
        <v>3.9</v>
      </c>
    </row>
    <row r="320" spans="3:14" x14ac:dyDescent="0.35">
      <c r="C320" s="6" t="str">
        <f>IF(Transformed_Data[[#This Row],[Salary]]&gt;4000000,"High","Low")</f>
        <v>Low</v>
      </c>
      <c r="D320" s="5">
        <v>1471382</v>
      </c>
      <c r="E320" s="5">
        <v>23</v>
      </c>
      <c r="F320" s="5">
        <v>73</v>
      </c>
      <c r="G320" s="5">
        <v>10.5</v>
      </c>
      <c r="H320" s="5">
        <v>0.51600000000000001</v>
      </c>
      <c r="I320" s="5">
        <v>0.19800000000000001</v>
      </c>
      <c r="J320" s="5">
        <v>0.23400000000000001</v>
      </c>
      <c r="K320" s="5">
        <v>11.1</v>
      </c>
      <c r="L320" s="5">
        <v>1.2</v>
      </c>
      <c r="M320" s="5">
        <v>2.8</v>
      </c>
      <c r="N320" s="5">
        <v>1.4</v>
      </c>
    </row>
    <row r="321" spans="3:14" x14ac:dyDescent="0.35">
      <c r="C321" s="6" t="str">
        <f>IF(Transformed_Data[[#This Row],[Salary]]&gt;4000000,"High","Low")</f>
        <v>Low</v>
      </c>
      <c r="D321" s="5">
        <v>83129</v>
      </c>
      <c r="E321" s="5">
        <v>26</v>
      </c>
      <c r="F321" s="5">
        <v>3</v>
      </c>
      <c r="G321" s="5">
        <v>-1.9</v>
      </c>
      <c r="H321" s="5">
        <v>0</v>
      </c>
      <c r="I321" s="5">
        <v>1</v>
      </c>
      <c r="J321" s="5">
        <v>0</v>
      </c>
      <c r="K321" s="5">
        <v>6.1</v>
      </c>
      <c r="L321" s="5">
        <v>5.6</v>
      </c>
      <c r="M321" s="5">
        <v>0</v>
      </c>
      <c r="N321" s="5">
        <v>0</v>
      </c>
    </row>
    <row r="322" spans="3:14" x14ac:dyDescent="0.35">
      <c r="C322" s="6" t="str">
        <f>IF(Transformed_Data[[#This Row],[Salary]]&gt;4000000,"High","Low")</f>
        <v>High</v>
      </c>
      <c r="D322" s="5">
        <v>10000000</v>
      </c>
      <c r="E322" s="5">
        <v>32</v>
      </c>
      <c r="F322" s="5">
        <v>45</v>
      </c>
      <c r="G322" s="5">
        <v>8.6999999999999993</v>
      </c>
      <c r="H322" s="5">
        <v>0.55400000000000005</v>
      </c>
      <c r="I322" s="5">
        <v>0.68200000000000005</v>
      </c>
      <c r="J322" s="5">
        <v>0.26400000000000001</v>
      </c>
      <c r="K322" s="5">
        <v>7.3</v>
      </c>
      <c r="L322" s="5">
        <v>1.7</v>
      </c>
      <c r="M322" s="5">
        <v>1.2</v>
      </c>
      <c r="N322" s="5">
        <v>0.8</v>
      </c>
    </row>
    <row r="323" spans="3:14" x14ac:dyDescent="0.35">
      <c r="C323" s="6" t="str">
        <f>IF(Transformed_Data[[#This Row],[Salary]]&gt;4000000,"High","Low")</f>
        <v>High</v>
      </c>
      <c r="D323" s="5">
        <v>8533333</v>
      </c>
      <c r="E323" s="5">
        <v>27</v>
      </c>
      <c r="F323" s="5">
        <v>55</v>
      </c>
      <c r="G323" s="5">
        <v>14</v>
      </c>
      <c r="H323" s="5">
        <v>0.53</v>
      </c>
      <c r="I323" s="5">
        <v>0.26</v>
      </c>
      <c r="J323" s="5">
        <v>0.22700000000000001</v>
      </c>
      <c r="K323" s="5">
        <v>17.399999999999999</v>
      </c>
      <c r="L323" s="5">
        <v>1.1000000000000001</v>
      </c>
      <c r="M323" s="5">
        <v>1.5</v>
      </c>
      <c r="N323" s="5">
        <v>2.6</v>
      </c>
    </row>
    <row r="324" spans="3:14" x14ac:dyDescent="0.35">
      <c r="C324" s="6" t="str">
        <f>IF(Transformed_Data[[#This Row],[Salary]]&gt;4000000,"High","Low")</f>
        <v>Low</v>
      </c>
      <c r="D324" s="5">
        <v>50000</v>
      </c>
      <c r="E324" s="5">
        <v>27</v>
      </c>
      <c r="F324" s="5">
        <v>15</v>
      </c>
      <c r="G324" s="5">
        <v>11.4</v>
      </c>
      <c r="H324" s="5">
        <v>0.63400000000000001</v>
      </c>
      <c r="I324" s="5">
        <v>0.77800000000000002</v>
      </c>
      <c r="J324" s="5">
        <v>4.9000000000000002E-2</v>
      </c>
      <c r="K324" s="5">
        <v>6.4</v>
      </c>
      <c r="L324" s="5">
        <v>0.9</v>
      </c>
      <c r="M324" s="5">
        <v>2.4</v>
      </c>
      <c r="N324" s="5">
        <v>0.6</v>
      </c>
    </row>
    <row r="325" spans="3:14" x14ac:dyDescent="0.35">
      <c r="C325" s="6" t="str">
        <f>IF(Transformed_Data[[#This Row],[Salary]]&gt;4000000,"High","Low")</f>
        <v>Low</v>
      </c>
      <c r="D325" s="5">
        <v>50000</v>
      </c>
      <c r="E325" s="5">
        <v>25</v>
      </c>
      <c r="F325" s="5">
        <v>3</v>
      </c>
      <c r="G325" s="5">
        <v>7.5</v>
      </c>
      <c r="H325" s="5">
        <v>0.50800000000000001</v>
      </c>
      <c r="I325" s="5">
        <v>1</v>
      </c>
      <c r="J325" s="5">
        <v>0.28599999999999998</v>
      </c>
      <c r="K325" s="5">
        <v>6</v>
      </c>
      <c r="L325" s="5">
        <v>0</v>
      </c>
      <c r="M325" s="5">
        <v>4.5999999999999996</v>
      </c>
      <c r="N325" s="5">
        <v>0</v>
      </c>
    </row>
    <row r="326" spans="3:14" x14ac:dyDescent="0.35">
      <c r="C326" s="6" t="str">
        <f>IF(Transformed_Data[[#This Row],[Salary]]&gt;4000000,"High","Low")</f>
        <v>High</v>
      </c>
      <c r="D326" s="5">
        <v>13954000</v>
      </c>
      <c r="E326" s="5">
        <v>30</v>
      </c>
      <c r="F326" s="5">
        <v>70</v>
      </c>
      <c r="G326" s="5">
        <v>15.9</v>
      </c>
      <c r="H326" s="5">
        <v>0.57499999999999996</v>
      </c>
      <c r="I326" s="5">
        <v>0.308</v>
      </c>
      <c r="J326" s="5">
        <v>0.26</v>
      </c>
      <c r="K326" s="5">
        <v>10.4</v>
      </c>
      <c r="L326" s="5">
        <v>1.9</v>
      </c>
      <c r="M326" s="5">
        <v>2.2000000000000002</v>
      </c>
      <c r="N326" s="5">
        <v>4.9000000000000004</v>
      </c>
    </row>
    <row r="327" spans="3:14" x14ac:dyDescent="0.35">
      <c r="C327" s="6" t="str">
        <f>IF(Transformed_Data[[#This Row],[Salary]]&gt;4000000,"High","Low")</f>
        <v>High</v>
      </c>
      <c r="D327" s="5">
        <v>28299399</v>
      </c>
      <c r="E327" s="5">
        <v>28</v>
      </c>
      <c r="F327" s="5">
        <v>69</v>
      </c>
      <c r="G327" s="5">
        <v>30.2</v>
      </c>
      <c r="H327" s="5">
        <v>0.61899999999999999</v>
      </c>
      <c r="I327" s="5">
        <v>0.499</v>
      </c>
      <c r="J327" s="5">
        <v>0.498</v>
      </c>
      <c r="K327" s="5">
        <v>8.6</v>
      </c>
      <c r="L327" s="5">
        <v>2.5</v>
      </c>
      <c r="M327" s="5">
        <v>1.7</v>
      </c>
      <c r="N327" s="5">
        <v>15</v>
      </c>
    </row>
    <row r="328" spans="3:14" x14ac:dyDescent="0.35">
      <c r="C328" s="6" t="str">
        <f>IF(Transformed_Data[[#This Row],[Salary]]&gt;4000000,"High","Low")</f>
        <v>Low</v>
      </c>
      <c r="D328" s="5">
        <v>3028410</v>
      </c>
      <c r="E328" s="5">
        <v>27</v>
      </c>
      <c r="F328" s="5">
        <v>68</v>
      </c>
      <c r="G328" s="5">
        <v>11.8</v>
      </c>
      <c r="H328" s="5">
        <v>0.59199999999999997</v>
      </c>
      <c r="I328" s="5">
        <v>0.39100000000000001</v>
      </c>
      <c r="J328" s="5">
        <v>0.314</v>
      </c>
      <c r="K328" s="5">
        <v>8.1</v>
      </c>
      <c r="L328" s="5">
        <v>1.5</v>
      </c>
      <c r="M328" s="5">
        <v>1.1000000000000001</v>
      </c>
      <c r="N328" s="5">
        <v>3.1</v>
      </c>
    </row>
    <row r="329" spans="3:14" x14ac:dyDescent="0.35">
      <c r="C329" s="6" t="str">
        <f>IF(Transformed_Data[[#This Row],[Salary]]&gt;4000000,"High","Low")</f>
        <v>High</v>
      </c>
      <c r="D329" s="5">
        <v>4736050</v>
      </c>
      <c r="E329" s="5">
        <v>35</v>
      </c>
      <c r="F329" s="5">
        <v>50</v>
      </c>
      <c r="G329" s="5">
        <v>8.1999999999999993</v>
      </c>
      <c r="H329" s="5">
        <v>0.48899999999999999</v>
      </c>
      <c r="I329" s="5">
        <v>0.50800000000000001</v>
      </c>
      <c r="J329" s="5">
        <v>8.2000000000000003E-2</v>
      </c>
      <c r="K329" s="5">
        <v>5.6</v>
      </c>
      <c r="L329" s="5">
        <v>1.3</v>
      </c>
      <c r="M329" s="5">
        <v>0.3</v>
      </c>
      <c r="N329" s="5">
        <v>0.6</v>
      </c>
    </row>
    <row r="330" spans="3:14" x14ac:dyDescent="0.35">
      <c r="C330" s="6" t="str">
        <f>IF(Transformed_Data[[#This Row],[Salary]]&gt;4000000,"High","Low")</f>
        <v>Low</v>
      </c>
      <c r="D330" s="5">
        <v>46080</v>
      </c>
      <c r="E330" s="5">
        <v>24</v>
      </c>
      <c r="F330" s="5">
        <v>3</v>
      </c>
      <c r="G330" s="5">
        <v>22.6</v>
      </c>
      <c r="H330" s="5">
        <v>0.59899999999999998</v>
      </c>
      <c r="I330" s="5">
        <v>0</v>
      </c>
      <c r="J330" s="5">
        <v>0.41699999999999998</v>
      </c>
      <c r="K330" s="5">
        <v>18.5</v>
      </c>
      <c r="L330" s="5">
        <v>0</v>
      </c>
      <c r="M330" s="5">
        <v>0</v>
      </c>
      <c r="N330" s="5">
        <v>0.1</v>
      </c>
    </row>
    <row r="331" spans="3:14" x14ac:dyDescent="0.35">
      <c r="C331" s="6" t="str">
        <f>IF(Transformed_Data[[#This Row],[Salary]]&gt;4000000,"High","Low")</f>
        <v>Low</v>
      </c>
      <c r="D331" s="5">
        <v>3355320</v>
      </c>
      <c r="E331" s="5">
        <v>20</v>
      </c>
      <c r="F331" s="5">
        <v>77</v>
      </c>
      <c r="G331" s="5">
        <v>16.2</v>
      </c>
      <c r="H331" s="5">
        <v>0.57699999999999996</v>
      </c>
      <c r="I331" s="5">
        <v>0.41399999999999998</v>
      </c>
      <c r="J331" s="5">
        <v>0.23799999999999999</v>
      </c>
      <c r="K331" s="5">
        <v>6.6</v>
      </c>
      <c r="L331" s="5">
        <v>1.6</v>
      </c>
      <c r="M331" s="5">
        <v>0.9</v>
      </c>
      <c r="N331" s="5">
        <v>5.0999999999999996</v>
      </c>
    </row>
    <row r="332" spans="3:14" x14ac:dyDescent="0.35">
      <c r="C332" s="6" t="str">
        <f>IF(Transformed_Data[[#This Row],[Salary]]&gt;4000000,"High","Low")</f>
        <v>High</v>
      </c>
      <c r="D332" s="5">
        <v>10942762</v>
      </c>
      <c r="E332" s="5">
        <v>37</v>
      </c>
      <c r="F332" s="5">
        <v>76</v>
      </c>
      <c r="G332" s="5">
        <v>13.5</v>
      </c>
      <c r="H332" s="5">
        <v>0.52700000000000002</v>
      </c>
      <c r="I332" s="5">
        <v>0.42499999999999999</v>
      </c>
      <c r="J332" s="5">
        <v>0.154</v>
      </c>
      <c r="K332" s="5">
        <v>3.4</v>
      </c>
      <c r="L332" s="5">
        <v>1.2</v>
      </c>
      <c r="M332" s="5">
        <v>0.4</v>
      </c>
      <c r="N332" s="5">
        <v>1.3</v>
      </c>
    </row>
    <row r="333" spans="3:14" x14ac:dyDescent="0.35">
      <c r="C333" s="6" t="str">
        <f>IF(Transformed_Data[[#This Row],[Salary]]&gt;4000000,"High","Low")</f>
        <v>Low</v>
      </c>
      <c r="D333" s="5">
        <v>2825640</v>
      </c>
      <c r="E333" s="5">
        <v>22</v>
      </c>
      <c r="F333" s="5">
        <v>78</v>
      </c>
      <c r="G333" s="5">
        <v>17</v>
      </c>
      <c r="H333" s="5">
        <v>0.64800000000000002</v>
      </c>
      <c r="I333" s="5">
        <v>6.0000000000000001E-3</v>
      </c>
      <c r="J333" s="5">
        <v>0.27200000000000002</v>
      </c>
      <c r="K333" s="5">
        <v>14.3</v>
      </c>
      <c r="L333" s="5">
        <v>1.2</v>
      </c>
      <c r="M333" s="5">
        <v>5.4</v>
      </c>
      <c r="N333" s="5">
        <v>5.0999999999999996</v>
      </c>
    </row>
    <row r="334" spans="3:14" x14ac:dyDescent="0.35">
      <c r="C334" s="6" t="str">
        <f>IF(Transformed_Data[[#This Row],[Salary]]&gt;4000000,"High","Low")</f>
        <v>Low</v>
      </c>
      <c r="D334" s="5">
        <v>1312611</v>
      </c>
      <c r="E334" s="5">
        <v>23</v>
      </c>
      <c r="F334" s="5">
        <v>33</v>
      </c>
      <c r="G334" s="5">
        <v>3.8</v>
      </c>
      <c r="H334" s="5">
        <v>0.33100000000000002</v>
      </c>
      <c r="I334" s="5">
        <v>0.432</v>
      </c>
      <c r="J334" s="5">
        <v>6.8000000000000005E-2</v>
      </c>
      <c r="K334" s="5">
        <v>4.9000000000000004</v>
      </c>
      <c r="L334" s="5">
        <v>1.9</v>
      </c>
      <c r="M334" s="5">
        <v>2.1</v>
      </c>
      <c r="N334" s="5">
        <v>-0.1</v>
      </c>
    </row>
    <row r="335" spans="3:14" x14ac:dyDescent="0.35">
      <c r="C335" s="6" t="str">
        <f>IF(Transformed_Data[[#This Row],[Salary]]&gt;4000000,"High","Low")</f>
        <v>High</v>
      </c>
      <c r="D335" s="5">
        <v>4995120</v>
      </c>
      <c r="E335" s="5">
        <v>22</v>
      </c>
      <c r="F335" s="5">
        <v>28</v>
      </c>
      <c r="G335" s="5">
        <v>15.4</v>
      </c>
      <c r="H335" s="5">
        <v>0.58399999999999996</v>
      </c>
      <c r="I335" s="5">
        <v>2.9000000000000001E-2</v>
      </c>
      <c r="J335" s="5">
        <v>0.21</v>
      </c>
      <c r="K335" s="5">
        <v>12.8</v>
      </c>
      <c r="L335" s="5">
        <v>0.4</v>
      </c>
      <c r="M335" s="5">
        <v>3.9</v>
      </c>
      <c r="N335" s="5">
        <v>0.6</v>
      </c>
    </row>
    <row r="336" spans="3:14" x14ac:dyDescent="0.35">
      <c r="C336" s="6" t="str">
        <f>IF(Transformed_Data[[#This Row],[Salary]]&gt;4000000,"High","Low")</f>
        <v>High</v>
      </c>
      <c r="D336" s="5">
        <v>6796117</v>
      </c>
      <c r="E336" s="5">
        <v>27</v>
      </c>
      <c r="F336" s="5">
        <v>76</v>
      </c>
      <c r="G336" s="5">
        <v>10.3</v>
      </c>
      <c r="H336" s="5">
        <v>0.53100000000000003</v>
      </c>
      <c r="I336" s="5">
        <v>0.50600000000000001</v>
      </c>
      <c r="J336" s="5">
        <v>0.22600000000000001</v>
      </c>
      <c r="K336" s="5">
        <v>7.3</v>
      </c>
      <c r="L336" s="5">
        <v>1.5</v>
      </c>
      <c r="M336" s="5">
        <v>0.8</v>
      </c>
      <c r="N336" s="5">
        <v>2.5</v>
      </c>
    </row>
    <row r="337" spans="3:14" x14ac:dyDescent="0.35">
      <c r="C337" s="6" t="str">
        <f>IF(Transformed_Data[[#This Row],[Salary]]&gt;4000000,"High","Low")</f>
        <v>Low</v>
      </c>
      <c r="D337" s="5">
        <v>50000</v>
      </c>
      <c r="E337" s="5">
        <v>28</v>
      </c>
      <c r="F337" s="5">
        <v>3</v>
      </c>
      <c r="G337" s="5">
        <v>-2.2999999999999998</v>
      </c>
      <c r="H337" s="5">
        <v>0.5</v>
      </c>
      <c r="I337" s="5">
        <v>0.5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</row>
    <row r="338" spans="3:14" x14ac:dyDescent="0.35">
      <c r="C338" s="6" t="str">
        <f>IF(Transformed_Data[[#This Row],[Salary]]&gt;4000000,"High","Low")</f>
        <v>High</v>
      </c>
      <c r="D338" s="5">
        <v>6782392</v>
      </c>
      <c r="E338" s="5">
        <v>22</v>
      </c>
      <c r="F338" s="5">
        <v>27</v>
      </c>
      <c r="G338" s="5">
        <v>17.3</v>
      </c>
      <c r="H338" s="5">
        <v>0.55900000000000005</v>
      </c>
      <c r="I338" s="5">
        <v>0.254</v>
      </c>
      <c r="J338" s="5">
        <v>0.16400000000000001</v>
      </c>
      <c r="K338" s="5">
        <v>10.9</v>
      </c>
      <c r="L338" s="5">
        <v>1.6</v>
      </c>
      <c r="M338" s="5">
        <v>1.4</v>
      </c>
      <c r="N338" s="5">
        <v>1.2</v>
      </c>
    </row>
    <row r="339" spans="3:14" x14ac:dyDescent="0.35">
      <c r="C339" s="6" t="str">
        <f>IF(Transformed_Data[[#This Row],[Salary]]&gt;4000000,"High","Low")</f>
        <v>High</v>
      </c>
      <c r="D339" s="5">
        <v>13760000</v>
      </c>
      <c r="E339" s="5">
        <v>32</v>
      </c>
      <c r="F339" s="5">
        <v>76</v>
      </c>
      <c r="G339" s="5">
        <v>8.5</v>
      </c>
      <c r="H339" s="5">
        <v>0.53400000000000003</v>
      </c>
      <c r="I339" s="5">
        <v>0.64500000000000002</v>
      </c>
      <c r="J339" s="5">
        <v>9.8000000000000004E-2</v>
      </c>
      <c r="K339" s="5">
        <v>5.8</v>
      </c>
      <c r="L339" s="5">
        <v>1.5</v>
      </c>
      <c r="M339" s="5">
        <v>0.4</v>
      </c>
      <c r="N339" s="5">
        <v>1.4</v>
      </c>
    </row>
    <row r="340" spans="3:14" x14ac:dyDescent="0.35">
      <c r="C340" s="6" t="str">
        <f>IF(Transformed_Data[[#This Row],[Salary]]&gt;4000000,"High","Low")</f>
        <v>High</v>
      </c>
      <c r="D340" s="5">
        <v>23000000</v>
      </c>
      <c r="E340" s="5">
        <v>33</v>
      </c>
      <c r="F340" s="5">
        <v>67</v>
      </c>
      <c r="G340" s="5">
        <v>15.6</v>
      </c>
      <c r="H340" s="5">
        <v>0.61199999999999999</v>
      </c>
      <c r="I340" s="5">
        <v>0.52400000000000002</v>
      </c>
      <c r="J340" s="5">
        <v>0.24399999999999999</v>
      </c>
      <c r="K340" s="5">
        <v>4.5</v>
      </c>
      <c r="L340" s="5">
        <v>0.8</v>
      </c>
      <c r="M340" s="5">
        <v>0.2</v>
      </c>
      <c r="N340" s="5">
        <v>6.1</v>
      </c>
    </row>
    <row r="341" spans="3:14" x14ac:dyDescent="0.35">
      <c r="C341" s="6" t="str">
        <f>IF(Transformed_Data[[#This Row],[Salary]]&gt;4000000,"High","Low")</f>
        <v>Low</v>
      </c>
      <c r="D341" s="5">
        <v>3903900</v>
      </c>
      <c r="E341" s="5">
        <v>33</v>
      </c>
      <c r="F341" s="5">
        <v>69</v>
      </c>
      <c r="G341" s="5">
        <v>17.8</v>
      </c>
      <c r="H341" s="5">
        <v>0.54500000000000004</v>
      </c>
      <c r="I341" s="5">
        <v>0.45400000000000001</v>
      </c>
      <c r="J341" s="5">
        <v>0.14799999999999999</v>
      </c>
      <c r="K341" s="5">
        <v>7</v>
      </c>
      <c r="L341" s="5">
        <v>1.1000000000000001</v>
      </c>
      <c r="M341" s="5">
        <v>0.2</v>
      </c>
      <c r="N341" s="5">
        <v>3.3</v>
      </c>
    </row>
    <row r="342" spans="3:14" x14ac:dyDescent="0.35">
      <c r="C342" s="6" t="str">
        <f>IF(Transformed_Data[[#This Row],[Salary]]&gt;4000000,"High","Low")</f>
        <v>Low</v>
      </c>
      <c r="D342" s="5">
        <v>1312611</v>
      </c>
      <c r="E342" s="5">
        <v>20</v>
      </c>
      <c r="F342" s="5">
        <v>39</v>
      </c>
      <c r="G342" s="5">
        <v>15.6</v>
      </c>
      <c r="H342" s="5">
        <v>0.56699999999999995</v>
      </c>
      <c r="I342" s="5">
        <v>0</v>
      </c>
      <c r="J342" s="5">
        <v>0.44600000000000001</v>
      </c>
      <c r="K342" s="5">
        <v>15.7</v>
      </c>
      <c r="L342" s="5">
        <v>0.9</v>
      </c>
      <c r="M342" s="5">
        <v>2.7</v>
      </c>
      <c r="N342" s="5">
        <v>0.9</v>
      </c>
    </row>
    <row r="343" spans="3:14" x14ac:dyDescent="0.35">
      <c r="C343" s="6" t="str">
        <f>IF(Transformed_Data[[#This Row],[Salary]]&gt;4000000,"High","Low")</f>
        <v>Low</v>
      </c>
      <c r="D343" s="5">
        <v>950000</v>
      </c>
      <c r="E343" s="5">
        <v>20</v>
      </c>
      <c r="F343" s="5">
        <v>32</v>
      </c>
      <c r="G343" s="5">
        <v>15.6</v>
      </c>
      <c r="H343" s="5">
        <v>0.59899999999999998</v>
      </c>
      <c r="I343" s="5">
        <v>0</v>
      </c>
      <c r="J343" s="5">
        <v>0.22</v>
      </c>
      <c r="K343" s="5">
        <v>17.600000000000001</v>
      </c>
      <c r="L343" s="5">
        <v>1</v>
      </c>
      <c r="M343" s="5">
        <v>1.6</v>
      </c>
      <c r="N343" s="5">
        <v>0.8</v>
      </c>
    </row>
    <row r="344" spans="3:14" x14ac:dyDescent="0.35">
      <c r="C344" s="6" t="str">
        <f>IF(Transformed_Data[[#This Row],[Salary]]&gt;4000000,"High","Low")</f>
        <v>High</v>
      </c>
      <c r="D344" s="5">
        <v>6000000</v>
      </c>
      <c r="E344" s="5">
        <v>29</v>
      </c>
      <c r="F344" s="5">
        <v>78</v>
      </c>
      <c r="G344" s="5">
        <v>15</v>
      </c>
      <c r="H344" s="5">
        <v>0.51700000000000002</v>
      </c>
      <c r="I344" s="5">
        <v>0.115</v>
      </c>
      <c r="J344" s="5">
        <v>0.151</v>
      </c>
      <c r="K344" s="5">
        <v>6.1</v>
      </c>
      <c r="L344" s="5">
        <v>1.5</v>
      </c>
      <c r="M344" s="5">
        <v>0.9</v>
      </c>
      <c r="N344" s="5">
        <v>4</v>
      </c>
    </row>
    <row r="345" spans="3:14" x14ac:dyDescent="0.35">
      <c r="C345" s="6" t="str">
        <f>IF(Transformed_Data[[#This Row],[Salary]]&gt;4000000,"High","Low")</f>
        <v>Low</v>
      </c>
      <c r="D345" s="5">
        <v>1312611</v>
      </c>
      <c r="E345" s="5">
        <v>22</v>
      </c>
      <c r="F345" s="5">
        <v>16</v>
      </c>
      <c r="G345" s="5">
        <v>11.6</v>
      </c>
      <c r="H345" s="5">
        <v>0.53</v>
      </c>
      <c r="I345" s="5">
        <v>0.20899999999999999</v>
      </c>
      <c r="J345" s="5">
        <v>0.221</v>
      </c>
      <c r="K345" s="5">
        <v>7.7</v>
      </c>
      <c r="L345" s="5">
        <v>2.2000000000000002</v>
      </c>
      <c r="M345" s="5">
        <v>0.8</v>
      </c>
      <c r="N345" s="5">
        <v>-0.1</v>
      </c>
    </row>
    <row r="346" spans="3:14" x14ac:dyDescent="0.35">
      <c r="C346" s="6" t="str">
        <f>IF(Transformed_Data[[#This Row],[Salary]]&gt;4000000,"High","Low")</f>
        <v>High</v>
      </c>
      <c r="D346" s="5">
        <v>6261395</v>
      </c>
      <c r="E346" s="5">
        <v>28</v>
      </c>
      <c r="F346" s="5">
        <v>32</v>
      </c>
      <c r="G346" s="5">
        <v>12.6</v>
      </c>
      <c r="H346" s="5">
        <v>0.50800000000000001</v>
      </c>
      <c r="I346" s="5">
        <v>0.44700000000000001</v>
      </c>
      <c r="J346" s="5">
        <v>0.311</v>
      </c>
      <c r="K346" s="5">
        <v>4.2</v>
      </c>
      <c r="L346" s="5">
        <v>0.8</v>
      </c>
      <c r="M346" s="5">
        <v>0.3</v>
      </c>
      <c r="N346" s="5">
        <v>0.2</v>
      </c>
    </row>
    <row r="347" spans="3:14" x14ac:dyDescent="0.35">
      <c r="C347" s="6" t="str">
        <f>IF(Transformed_Data[[#This Row],[Salary]]&gt;4000000,"High","Low")</f>
        <v>Low</v>
      </c>
      <c r="D347" s="5">
        <v>1312611</v>
      </c>
      <c r="E347" s="5">
        <v>23</v>
      </c>
      <c r="F347" s="5">
        <v>64</v>
      </c>
      <c r="G347" s="5">
        <v>11.2</v>
      </c>
      <c r="H347" s="5">
        <v>0.499</v>
      </c>
      <c r="I347" s="5">
        <v>0.19500000000000001</v>
      </c>
      <c r="J347" s="5">
        <v>0.379</v>
      </c>
      <c r="K347" s="5">
        <v>4.5</v>
      </c>
      <c r="L347" s="5">
        <v>1.4</v>
      </c>
      <c r="M347" s="5">
        <v>0.8</v>
      </c>
      <c r="N347" s="5">
        <v>0.8</v>
      </c>
    </row>
    <row r="348" spans="3:14" x14ac:dyDescent="0.35">
      <c r="C348" s="6" t="str">
        <f>IF(Transformed_Data[[#This Row],[Salary]]&gt;4000000,"High","Low")</f>
        <v>Low</v>
      </c>
      <c r="D348" s="5">
        <v>1069308</v>
      </c>
      <c r="E348" s="5">
        <v>26</v>
      </c>
      <c r="F348" s="5">
        <v>20</v>
      </c>
      <c r="G348" s="5">
        <v>13.5</v>
      </c>
      <c r="H348" s="5">
        <v>0.53900000000000003</v>
      </c>
      <c r="I348" s="5">
        <v>0.48199999999999998</v>
      </c>
      <c r="J348" s="5">
        <v>0.372</v>
      </c>
      <c r="K348" s="5">
        <v>5.7</v>
      </c>
      <c r="L348" s="5">
        <v>1.8</v>
      </c>
      <c r="M348" s="5">
        <v>0.2</v>
      </c>
      <c r="N348" s="5">
        <v>0.6</v>
      </c>
    </row>
    <row r="349" spans="3:14" x14ac:dyDescent="0.35">
      <c r="C349" s="6" t="str">
        <f>IF(Transformed_Data[[#This Row],[Salary]]&gt;4000000,"High","Low")</f>
        <v>High</v>
      </c>
      <c r="D349" s="5">
        <v>10337079</v>
      </c>
      <c r="E349" s="5">
        <v>27</v>
      </c>
      <c r="F349" s="5">
        <v>14</v>
      </c>
      <c r="G349" s="5">
        <v>6.4</v>
      </c>
      <c r="H349" s="5">
        <v>0.48</v>
      </c>
      <c r="I349" s="5">
        <v>0.44800000000000001</v>
      </c>
      <c r="J349" s="5">
        <v>0.25900000000000001</v>
      </c>
      <c r="K349" s="5">
        <v>8.3000000000000007</v>
      </c>
      <c r="L349" s="5">
        <v>1.6</v>
      </c>
      <c r="M349" s="5">
        <v>1.2</v>
      </c>
      <c r="N349" s="5">
        <v>0</v>
      </c>
    </row>
    <row r="350" spans="3:14" x14ac:dyDescent="0.35">
      <c r="C350" s="6" t="str">
        <f>IF(Transformed_Data[[#This Row],[Salary]]&gt;4000000,"High","Low")</f>
        <v>Low</v>
      </c>
      <c r="D350" s="5">
        <v>950000</v>
      </c>
      <c r="E350" s="5">
        <v>19</v>
      </c>
      <c r="F350" s="5">
        <v>10</v>
      </c>
      <c r="G350" s="5">
        <v>23.2</v>
      </c>
      <c r="H350" s="5">
        <v>0.55800000000000005</v>
      </c>
      <c r="I350" s="5">
        <v>0</v>
      </c>
      <c r="J350" s="5">
        <v>0.66700000000000004</v>
      </c>
      <c r="K350" s="5">
        <v>18.2</v>
      </c>
      <c r="L350" s="5">
        <v>1.8</v>
      </c>
      <c r="M350" s="5">
        <v>9.5</v>
      </c>
      <c r="N350" s="5">
        <v>0.1</v>
      </c>
    </row>
    <row r="351" spans="3:14" x14ac:dyDescent="0.35">
      <c r="C351" s="6" t="str">
        <f>IF(Transformed_Data[[#This Row],[Salary]]&gt;4000000,"High","Low")</f>
        <v>High</v>
      </c>
      <c r="D351" s="5">
        <v>16661641</v>
      </c>
      <c r="E351" s="5">
        <v>31</v>
      </c>
      <c r="F351" s="5">
        <v>74</v>
      </c>
      <c r="G351" s="5">
        <v>12.9</v>
      </c>
      <c r="H351" s="5">
        <v>0.61399999999999999</v>
      </c>
      <c r="I351" s="5">
        <v>8.0000000000000002E-3</v>
      </c>
      <c r="J351" s="5">
        <v>0.52300000000000002</v>
      </c>
      <c r="K351" s="5">
        <v>15.4</v>
      </c>
      <c r="L351" s="5">
        <v>1.7</v>
      </c>
      <c r="M351" s="5">
        <v>3.2</v>
      </c>
      <c r="N351" s="5">
        <v>2.4</v>
      </c>
    </row>
    <row r="352" spans="3:14" x14ac:dyDescent="0.35">
      <c r="C352" s="6" t="str">
        <f>IF(Transformed_Data[[#This Row],[Salary]]&gt;4000000,"High","Low")</f>
        <v>Low</v>
      </c>
      <c r="D352" s="5">
        <v>1577230</v>
      </c>
      <c r="E352" s="5">
        <v>26</v>
      </c>
      <c r="F352" s="5">
        <v>72</v>
      </c>
      <c r="G352" s="5">
        <v>9.1</v>
      </c>
      <c r="H352" s="5">
        <v>0.52500000000000002</v>
      </c>
      <c r="I352" s="5">
        <v>0.39100000000000001</v>
      </c>
      <c r="J352" s="5">
        <v>0.124</v>
      </c>
      <c r="K352" s="5">
        <v>4.7</v>
      </c>
      <c r="L352" s="5">
        <v>1.1000000000000001</v>
      </c>
      <c r="M352" s="5">
        <v>0.6</v>
      </c>
      <c r="N352" s="5">
        <v>0.9</v>
      </c>
    </row>
    <row r="353" spans="3:14" x14ac:dyDescent="0.35">
      <c r="C353" s="6" t="str">
        <f>IF(Transformed_Data[[#This Row],[Salary]]&gt;4000000,"High","Low")</f>
        <v>Low</v>
      </c>
      <c r="D353" s="5">
        <v>1780800</v>
      </c>
      <c r="E353" s="5">
        <v>21</v>
      </c>
      <c r="F353" s="5">
        <v>34</v>
      </c>
      <c r="G353" s="5">
        <v>7.7</v>
      </c>
      <c r="H353" s="5">
        <v>0.42199999999999999</v>
      </c>
      <c r="I353" s="5">
        <v>0.38900000000000001</v>
      </c>
      <c r="J353" s="5">
        <v>0.14799999999999999</v>
      </c>
      <c r="K353" s="5">
        <v>13.9</v>
      </c>
      <c r="L353" s="5">
        <v>0.6</v>
      </c>
      <c r="M353" s="5">
        <v>0</v>
      </c>
      <c r="N353" s="5">
        <v>-0.2</v>
      </c>
    </row>
    <row r="354" spans="3:14" x14ac:dyDescent="0.35">
      <c r="C354" s="6" t="str">
        <f>IF(Transformed_Data[[#This Row],[Salary]]&gt;4000000,"High","Low")</f>
        <v>High</v>
      </c>
      <c r="D354" s="5">
        <v>23775506</v>
      </c>
      <c r="E354" s="5">
        <v>28</v>
      </c>
      <c r="F354" s="5">
        <v>51</v>
      </c>
      <c r="G354" s="5">
        <v>24.1</v>
      </c>
      <c r="H354" s="5">
        <v>0.57799999999999996</v>
      </c>
      <c r="I354" s="5">
        <v>4.0000000000000001E-3</v>
      </c>
      <c r="J354" s="5">
        <v>0.33</v>
      </c>
      <c r="K354" s="5">
        <v>25.6</v>
      </c>
      <c r="L354" s="5">
        <v>1.4</v>
      </c>
      <c r="M354" s="5">
        <v>5.8</v>
      </c>
      <c r="N354" s="5">
        <v>5.2</v>
      </c>
    </row>
    <row r="355" spans="3:14" x14ac:dyDescent="0.35">
      <c r="C355" s="6" t="str">
        <f>IF(Transformed_Data[[#This Row],[Salary]]&gt;4000000,"High","Low")</f>
        <v>High</v>
      </c>
      <c r="D355" s="5">
        <v>23112004</v>
      </c>
      <c r="E355" s="5">
        <v>25</v>
      </c>
      <c r="F355" s="5">
        <v>75</v>
      </c>
      <c r="G355" s="5">
        <v>16</v>
      </c>
      <c r="H355" s="5">
        <v>0.54200000000000004</v>
      </c>
      <c r="I355" s="5">
        <v>0.27200000000000002</v>
      </c>
      <c r="J355" s="5">
        <v>0.26200000000000001</v>
      </c>
      <c r="K355" s="5">
        <v>10</v>
      </c>
      <c r="L355" s="5">
        <v>1</v>
      </c>
      <c r="M355" s="5">
        <v>0.5</v>
      </c>
      <c r="N355" s="5">
        <v>4</v>
      </c>
    </row>
    <row r="356" spans="3:14" x14ac:dyDescent="0.35">
      <c r="C356" s="6" t="str">
        <f>IF(Transformed_Data[[#This Row],[Salary]]&gt;4000000,"High","Low")</f>
        <v>Low</v>
      </c>
      <c r="D356" s="5">
        <v>2247480</v>
      </c>
      <c r="E356" s="5">
        <v>22</v>
      </c>
      <c r="F356" s="5">
        <v>31</v>
      </c>
      <c r="G356" s="5">
        <v>10.5</v>
      </c>
      <c r="H356" s="5">
        <v>0.54300000000000004</v>
      </c>
      <c r="I356" s="5">
        <v>0.68899999999999995</v>
      </c>
      <c r="J356" s="5">
        <v>0.378</v>
      </c>
      <c r="K356" s="5">
        <v>12.4</v>
      </c>
      <c r="L356" s="5">
        <v>0.6</v>
      </c>
      <c r="M356" s="5">
        <v>0.9</v>
      </c>
      <c r="N356" s="5">
        <v>0.4</v>
      </c>
    </row>
    <row r="357" spans="3:14" x14ac:dyDescent="0.35">
      <c r="C357" s="6" t="str">
        <f>IF(Transformed_Data[[#This Row],[Salary]]&gt;4000000,"High","Low")</f>
        <v>High</v>
      </c>
      <c r="D357" s="5">
        <v>17884176</v>
      </c>
      <c r="E357" s="5">
        <v>27</v>
      </c>
      <c r="F357" s="5">
        <v>47</v>
      </c>
      <c r="G357" s="5">
        <v>20.2</v>
      </c>
      <c r="H357" s="5">
        <v>0.58599999999999997</v>
      </c>
      <c r="I357" s="5">
        <v>0</v>
      </c>
      <c r="J357" s="5">
        <v>0.30299999999999999</v>
      </c>
      <c r="K357" s="5">
        <v>18.399999999999999</v>
      </c>
      <c r="L357" s="5">
        <v>2</v>
      </c>
      <c r="M357" s="5">
        <v>1.7</v>
      </c>
      <c r="N357" s="5">
        <v>2.7</v>
      </c>
    </row>
    <row r="358" spans="3:14" x14ac:dyDescent="0.35">
      <c r="C358" s="6" t="str">
        <f>IF(Transformed_Data[[#This Row],[Salary]]&gt;4000000,"High","Low")</f>
        <v>High</v>
      </c>
      <c r="D358" s="5">
        <v>14112360</v>
      </c>
      <c r="E358" s="5">
        <v>28</v>
      </c>
      <c r="F358" s="5">
        <v>75</v>
      </c>
      <c r="G358" s="5">
        <v>14.2</v>
      </c>
      <c r="H358" s="5">
        <v>0.53600000000000003</v>
      </c>
      <c r="I358" s="5">
        <v>0.14699999999999999</v>
      </c>
      <c r="J358" s="5">
        <v>0.26600000000000001</v>
      </c>
      <c r="K358" s="5">
        <v>15.4</v>
      </c>
      <c r="L358" s="5">
        <v>1.7</v>
      </c>
      <c r="M358" s="5">
        <v>2.5</v>
      </c>
      <c r="N358" s="5">
        <v>2.5</v>
      </c>
    </row>
    <row r="359" spans="3:14" x14ac:dyDescent="0.35">
      <c r="C359" s="6" t="str">
        <f>IF(Transformed_Data[[#This Row],[Salary]]&gt;4000000,"High","Low")</f>
        <v>High</v>
      </c>
      <c r="D359" s="5">
        <v>29727900</v>
      </c>
      <c r="E359" s="5">
        <v>27</v>
      </c>
      <c r="F359" s="5">
        <v>1</v>
      </c>
      <c r="G359" s="5">
        <v>7.4</v>
      </c>
      <c r="H359" s="5">
        <v>0.5</v>
      </c>
      <c r="I359" s="5">
        <v>0.5</v>
      </c>
      <c r="J359" s="5">
        <v>0</v>
      </c>
      <c r="K359" s="5">
        <v>11</v>
      </c>
      <c r="L359" s="5">
        <v>0</v>
      </c>
      <c r="M359" s="5">
        <v>0</v>
      </c>
      <c r="N359" s="5">
        <v>0</v>
      </c>
    </row>
    <row r="360" spans="3:14" x14ac:dyDescent="0.35">
      <c r="C360" s="6" t="str">
        <f>IF(Transformed_Data[[#This Row],[Salary]]&gt;4000000,"High","Low")</f>
        <v>High</v>
      </c>
      <c r="D360" s="5">
        <v>17000450</v>
      </c>
      <c r="E360" s="5">
        <v>31</v>
      </c>
      <c r="F360" s="5">
        <v>73</v>
      </c>
      <c r="G360" s="5">
        <v>16.8</v>
      </c>
      <c r="H360" s="5">
        <v>0.54400000000000004</v>
      </c>
      <c r="I360" s="5">
        <v>0.28100000000000003</v>
      </c>
      <c r="J360" s="5">
        <v>0.255</v>
      </c>
      <c r="K360" s="5">
        <v>7.3</v>
      </c>
      <c r="L360" s="5">
        <v>1.3</v>
      </c>
      <c r="M360" s="5">
        <v>0.4</v>
      </c>
      <c r="N360" s="5">
        <v>5.4</v>
      </c>
    </row>
    <row r="361" spans="3:14" x14ac:dyDescent="0.35">
      <c r="C361" s="6" t="str">
        <f>IF(Transformed_Data[[#This Row],[Salary]]&gt;4000000,"High","Low")</f>
        <v>Low</v>
      </c>
      <c r="D361" s="5">
        <v>1524305</v>
      </c>
      <c r="E361" s="5">
        <v>24</v>
      </c>
      <c r="F361" s="5">
        <v>19</v>
      </c>
      <c r="G361" s="5">
        <v>8.9</v>
      </c>
      <c r="H361" s="5">
        <v>0.443</v>
      </c>
      <c r="I361" s="5">
        <v>0.32200000000000001</v>
      </c>
      <c r="J361" s="5">
        <v>0.11899999999999999</v>
      </c>
      <c r="K361" s="5">
        <v>6.1</v>
      </c>
      <c r="L361" s="5">
        <v>2.2999999999999998</v>
      </c>
      <c r="M361" s="5">
        <v>0.4</v>
      </c>
      <c r="N361" s="5">
        <v>0.3</v>
      </c>
    </row>
    <row r="362" spans="3:14" x14ac:dyDescent="0.35">
      <c r="C362" s="6" t="str">
        <f>IF(Transformed_Data[[#This Row],[Salary]]&gt;4000000,"High","Low")</f>
        <v>High</v>
      </c>
      <c r="D362" s="5">
        <v>22471910</v>
      </c>
      <c r="E362" s="5">
        <v>23</v>
      </c>
      <c r="F362" s="5">
        <v>73</v>
      </c>
      <c r="G362" s="5">
        <v>27.7</v>
      </c>
      <c r="H362" s="5">
        <v>0.60299999999999998</v>
      </c>
      <c r="I362" s="5">
        <v>9.9000000000000005E-2</v>
      </c>
      <c r="J362" s="5">
        <v>0.46500000000000002</v>
      </c>
      <c r="K362" s="5">
        <v>16</v>
      </c>
      <c r="L362" s="5">
        <v>1.9</v>
      </c>
      <c r="M362" s="5">
        <v>3.3</v>
      </c>
      <c r="N362" s="5">
        <v>12.1</v>
      </c>
    </row>
    <row r="363" spans="3:14" x14ac:dyDescent="0.35">
      <c r="C363" s="6" t="str">
        <f>IF(Transformed_Data[[#This Row],[Salary]]&gt;4000000,"High","Low")</f>
        <v>Low</v>
      </c>
      <c r="D363" s="5">
        <v>50000</v>
      </c>
      <c r="E363" s="5">
        <v>24</v>
      </c>
      <c r="F363" s="5">
        <v>7</v>
      </c>
      <c r="G363" s="5">
        <v>7.4</v>
      </c>
      <c r="H363" s="5">
        <v>0.53</v>
      </c>
      <c r="I363" s="5">
        <v>0.83299999999999996</v>
      </c>
      <c r="J363" s="5">
        <v>0.111</v>
      </c>
      <c r="K363" s="5">
        <v>6.1</v>
      </c>
      <c r="L363" s="5">
        <v>1.6</v>
      </c>
      <c r="M363" s="5">
        <v>0</v>
      </c>
      <c r="N363" s="5">
        <v>0.1</v>
      </c>
    </row>
    <row r="364" spans="3:14" x14ac:dyDescent="0.35">
      <c r="C364" s="6" t="str">
        <f>IF(Transformed_Data[[#This Row],[Salary]]&gt;4000000,"High","Low")</f>
        <v>Low</v>
      </c>
      <c r="D364" s="5">
        <v>947248</v>
      </c>
      <c r="E364" s="5">
        <v>32</v>
      </c>
      <c r="F364" s="5">
        <v>37</v>
      </c>
      <c r="G364" s="5">
        <v>14</v>
      </c>
      <c r="H364" s="5">
        <v>0.55800000000000005</v>
      </c>
      <c r="I364" s="5">
        <v>0.72099999999999997</v>
      </c>
      <c r="J364" s="5">
        <v>0.14599999999999999</v>
      </c>
      <c r="K364" s="5">
        <v>8</v>
      </c>
      <c r="L364" s="5">
        <v>1.4</v>
      </c>
      <c r="M364" s="5">
        <v>1.3</v>
      </c>
      <c r="N364" s="5">
        <v>1.9</v>
      </c>
    </row>
    <row r="365" spans="3:14" x14ac:dyDescent="0.35">
      <c r="C365" s="6" t="str">
        <f>IF(Transformed_Data[[#This Row],[Salary]]&gt;4000000,"High","Low")</f>
        <v>Low</v>
      </c>
      <c r="D365" s="5">
        <v>2301360</v>
      </c>
      <c r="E365" s="5">
        <v>20</v>
      </c>
      <c r="F365" s="5">
        <v>16</v>
      </c>
      <c r="G365" s="5">
        <v>10.7</v>
      </c>
      <c r="H365" s="5">
        <v>0.41499999999999998</v>
      </c>
      <c r="I365" s="5">
        <v>0</v>
      </c>
      <c r="J365" s="5">
        <v>0</v>
      </c>
      <c r="K365" s="5">
        <v>17.399999999999999</v>
      </c>
      <c r="L365" s="5">
        <v>0.9</v>
      </c>
      <c r="M365" s="5">
        <v>4.8</v>
      </c>
      <c r="N365" s="5">
        <v>0</v>
      </c>
    </row>
    <row r="366" spans="3:14" x14ac:dyDescent="0.35">
      <c r="C366" s="6" t="str">
        <f>IF(Transformed_Data[[#This Row],[Salary]]&gt;4000000,"High","Low")</f>
        <v>Low</v>
      </c>
      <c r="D366" s="5">
        <v>100000</v>
      </c>
      <c r="E366" s="5">
        <v>24</v>
      </c>
      <c r="F366" s="5">
        <v>7</v>
      </c>
      <c r="G366" s="5">
        <v>15</v>
      </c>
      <c r="H366" s="5">
        <v>0.39400000000000002</v>
      </c>
      <c r="I366" s="5">
        <v>0.375</v>
      </c>
      <c r="J366" s="5">
        <v>0.25</v>
      </c>
      <c r="K366" s="5">
        <v>15.8</v>
      </c>
      <c r="L366" s="5">
        <v>5.6</v>
      </c>
      <c r="M366" s="5">
        <v>0</v>
      </c>
      <c r="N366" s="5">
        <v>0</v>
      </c>
    </row>
    <row r="367" spans="3:14" x14ac:dyDescent="0.35">
      <c r="C367" s="6" t="str">
        <f>IF(Transformed_Data[[#This Row],[Salary]]&gt;4000000,"High","Low")</f>
        <v>High</v>
      </c>
      <c r="D367" s="5">
        <v>20000000</v>
      </c>
      <c r="E367" s="5">
        <v>31</v>
      </c>
      <c r="F367" s="5">
        <v>65</v>
      </c>
      <c r="G367" s="5">
        <v>13.2</v>
      </c>
      <c r="H367" s="5">
        <v>0.58099999999999996</v>
      </c>
      <c r="I367" s="5">
        <v>0.39900000000000002</v>
      </c>
      <c r="J367" s="5">
        <v>0.27300000000000002</v>
      </c>
      <c r="K367" s="5">
        <v>5.7</v>
      </c>
      <c r="L367" s="5">
        <v>1.6</v>
      </c>
      <c r="M367" s="5">
        <v>1.3</v>
      </c>
      <c r="N367" s="5">
        <v>3.1</v>
      </c>
    </row>
    <row r="368" spans="3:14" x14ac:dyDescent="0.35">
      <c r="C368" s="6" t="str">
        <f>IF(Transformed_Data[[#This Row],[Salary]]&gt;4000000,"High","Low")</f>
        <v>Low</v>
      </c>
      <c r="D368" s="5">
        <v>50000</v>
      </c>
      <c r="E368" s="5">
        <v>25</v>
      </c>
      <c r="F368" s="5">
        <v>19</v>
      </c>
      <c r="G368" s="5">
        <v>7.6</v>
      </c>
      <c r="H368" s="5">
        <v>0.41399999999999998</v>
      </c>
      <c r="I368" s="5">
        <v>0.31900000000000001</v>
      </c>
      <c r="J368" s="5">
        <v>6.4000000000000001E-2</v>
      </c>
      <c r="K368" s="5">
        <v>8.9</v>
      </c>
      <c r="L368" s="5">
        <v>1</v>
      </c>
      <c r="M368" s="5">
        <v>1.7</v>
      </c>
      <c r="N368" s="5">
        <v>0.1</v>
      </c>
    </row>
    <row r="369" spans="3:14" x14ac:dyDescent="0.35">
      <c r="C369" s="6" t="str">
        <f>IF(Transformed_Data[[#This Row],[Salary]]&gt;4000000,"High","Low")</f>
        <v>Low</v>
      </c>
      <c r="D369" s="5">
        <v>2550055</v>
      </c>
      <c r="E369" s="5">
        <v>23</v>
      </c>
      <c r="F369" s="5">
        <v>65</v>
      </c>
      <c r="G369" s="5">
        <v>16.600000000000001</v>
      </c>
      <c r="H369" s="5">
        <v>0.59899999999999998</v>
      </c>
      <c r="I369" s="5">
        <v>0.436</v>
      </c>
      <c r="J369" s="5">
        <v>0.17499999999999999</v>
      </c>
      <c r="K369" s="5">
        <v>4.3</v>
      </c>
      <c r="L369" s="5">
        <v>2.6</v>
      </c>
      <c r="M369" s="5">
        <v>0.6</v>
      </c>
      <c r="N369" s="5">
        <v>5.4</v>
      </c>
    </row>
    <row r="370" spans="3:14" x14ac:dyDescent="0.35">
      <c r="C370" s="6" t="str">
        <f>IF(Transformed_Data[[#This Row],[Salary]]&gt;4000000,"High","Low")</f>
        <v>High</v>
      </c>
      <c r="D370" s="5">
        <v>8000000</v>
      </c>
      <c r="E370" s="5">
        <v>31</v>
      </c>
      <c r="F370" s="5">
        <v>65</v>
      </c>
      <c r="G370" s="5">
        <v>10.199999999999999</v>
      </c>
      <c r="H370" s="5">
        <v>0.53600000000000003</v>
      </c>
      <c r="I370" s="5">
        <v>0.47699999999999998</v>
      </c>
      <c r="J370" s="5">
        <v>0.16400000000000001</v>
      </c>
      <c r="K370" s="5">
        <v>5.4</v>
      </c>
      <c r="L370" s="5">
        <v>1.8</v>
      </c>
      <c r="M370" s="5">
        <v>1.6</v>
      </c>
      <c r="N370" s="5">
        <v>1.1000000000000001</v>
      </c>
    </row>
    <row r="371" spans="3:14" x14ac:dyDescent="0.35">
      <c r="C371" s="6" t="str">
        <f>IF(Transformed_Data[[#This Row],[Salary]]&gt;4000000,"High","Low")</f>
        <v>Low</v>
      </c>
      <c r="D371" s="5">
        <v>1465920</v>
      </c>
      <c r="E371" s="5">
        <v>20</v>
      </c>
      <c r="F371" s="5">
        <v>12</v>
      </c>
      <c r="G371" s="5">
        <v>6.5</v>
      </c>
      <c r="H371" s="5">
        <v>0.44600000000000001</v>
      </c>
      <c r="I371" s="5">
        <v>0.625</v>
      </c>
      <c r="J371" s="5">
        <v>0.16700000000000001</v>
      </c>
      <c r="K371" s="5">
        <v>8.6</v>
      </c>
      <c r="L371" s="5">
        <v>1.4</v>
      </c>
      <c r="M371" s="5">
        <v>1.2</v>
      </c>
      <c r="N371" s="5">
        <v>0</v>
      </c>
    </row>
    <row r="372" spans="3:14" x14ac:dyDescent="0.35">
      <c r="C372" s="6" t="str">
        <f>IF(Transformed_Data[[#This Row],[Salary]]&gt;4000000,"High","Low")</f>
        <v>Low</v>
      </c>
      <c r="D372" s="5">
        <v>1312611</v>
      </c>
      <c r="E372" s="5">
        <v>23</v>
      </c>
      <c r="F372" s="5">
        <v>73</v>
      </c>
      <c r="G372" s="5">
        <v>16.2</v>
      </c>
      <c r="H372" s="5">
        <v>0.56200000000000006</v>
      </c>
      <c r="I372" s="5">
        <v>0.47799999999999998</v>
      </c>
      <c r="J372" s="5">
        <v>0.184</v>
      </c>
      <c r="K372" s="5">
        <v>6.9</v>
      </c>
      <c r="L372" s="5">
        <v>2.2000000000000002</v>
      </c>
      <c r="M372" s="5">
        <v>1</v>
      </c>
      <c r="N372" s="5">
        <v>4.7</v>
      </c>
    </row>
    <row r="373" spans="3:14" x14ac:dyDescent="0.35">
      <c r="C373" s="6" t="str">
        <f>IF(Transformed_Data[[#This Row],[Salary]]&gt;4000000,"High","Low")</f>
        <v>Low</v>
      </c>
      <c r="D373" s="5">
        <v>3501120</v>
      </c>
      <c r="E373" s="5">
        <v>19</v>
      </c>
      <c r="F373" s="5">
        <v>74</v>
      </c>
      <c r="G373" s="5">
        <v>6.5</v>
      </c>
      <c r="H373" s="5">
        <v>0.42899999999999999</v>
      </c>
      <c r="I373" s="5">
        <v>0.313</v>
      </c>
      <c r="J373" s="5">
        <v>0.15</v>
      </c>
      <c r="K373" s="5">
        <v>5.8</v>
      </c>
      <c r="L373" s="5">
        <v>1.9</v>
      </c>
      <c r="M373" s="5">
        <v>0.9</v>
      </c>
      <c r="N373" s="5">
        <v>-1.2</v>
      </c>
    </row>
    <row r="374" spans="3:14" x14ac:dyDescent="0.35">
      <c r="C374" s="6" t="str">
        <f>IF(Transformed_Data[[#This Row],[Salary]]&gt;4000000,"High","Low")</f>
        <v>Low</v>
      </c>
      <c r="D374" s="5">
        <v>1184385</v>
      </c>
      <c r="E374" s="5">
        <v>23</v>
      </c>
      <c r="F374" s="5">
        <v>51</v>
      </c>
      <c r="G374" s="5">
        <v>13.1</v>
      </c>
      <c r="H374" s="5">
        <v>0.47899999999999998</v>
      </c>
      <c r="I374" s="5">
        <v>0.224</v>
      </c>
      <c r="J374" s="5">
        <v>0.30099999999999999</v>
      </c>
      <c r="K374" s="5">
        <v>7.5</v>
      </c>
      <c r="L374" s="5">
        <v>1.8</v>
      </c>
      <c r="M374" s="5">
        <v>1</v>
      </c>
      <c r="N374" s="5">
        <v>0.6</v>
      </c>
    </row>
    <row r="375" spans="3:14" x14ac:dyDescent="0.35">
      <c r="C375" s="6" t="str">
        <f>IF(Transformed_Data[[#This Row],[Salary]]&gt;4000000,"High","Low")</f>
        <v>Low</v>
      </c>
      <c r="D375" s="5">
        <v>2847600</v>
      </c>
      <c r="E375" s="5">
        <v>24</v>
      </c>
      <c r="F375" s="5">
        <v>76</v>
      </c>
      <c r="G375" s="5">
        <v>14</v>
      </c>
      <c r="H375" s="5">
        <v>0.54200000000000004</v>
      </c>
      <c r="I375" s="5">
        <v>0.38</v>
      </c>
      <c r="J375" s="5">
        <v>0.28100000000000003</v>
      </c>
      <c r="K375" s="5">
        <v>8.4</v>
      </c>
      <c r="L375" s="5">
        <v>1</v>
      </c>
      <c r="M375" s="5">
        <v>0.9</v>
      </c>
      <c r="N375" s="5">
        <v>3.2</v>
      </c>
    </row>
    <row r="376" spans="3:14" x14ac:dyDescent="0.35">
      <c r="C376" s="6" t="str">
        <f>IF(Transformed_Data[[#This Row],[Salary]]&gt;4000000,"High","Low")</f>
        <v>High</v>
      </c>
      <c r="D376" s="5">
        <v>17131148</v>
      </c>
      <c r="E376" s="5">
        <v>29</v>
      </c>
      <c r="F376" s="5">
        <v>75</v>
      </c>
      <c r="G376" s="5">
        <v>9.9</v>
      </c>
      <c r="H376" s="5">
        <v>0.51900000000000002</v>
      </c>
      <c r="I376" s="5">
        <v>0.224</v>
      </c>
      <c r="J376" s="5">
        <v>0.19500000000000001</v>
      </c>
      <c r="K376" s="5">
        <v>6.6</v>
      </c>
      <c r="L376" s="5">
        <v>1</v>
      </c>
      <c r="M376" s="5">
        <v>1.1000000000000001</v>
      </c>
      <c r="N376" s="5">
        <v>2.4</v>
      </c>
    </row>
    <row r="377" spans="3:14" x14ac:dyDescent="0.35">
      <c r="C377" s="6" t="str">
        <f>IF(Transformed_Data[[#This Row],[Salary]]&gt;4000000,"High","Low")</f>
        <v>High</v>
      </c>
      <c r="D377" s="5">
        <v>17000000</v>
      </c>
      <c r="E377" s="5">
        <v>25</v>
      </c>
      <c r="F377" s="5">
        <v>57</v>
      </c>
      <c r="G377" s="5">
        <v>15.6</v>
      </c>
      <c r="H377" s="5">
        <v>0.57699999999999996</v>
      </c>
      <c r="I377" s="5">
        <v>0.41799999999999998</v>
      </c>
      <c r="J377" s="5">
        <v>0.216</v>
      </c>
      <c r="K377" s="5">
        <v>5.4</v>
      </c>
      <c r="L377" s="5">
        <v>1.3</v>
      </c>
      <c r="M377" s="5">
        <v>0.7</v>
      </c>
      <c r="N377" s="5">
        <v>3.4</v>
      </c>
    </row>
    <row r="378" spans="3:14" x14ac:dyDescent="0.35">
      <c r="C378" s="6" t="str">
        <f>IF(Transformed_Data[[#This Row],[Salary]]&gt;4000000,"High","Low")</f>
        <v>High</v>
      </c>
      <c r="D378" s="5">
        <v>8445024</v>
      </c>
      <c r="E378" s="5">
        <v>28</v>
      </c>
      <c r="F378" s="5">
        <v>78</v>
      </c>
      <c r="G378" s="5">
        <v>11.9</v>
      </c>
      <c r="H378" s="5">
        <v>0.58699999999999997</v>
      </c>
      <c r="I378" s="5">
        <v>0.36399999999999999</v>
      </c>
      <c r="J378" s="5">
        <v>7.9000000000000001E-2</v>
      </c>
      <c r="K378" s="5">
        <v>5.0999999999999996</v>
      </c>
      <c r="L378" s="5">
        <v>1.5</v>
      </c>
      <c r="M378" s="5">
        <v>0.4</v>
      </c>
      <c r="N378" s="5">
        <v>3.9</v>
      </c>
    </row>
    <row r="379" spans="3:14" x14ac:dyDescent="0.35">
      <c r="C379" s="6" t="str">
        <f>IF(Transformed_Data[[#This Row],[Salary]]&gt;4000000,"High","Low")</f>
        <v>High</v>
      </c>
      <c r="D379" s="5">
        <v>6000000</v>
      </c>
      <c r="E379" s="5">
        <v>30</v>
      </c>
      <c r="F379" s="5">
        <v>65</v>
      </c>
      <c r="G379" s="5">
        <v>14.5</v>
      </c>
      <c r="H379" s="5">
        <v>0.55500000000000005</v>
      </c>
      <c r="I379" s="5">
        <v>0.41399999999999998</v>
      </c>
      <c r="J379" s="5">
        <v>0.216</v>
      </c>
      <c r="K379" s="5">
        <v>12.6</v>
      </c>
      <c r="L379" s="5">
        <v>1.7</v>
      </c>
      <c r="M379" s="5">
        <v>1.2</v>
      </c>
      <c r="N379" s="5">
        <v>3.6</v>
      </c>
    </row>
    <row r="380" spans="3:14" x14ac:dyDescent="0.35">
      <c r="C380" s="6" t="str">
        <f>IF(Transformed_Data[[#This Row],[Salary]]&gt;4000000,"High","Low")</f>
        <v>Low</v>
      </c>
      <c r="D380" s="5">
        <v>1739333</v>
      </c>
      <c r="E380" s="5">
        <v>26</v>
      </c>
      <c r="F380" s="5">
        <v>63</v>
      </c>
      <c r="G380" s="5">
        <v>13</v>
      </c>
      <c r="H380" s="5">
        <v>0.51100000000000001</v>
      </c>
      <c r="I380" s="5">
        <v>0</v>
      </c>
      <c r="J380" s="5">
        <v>0.26</v>
      </c>
      <c r="K380" s="5">
        <v>19</v>
      </c>
      <c r="L380" s="5">
        <v>1.7</v>
      </c>
      <c r="M380" s="5">
        <v>5.7</v>
      </c>
      <c r="N380" s="5">
        <v>1.9</v>
      </c>
    </row>
    <row r="381" spans="3:14" x14ac:dyDescent="0.35">
      <c r="C381" s="6" t="str">
        <f>IF(Transformed_Data[[#This Row],[Salary]]&gt;4000000,"High","Low")</f>
        <v>High</v>
      </c>
      <c r="D381" s="5">
        <v>12943020</v>
      </c>
      <c r="E381" s="5">
        <v>29</v>
      </c>
      <c r="F381" s="5">
        <v>68</v>
      </c>
      <c r="G381" s="5">
        <v>15.3</v>
      </c>
      <c r="H381" s="5">
        <v>0.57999999999999996</v>
      </c>
      <c r="I381" s="5">
        <v>0.623</v>
      </c>
      <c r="J381" s="5">
        <v>0.251</v>
      </c>
      <c r="K381" s="5">
        <v>4.5</v>
      </c>
      <c r="L381" s="5">
        <v>1</v>
      </c>
      <c r="M381" s="5">
        <v>1.1000000000000001</v>
      </c>
      <c r="N381" s="5">
        <v>4.7</v>
      </c>
    </row>
    <row r="382" spans="3:14" x14ac:dyDescent="0.35">
      <c r="C382" s="6" t="str">
        <f>IF(Transformed_Data[[#This Row],[Salary]]&gt;4000000,"High","Low")</f>
        <v>High</v>
      </c>
      <c r="D382" s="5">
        <v>14500000</v>
      </c>
      <c r="E382" s="5">
        <v>28</v>
      </c>
      <c r="F382" s="5">
        <v>70</v>
      </c>
      <c r="G382" s="5">
        <v>19.3</v>
      </c>
      <c r="H382" s="5">
        <v>0.57699999999999996</v>
      </c>
      <c r="I382" s="5">
        <v>0.36399999999999999</v>
      </c>
      <c r="J382" s="5">
        <v>0.318</v>
      </c>
      <c r="K382" s="5">
        <v>7.1</v>
      </c>
      <c r="L382" s="5">
        <v>3.2</v>
      </c>
      <c r="M382" s="5">
        <v>1.5</v>
      </c>
      <c r="N382" s="5">
        <v>4.9000000000000004</v>
      </c>
    </row>
    <row r="383" spans="3:14" x14ac:dyDescent="0.35">
      <c r="C383" s="6" t="str">
        <f>IF(Transformed_Data[[#This Row],[Salary]]&gt;4000000,"High","Low")</f>
        <v>High</v>
      </c>
      <c r="D383" s="5">
        <v>20566802</v>
      </c>
      <c r="E383" s="5">
        <v>25</v>
      </c>
      <c r="F383" s="5">
        <v>71</v>
      </c>
      <c r="G383" s="5">
        <v>24</v>
      </c>
      <c r="H383" s="5">
        <v>0.63</v>
      </c>
      <c r="I383" s="5">
        <v>3.0000000000000001E-3</v>
      </c>
      <c r="J383" s="5">
        <v>0.25800000000000001</v>
      </c>
      <c r="K383" s="5">
        <v>23.7</v>
      </c>
      <c r="L383" s="5">
        <v>1</v>
      </c>
      <c r="M383" s="5">
        <v>1.8</v>
      </c>
      <c r="N383" s="5">
        <v>7.6</v>
      </c>
    </row>
    <row r="384" spans="3:14" x14ac:dyDescent="0.35">
      <c r="C384" s="6" t="str">
        <f>IF(Transformed_Data[[#This Row],[Salary]]&gt;4000000,"High","Low")</f>
        <v>Low</v>
      </c>
      <c r="D384" s="5">
        <v>3381480</v>
      </c>
      <c r="E384" s="5">
        <v>21</v>
      </c>
      <c r="F384" s="5">
        <v>63</v>
      </c>
      <c r="G384" s="5">
        <v>11.6</v>
      </c>
      <c r="H384" s="5">
        <v>0.47599999999999998</v>
      </c>
      <c r="I384" s="5">
        <v>0.28100000000000003</v>
      </c>
      <c r="J384" s="5">
        <v>0.246</v>
      </c>
      <c r="K384" s="5">
        <v>6.8</v>
      </c>
      <c r="L384" s="5">
        <v>1.6</v>
      </c>
      <c r="M384" s="5">
        <v>0.8</v>
      </c>
      <c r="N384" s="5">
        <v>0</v>
      </c>
    </row>
    <row r="385" spans="3:14" x14ac:dyDescent="0.35">
      <c r="C385" s="6" t="str">
        <f>IF(Transformed_Data[[#This Row],[Salary]]&gt;4000000,"High","Low")</f>
        <v>Low</v>
      </c>
      <c r="D385" s="5">
        <v>239204</v>
      </c>
      <c r="E385" s="5">
        <v>35</v>
      </c>
      <c r="F385" s="5">
        <v>24</v>
      </c>
      <c r="G385" s="5">
        <v>16.3</v>
      </c>
      <c r="H385" s="5">
        <v>0.53800000000000003</v>
      </c>
      <c r="I385" s="5">
        <v>0</v>
      </c>
      <c r="J385" s="5">
        <v>0.22800000000000001</v>
      </c>
      <c r="K385" s="5">
        <v>18.7</v>
      </c>
      <c r="L385" s="5">
        <v>1.1000000000000001</v>
      </c>
      <c r="M385" s="5">
        <v>5.8</v>
      </c>
      <c r="N385" s="5">
        <v>1</v>
      </c>
    </row>
    <row r="386" spans="3:14" x14ac:dyDescent="0.35">
      <c r="C386" s="6" t="str">
        <f>IF(Transformed_Data[[#This Row],[Salary]]&gt;4000000,"High","Low")</f>
        <v>Low</v>
      </c>
      <c r="D386" s="5">
        <v>3332340</v>
      </c>
      <c r="E386" s="5">
        <v>23</v>
      </c>
      <c r="F386" s="5">
        <v>63</v>
      </c>
      <c r="G386" s="5">
        <v>16.600000000000001</v>
      </c>
      <c r="H386" s="5">
        <v>0.53800000000000003</v>
      </c>
      <c r="I386" s="5">
        <v>0.13800000000000001</v>
      </c>
      <c r="J386" s="5">
        <v>0.252</v>
      </c>
      <c r="K386" s="5">
        <v>8.3000000000000007</v>
      </c>
      <c r="L386" s="5">
        <v>2.2000000000000002</v>
      </c>
      <c r="M386" s="5">
        <v>1</v>
      </c>
      <c r="N386" s="5">
        <v>2.9</v>
      </c>
    </row>
    <row r="387" spans="3:14" x14ac:dyDescent="0.35">
      <c r="C387" s="6" t="str">
        <f>IF(Transformed_Data[[#This Row],[Salary]]&gt;4000000,"High","Low")</f>
        <v>Low</v>
      </c>
      <c r="D387" s="5">
        <v>3200000</v>
      </c>
      <c r="E387" s="5">
        <v>30</v>
      </c>
      <c r="F387" s="5">
        <v>59</v>
      </c>
      <c r="G387" s="5">
        <v>15.3</v>
      </c>
      <c r="H387" s="5">
        <v>0.56599999999999995</v>
      </c>
      <c r="I387" s="5">
        <v>8.9999999999999993E-3</v>
      </c>
      <c r="J387" s="5">
        <v>0.48699999999999999</v>
      </c>
      <c r="K387" s="5">
        <v>10.4</v>
      </c>
      <c r="L387" s="5">
        <v>2.7</v>
      </c>
      <c r="M387" s="5">
        <v>7.8</v>
      </c>
      <c r="N387" s="5">
        <v>3</v>
      </c>
    </row>
    <row r="388" spans="3:14" x14ac:dyDescent="0.35">
      <c r="C388" s="6" t="str">
        <f>IF(Transformed_Data[[#This Row],[Salary]]&gt;4000000,"High","Low")</f>
        <v>High</v>
      </c>
      <c r="D388" s="5">
        <v>6352531</v>
      </c>
      <c r="E388" s="5">
        <v>28</v>
      </c>
      <c r="F388" s="5">
        <v>76</v>
      </c>
      <c r="G388" s="5">
        <v>15.8</v>
      </c>
      <c r="H388" s="5">
        <v>0.61</v>
      </c>
      <c r="I388" s="5">
        <v>3.0000000000000001E-3</v>
      </c>
      <c r="J388" s="5">
        <v>0.38700000000000001</v>
      </c>
      <c r="K388" s="5">
        <v>21.3</v>
      </c>
      <c r="L388" s="5">
        <v>1.1000000000000001</v>
      </c>
      <c r="M388" s="5">
        <v>2.9</v>
      </c>
      <c r="N388" s="5">
        <v>5</v>
      </c>
    </row>
    <row r="389" spans="3:14" x14ac:dyDescent="0.35">
      <c r="C389" s="6" t="str">
        <f>IF(Transformed_Data[[#This Row],[Salary]]&gt;4000000,"High","Low")</f>
        <v>High</v>
      </c>
      <c r="D389" s="5">
        <v>15550000</v>
      </c>
      <c r="E389" s="5">
        <v>36</v>
      </c>
      <c r="F389" s="5">
        <v>64</v>
      </c>
      <c r="G389" s="5">
        <v>15.5</v>
      </c>
      <c r="H389" s="5">
        <v>0.50600000000000001</v>
      </c>
      <c r="I389" s="5">
        <v>0.16300000000000001</v>
      </c>
      <c r="J389" s="5">
        <v>0.28100000000000003</v>
      </c>
      <c r="K389" s="5">
        <v>9.3000000000000007</v>
      </c>
      <c r="L389" s="5">
        <v>1.9</v>
      </c>
      <c r="M389" s="5">
        <v>2.6</v>
      </c>
      <c r="N389" s="5">
        <v>1.4</v>
      </c>
    </row>
    <row r="390" spans="3:14" x14ac:dyDescent="0.35">
      <c r="C390" s="6" t="str">
        <f>IF(Transformed_Data[[#This Row],[Salary]]&gt;4000000,"High","Low")</f>
        <v>High</v>
      </c>
      <c r="D390" s="5">
        <v>9003125</v>
      </c>
      <c r="E390" s="5">
        <v>26</v>
      </c>
      <c r="F390" s="5">
        <v>76</v>
      </c>
      <c r="G390" s="5">
        <v>18.7</v>
      </c>
      <c r="H390" s="5">
        <v>0.66100000000000003</v>
      </c>
      <c r="I390" s="5">
        <v>0.17299999999999999</v>
      </c>
      <c r="J390" s="5">
        <v>0.43</v>
      </c>
      <c r="K390" s="5">
        <v>14.8</v>
      </c>
      <c r="L390" s="5">
        <v>2</v>
      </c>
      <c r="M390" s="5">
        <v>1.7</v>
      </c>
      <c r="N390" s="5">
        <v>6.4</v>
      </c>
    </row>
    <row r="391" spans="3:14" x14ac:dyDescent="0.35">
      <c r="C391" s="6" t="str">
        <f>IF(Transformed_Data[[#This Row],[Salary]]&gt;4000000,"High","Low")</f>
        <v>High</v>
      </c>
      <c r="D391" s="5">
        <v>23500000</v>
      </c>
      <c r="E391" s="5">
        <v>32</v>
      </c>
      <c r="F391" s="5">
        <v>78</v>
      </c>
      <c r="G391" s="5">
        <v>20.5</v>
      </c>
      <c r="H391" s="5">
        <v>0.57799999999999996</v>
      </c>
      <c r="I391" s="5">
        <v>8.0000000000000002E-3</v>
      </c>
      <c r="J391" s="5">
        <v>0.64200000000000002</v>
      </c>
      <c r="K391" s="5">
        <v>21.9</v>
      </c>
      <c r="L391" s="5">
        <v>1</v>
      </c>
      <c r="M391" s="5">
        <v>4.5</v>
      </c>
      <c r="N391" s="5">
        <v>6.4</v>
      </c>
    </row>
    <row r="392" spans="3:14" x14ac:dyDescent="0.35">
      <c r="C392" s="6" t="str">
        <f>IF(Transformed_Data[[#This Row],[Salary]]&gt;4000000,"High","Low")</f>
        <v>Low</v>
      </c>
      <c r="D392" s="5">
        <v>748160</v>
      </c>
      <c r="E392" s="5">
        <v>28</v>
      </c>
      <c r="F392" s="5">
        <v>29</v>
      </c>
      <c r="G392" s="5">
        <v>12.8</v>
      </c>
      <c r="H392" s="5">
        <v>0.498</v>
      </c>
      <c r="I392" s="5">
        <v>0.22700000000000001</v>
      </c>
      <c r="J392" s="5">
        <v>0.20699999999999999</v>
      </c>
      <c r="K392" s="5">
        <v>5.3</v>
      </c>
      <c r="L392" s="5">
        <v>2.2000000000000002</v>
      </c>
      <c r="M392" s="5">
        <v>0.4</v>
      </c>
      <c r="N392" s="5">
        <v>0.3</v>
      </c>
    </row>
    <row r="393" spans="3:14" x14ac:dyDescent="0.35">
      <c r="C393" s="6" t="str">
        <f>IF(Transformed_Data[[#This Row],[Salary]]&gt;4000000,"High","Low")</f>
        <v>Low</v>
      </c>
      <c r="D393" s="5">
        <v>815615</v>
      </c>
      <c r="E393" s="5">
        <v>22</v>
      </c>
      <c r="F393" s="5">
        <v>53</v>
      </c>
      <c r="G393" s="5">
        <v>5.8</v>
      </c>
      <c r="H393" s="5">
        <v>0.43099999999999999</v>
      </c>
      <c r="I393" s="5">
        <v>0.224</v>
      </c>
      <c r="J393" s="5">
        <v>0.13</v>
      </c>
      <c r="K393" s="5">
        <v>9.4</v>
      </c>
      <c r="L393" s="5">
        <v>1.1000000000000001</v>
      </c>
      <c r="M393" s="5">
        <v>0.2</v>
      </c>
      <c r="N393" s="5">
        <v>-0.1</v>
      </c>
    </row>
    <row r="394" spans="3:14" x14ac:dyDescent="0.35">
      <c r="C394" s="6" t="str">
        <f>IF(Transformed_Data[[#This Row],[Salary]]&gt;4000000,"High","Low")</f>
        <v>High</v>
      </c>
      <c r="D394" s="5">
        <v>16400000</v>
      </c>
      <c r="E394" s="5">
        <v>27</v>
      </c>
      <c r="F394" s="5">
        <v>66</v>
      </c>
      <c r="G394" s="5">
        <v>16.399999999999999</v>
      </c>
      <c r="H394" s="5">
        <v>0.55500000000000005</v>
      </c>
      <c r="I394" s="5">
        <v>0.40899999999999997</v>
      </c>
      <c r="J394" s="5">
        <v>0.28000000000000003</v>
      </c>
      <c r="K394" s="5">
        <v>13.2</v>
      </c>
      <c r="L394" s="5">
        <v>2</v>
      </c>
      <c r="M394" s="5">
        <v>3.2</v>
      </c>
      <c r="N394" s="5">
        <v>6.2</v>
      </c>
    </row>
    <row r="395" spans="3:14" x14ac:dyDescent="0.35">
      <c r="C395" s="6" t="str">
        <f>IF(Transformed_Data[[#This Row],[Salary]]&gt;4000000,"High","Low")</f>
        <v>High</v>
      </c>
      <c r="D395" s="5">
        <v>4468800</v>
      </c>
      <c r="E395" s="5">
        <v>20</v>
      </c>
      <c r="F395" s="5">
        <v>79</v>
      </c>
      <c r="G395" s="5">
        <v>6.6</v>
      </c>
      <c r="H395" s="5">
        <v>0.51200000000000001</v>
      </c>
      <c r="I395" s="5">
        <v>0.66600000000000004</v>
      </c>
      <c r="J395" s="5">
        <v>0.105</v>
      </c>
      <c r="K395" s="5">
        <v>8.9</v>
      </c>
      <c r="L395" s="5">
        <v>0.5</v>
      </c>
      <c r="M395" s="5">
        <v>2.1</v>
      </c>
      <c r="N395" s="5">
        <v>-0.2</v>
      </c>
    </row>
    <row r="396" spans="3:14" x14ac:dyDescent="0.35">
      <c r="C396" s="6" t="str">
        <f>IF(Transformed_Data[[#This Row],[Salary]]&gt;4000000,"High","Low")</f>
        <v>Low</v>
      </c>
      <c r="D396" s="5">
        <v>3294994</v>
      </c>
      <c r="E396" s="5">
        <v>26</v>
      </c>
      <c r="F396" s="5">
        <v>79</v>
      </c>
      <c r="G396" s="5">
        <v>10.5</v>
      </c>
      <c r="H396" s="5">
        <v>0.57899999999999996</v>
      </c>
      <c r="I396" s="5">
        <v>0.42</v>
      </c>
      <c r="J396" s="5">
        <v>0.16400000000000001</v>
      </c>
      <c r="K396" s="5">
        <v>6.3</v>
      </c>
      <c r="L396" s="5">
        <v>0.5</v>
      </c>
      <c r="M396" s="5">
        <v>0.8</v>
      </c>
      <c r="N396" s="5">
        <v>2.2999999999999998</v>
      </c>
    </row>
    <row r="397" spans="3:14" x14ac:dyDescent="0.35">
      <c r="C397" s="6" t="str">
        <f>IF(Transformed_Data[[#This Row],[Salary]]&gt;4000000,"High","Low")</f>
        <v>Low</v>
      </c>
      <c r="D397" s="5">
        <v>1312611</v>
      </c>
      <c r="E397" s="5">
        <v>24</v>
      </c>
      <c r="F397" s="5">
        <v>18</v>
      </c>
      <c r="G397" s="5">
        <v>6.3</v>
      </c>
      <c r="H397" s="5">
        <v>0.46800000000000003</v>
      </c>
      <c r="I397" s="5">
        <v>0.59499999999999997</v>
      </c>
      <c r="J397" s="5">
        <v>0.155</v>
      </c>
      <c r="K397" s="5">
        <v>8.9</v>
      </c>
      <c r="L397" s="5">
        <v>1</v>
      </c>
      <c r="M397" s="5">
        <v>1</v>
      </c>
      <c r="N397" s="5">
        <v>0</v>
      </c>
    </row>
    <row r="398" spans="3:14" x14ac:dyDescent="0.35">
      <c r="C398" s="6" t="str">
        <f>IF(Transformed_Data[[#This Row],[Salary]]&gt;4000000,"High","Low")</f>
        <v>Low</v>
      </c>
      <c r="D398" s="5">
        <v>2621280</v>
      </c>
      <c r="E398" s="5">
        <v>21</v>
      </c>
      <c r="F398" s="5">
        <v>75</v>
      </c>
      <c r="G398" s="5">
        <v>16.5</v>
      </c>
      <c r="H398" s="5">
        <v>0.54100000000000004</v>
      </c>
      <c r="I398" s="5">
        <v>0.40699999999999997</v>
      </c>
      <c r="J398" s="5">
        <v>0.20899999999999999</v>
      </c>
      <c r="K398" s="5">
        <v>6.2</v>
      </c>
      <c r="L398" s="5">
        <v>2.2000000000000002</v>
      </c>
      <c r="M398" s="5">
        <v>0.9</v>
      </c>
      <c r="N398" s="5">
        <v>4.7</v>
      </c>
    </row>
    <row r="399" spans="3:14" x14ac:dyDescent="0.35">
      <c r="C399" s="6" t="str">
        <f>IF(Transformed_Data[[#This Row],[Salary]]&gt;4000000,"High","Low")</f>
        <v>Low</v>
      </c>
      <c r="D399" s="5">
        <v>2550000</v>
      </c>
      <c r="E399" s="5">
        <v>21</v>
      </c>
      <c r="F399" s="5">
        <v>70</v>
      </c>
      <c r="G399" s="5">
        <v>17.3</v>
      </c>
      <c r="H399" s="5">
        <v>0.56999999999999995</v>
      </c>
      <c r="I399" s="5">
        <v>5.3999999999999999E-2</v>
      </c>
      <c r="J399" s="5">
        <v>0.34599999999999997</v>
      </c>
      <c r="K399" s="5">
        <v>18</v>
      </c>
      <c r="L399" s="5">
        <v>1</v>
      </c>
      <c r="M399" s="5">
        <v>1.5</v>
      </c>
      <c r="N399" s="5">
        <v>4.5</v>
      </c>
    </row>
    <row r="400" spans="3:14" x14ac:dyDescent="0.35">
      <c r="C400" s="6" t="str">
        <f>IF(Transformed_Data[[#This Row],[Salary]]&gt;4000000,"High","Low")</f>
        <v>High</v>
      </c>
      <c r="D400" s="5">
        <v>5000000</v>
      </c>
      <c r="E400" s="5">
        <v>39</v>
      </c>
      <c r="F400" s="5">
        <v>77</v>
      </c>
      <c r="G400" s="5">
        <v>16.7</v>
      </c>
      <c r="H400" s="5">
        <v>0.57499999999999996</v>
      </c>
      <c r="I400" s="5">
        <v>0.44500000000000001</v>
      </c>
      <c r="J400" s="5">
        <v>0.14199999999999999</v>
      </c>
      <c r="K400" s="5">
        <v>12.8</v>
      </c>
      <c r="L400" s="5">
        <v>1.1000000000000001</v>
      </c>
      <c r="M400" s="5">
        <v>2.1</v>
      </c>
      <c r="N400" s="5">
        <v>4.9000000000000004</v>
      </c>
    </row>
    <row r="401" spans="3:14" x14ac:dyDescent="0.35">
      <c r="C401" s="6" t="str">
        <f>IF(Transformed_Data[[#This Row],[Salary]]&gt;4000000,"High","Low")</f>
        <v>High</v>
      </c>
      <c r="D401" s="5">
        <v>11000000</v>
      </c>
      <c r="E401" s="5">
        <v>26</v>
      </c>
      <c r="F401" s="5">
        <v>30</v>
      </c>
      <c r="G401" s="5">
        <v>10.5</v>
      </c>
      <c r="H401" s="5">
        <v>0.48699999999999999</v>
      </c>
      <c r="I401" s="5">
        <v>0.41499999999999998</v>
      </c>
      <c r="J401" s="5">
        <v>0.16800000000000001</v>
      </c>
      <c r="K401" s="5">
        <v>4.7</v>
      </c>
      <c r="L401" s="5">
        <v>1.3</v>
      </c>
      <c r="M401" s="5">
        <v>0.8</v>
      </c>
      <c r="N401" s="5">
        <v>0.1</v>
      </c>
    </row>
    <row r="402" spans="3:14" x14ac:dyDescent="0.35">
      <c r="C402" s="6" t="str">
        <f>IF(Transformed_Data[[#This Row],[Salary]]&gt;4000000,"High","Low")</f>
        <v>Low</v>
      </c>
      <c r="D402" s="5">
        <v>815615</v>
      </c>
      <c r="E402" s="5">
        <v>22</v>
      </c>
      <c r="F402" s="5">
        <v>78</v>
      </c>
      <c r="G402" s="5">
        <v>9.1</v>
      </c>
      <c r="H402" s="5">
        <v>0.52600000000000002</v>
      </c>
      <c r="I402" s="5">
        <v>0.34300000000000003</v>
      </c>
      <c r="J402" s="5">
        <v>0.187</v>
      </c>
      <c r="K402" s="5">
        <v>6.1</v>
      </c>
      <c r="L402" s="5">
        <v>1.5</v>
      </c>
      <c r="M402" s="5">
        <v>0.7</v>
      </c>
      <c r="N402" s="5">
        <v>0.9</v>
      </c>
    </row>
    <row r="403" spans="3:14" x14ac:dyDescent="0.35">
      <c r="C403" s="6" t="str">
        <f>IF(Transformed_Data[[#This Row],[Salary]]&gt;4000000,"High","Low")</f>
        <v>Low</v>
      </c>
      <c r="D403" s="5">
        <v>1312611</v>
      </c>
      <c r="E403" s="5">
        <v>21</v>
      </c>
      <c r="F403" s="5">
        <v>58</v>
      </c>
      <c r="G403" s="5">
        <v>16.7</v>
      </c>
      <c r="H403" s="5">
        <v>0.624</v>
      </c>
      <c r="I403" s="5">
        <v>0</v>
      </c>
      <c r="J403" s="5">
        <v>0.23</v>
      </c>
      <c r="K403" s="5">
        <v>15.2</v>
      </c>
      <c r="L403" s="5">
        <v>0.8</v>
      </c>
      <c r="M403" s="5">
        <v>3.9</v>
      </c>
      <c r="N403" s="5">
        <v>2.5</v>
      </c>
    </row>
    <row r="404" spans="3:14" x14ac:dyDescent="0.35">
      <c r="C404" s="6" t="str">
        <f>IF(Transformed_Data[[#This Row],[Salary]]&gt;4000000,"High","Low")</f>
        <v>High</v>
      </c>
      <c r="D404" s="5">
        <v>6000000</v>
      </c>
      <c r="E404" s="5">
        <v>28</v>
      </c>
      <c r="F404" s="5">
        <v>59</v>
      </c>
      <c r="G404" s="5">
        <v>15.7</v>
      </c>
      <c r="H404" s="5">
        <v>0.59899999999999998</v>
      </c>
      <c r="I404" s="5">
        <v>0.30099999999999999</v>
      </c>
      <c r="J404" s="5">
        <v>0.16600000000000001</v>
      </c>
      <c r="K404" s="5">
        <v>17.8</v>
      </c>
      <c r="L404" s="5">
        <v>1.3</v>
      </c>
      <c r="M404" s="5">
        <v>2.7</v>
      </c>
      <c r="N404" s="5">
        <v>3.3</v>
      </c>
    </row>
    <row r="405" spans="3:14" x14ac:dyDescent="0.35">
      <c r="C405" s="6" t="str">
        <f>IF(Transformed_Data[[#This Row],[Salary]]&gt;4000000,"High","Low")</f>
        <v>High</v>
      </c>
      <c r="D405" s="5">
        <v>4402546</v>
      </c>
      <c r="E405" s="5">
        <v>34</v>
      </c>
      <c r="F405" s="5">
        <v>67</v>
      </c>
      <c r="G405" s="5">
        <v>12.8</v>
      </c>
      <c r="H405" s="5">
        <v>0.56100000000000005</v>
      </c>
      <c r="I405" s="5">
        <v>0.49299999999999999</v>
      </c>
      <c r="J405" s="5">
        <v>0.38400000000000001</v>
      </c>
      <c r="K405" s="5">
        <v>5.3</v>
      </c>
      <c r="L405" s="5">
        <v>1.8</v>
      </c>
      <c r="M405" s="5">
        <v>0.8</v>
      </c>
      <c r="N405" s="5">
        <v>2.2999999999999998</v>
      </c>
    </row>
    <row r="406" spans="3:14" x14ac:dyDescent="0.35">
      <c r="C406" s="6" t="str">
        <f>IF(Transformed_Data[[#This Row],[Salary]]&gt;4000000,"High","Low")</f>
        <v>Low</v>
      </c>
      <c r="D406" s="5">
        <v>2319360</v>
      </c>
      <c r="E406" s="5">
        <v>21</v>
      </c>
      <c r="F406" s="5">
        <v>54</v>
      </c>
      <c r="G406" s="5">
        <v>18.100000000000001</v>
      </c>
      <c r="H406" s="5">
        <v>0.56100000000000005</v>
      </c>
      <c r="I406" s="5">
        <v>0.36399999999999999</v>
      </c>
      <c r="J406" s="5">
        <v>0.312</v>
      </c>
      <c r="K406" s="5">
        <v>7</v>
      </c>
      <c r="L406" s="5">
        <v>1.2</v>
      </c>
      <c r="M406" s="5">
        <v>0.6</v>
      </c>
      <c r="N406" s="5">
        <v>2.4</v>
      </c>
    </row>
    <row r="407" spans="3:14" x14ac:dyDescent="0.35">
      <c r="C407" s="6" t="str">
        <f>IF(Transformed_Data[[#This Row],[Salary]]&gt;4000000,"High","Low")</f>
        <v>Low</v>
      </c>
      <c r="D407" s="5">
        <v>104059</v>
      </c>
      <c r="E407" s="5">
        <v>26</v>
      </c>
      <c r="F407" s="5">
        <v>2</v>
      </c>
      <c r="G407" s="5">
        <v>-3.2</v>
      </c>
      <c r="H407" s="5">
        <v>0.25</v>
      </c>
      <c r="I407" s="5">
        <v>0.5</v>
      </c>
      <c r="J407" s="5">
        <v>0</v>
      </c>
      <c r="K407" s="5">
        <v>5.9</v>
      </c>
      <c r="L407" s="5">
        <v>0</v>
      </c>
      <c r="M407" s="5">
        <v>0</v>
      </c>
      <c r="N407" s="5">
        <v>0</v>
      </c>
    </row>
    <row r="408" spans="3:14" x14ac:dyDescent="0.35">
      <c r="C408" s="6" t="str">
        <f>IF(Transformed_Data[[#This Row],[Salary]]&gt;4000000,"High","Low")</f>
        <v>Low</v>
      </c>
      <c r="D408" s="5">
        <v>1404600</v>
      </c>
      <c r="E408" s="5">
        <v>23</v>
      </c>
      <c r="F408" s="5">
        <v>17</v>
      </c>
      <c r="G408" s="5">
        <v>15.9</v>
      </c>
      <c r="H408" s="5">
        <v>0.64600000000000002</v>
      </c>
      <c r="I408" s="5">
        <v>0.39400000000000002</v>
      </c>
      <c r="J408" s="5">
        <v>0.60599999999999998</v>
      </c>
      <c r="K408" s="5">
        <v>10.4</v>
      </c>
      <c r="L408" s="5">
        <v>1.5</v>
      </c>
      <c r="M408" s="5">
        <v>1.8</v>
      </c>
      <c r="N408" s="5">
        <v>0.5</v>
      </c>
    </row>
    <row r="409" spans="3:14" x14ac:dyDescent="0.35">
      <c r="C409" s="6" t="str">
        <f>IF(Transformed_Data[[#This Row],[Salary]]&gt;4000000,"High","Low")</f>
        <v>Low</v>
      </c>
      <c r="D409" s="5">
        <v>2116955</v>
      </c>
      <c r="E409" s="5">
        <v>29</v>
      </c>
      <c r="F409" s="5">
        <v>21</v>
      </c>
      <c r="G409" s="5">
        <v>12.3</v>
      </c>
      <c r="H409" s="5">
        <v>0.51500000000000001</v>
      </c>
      <c r="I409" s="5">
        <v>0.16400000000000001</v>
      </c>
      <c r="J409" s="5">
        <v>0.26700000000000002</v>
      </c>
      <c r="K409" s="5">
        <v>5.0999999999999996</v>
      </c>
      <c r="L409" s="5">
        <v>0.7</v>
      </c>
      <c r="M409" s="5">
        <v>0.9</v>
      </c>
      <c r="N409" s="5">
        <v>-0.1</v>
      </c>
    </row>
    <row r="410" spans="3:14" x14ac:dyDescent="0.35">
      <c r="C410" s="6" t="str">
        <f>IF(Transformed_Data[[#This Row],[Salary]]&gt;4000000,"High","Low")</f>
        <v>Low</v>
      </c>
      <c r="D410" s="5">
        <v>1312611</v>
      </c>
      <c r="E410" s="5">
        <v>20</v>
      </c>
      <c r="F410" s="5">
        <v>19</v>
      </c>
      <c r="G410" s="5">
        <v>10.3</v>
      </c>
      <c r="H410" s="5">
        <v>0.48799999999999999</v>
      </c>
      <c r="I410" s="5">
        <v>0.34599999999999997</v>
      </c>
      <c r="J410" s="5">
        <v>0.46200000000000002</v>
      </c>
      <c r="K410" s="5">
        <v>8.6999999999999993</v>
      </c>
      <c r="L410" s="5">
        <v>0.8</v>
      </c>
      <c r="M410" s="5">
        <v>4.4000000000000004</v>
      </c>
      <c r="N410" s="5">
        <v>0.4</v>
      </c>
    </row>
    <row r="411" spans="3:14" x14ac:dyDescent="0.35">
      <c r="C411" s="6" t="str">
        <f>IF(Transformed_Data[[#This Row],[Salary]]&gt;4000000,"High","Low")</f>
        <v>High</v>
      </c>
      <c r="D411" s="5">
        <v>12000000</v>
      </c>
      <c r="E411" s="5">
        <v>26</v>
      </c>
      <c r="F411" s="5">
        <v>73</v>
      </c>
      <c r="G411" s="5">
        <v>18.8</v>
      </c>
      <c r="H411" s="5">
        <v>0.59399999999999997</v>
      </c>
      <c r="I411" s="5">
        <v>8.4000000000000005E-2</v>
      </c>
      <c r="J411" s="5">
        <v>0.31900000000000001</v>
      </c>
      <c r="K411" s="5">
        <v>14.5</v>
      </c>
      <c r="L411" s="5">
        <v>1.3</v>
      </c>
      <c r="M411" s="5">
        <v>3.2</v>
      </c>
      <c r="N411" s="5">
        <v>7.5</v>
      </c>
    </row>
    <row r="412" spans="3:14" x14ac:dyDescent="0.35">
      <c r="C412" s="6" t="str">
        <f>IF(Transformed_Data[[#This Row],[Salary]]&gt;4000000,"High","Low")</f>
        <v>Low</v>
      </c>
      <c r="D412" s="5">
        <v>2186400</v>
      </c>
      <c r="E412" s="5">
        <v>24</v>
      </c>
      <c r="F412" s="5">
        <v>77</v>
      </c>
      <c r="G412" s="5">
        <v>12.1</v>
      </c>
      <c r="H412" s="5">
        <v>0.52700000000000002</v>
      </c>
      <c r="I412" s="5">
        <v>0.51300000000000001</v>
      </c>
      <c r="J412" s="5">
        <v>7.0999999999999994E-2</v>
      </c>
      <c r="K412" s="5">
        <v>10</v>
      </c>
      <c r="L412" s="5">
        <v>1.5</v>
      </c>
      <c r="M412" s="5">
        <v>0.5</v>
      </c>
      <c r="N412" s="5">
        <v>2.6</v>
      </c>
    </row>
    <row r="413" spans="3:14" x14ac:dyDescent="0.35">
      <c r="C413" s="6" t="str">
        <f>IF(Transformed_Data[[#This Row],[Salary]]&gt;4000000,"High","Low")</f>
        <v>Low</v>
      </c>
      <c r="D413" s="5">
        <v>3218280</v>
      </c>
      <c r="E413" s="5">
        <v>20</v>
      </c>
      <c r="F413" s="5">
        <v>67</v>
      </c>
      <c r="G413" s="5">
        <v>12.8</v>
      </c>
      <c r="H413" s="5">
        <v>0.47499999999999998</v>
      </c>
      <c r="I413" s="5">
        <v>0.33300000000000002</v>
      </c>
      <c r="J413" s="5">
        <v>0.189</v>
      </c>
      <c r="K413" s="5">
        <v>7.1</v>
      </c>
      <c r="L413" s="5">
        <v>1.7</v>
      </c>
      <c r="M413" s="5">
        <v>0.7</v>
      </c>
      <c r="N413" s="5">
        <v>-0.7</v>
      </c>
    </row>
    <row r="414" spans="3:14" x14ac:dyDescent="0.35">
      <c r="C414" s="6" t="str">
        <f>IF(Transformed_Data[[#This Row],[Salary]]&gt;4000000,"High","Low")</f>
        <v>High</v>
      </c>
      <c r="D414" s="5">
        <v>15500000</v>
      </c>
      <c r="E414" s="5">
        <v>24</v>
      </c>
      <c r="F414" s="5">
        <v>67</v>
      </c>
      <c r="G414" s="5">
        <v>17.3</v>
      </c>
      <c r="H414" s="5">
        <v>0.51500000000000001</v>
      </c>
      <c r="I414" s="5">
        <v>0.22900000000000001</v>
      </c>
      <c r="J414" s="5">
        <v>0.23100000000000001</v>
      </c>
      <c r="K414" s="5">
        <v>5.6</v>
      </c>
      <c r="L414" s="5">
        <v>1.7</v>
      </c>
      <c r="M414" s="5">
        <v>0.2</v>
      </c>
      <c r="N414" s="5">
        <v>2.6</v>
      </c>
    </row>
    <row r="415" spans="3:14" x14ac:dyDescent="0.35">
      <c r="C415" s="6" t="str">
        <f>IF(Transformed_Data[[#This Row],[Salary]]&gt;4000000,"High","Low")</f>
        <v>Low</v>
      </c>
      <c r="D415" s="5">
        <v>92858</v>
      </c>
      <c r="E415" s="5">
        <v>23</v>
      </c>
      <c r="F415" s="5">
        <v>3</v>
      </c>
      <c r="G415" s="5">
        <v>24.6</v>
      </c>
      <c r="H415" s="5">
        <v>0.82</v>
      </c>
      <c r="I415" s="5">
        <v>0.25</v>
      </c>
      <c r="J415" s="5">
        <v>0.5</v>
      </c>
      <c r="K415" s="5">
        <v>3.2</v>
      </c>
      <c r="L415" s="5">
        <v>2.8</v>
      </c>
      <c r="M415" s="5">
        <v>0</v>
      </c>
      <c r="N415" s="5">
        <v>0.1</v>
      </c>
    </row>
    <row r="416" spans="3:14" x14ac:dyDescent="0.35">
      <c r="C416" s="6" t="str">
        <f>IF(Transformed_Data[[#This Row],[Salary]]&gt;4000000,"High","Low")</f>
        <v>High</v>
      </c>
      <c r="D416" s="5">
        <v>14800000</v>
      </c>
      <c r="E416" s="5">
        <v>31</v>
      </c>
      <c r="F416" s="5">
        <v>73</v>
      </c>
      <c r="G416" s="5">
        <v>14.3</v>
      </c>
      <c r="H416" s="5">
        <v>0.55000000000000004</v>
      </c>
      <c r="I416" s="5">
        <v>0.498</v>
      </c>
      <c r="J416" s="5">
        <v>0.313</v>
      </c>
      <c r="K416" s="5">
        <v>11.7</v>
      </c>
      <c r="L416" s="5">
        <v>1.3</v>
      </c>
      <c r="M416" s="5">
        <v>1</v>
      </c>
      <c r="N416" s="5">
        <v>4.0999999999999996</v>
      </c>
    </row>
    <row r="417" spans="3:14" x14ac:dyDescent="0.35">
      <c r="C417" s="6" t="str">
        <f>IF(Transformed_Data[[#This Row],[Salary]]&gt;4000000,"High","Low")</f>
        <v>High</v>
      </c>
      <c r="D417" s="5">
        <v>18063850</v>
      </c>
      <c r="E417" s="5">
        <v>27</v>
      </c>
      <c r="F417" s="5">
        <v>48</v>
      </c>
      <c r="G417" s="5">
        <v>22.7</v>
      </c>
      <c r="H417" s="5">
        <v>0.58299999999999996</v>
      </c>
      <c r="I417" s="5">
        <v>0.34</v>
      </c>
      <c r="J417" s="5">
        <v>0.45600000000000002</v>
      </c>
      <c r="K417" s="5">
        <v>19.3</v>
      </c>
      <c r="L417" s="5">
        <v>2.2000000000000002</v>
      </c>
      <c r="M417" s="5">
        <v>3.5</v>
      </c>
      <c r="N417" s="5">
        <v>4.7</v>
      </c>
    </row>
    <row r="418" spans="3:14" x14ac:dyDescent="0.35">
      <c r="C418" s="6" t="str">
        <f>IF(Transformed_Data[[#This Row],[Salary]]&gt;4000000,"High","Low")</f>
        <v>High</v>
      </c>
      <c r="D418" s="5">
        <v>27739975</v>
      </c>
      <c r="E418" s="5">
        <v>28</v>
      </c>
      <c r="F418" s="5">
        <v>77</v>
      </c>
      <c r="G418" s="5">
        <v>21.3</v>
      </c>
      <c r="H418" s="5">
        <v>0.55800000000000005</v>
      </c>
      <c r="I418" s="5">
        <v>0.20200000000000001</v>
      </c>
      <c r="J418" s="5">
        <v>0.39900000000000002</v>
      </c>
      <c r="K418" s="5">
        <v>6.5</v>
      </c>
      <c r="L418" s="5">
        <v>1.6</v>
      </c>
      <c r="M418" s="5">
        <v>0.6</v>
      </c>
      <c r="N418" s="5">
        <v>9.5</v>
      </c>
    </row>
    <row r="419" spans="3:14" x14ac:dyDescent="0.35">
      <c r="C419" s="6" t="str">
        <f>IF(Transformed_Data[[#This Row],[Salary]]&gt;4000000,"High","Low")</f>
        <v>Low</v>
      </c>
      <c r="D419" s="5">
        <v>1645200</v>
      </c>
      <c r="E419" s="5">
        <v>25</v>
      </c>
      <c r="F419" s="5">
        <v>65</v>
      </c>
      <c r="G419" s="5">
        <v>16.8</v>
      </c>
      <c r="H419" s="5">
        <v>0.57699999999999996</v>
      </c>
      <c r="I419" s="5">
        <v>0.34200000000000003</v>
      </c>
      <c r="J419" s="5">
        <v>0.26100000000000001</v>
      </c>
      <c r="K419" s="5">
        <v>7.7</v>
      </c>
      <c r="L419" s="5">
        <v>2.5</v>
      </c>
      <c r="M419" s="5">
        <v>2</v>
      </c>
      <c r="N419" s="5">
        <v>4.3</v>
      </c>
    </row>
    <row r="420" spans="3:14" x14ac:dyDescent="0.35">
      <c r="C420" s="6" t="str">
        <f>IF(Transformed_Data[[#This Row],[Salary]]&gt;4000000,"High","Low")</f>
        <v>Low</v>
      </c>
      <c r="D420" s="5">
        <v>1312611</v>
      </c>
      <c r="E420" s="5">
        <v>21</v>
      </c>
      <c r="F420" s="5">
        <v>78</v>
      </c>
      <c r="G420" s="5">
        <v>14.9</v>
      </c>
      <c r="H420" s="5">
        <v>0.48399999999999999</v>
      </c>
      <c r="I420" s="5">
        <v>5.7000000000000002E-2</v>
      </c>
      <c r="J420" s="5">
        <v>0.22800000000000001</v>
      </c>
      <c r="K420" s="5">
        <v>14.7</v>
      </c>
      <c r="L420" s="5">
        <v>2.8</v>
      </c>
      <c r="M420" s="5">
        <v>1.4</v>
      </c>
      <c r="N420" s="5">
        <v>3</v>
      </c>
    </row>
    <row r="421" spans="3:14" x14ac:dyDescent="0.35">
      <c r="C421" s="6" t="str">
        <f>IF(Transformed_Data[[#This Row],[Salary]]&gt;4000000,"High","Low")</f>
        <v>Low</v>
      </c>
      <c r="D421" s="5">
        <v>1577230</v>
      </c>
      <c r="E421" s="5">
        <v>29</v>
      </c>
      <c r="F421" s="5">
        <v>55</v>
      </c>
      <c r="G421" s="5">
        <v>6.2</v>
      </c>
      <c r="H421" s="5">
        <v>0.48499999999999999</v>
      </c>
      <c r="I421" s="5">
        <v>0.52</v>
      </c>
      <c r="J421" s="5">
        <v>4.9000000000000002E-2</v>
      </c>
      <c r="K421" s="5">
        <v>6.1</v>
      </c>
      <c r="L421" s="5">
        <v>2.6</v>
      </c>
      <c r="M421" s="5">
        <v>1.7</v>
      </c>
      <c r="N421" s="5">
        <v>0.6</v>
      </c>
    </row>
    <row r="422" spans="3:14" x14ac:dyDescent="0.35">
      <c r="C422" s="6" t="str">
        <f>IF(Transformed_Data[[#This Row],[Salary]]&gt;4000000,"High","Low")</f>
        <v>High</v>
      </c>
      <c r="D422" s="5">
        <v>22642350</v>
      </c>
      <c r="E422" s="5">
        <v>29</v>
      </c>
      <c r="F422" s="5">
        <v>73</v>
      </c>
      <c r="G422" s="5">
        <v>20.2</v>
      </c>
      <c r="H422" s="5">
        <v>0.65100000000000002</v>
      </c>
      <c r="I422" s="5">
        <v>0</v>
      </c>
      <c r="J422" s="5">
        <v>0.54100000000000004</v>
      </c>
      <c r="K422" s="5">
        <v>26.5</v>
      </c>
      <c r="L422" s="5">
        <v>0.8</v>
      </c>
      <c r="M422" s="5">
        <v>2.5</v>
      </c>
      <c r="N422" s="5">
        <v>9.1999999999999993</v>
      </c>
    </row>
    <row r="423" spans="3:14" x14ac:dyDescent="0.35">
      <c r="C423" s="6" t="str">
        <f>IF(Transformed_Data[[#This Row],[Salary]]&gt;4000000,"High","Low")</f>
        <v>Low</v>
      </c>
      <c r="D423" s="5">
        <v>1567200</v>
      </c>
      <c r="E423" s="5">
        <v>23</v>
      </c>
      <c r="F423" s="5">
        <v>23</v>
      </c>
      <c r="G423" s="5">
        <v>6.2</v>
      </c>
      <c r="H423" s="5">
        <v>0.46700000000000003</v>
      </c>
      <c r="I423" s="5">
        <v>0.23899999999999999</v>
      </c>
      <c r="J423" s="5">
        <v>0.248</v>
      </c>
      <c r="K423" s="5">
        <v>9.1</v>
      </c>
      <c r="L423" s="5">
        <v>1.9</v>
      </c>
      <c r="M423" s="5">
        <v>2.2000000000000002</v>
      </c>
      <c r="N423" s="5">
        <v>-0.5</v>
      </c>
    </row>
    <row r="424" spans="3:14" x14ac:dyDescent="0.35">
      <c r="C424" s="6" t="str">
        <f>IF(Transformed_Data[[#This Row],[Salary]]&gt;4000000,"High","Low")</f>
        <v>High</v>
      </c>
      <c r="D424" s="5">
        <v>4609200</v>
      </c>
      <c r="E424" s="5">
        <v>20</v>
      </c>
      <c r="F424" s="5">
        <v>70</v>
      </c>
      <c r="G424" s="5">
        <v>11.2</v>
      </c>
      <c r="H424" s="5">
        <v>0.47699999999999998</v>
      </c>
      <c r="I424" s="5">
        <v>0.188</v>
      </c>
      <c r="J424" s="5">
        <v>0.24199999999999999</v>
      </c>
      <c r="K424" s="5">
        <v>5.5</v>
      </c>
      <c r="L424" s="5">
        <v>1.8</v>
      </c>
      <c r="M424" s="5">
        <v>1</v>
      </c>
      <c r="N424" s="5">
        <v>-0.6</v>
      </c>
    </row>
    <row r="425" spans="3:14" x14ac:dyDescent="0.35">
      <c r="C425" s="6" t="str">
        <f>IF(Transformed_Data[[#This Row],[Salary]]&gt;4000000,"High","Low")</f>
        <v>Low</v>
      </c>
      <c r="D425" s="5">
        <v>815615</v>
      </c>
      <c r="E425" s="5">
        <v>22</v>
      </c>
      <c r="F425" s="5">
        <v>18</v>
      </c>
      <c r="G425" s="5">
        <v>5.2</v>
      </c>
      <c r="H425" s="5">
        <v>0.38600000000000001</v>
      </c>
      <c r="I425" s="5">
        <v>0.49199999999999999</v>
      </c>
      <c r="J425" s="5">
        <v>0.16900000000000001</v>
      </c>
      <c r="K425" s="5">
        <v>8.8000000000000007</v>
      </c>
      <c r="L425" s="5">
        <v>2.5</v>
      </c>
      <c r="M425" s="5">
        <v>0.8</v>
      </c>
      <c r="N425" s="5">
        <v>-0.2</v>
      </c>
    </row>
    <row r="426" spans="3:14" x14ac:dyDescent="0.35">
      <c r="C426" s="6" t="str">
        <f>IF(Transformed_Data[[#This Row],[Salary]]&gt;4000000,"High","Low")</f>
        <v>Low</v>
      </c>
      <c r="D426" s="5">
        <v>1312611</v>
      </c>
      <c r="E426" s="5">
        <v>25</v>
      </c>
      <c r="F426" s="5">
        <v>74</v>
      </c>
      <c r="G426" s="5">
        <v>14.2</v>
      </c>
      <c r="H426" s="5">
        <v>0.58699999999999997</v>
      </c>
      <c r="I426" s="5">
        <v>0.69099999999999995</v>
      </c>
      <c r="J426" s="5">
        <v>0.13600000000000001</v>
      </c>
      <c r="K426" s="5">
        <v>7.8</v>
      </c>
      <c r="L426" s="5">
        <v>1.2</v>
      </c>
      <c r="M426" s="5">
        <v>2.2000000000000002</v>
      </c>
      <c r="N426" s="5">
        <v>3.1</v>
      </c>
    </row>
    <row r="427" spans="3:14" x14ac:dyDescent="0.35">
      <c r="C427" s="6" t="str">
        <f>IF(Transformed_Data[[#This Row],[Salary]]&gt;4000000,"High","Low")</f>
        <v>Low</v>
      </c>
      <c r="D427" s="5">
        <v>2328652</v>
      </c>
      <c r="E427" s="5">
        <v>37</v>
      </c>
      <c r="F427" s="5">
        <v>69</v>
      </c>
      <c r="G427" s="5">
        <v>21.4</v>
      </c>
      <c r="H427" s="5">
        <v>0.60899999999999999</v>
      </c>
      <c r="I427" s="5">
        <v>2.1999999999999999E-2</v>
      </c>
      <c r="J427" s="5">
        <v>0.20899999999999999</v>
      </c>
      <c r="K427" s="5">
        <v>13.5</v>
      </c>
      <c r="L427" s="5">
        <v>2.2999999999999998</v>
      </c>
      <c r="M427" s="5">
        <v>6</v>
      </c>
      <c r="N427" s="5">
        <v>3.5</v>
      </c>
    </row>
    <row r="428" spans="3:14" x14ac:dyDescent="0.35">
      <c r="C428" s="6" t="str">
        <f>IF(Transformed_Data[[#This Row],[Salary]]&gt;4000000,"High","Low")</f>
        <v>Low</v>
      </c>
      <c r="D428" s="5">
        <v>148318</v>
      </c>
      <c r="E428" s="5">
        <v>26</v>
      </c>
      <c r="F428" s="5">
        <v>2</v>
      </c>
      <c r="G428" s="5">
        <v>31.4</v>
      </c>
      <c r="H428" s="5">
        <v>0.93100000000000005</v>
      </c>
      <c r="I428" s="5">
        <v>1</v>
      </c>
      <c r="J428" s="5">
        <v>2</v>
      </c>
      <c r="K428" s="5">
        <v>0</v>
      </c>
      <c r="L428" s="5">
        <v>0</v>
      </c>
      <c r="M428" s="5">
        <v>0</v>
      </c>
      <c r="N428" s="5">
        <v>0.1</v>
      </c>
    </row>
    <row r="429" spans="3:14" x14ac:dyDescent="0.35">
      <c r="C429" s="6" t="str">
        <f>IF(Transformed_Data[[#This Row],[Salary]]&gt;4000000,"High","Low")</f>
        <v>Low</v>
      </c>
      <c r="D429" s="5">
        <v>1312611</v>
      </c>
      <c r="E429" s="5">
        <v>25</v>
      </c>
      <c r="F429" s="5">
        <v>66</v>
      </c>
      <c r="G429" s="5">
        <v>12.8</v>
      </c>
      <c r="H429" s="5">
        <v>0.56100000000000005</v>
      </c>
      <c r="I429" s="5">
        <v>0.121</v>
      </c>
      <c r="J429" s="5">
        <v>0.53200000000000003</v>
      </c>
      <c r="K429" s="5">
        <v>10.6</v>
      </c>
      <c r="L429" s="5">
        <v>1.8</v>
      </c>
      <c r="M429" s="5">
        <v>1.7</v>
      </c>
      <c r="N429" s="5">
        <v>2.8</v>
      </c>
    </row>
    <row r="430" spans="3:14" x14ac:dyDescent="0.35">
      <c r="C430" s="6" t="str">
        <f>IF(Transformed_Data[[#This Row],[Salary]]&gt;4000000,"High","Low")</f>
        <v>High</v>
      </c>
      <c r="D430" s="5">
        <v>10000000</v>
      </c>
      <c r="E430" s="5">
        <v>30</v>
      </c>
      <c r="F430" s="5">
        <v>65</v>
      </c>
      <c r="G430" s="5">
        <v>18.899999999999999</v>
      </c>
      <c r="H430" s="5">
        <v>0.61299999999999999</v>
      </c>
      <c r="I430" s="5">
        <v>0.32700000000000001</v>
      </c>
      <c r="J430" s="5">
        <v>0.23499999999999999</v>
      </c>
      <c r="K430" s="5">
        <v>4.9000000000000004</v>
      </c>
      <c r="L430" s="5">
        <v>2.2999999999999998</v>
      </c>
      <c r="M430" s="5">
        <v>0.7</v>
      </c>
      <c r="N430" s="5">
        <v>7.3</v>
      </c>
    </row>
    <row r="431" spans="3:14" x14ac:dyDescent="0.35">
      <c r="C431" s="6" t="str">
        <f>IF(Transformed_Data[[#This Row],[Salary]]&gt;4000000,"High","Low")</f>
        <v>High</v>
      </c>
      <c r="D431" s="5">
        <v>7464912</v>
      </c>
      <c r="E431" s="5">
        <v>29</v>
      </c>
      <c r="F431" s="5">
        <v>19</v>
      </c>
      <c r="G431" s="5">
        <v>8.4</v>
      </c>
      <c r="H431" s="5">
        <v>0.55900000000000005</v>
      </c>
      <c r="I431" s="5">
        <v>0.48899999999999999</v>
      </c>
      <c r="J431" s="5">
        <v>6.4000000000000001E-2</v>
      </c>
      <c r="K431" s="5">
        <v>6</v>
      </c>
      <c r="L431" s="5">
        <v>2.8</v>
      </c>
      <c r="M431" s="5">
        <v>1.8</v>
      </c>
      <c r="N431" s="5">
        <v>0</v>
      </c>
    </row>
    <row r="432" spans="3:14" x14ac:dyDescent="0.35">
      <c r="C432" s="6" t="str">
        <f>IF(Transformed_Data[[#This Row],[Salary]]&gt;4000000,"High","Low")</f>
        <v>Low</v>
      </c>
      <c r="D432" s="5">
        <v>2100000</v>
      </c>
      <c r="E432" s="5">
        <v>27</v>
      </c>
      <c r="F432" s="5">
        <v>78</v>
      </c>
      <c r="G432" s="5">
        <v>9.4</v>
      </c>
      <c r="H432" s="5">
        <v>0.61899999999999999</v>
      </c>
      <c r="I432" s="5">
        <v>0.746</v>
      </c>
      <c r="J432" s="5">
        <v>0.13100000000000001</v>
      </c>
      <c r="K432" s="5">
        <v>4.5999999999999996</v>
      </c>
      <c r="L432" s="5">
        <v>0.6</v>
      </c>
      <c r="M432" s="5">
        <v>0.7</v>
      </c>
      <c r="N432" s="5">
        <v>2.9</v>
      </c>
    </row>
    <row r="433" spans="3:14" x14ac:dyDescent="0.35">
      <c r="C433" s="6" t="str">
        <f>IF(Transformed_Data[[#This Row],[Salary]]&gt;4000000,"High","Low")</f>
        <v>Low</v>
      </c>
      <c r="D433" s="5">
        <v>2422560</v>
      </c>
      <c r="E433" s="5">
        <v>23</v>
      </c>
      <c r="F433" s="5">
        <v>74</v>
      </c>
      <c r="G433" s="5">
        <v>16.100000000000001</v>
      </c>
      <c r="H433" s="5">
        <v>0.58699999999999997</v>
      </c>
      <c r="I433" s="5">
        <v>0.44700000000000001</v>
      </c>
      <c r="J433" s="5">
        <v>0.23899999999999999</v>
      </c>
      <c r="K433" s="5">
        <v>12.3</v>
      </c>
      <c r="L433" s="5">
        <v>1.1000000000000001</v>
      </c>
      <c r="M433" s="5">
        <v>0.7</v>
      </c>
      <c r="N433" s="5">
        <v>6.5</v>
      </c>
    </row>
    <row r="434" spans="3:14" x14ac:dyDescent="0.35">
      <c r="C434" s="6" t="str">
        <f>IF(Transformed_Data[[#This Row],[Salary]]&gt;4000000,"High","Low")</f>
        <v>High</v>
      </c>
      <c r="D434" s="5">
        <v>4992385</v>
      </c>
      <c r="E434" s="5">
        <v>22</v>
      </c>
      <c r="F434" s="5">
        <v>10</v>
      </c>
      <c r="G434" s="5">
        <v>21.9</v>
      </c>
      <c r="H434" s="5">
        <v>0.63</v>
      </c>
      <c r="I434" s="5">
        <v>0.20300000000000001</v>
      </c>
      <c r="J434" s="5">
        <v>0.35599999999999998</v>
      </c>
      <c r="K434" s="5">
        <v>6.5</v>
      </c>
      <c r="L434" s="5">
        <v>2</v>
      </c>
      <c r="M434" s="5">
        <v>0.6</v>
      </c>
      <c r="N434" s="5">
        <v>0.6</v>
      </c>
    </row>
    <row r="435" spans="3:14" x14ac:dyDescent="0.35">
      <c r="C435" s="6" t="str">
        <f>IF(Transformed_Data[[#This Row],[Salary]]&gt;4000000,"High","Low")</f>
        <v>Low</v>
      </c>
      <c r="D435" s="5">
        <v>2300000</v>
      </c>
      <c r="E435" s="5">
        <v>30</v>
      </c>
      <c r="F435" s="5">
        <v>70</v>
      </c>
      <c r="G435" s="5">
        <v>9.6999999999999993</v>
      </c>
      <c r="H435" s="5">
        <v>0.54200000000000004</v>
      </c>
      <c r="I435" s="5">
        <v>0.47399999999999998</v>
      </c>
      <c r="J435" s="5">
        <v>0.14899999999999999</v>
      </c>
      <c r="K435" s="5">
        <v>9.9</v>
      </c>
      <c r="L435" s="5">
        <v>1.2</v>
      </c>
      <c r="M435" s="5">
        <v>1.4</v>
      </c>
      <c r="N435" s="5">
        <v>2.2000000000000002</v>
      </c>
    </row>
    <row r="436" spans="3:14" x14ac:dyDescent="0.35">
      <c r="C436" s="6" t="str">
        <f>IF(Transformed_Data[[#This Row],[Salary]]&gt;4000000,"High","Low")</f>
        <v>High</v>
      </c>
      <c r="D436" s="5">
        <v>10000000</v>
      </c>
      <c r="E436" s="5">
        <v>30</v>
      </c>
      <c r="F436" s="5">
        <v>67</v>
      </c>
      <c r="G436" s="5">
        <v>11.5</v>
      </c>
      <c r="H436" s="5">
        <v>0.51</v>
      </c>
      <c r="I436" s="5">
        <v>0.57199999999999995</v>
      </c>
      <c r="J436" s="5">
        <v>0.114</v>
      </c>
      <c r="K436" s="5">
        <v>7.7</v>
      </c>
      <c r="L436" s="5">
        <v>1.7</v>
      </c>
      <c r="M436" s="5">
        <v>3.8</v>
      </c>
      <c r="N436" s="5">
        <v>3</v>
      </c>
    </row>
    <row r="437" spans="3:14" x14ac:dyDescent="0.35">
      <c r="C437" s="6" t="str">
        <f>IF(Transformed_Data[[#This Row],[Salary]]&gt;4000000,"High","Low")</f>
        <v>High</v>
      </c>
      <c r="D437" s="5">
        <v>20559599</v>
      </c>
      <c r="E437" s="5">
        <v>29</v>
      </c>
      <c r="F437" s="5">
        <v>21</v>
      </c>
      <c r="G437" s="5">
        <v>13.9</v>
      </c>
      <c r="H437" s="5">
        <v>0.54500000000000004</v>
      </c>
      <c r="I437" s="5">
        <v>0.434</v>
      </c>
      <c r="J437" s="5">
        <v>0.34</v>
      </c>
      <c r="K437" s="5">
        <v>8.3000000000000007</v>
      </c>
      <c r="L437" s="5">
        <v>0.9</v>
      </c>
      <c r="M437" s="5">
        <v>1.2</v>
      </c>
      <c r="N437" s="5">
        <v>1.3</v>
      </c>
    </row>
    <row r="438" spans="3:14" x14ac:dyDescent="0.35">
      <c r="C438" s="6" t="str">
        <f>IF(Transformed_Data[[#This Row],[Salary]]&gt;4000000,"High","Low")</f>
        <v>Low</v>
      </c>
      <c r="D438" s="5">
        <v>815615</v>
      </c>
      <c r="E438" s="5">
        <v>25</v>
      </c>
      <c r="F438" s="5">
        <v>63</v>
      </c>
      <c r="G438" s="5">
        <v>16.2</v>
      </c>
      <c r="H438" s="5">
        <v>0.61599999999999999</v>
      </c>
      <c r="I438" s="5">
        <v>0.249</v>
      </c>
      <c r="J438" s="5">
        <v>0.34799999999999998</v>
      </c>
      <c r="K438" s="5">
        <v>16.100000000000001</v>
      </c>
      <c r="L438" s="5">
        <v>1.6</v>
      </c>
      <c r="M438" s="5">
        <v>4.3</v>
      </c>
      <c r="N438" s="5">
        <v>3.5</v>
      </c>
    </row>
    <row r="439" spans="3:14" x14ac:dyDescent="0.35">
      <c r="C439" s="6" t="str">
        <f>IF(Transformed_Data[[#This Row],[Salary]]&gt;4000000,"High","Low")</f>
        <v>High</v>
      </c>
      <c r="D439" s="5">
        <v>5562360</v>
      </c>
      <c r="E439" s="5">
        <v>21</v>
      </c>
      <c r="F439" s="5">
        <v>44</v>
      </c>
      <c r="G439" s="5">
        <v>15.5</v>
      </c>
      <c r="H439" s="5">
        <v>0.50600000000000001</v>
      </c>
      <c r="I439" s="5">
        <v>0.39800000000000002</v>
      </c>
      <c r="J439" s="5">
        <v>0.20899999999999999</v>
      </c>
      <c r="K439" s="5">
        <v>8.4</v>
      </c>
      <c r="L439" s="5">
        <v>1.4</v>
      </c>
      <c r="M439" s="5">
        <v>1.1000000000000001</v>
      </c>
      <c r="N439" s="5">
        <v>0.4</v>
      </c>
    </row>
    <row r="440" spans="3:14" x14ac:dyDescent="0.35">
      <c r="C440" s="6" t="str">
        <f>IF(Transformed_Data[[#This Row],[Salary]]&gt;4000000,"High","Low")</f>
        <v>Low</v>
      </c>
      <c r="D440" s="5">
        <v>1100000</v>
      </c>
      <c r="E440" s="5">
        <v>23</v>
      </c>
      <c r="F440" s="5">
        <v>40</v>
      </c>
      <c r="G440" s="5">
        <v>8.9</v>
      </c>
      <c r="H440" s="5">
        <v>0.48899999999999999</v>
      </c>
      <c r="I440" s="5">
        <v>0.40899999999999997</v>
      </c>
      <c r="J440" s="5">
        <v>0.13</v>
      </c>
      <c r="K440" s="5">
        <v>8.6999999999999993</v>
      </c>
      <c r="L440" s="5">
        <v>1</v>
      </c>
      <c r="M440" s="5">
        <v>0.2</v>
      </c>
      <c r="N440" s="5">
        <v>0.2</v>
      </c>
    </row>
    <row r="441" spans="3:14" x14ac:dyDescent="0.35">
      <c r="C441" s="6" t="str">
        <f>IF(Transformed_Data[[#This Row],[Salary]]&gt;4000000,"High","Low")</f>
        <v>Low</v>
      </c>
      <c r="D441" s="5">
        <v>92160</v>
      </c>
      <c r="E441" s="5">
        <v>25</v>
      </c>
      <c r="F441" s="5">
        <v>12</v>
      </c>
      <c r="G441" s="5">
        <v>12.9</v>
      </c>
      <c r="H441" s="5">
        <v>0.496</v>
      </c>
      <c r="I441" s="5">
        <v>0.38700000000000001</v>
      </c>
      <c r="J441" s="5">
        <v>0.21</v>
      </c>
      <c r="K441" s="5">
        <v>9.4</v>
      </c>
      <c r="L441" s="5">
        <v>2.6</v>
      </c>
      <c r="M441" s="5">
        <v>0.3</v>
      </c>
      <c r="N441" s="5">
        <v>0.4</v>
      </c>
    </row>
    <row r="442" spans="3:14" x14ac:dyDescent="0.35">
      <c r="C442" s="6" t="str">
        <f>IF(Transformed_Data[[#This Row],[Salary]]&gt;4000000,"High","Low")</f>
        <v>Low</v>
      </c>
      <c r="D442" s="5">
        <v>2116955</v>
      </c>
      <c r="E442" s="5">
        <v>38</v>
      </c>
      <c r="F442" s="5">
        <v>19</v>
      </c>
      <c r="G442" s="5">
        <v>4.9000000000000004</v>
      </c>
      <c r="H442" s="5">
        <v>0.40500000000000003</v>
      </c>
      <c r="I442" s="5">
        <v>0.46200000000000002</v>
      </c>
      <c r="J442" s="5">
        <v>0.10299999999999999</v>
      </c>
      <c r="K442" s="5">
        <v>6</v>
      </c>
      <c r="L442" s="5">
        <v>0.7</v>
      </c>
      <c r="M442" s="5">
        <v>0.6</v>
      </c>
      <c r="N442" s="5">
        <v>-0.1</v>
      </c>
    </row>
    <row r="443" spans="3:14" x14ac:dyDescent="0.35">
      <c r="C443" s="6" t="str">
        <f>IF(Transformed_Data[[#This Row],[Salary]]&gt;4000000,"High","Low")</f>
        <v>High</v>
      </c>
      <c r="D443" s="5">
        <v>26153057</v>
      </c>
      <c r="E443" s="5">
        <v>27</v>
      </c>
      <c r="F443" s="5">
        <v>70</v>
      </c>
      <c r="G443" s="5">
        <v>25.1</v>
      </c>
      <c r="H443" s="5">
        <v>0.59399999999999997</v>
      </c>
      <c r="I443" s="5">
        <v>0.44400000000000001</v>
      </c>
      <c r="J443" s="5">
        <v>0.38300000000000001</v>
      </c>
      <c r="K443" s="5">
        <v>6.8</v>
      </c>
      <c r="L443" s="5">
        <v>1.5</v>
      </c>
      <c r="M443" s="5">
        <v>0.9</v>
      </c>
      <c r="N443" s="5">
        <v>12.1</v>
      </c>
    </row>
    <row r="444" spans="3:14" x14ac:dyDescent="0.35">
      <c r="C444" s="6" t="str">
        <f>IF(Transformed_Data[[#This Row],[Salary]]&gt;4000000,"High","Low")</f>
        <v>Low</v>
      </c>
      <c r="D444" s="5">
        <v>1312611</v>
      </c>
      <c r="E444" s="5">
        <v>22</v>
      </c>
      <c r="F444" s="5">
        <v>11</v>
      </c>
      <c r="G444" s="5">
        <v>10.7</v>
      </c>
      <c r="H444" s="5">
        <v>0.76500000000000001</v>
      </c>
      <c r="I444" s="5">
        <v>0</v>
      </c>
      <c r="J444" s="5">
        <v>0.4</v>
      </c>
      <c r="K444" s="5">
        <v>10.4</v>
      </c>
      <c r="L444" s="5">
        <v>0</v>
      </c>
      <c r="M444" s="5">
        <v>2.9</v>
      </c>
      <c r="N444" s="5">
        <v>0.1</v>
      </c>
    </row>
    <row r="445" spans="3:14" x14ac:dyDescent="0.35">
      <c r="C445" s="6" t="str">
        <f>IF(Transformed_Data[[#This Row],[Salary]]&gt;4000000,"High","Low")</f>
        <v>Low</v>
      </c>
      <c r="D445" s="5">
        <v>815615</v>
      </c>
      <c r="E445" s="5">
        <v>22</v>
      </c>
      <c r="F445" s="5">
        <v>29</v>
      </c>
      <c r="G445" s="5">
        <v>16.600000000000001</v>
      </c>
      <c r="H445" s="5">
        <v>0.57499999999999996</v>
      </c>
      <c r="I445" s="5">
        <v>0</v>
      </c>
      <c r="J445" s="5">
        <v>0.51300000000000001</v>
      </c>
      <c r="K445" s="5">
        <v>11.8</v>
      </c>
      <c r="L445" s="5">
        <v>1.9</v>
      </c>
      <c r="M445" s="5">
        <v>4.5999999999999996</v>
      </c>
      <c r="N445" s="5">
        <v>0.6</v>
      </c>
    </row>
    <row r="446" spans="3:14" x14ac:dyDescent="0.35">
      <c r="C446" s="6" t="str">
        <f>IF(Transformed_Data[[#This Row],[Salary]]&gt;4000000,"High","Low")</f>
        <v>Low</v>
      </c>
      <c r="D446" s="5">
        <v>2135040</v>
      </c>
      <c r="E446" s="5">
        <v>21</v>
      </c>
      <c r="F446" s="5">
        <v>21</v>
      </c>
      <c r="G446" s="5">
        <v>9.1</v>
      </c>
      <c r="H446" s="5">
        <v>0.63800000000000001</v>
      </c>
      <c r="I446" s="5">
        <v>0.35699999999999998</v>
      </c>
      <c r="J446" s="5">
        <v>0.14299999999999999</v>
      </c>
      <c r="K446" s="5">
        <v>7.7</v>
      </c>
      <c r="L446" s="5">
        <v>1.4</v>
      </c>
      <c r="M446" s="5">
        <v>1.2</v>
      </c>
      <c r="N446" s="5">
        <v>0.1</v>
      </c>
    </row>
    <row r="447" spans="3:14" x14ac:dyDescent="0.35">
      <c r="C447" s="6" t="str">
        <f>IF(Transformed_Data[[#This Row],[Salary]]&gt;4000000,"High","Low")</f>
        <v>High</v>
      </c>
      <c r="D447" s="5">
        <v>7250000</v>
      </c>
      <c r="E447" s="5">
        <v>30</v>
      </c>
      <c r="F447" s="5">
        <v>71</v>
      </c>
      <c r="G447" s="5">
        <v>15.4</v>
      </c>
      <c r="H447" s="5">
        <v>0.61299999999999999</v>
      </c>
      <c r="I447" s="5">
        <v>0.51200000000000001</v>
      </c>
      <c r="J447" s="5">
        <v>0.35899999999999999</v>
      </c>
      <c r="K447" s="5">
        <v>5.0999999999999996</v>
      </c>
      <c r="L447" s="5">
        <v>1.5</v>
      </c>
      <c r="M447" s="5">
        <v>0</v>
      </c>
      <c r="N447" s="5">
        <v>4</v>
      </c>
    </row>
    <row r="448" spans="3:14" x14ac:dyDescent="0.35">
      <c r="C448" s="6" t="str">
        <f>IF(Transformed_Data[[#This Row],[Salary]]&gt;4000000,"High","Low")</f>
        <v>High</v>
      </c>
      <c r="D448" s="5">
        <v>7843500</v>
      </c>
      <c r="E448" s="5">
        <v>25</v>
      </c>
      <c r="F448" s="5">
        <v>51</v>
      </c>
      <c r="G448" s="5">
        <v>12.3</v>
      </c>
      <c r="H448" s="5">
        <v>0.61899999999999999</v>
      </c>
      <c r="I448" s="5">
        <v>5.0000000000000001E-3</v>
      </c>
      <c r="J448" s="5">
        <v>0.34599999999999997</v>
      </c>
      <c r="K448" s="5">
        <v>12.6</v>
      </c>
      <c r="L448" s="5">
        <v>0.6</v>
      </c>
      <c r="M448" s="5">
        <v>1.1000000000000001</v>
      </c>
      <c r="N448" s="5">
        <v>1.6</v>
      </c>
    </row>
    <row r="449" spans="3:14" x14ac:dyDescent="0.35">
      <c r="C449" s="6" t="str">
        <f>IF(Transformed_Data[[#This Row],[Salary]]&gt;4000000,"High","Low")</f>
        <v>High</v>
      </c>
      <c r="D449" s="5">
        <v>11747890</v>
      </c>
      <c r="E449" s="5">
        <v>32</v>
      </c>
      <c r="F449" s="5">
        <v>73</v>
      </c>
      <c r="G449" s="5">
        <v>12.9</v>
      </c>
      <c r="H449" s="5">
        <v>0.56000000000000005</v>
      </c>
      <c r="I449" s="5">
        <v>0.36599999999999999</v>
      </c>
      <c r="J449" s="5">
        <v>0.17100000000000001</v>
      </c>
      <c r="K449" s="5">
        <v>5.3</v>
      </c>
      <c r="L449" s="5">
        <v>1.8</v>
      </c>
      <c r="M449" s="5">
        <v>0.6</v>
      </c>
      <c r="N449" s="5">
        <v>3.7</v>
      </c>
    </row>
    <row r="450" spans="3:14" x14ac:dyDescent="0.35">
      <c r="C450" s="6" t="str">
        <f>IF(Transformed_Data[[#This Row],[Salary]]&gt;4000000,"High","Low")</f>
        <v>High</v>
      </c>
      <c r="D450" s="5">
        <v>7630000</v>
      </c>
      <c r="E450" s="5">
        <v>26</v>
      </c>
      <c r="F450" s="5">
        <v>78</v>
      </c>
      <c r="G450" s="5">
        <v>11.2</v>
      </c>
      <c r="H450" s="5">
        <v>0.505</v>
      </c>
      <c r="I450" s="5">
        <v>0.315</v>
      </c>
      <c r="J450" s="5">
        <v>0.161</v>
      </c>
      <c r="K450" s="5">
        <v>6.9</v>
      </c>
      <c r="L450" s="5">
        <v>1.8</v>
      </c>
      <c r="M450" s="5">
        <v>0.7</v>
      </c>
      <c r="N450" s="5">
        <v>3.3</v>
      </c>
    </row>
    <row r="451" spans="3:14" x14ac:dyDescent="0.35">
      <c r="C451" s="6" t="str">
        <f>IF(Transformed_Data[[#This Row],[Salary]]&gt;4000000,"High","Low")</f>
        <v>High</v>
      </c>
      <c r="D451" s="5">
        <v>7579366</v>
      </c>
      <c r="E451" s="5">
        <v>31</v>
      </c>
      <c r="F451" s="5">
        <v>69</v>
      </c>
      <c r="G451" s="5">
        <v>11.1</v>
      </c>
      <c r="H451" s="5">
        <v>0.53500000000000003</v>
      </c>
      <c r="I451" s="5">
        <v>0.33100000000000002</v>
      </c>
      <c r="J451" s="5">
        <v>0.29699999999999999</v>
      </c>
      <c r="K451" s="5">
        <v>7</v>
      </c>
      <c r="L451" s="5">
        <v>3.2</v>
      </c>
      <c r="M451" s="5">
        <v>1.1000000000000001</v>
      </c>
      <c r="N451" s="5">
        <v>2.1</v>
      </c>
    </row>
    <row r="452" spans="3:14" x14ac:dyDescent="0.35">
      <c r="C452" s="6" t="str">
        <f>IF(Transformed_Data[[#This Row],[Salary]]&gt;4000000,"High","Low")</f>
        <v>High</v>
      </c>
      <c r="D452" s="5">
        <v>7300000</v>
      </c>
      <c r="E452" s="5">
        <v>29</v>
      </c>
      <c r="F452" s="5">
        <v>19</v>
      </c>
      <c r="G452" s="5">
        <v>5.2</v>
      </c>
      <c r="H452" s="5">
        <v>0.34</v>
      </c>
      <c r="I452" s="5">
        <v>0</v>
      </c>
      <c r="J452" s="5">
        <v>0.4</v>
      </c>
      <c r="K452" s="5">
        <v>16.399999999999999</v>
      </c>
      <c r="L452" s="5">
        <v>2.2000000000000002</v>
      </c>
      <c r="M452" s="5">
        <v>1.9</v>
      </c>
      <c r="N452" s="5">
        <v>0</v>
      </c>
    </row>
    <row r="453" spans="3:14" x14ac:dyDescent="0.35">
      <c r="C453" s="6" t="str">
        <f>IF(Transformed_Data[[#This Row],[Salary]]&gt;4000000,"High","Low")</f>
        <v>High</v>
      </c>
      <c r="D453" s="5">
        <v>12584270</v>
      </c>
      <c r="E453" s="5">
        <v>25</v>
      </c>
      <c r="F453" s="5">
        <v>33</v>
      </c>
      <c r="G453" s="5">
        <v>16</v>
      </c>
      <c r="H453" s="5">
        <v>0.60199999999999998</v>
      </c>
      <c r="I453" s="5">
        <v>1.9E-2</v>
      </c>
      <c r="J453" s="5">
        <v>0.54500000000000004</v>
      </c>
      <c r="K453" s="5">
        <v>15.3</v>
      </c>
      <c r="L453" s="5">
        <v>1.1000000000000001</v>
      </c>
      <c r="M453" s="5">
        <v>2.8</v>
      </c>
      <c r="N453" s="5">
        <v>1.9</v>
      </c>
    </row>
    <row r="454" spans="3:14" x14ac:dyDescent="0.35">
      <c r="C454" s="6" t="str">
        <f>IF(Transformed_Data[[#This Row],[Salary]]&gt;4000000,"High","Low")</f>
        <v>Low</v>
      </c>
      <c r="D454" s="5">
        <v>2334520</v>
      </c>
      <c r="E454" s="5">
        <v>23</v>
      </c>
      <c r="F454" s="5">
        <v>71</v>
      </c>
      <c r="G454" s="5">
        <v>24.6</v>
      </c>
      <c r="H454" s="5">
        <v>0.65</v>
      </c>
      <c r="I454" s="5">
        <v>2E-3</v>
      </c>
      <c r="J454" s="5">
        <v>0.38300000000000001</v>
      </c>
      <c r="K454" s="5">
        <v>22.3</v>
      </c>
      <c r="L454" s="5">
        <v>1.4</v>
      </c>
      <c r="M454" s="5">
        <v>5.8</v>
      </c>
      <c r="N454" s="5">
        <v>9.9</v>
      </c>
    </row>
    <row r="455" spans="3:14" x14ac:dyDescent="0.35">
      <c r="C455" s="6" t="str">
        <f>IF(Transformed_Data[[#This Row],[Salary]]&gt;4000000,"High","Low")</f>
        <v>High</v>
      </c>
      <c r="D455" s="5">
        <v>24599495</v>
      </c>
      <c r="E455" s="5">
        <v>32</v>
      </c>
      <c r="F455" s="5">
        <v>55</v>
      </c>
      <c r="G455" s="5">
        <v>24.3</v>
      </c>
      <c r="H455" s="5">
        <v>0.60099999999999998</v>
      </c>
      <c r="I455" s="5">
        <v>0.47499999999999998</v>
      </c>
      <c r="J455" s="5">
        <v>0.28799999999999998</v>
      </c>
      <c r="K455" s="5">
        <v>9.6999999999999993</v>
      </c>
      <c r="L455" s="5">
        <v>2.6</v>
      </c>
      <c r="M455" s="5">
        <v>0.7</v>
      </c>
      <c r="N455" s="5">
        <v>9.6</v>
      </c>
    </row>
    <row r="456" spans="3:14" x14ac:dyDescent="0.35">
      <c r="C456" s="6" t="str">
        <f>IF(Transformed_Data[[#This Row],[Salary]]&gt;4000000,"High","Low")</f>
        <v>Low</v>
      </c>
      <c r="D456" s="5">
        <v>1471382</v>
      </c>
      <c r="E456" s="5">
        <v>22</v>
      </c>
      <c r="F456" s="5">
        <v>19</v>
      </c>
      <c r="G456" s="5">
        <v>15.8</v>
      </c>
      <c r="H456" s="5">
        <v>0.47799999999999998</v>
      </c>
      <c r="I456" s="5">
        <v>0.19</v>
      </c>
      <c r="J456" s="5">
        <v>0.33300000000000002</v>
      </c>
      <c r="K456" s="5">
        <v>15.7</v>
      </c>
      <c r="L456" s="5">
        <v>0</v>
      </c>
      <c r="M456" s="5">
        <v>4.8</v>
      </c>
      <c r="N456" s="5">
        <v>0.2</v>
      </c>
    </row>
    <row r="457" spans="3:14" x14ac:dyDescent="0.35">
      <c r="C457" s="6" t="str">
        <f>IF(Transformed_Data[[#This Row],[Salary]]&gt;4000000,"High","Low")</f>
        <v>Low</v>
      </c>
      <c r="D457" s="5">
        <v>1312611</v>
      </c>
      <c r="E457" s="5">
        <v>21</v>
      </c>
      <c r="F457" s="5">
        <v>48</v>
      </c>
      <c r="G457" s="5">
        <v>17.399999999999999</v>
      </c>
      <c r="H457" s="5">
        <v>0.61899999999999999</v>
      </c>
      <c r="I457" s="5">
        <v>0</v>
      </c>
      <c r="J457" s="5">
        <v>0.36499999999999999</v>
      </c>
      <c r="K457" s="5">
        <v>19.600000000000001</v>
      </c>
      <c r="L457" s="5">
        <v>0.9</v>
      </c>
      <c r="M457" s="5">
        <v>2.8</v>
      </c>
      <c r="N457" s="5">
        <v>1.8</v>
      </c>
    </row>
    <row r="458" spans="3:14" x14ac:dyDescent="0.35">
      <c r="C458" s="6" t="str">
        <f>IF(Transformed_Data[[#This Row],[Salary]]&gt;4000000,"High","Low")</f>
        <v>High</v>
      </c>
      <c r="D458" s="5">
        <v>7420912</v>
      </c>
      <c r="E458" s="5">
        <v>34</v>
      </c>
      <c r="F458" s="5">
        <v>50</v>
      </c>
      <c r="G458" s="5">
        <v>14.2</v>
      </c>
      <c r="H458" s="5">
        <v>0.626</v>
      </c>
      <c r="I458" s="5">
        <v>0.54400000000000004</v>
      </c>
      <c r="J458" s="5">
        <v>7.8E-2</v>
      </c>
      <c r="K458" s="5">
        <v>11</v>
      </c>
      <c r="L458" s="5">
        <v>1.3</v>
      </c>
      <c r="M458" s="5">
        <v>1.8</v>
      </c>
      <c r="N458" s="5">
        <v>1.6</v>
      </c>
    </row>
    <row r="459" spans="3:14" x14ac:dyDescent="0.35">
      <c r="C459" s="6" t="str">
        <f>IF(Transformed_Data[[#This Row],[Salary]]&gt;4000000,"High","Low")</f>
        <v>High</v>
      </c>
      <c r="D459" s="5">
        <v>23112004</v>
      </c>
      <c r="E459" s="5">
        <v>29</v>
      </c>
      <c r="F459" s="5">
        <v>36</v>
      </c>
      <c r="G459" s="5">
        <v>13.7</v>
      </c>
      <c r="H459" s="5">
        <v>0.57799999999999996</v>
      </c>
      <c r="I459" s="5">
        <v>0.51700000000000002</v>
      </c>
      <c r="J459" s="5">
        <v>0.115</v>
      </c>
      <c r="K459" s="5">
        <v>7.5</v>
      </c>
      <c r="L459" s="5">
        <v>1.3</v>
      </c>
      <c r="M459" s="5">
        <v>1.5</v>
      </c>
      <c r="N459" s="5">
        <v>1.1000000000000001</v>
      </c>
    </row>
    <row r="460" spans="3:14" x14ac:dyDescent="0.35">
      <c r="C460" s="6" t="str">
        <f>IF(Transformed_Data[[#This Row],[Salary]]&gt;4000000,"High","Low")</f>
        <v>Low</v>
      </c>
      <c r="D460" s="5">
        <v>2642857</v>
      </c>
      <c r="E460" s="5">
        <v>22</v>
      </c>
      <c r="F460" s="5">
        <v>57</v>
      </c>
      <c r="G460" s="5">
        <v>10.9</v>
      </c>
      <c r="H460" s="5">
        <v>0.60499999999999998</v>
      </c>
      <c r="I460" s="5">
        <v>0.442</v>
      </c>
      <c r="J460" s="5">
        <v>0.22700000000000001</v>
      </c>
      <c r="K460" s="5">
        <v>10</v>
      </c>
      <c r="L460" s="5">
        <v>1.6</v>
      </c>
      <c r="M460" s="5">
        <v>0.4</v>
      </c>
      <c r="N460" s="5">
        <v>0.8</v>
      </c>
    </row>
    <row r="461" spans="3:14" x14ac:dyDescent="0.35">
      <c r="C461" s="6" t="str">
        <f>IF(Transformed_Data[[#This Row],[Salary]]&gt;4000000,"High","Low")</f>
        <v>High</v>
      </c>
      <c r="D461" s="5">
        <v>26243760</v>
      </c>
      <c r="E461" s="5">
        <v>33</v>
      </c>
      <c r="F461" s="5">
        <v>75</v>
      </c>
      <c r="G461" s="5">
        <v>12.7</v>
      </c>
      <c r="H461" s="5">
        <v>0.502</v>
      </c>
      <c r="I461" s="5">
        <v>0.40400000000000003</v>
      </c>
      <c r="J461" s="5">
        <v>0.16200000000000001</v>
      </c>
      <c r="K461" s="5">
        <v>10.1</v>
      </c>
      <c r="L461" s="5">
        <v>0.9</v>
      </c>
      <c r="M461" s="5">
        <v>1.8</v>
      </c>
      <c r="N461" s="5">
        <v>3.5</v>
      </c>
    </row>
    <row r="462" spans="3:14" x14ac:dyDescent="0.35">
      <c r="C462" s="6" t="str">
        <f>IF(Transformed_Data[[#This Row],[Salary]]&gt;4000000,"High","Low")</f>
        <v>Low</v>
      </c>
      <c r="D462" s="5">
        <v>1632480</v>
      </c>
      <c r="E462" s="5">
        <v>23</v>
      </c>
      <c r="F462" s="5">
        <v>68</v>
      </c>
      <c r="G462" s="5">
        <v>14.2</v>
      </c>
      <c r="H462" s="5">
        <v>0.52300000000000002</v>
      </c>
      <c r="I462" s="5">
        <v>0.33500000000000002</v>
      </c>
      <c r="J462" s="5">
        <v>0.25800000000000001</v>
      </c>
      <c r="K462" s="5">
        <v>7.6</v>
      </c>
      <c r="L462" s="5">
        <v>2</v>
      </c>
      <c r="M462" s="5">
        <v>0.9</v>
      </c>
      <c r="N462" s="5">
        <v>2.1</v>
      </c>
    </row>
    <row r="463" spans="3:14" x14ac:dyDescent="0.35">
      <c r="C463" s="6" t="str">
        <f>IF(Transformed_Data[[#This Row],[Salary]]&gt;4000000,"High","Low")</f>
        <v>Low</v>
      </c>
      <c r="D463" s="5">
        <v>2203440</v>
      </c>
      <c r="E463" s="5">
        <v>23</v>
      </c>
      <c r="F463" s="5">
        <v>21</v>
      </c>
      <c r="G463" s="5">
        <v>14</v>
      </c>
      <c r="H463" s="5">
        <v>0.49399999999999999</v>
      </c>
      <c r="I463" s="5">
        <v>0.42899999999999999</v>
      </c>
      <c r="J463" s="5">
        <v>7.9000000000000001E-2</v>
      </c>
      <c r="K463" s="5">
        <v>6.3</v>
      </c>
      <c r="L463" s="5">
        <v>2.2000000000000002</v>
      </c>
      <c r="M463" s="5">
        <v>1.7</v>
      </c>
      <c r="N463" s="5">
        <v>0.6</v>
      </c>
    </row>
    <row r="464" spans="3:14" x14ac:dyDescent="0.35">
      <c r="C464" s="6" t="str">
        <f>IF(Transformed_Data[[#This Row],[Salary]]&gt;4000000,"High","Low")</f>
        <v>Low</v>
      </c>
      <c r="D464" s="5">
        <v>1465920</v>
      </c>
      <c r="E464" s="5">
        <v>20</v>
      </c>
      <c r="F464" s="5">
        <v>24</v>
      </c>
      <c r="G464" s="5">
        <v>7.1</v>
      </c>
      <c r="H464" s="5">
        <v>0.41</v>
      </c>
      <c r="I464" s="5">
        <v>0.14799999999999999</v>
      </c>
      <c r="J464" s="5">
        <v>0.24099999999999999</v>
      </c>
      <c r="K464" s="5">
        <v>15.2</v>
      </c>
      <c r="L464" s="5">
        <v>1.5</v>
      </c>
      <c r="M464" s="5">
        <v>1.5</v>
      </c>
      <c r="N464" s="5">
        <v>0</v>
      </c>
    </row>
    <row r="465" spans="3:14" x14ac:dyDescent="0.35">
      <c r="C465" s="6" t="str">
        <f>IF(Transformed_Data[[#This Row],[Salary]]&gt;4000000,"High","Low")</f>
        <v>High</v>
      </c>
      <c r="D465" s="5">
        <v>7936509</v>
      </c>
      <c r="E465" s="5">
        <v>30</v>
      </c>
      <c r="F465" s="5">
        <v>66</v>
      </c>
      <c r="G465" s="5">
        <v>13.2</v>
      </c>
      <c r="H465" s="5">
        <v>0.55000000000000004</v>
      </c>
      <c r="I465" s="5">
        <v>0.76400000000000001</v>
      </c>
      <c r="J465" s="5">
        <v>0.154</v>
      </c>
      <c r="K465" s="5">
        <v>6.3</v>
      </c>
      <c r="L465" s="5">
        <v>1.4</v>
      </c>
      <c r="M465" s="5">
        <v>1.2</v>
      </c>
      <c r="N465" s="5">
        <v>2.8</v>
      </c>
    </row>
    <row r="466" spans="3:14" x14ac:dyDescent="0.35">
      <c r="C466" s="6" t="str">
        <f>IF(Transformed_Data[[#This Row],[Salary]]&gt;4000000,"High","Low")</f>
        <v>High</v>
      </c>
      <c r="D466" s="5">
        <v>23962573</v>
      </c>
      <c r="E466" s="5">
        <v>26</v>
      </c>
      <c r="F466" s="5">
        <v>77</v>
      </c>
      <c r="G466" s="5">
        <v>17.399999999999999</v>
      </c>
      <c r="H466" s="5">
        <v>0.54400000000000004</v>
      </c>
      <c r="I466" s="5">
        <v>0.31900000000000001</v>
      </c>
      <c r="J466" s="5">
        <v>0.16800000000000001</v>
      </c>
      <c r="K466" s="5">
        <v>5.9</v>
      </c>
      <c r="L466" s="5">
        <v>1.3</v>
      </c>
      <c r="M466" s="5">
        <v>1</v>
      </c>
      <c r="N466" s="5">
        <v>6.7</v>
      </c>
    </row>
    <row r="467" spans="3:14" x14ac:dyDescent="0.35">
      <c r="C467" s="6" t="str">
        <f>IF(Transformed_Data[[#This Row],[Salary]]&gt;4000000,"High","Low")</f>
        <v>Low</v>
      </c>
      <c r="D467" s="5">
        <v>3675480</v>
      </c>
      <c r="E467" s="5">
        <v>24</v>
      </c>
      <c r="F467" s="5">
        <v>77</v>
      </c>
      <c r="G467" s="5">
        <v>16</v>
      </c>
      <c r="H467" s="5">
        <v>0.55800000000000005</v>
      </c>
      <c r="I467" s="5">
        <v>0.442</v>
      </c>
      <c r="J467" s="5">
        <v>0.09</v>
      </c>
      <c r="K467" s="5">
        <v>8.6999999999999993</v>
      </c>
      <c r="L467" s="5">
        <v>2</v>
      </c>
      <c r="M467" s="5">
        <v>1</v>
      </c>
      <c r="N467" s="5">
        <v>2.6</v>
      </c>
    </row>
    <row r="468" spans="3:14" x14ac:dyDescent="0.35">
      <c r="C468" s="6" t="str">
        <f>IF(Transformed_Data[[#This Row],[Salary]]&gt;4000000,"High","Low")</f>
        <v>Low</v>
      </c>
      <c r="D468" s="5">
        <v>1312611</v>
      </c>
      <c r="E468" s="5">
        <v>24</v>
      </c>
      <c r="F468" s="5">
        <v>77</v>
      </c>
      <c r="G468" s="5">
        <v>9.1</v>
      </c>
      <c r="H468" s="5">
        <v>0.52300000000000002</v>
      </c>
      <c r="I468" s="5">
        <v>0.45700000000000002</v>
      </c>
      <c r="J468" s="5">
        <v>0.14099999999999999</v>
      </c>
      <c r="K468" s="5">
        <v>4.0999999999999996</v>
      </c>
      <c r="L468" s="5">
        <v>0.9</v>
      </c>
      <c r="M468" s="5">
        <v>0.1</v>
      </c>
      <c r="N468" s="5">
        <v>2</v>
      </c>
    </row>
    <row r="469" spans="3:14" x14ac:dyDescent="0.35">
      <c r="C469" s="6" t="str">
        <f>IF(Transformed_Data[[#This Row],[Salary]]&gt;4000000,"High","Low")</f>
        <v>Low</v>
      </c>
      <c r="D469" s="5">
        <v>2451225</v>
      </c>
      <c r="E469" s="5">
        <v>22</v>
      </c>
      <c r="F469" s="5">
        <v>11</v>
      </c>
      <c r="G469" s="5">
        <v>8.5</v>
      </c>
      <c r="H469" s="5">
        <v>0.39800000000000002</v>
      </c>
      <c r="I469" s="5">
        <v>0.56699999999999995</v>
      </c>
      <c r="J469" s="5">
        <v>0.2</v>
      </c>
      <c r="K469" s="5">
        <v>11.5</v>
      </c>
      <c r="L469" s="5">
        <v>1.5</v>
      </c>
      <c r="M469" s="5">
        <v>3.8</v>
      </c>
      <c r="N469" s="5">
        <v>0</v>
      </c>
    </row>
    <row r="470" spans="3:14" x14ac:dyDescent="0.35">
      <c r="C470" s="6" t="str">
        <f>IF(Transformed_Data[[#This Row],[Salary]]&gt;4000000,"High","Low")</f>
        <v>High</v>
      </c>
      <c r="D470" s="5">
        <v>22642350</v>
      </c>
      <c r="E470" s="5">
        <v>29</v>
      </c>
      <c r="F470" s="5">
        <v>70</v>
      </c>
      <c r="G470" s="5">
        <v>16.600000000000001</v>
      </c>
      <c r="H470" s="5">
        <v>0.55800000000000005</v>
      </c>
      <c r="I470" s="5">
        <v>0.40799999999999997</v>
      </c>
      <c r="J470" s="5">
        <v>0.20100000000000001</v>
      </c>
      <c r="K470" s="5">
        <v>8.9</v>
      </c>
      <c r="L470" s="5">
        <v>0.9</v>
      </c>
      <c r="M470" s="5">
        <v>4.7</v>
      </c>
      <c r="N470" s="5">
        <v>3.7</v>
      </c>
    </row>
    <row r="471" spans="3:14" x14ac:dyDescent="0.35">
      <c r="C471" s="6" t="str">
        <f>IF(Transformed_Data[[#This Row],[Salary]]&gt;4000000,"High","Low")</f>
        <v>Low</v>
      </c>
      <c r="D471" s="5">
        <v>1331160</v>
      </c>
      <c r="E471" s="5">
        <v>23</v>
      </c>
      <c r="F471" s="5">
        <v>18</v>
      </c>
      <c r="G471" s="5">
        <v>18.2</v>
      </c>
      <c r="H471" s="5">
        <v>0.48599999999999999</v>
      </c>
      <c r="I471" s="5">
        <v>2.4E-2</v>
      </c>
      <c r="J471" s="5">
        <v>0.11899999999999999</v>
      </c>
      <c r="K471" s="5">
        <v>17.899999999999999</v>
      </c>
      <c r="L471" s="5">
        <v>4.5</v>
      </c>
      <c r="M471" s="5">
        <v>5.5</v>
      </c>
      <c r="N471" s="5">
        <v>0.2</v>
      </c>
    </row>
    <row r="472" spans="3:14" x14ac:dyDescent="0.35">
      <c r="C472" s="6" t="str">
        <f>IF(Transformed_Data[[#This Row],[Salary]]&gt;4000000,"High","Low")</f>
        <v>Low</v>
      </c>
      <c r="D472" s="5">
        <v>83129</v>
      </c>
      <c r="E472" s="5">
        <v>25</v>
      </c>
      <c r="F472" s="5">
        <v>18</v>
      </c>
      <c r="G472" s="5">
        <v>10.1</v>
      </c>
      <c r="H472" s="5">
        <v>0.52700000000000002</v>
      </c>
      <c r="I472" s="5">
        <v>0.25600000000000001</v>
      </c>
      <c r="J472" s="5">
        <v>0.23300000000000001</v>
      </c>
      <c r="K472" s="5">
        <v>8.4</v>
      </c>
      <c r="L472" s="5">
        <v>3.8</v>
      </c>
      <c r="M472" s="5">
        <v>1.9</v>
      </c>
      <c r="N472" s="5">
        <v>0.4</v>
      </c>
    </row>
    <row r="473" spans="3:14" x14ac:dyDescent="0.35">
      <c r="C473" s="6" t="str">
        <f>IF(Transformed_Data[[#This Row],[Salary]]&gt;4000000,"High","Low")</f>
        <v>Low</v>
      </c>
      <c r="D473" s="5">
        <v>815615</v>
      </c>
      <c r="E473" s="5">
        <v>26</v>
      </c>
      <c r="F473" s="5">
        <v>61</v>
      </c>
      <c r="G473" s="5">
        <v>7.2</v>
      </c>
      <c r="H473" s="5">
        <v>0.49299999999999999</v>
      </c>
      <c r="I473" s="5">
        <v>0.43</v>
      </c>
      <c r="J473" s="5">
        <v>0.33900000000000002</v>
      </c>
      <c r="K473" s="5">
        <v>6.7</v>
      </c>
      <c r="L473" s="5">
        <v>2.2999999999999998</v>
      </c>
      <c r="M473" s="5">
        <v>1</v>
      </c>
      <c r="N473" s="5">
        <v>0.5</v>
      </c>
    </row>
    <row r="474" spans="3:14" x14ac:dyDescent="0.35">
      <c r="C474" s="6" t="str">
        <f>IF(Transformed_Data[[#This Row],[Salary]]&gt;4000000,"High","Low")</f>
        <v>Low</v>
      </c>
      <c r="D474" s="5">
        <v>238020</v>
      </c>
      <c r="E474" s="5">
        <v>28</v>
      </c>
      <c r="F474" s="5">
        <v>11</v>
      </c>
      <c r="G474" s="5">
        <v>14</v>
      </c>
      <c r="H474" s="5">
        <v>0.51</v>
      </c>
      <c r="I474" s="5">
        <v>0.52</v>
      </c>
      <c r="J474" s="5">
        <v>0.18</v>
      </c>
      <c r="K474" s="5">
        <v>7.9</v>
      </c>
      <c r="L474" s="5">
        <v>1.6</v>
      </c>
      <c r="M474" s="5">
        <v>2.2000000000000002</v>
      </c>
      <c r="N474" s="5">
        <v>0.2</v>
      </c>
    </row>
    <row r="475" spans="3:14" x14ac:dyDescent="0.35">
      <c r="C475" s="6" t="str">
        <f>IF(Transformed_Data[[#This Row],[Salary]]&gt;4000000,"High","Low")</f>
        <v>High</v>
      </c>
      <c r="D475" s="5">
        <v>5519400</v>
      </c>
      <c r="E475" s="5">
        <v>20</v>
      </c>
      <c r="F475" s="5">
        <v>59</v>
      </c>
      <c r="G475" s="5">
        <v>13.9</v>
      </c>
      <c r="H475" s="5">
        <v>0.53600000000000003</v>
      </c>
      <c r="I475" s="5">
        <v>0.13800000000000001</v>
      </c>
      <c r="J475" s="5">
        <v>0.371</v>
      </c>
      <c r="K475" s="5">
        <v>8.5</v>
      </c>
      <c r="L475" s="5">
        <v>1.1000000000000001</v>
      </c>
      <c r="M475" s="5">
        <v>1.8</v>
      </c>
      <c r="N475" s="5">
        <v>2.8</v>
      </c>
    </row>
    <row r="476" spans="3:14" x14ac:dyDescent="0.35">
      <c r="C476" s="6" t="str">
        <f>IF(Transformed_Data[[#This Row],[Salary]]&gt;4000000,"High","Low")</f>
        <v>High</v>
      </c>
      <c r="D476" s="5">
        <v>5179760</v>
      </c>
      <c r="E476" s="5">
        <v>30</v>
      </c>
      <c r="F476" s="5">
        <v>28</v>
      </c>
      <c r="G476" s="5">
        <v>19</v>
      </c>
      <c r="H476" s="5">
        <v>0.59599999999999997</v>
      </c>
      <c r="I476" s="5">
        <v>0</v>
      </c>
      <c r="J476" s="5">
        <v>0.32400000000000001</v>
      </c>
      <c r="K476" s="5">
        <v>14.4</v>
      </c>
      <c r="L476" s="5">
        <v>1.7</v>
      </c>
      <c r="M476" s="5">
        <v>6.4</v>
      </c>
      <c r="N476" s="5">
        <v>1.3</v>
      </c>
    </row>
    <row r="477" spans="3:14" x14ac:dyDescent="0.35">
      <c r="C477" s="6" t="str">
        <f>IF(Transformed_Data[[#This Row],[Salary]]&gt;4000000,"High","Low")</f>
        <v>High</v>
      </c>
      <c r="D477" s="5">
        <v>23775506</v>
      </c>
      <c r="E477" s="5">
        <v>24</v>
      </c>
      <c r="F477" s="5">
        <v>78</v>
      </c>
      <c r="G477" s="5">
        <v>18.7</v>
      </c>
      <c r="H477" s="5">
        <v>0.56599999999999995</v>
      </c>
      <c r="I477" s="5">
        <v>0.35699999999999998</v>
      </c>
      <c r="J477" s="5">
        <v>0.245</v>
      </c>
      <c r="K477" s="5">
        <v>6.9</v>
      </c>
      <c r="L477" s="5">
        <v>1.7</v>
      </c>
      <c r="M477" s="5">
        <v>1.1000000000000001</v>
      </c>
      <c r="N477" s="5">
        <v>6.7</v>
      </c>
    </row>
    <row r="478" spans="3:14" x14ac:dyDescent="0.35">
      <c r="C478" s="6" t="str">
        <f>IF(Transformed_Data[[#This Row],[Salary]]&gt;4000000,"High","Low")</f>
        <v>High</v>
      </c>
      <c r="D478" s="5">
        <v>10500000</v>
      </c>
      <c r="E478" s="5">
        <v>28</v>
      </c>
      <c r="F478" s="5">
        <v>77</v>
      </c>
      <c r="G478" s="5">
        <v>13.8</v>
      </c>
      <c r="H478" s="5">
        <v>0.60299999999999998</v>
      </c>
      <c r="I478" s="5">
        <v>0.45400000000000001</v>
      </c>
      <c r="J478" s="5">
        <v>0.24399999999999999</v>
      </c>
      <c r="K478" s="5">
        <v>6.2</v>
      </c>
      <c r="L478" s="5">
        <v>1.1000000000000001</v>
      </c>
      <c r="M478" s="5">
        <v>0.3</v>
      </c>
      <c r="N478" s="5">
        <v>5.0999999999999996</v>
      </c>
    </row>
    <row r="479" spans="3:14" x14ac:dyDescent="0.35">
      <c r="C479" s="6" t="str">
        <f>IF(Transformed_Data[[#This Row],[Salary]]&gt;4000000,"High","Low")</f>
        <v>High</v>
      </c>
      <c r="D479" s="5">
        <v>9470614</v>
      </c>
      <c r="E479" s="5">
        <v>25</v>
      </c>
      <c r="F479" s="5">
        <v>75</v>
      </c>
      <c r="G479" s="5">
        <v>13.8</v>
      </c>
      <c r="H479" s="5">
        <v>0.56399999999999995</v>
      </c>
      <c r="I479" s="5">
        <v>0.42599999999999999</v>
      </c>
      <c r="J479" s="5">
        <v>0.161</v>
      </c>
      <c r="K479" s="5">
        <v>5.9</v>
      </c>
      <c r="L479" s="5">
        <v>1.7</v>
      </c>
      <c r="M479" s="5">
        <v>0.7</v>
      </c>
      <c r="N479" s="5">
        <v>2.9</v>
      </c>
    </row>
    <row r="480" spans="3:14" x14ac:dyDescent="0.35">
      <c r="C480" s="6" t="str">
        <f>IF(Transformed_Data[[#This Row],[Salary]]&gt;4000000,"High","Low")</f>
        <v>Low</v>
      </c>
      <c r="D480" s="5">
        <v>1516320</v>
      </c>
      <c r="E480" s="5">
        <v>22</v>
      </c>
      <c r="F480" s="5">
        <v>69</v>
      </c>
      <c r="G480" s="5">
        <v>20</v>
      </c>
      <c r="H480" s="5">
        <v>0.54800000000000004</v>
      </c>
      <c r="I480" s="5">
        <v>0.28000000000000003</v>
      </c>
      <c r="J480" s="5">
        <v>0.19900000000000001</v>
      </c>
      <c r="K480" s="5">
        <v>16.100000000000001</v>
      </c>
      <c r="L480" s="5">
        <v>1.5</v>
      </c>
      <c r="M480" s="5">
        <v>1.1000000000000001</v>
      </c>
      <c r="N480" s="5">
        <v>3.6</v>
      </c>
    </row>
    <row r="481" spans="3:14" x14ac:dyDescent="0.35">
      <c r="C481" s="6" t="str">
        <f>IF(Transformed_Data[[#This Row],[Salary]]&gt;4000000,"High","Low")</f>
        <v>Low</v>
      </c>
      <c r="D481" s="5">
        <v>1524305</v>
      </c>
      <c r="E481" s="5">
        <v>33</v>
      </c>
      <c r="F481" s="5">
        <v>20</v>
      </c>
      <c r="G481" s="5">
        <v>5.4</v>
      </c>
      <c r="H481" s="5">
        <v>0.42499999999999999</v>
      </c>
      <c r="I481" s="5">
        <v>0.69</v>
      </c>
      <c r="J481" s="5">
        <v>3.4000000000000002E-2</v>
      </c>
      <c r="K481" s="5">
        <v>3.4</v>
      </c>
      <c r="L481" s="5">
        <v>1.7</v>
      </c>
      <c r="M481" s="5">
        <v>0</v>
      </c>
      <c r="N481" s="5">
        <v>-0.2</v>
      </c>
    </row>
    <row r="482" spans="3:14" x14ac:dyDescent="0.35">
      <c r="C482" s="6" t="str">
        <f>IF(Transformed_Data[[#This Row],[Salary]]&gt;4000000,"High","Low")</f>
        <v>High</v>
      </c>
      <c r="D482" s="5">
        <v>7000000</v>
      </c>
      <c r="E482" s="5">
        <v>29</v>
      </c>
      <c r="F482" s="5">
        <v>35</v>
      </c>
      <c r="G482" s="5">
        <v>25.1</v>
      </c>
      <c r="H482" s="5">
        <v>0.61099999999999999</v>
      </c>
      <c r="I482" s="5">
        <v>0</v>
      </c>
      <c r="J482" s="5">
        <v>0.621</v>
      </c>
      <c r="K482" s="5">
        <v>21.7</v>
      </c>
      <c r="L482" s="5">
        <v>1.5</v>
      </c>
      <c r="M482" s="5">
        <v>3.3</v>
      </c>
      <c r="N482" s="5">
        <v>1.2</v>
      </c>
    </row>
    <row r="483" spans="3:14" x14ac:dyDescent="0.35">
      <c r="C483" s="6" t="str">
        <f>IF(Transformed_Data[[#This Row],[Salary]]&gt;4000000,"High","Low")</f>
        <v>High</v>
      </c>
      <c r="D483" s="5">
        <v>29512900</v>
      </c>
      <c r="E483" s="5">
        <v>28</v>
      </c>
      <c r="F483" s="5">
        <v>58</v>
      </c>
      <c r="G483" s="5">
        <v>19.600000000000001</v>
      </c>
      <c r="H483" s="5">
        <v>0.54400000000000004</v>
      </c>
      <c r="I483" s="5">
        <v>0.32300000000000001</v>
      </c>
      <c r="J483" s="5">
        <v>0.33100000000000002</v>
      </c>
      <c r="K483" s="5">
        <v>11.9</v>
      </c>
      <c r="L483" s="5">
        <v>1</v>
      </c>
      <c r="M483" s="5">
        <v>0.8</v>
      </c>
      <c r="N483" s="5">
        <v>5</v>
      </c>
    </row>
    <row r="484" spans="3:14" x14ac:dyDescent="0.35">
      <c r="C484" s="6" t="str">
        <f>IF(Transformed_Data[[#This Row],[Salary]]&gt;4000000,"High","Low")</f>
        <v>High</v>
      </c>
      <c r="D484" s="5">
        <v>17000000</v>
      </c>
      <c r="E484" s="5">
        <v>25</v>
      </c>
      <c r="F484" s="5">
        <v>78</v>
      </c>
      <c r="G484" s="5">
        <v>13.9</v>
      </c>
      <c r="H484" s="5">
        <v>0.55600000000000005</v>
      </c>
      <c r="I484" s="5">
        <v>3.0000000000000001E-3</v>
      </c>
      <c r="J484" s="5">
        <v>0.45500000000000002</v>
      </c>
      <c r="K484" s="5">
        <v>17.3</v>
      </c>
      <c r="L484" s="5">
        <v>0.7</v>
      </c>
      <c r="M484" s="5">
        <v>5</v>
      </c>
      <c r="N484" s="5">
        <v>2.8</v>
      </c>
    </row>
    <row r="485" spans="3:14" x14ac:dyDescent="0.35">
      <c r="C485" s="6" t="str">
        <f>IF(Transformed_Data[[#This Row],[Salary]]&gt;4000000,"High","Low")</f>
        <v>High</v>
      </c>
      <c r="D485" s="5">
        <v>6168840</v>
      </c>
      <c r="E485" s="5">
        <v>21</v>
      </c>
      <c r="F485" s="5">
        <v>77</v>
      </c>
      <c r="G485" s="5">
        <v>19.8</v>
      </c>
      <c r="H485" s="5">
        <v>0.55500000000000005</v>
      </c>
      <c r="I485" s="5">
        <v>1.2E-2</v>
      </c>
      <c r="J485" s="5">
        <v>0.33500000000000002</v>
      </c>
      <c r="K485" s="5">
        <v>12.8</v>
      </c>
      <c r="L485" s="5">
        <v>2.4</v>
      </c>
      <c r="M485" s="5">
        <v>2.1</v>
      </c>
      <c r="N485" s="5">
        <v>8.6999999999999993</v>
      </c>
    </row>
    <row r="486" spans="3:14" x14ac:dyDescent="0.35">
      <c r="C486" s="6" t="str">
        <f>IF(Transformed_Data[[#This Row],[Salary]]&gt;4000000,"High","Low")</f>
        <v>High</v>
      </c>
      <c r="D486" s="5">
        <v>5200000</v>
      </c>
      <c r="E486" s="5">
        <v>24</v>
      </c>
      <c r="F486" s="5">
        <v>52</v>
      </c>
      <c r="G486" s="5">
        <v>9.1999999999999993</v>
      </c>
      <c r="H486" s="5">
        <v>0.51700000000000002</v>
      </c>
      <c r="I486" s="5">
        <v>0.42399999999999999</v>
      </c>
      <c r="J486" s="5">
        <v>0.16600000000000001</v>
      </c>
      <c r="K486" s="5">
        <v>7.4</v>
      </c>
      <c r="L486" s="5">
        <v>1.9</v>
      </c>
      <c r="M486" s="5">
        <v>1.4</v>
      </c>
      <c r="N486" s="5">
        <v>0.3</v>
      </c>
    </row>
    <row r="487" spans="3:14" x14ac:dyDescent="0.35">
      <c r="C487" s="6" t="str">
        <f>IF(Transformed_Data[[#This Row],[Salary]]&gt;4000000,"High","Low")</f>
        <v>Low</v>
      </c>
      <c r="D487" s="5">
        <v>2490360</v>
      </c>
      <c r="E487" s="5">
        <v>20</v>
      </c>
      <c r="F487" s="5">
        <v>66</v>
      </c>
      <c r="G487" s="5">
        <v>15.6</v>
      </c>
      <c r="H487" s="5">
        <v>0.56399999999999995</v>
      </c>
      <c r="I487" s="5">
        <v>2.1000000000000001E-2</v>
      </c>
      <c r="J487" s="5">
        <v>0.52600000000000002</v>
      </c>
      <c r="K487" s="5">
        <v>15.7</v>
      </c>
      <c r="L487" s="5">
        <v>1.2</v>
      </c>
      <c r="M487" s="5">
        <v>2.6</v>
      </c>
      <c r="N487" s="5">
        <v>4.0999999999999996</v>
      </c>
    </row>
    <row r="488" spans="3:14" x14ac:dyDescent="0.35">
      <c r="C488" s="6" t="str">
        <f>IF(Transformed_Data[[#This Row],[Salary]]&gt;4000000,"High","Low")</f>
        <v>High</v>
      </c>
      <c r="D488" s="5">
        <v>8808989</v>
      </c>
      <c r="E488" s="5">
        <v>27</v>
      </c>
      <c r="F488" s="5">
        <v>46</v>
      </c>
      <c r="G488" s="5">
        <v>9.6999999999999993</v>
      </c>
      <c r="H488" s="5">
        <v>0.496</v>
      </c>
      <c r="I488" s="5">
        <v>0.32500000000000001</v>
      </c>
      <c r="J488" s="5">
        <v>0.13100000000000001</v>
      </c>
      <c r="K488" s="5">
        <v>4.5</v>
      </c>
      <c r="L488" s="5">
        <v>1.8</v>
      </c>
      <c r="M488" s="5">
        <v>0.5</v>
      </c>
      <c r="N488" s="5">
        <v>-0.1</v>
      </c>
    </row>
    <row r="489" spans="3:14" x14ac:dyDescent="0.35">
      <c r="C489" s="6" t="str">
        <f>IF(Transformed_Data[[#This Row],[Salary]]&gt;4000000,"High","Low")</f>
        <v>High</v>
      </c>
      <c r="D489" s="5">
        <v>11825000</v>
      </c>
      <c r="E489" s="5">
        <v>25</v>
      </c>
      <c r="F489" s="5">
        <v>58</v>
      </c>
      <c r="G489" s="5">
        <v>12.9</v>
      </c>
      <c r="H489" s="5">
        <v>0.53100000000000003</v>
      </c>
      <c r="I489" s="5">
        <v>0.44500000000000001</v>
      </c>
      <c r="J489" s="5">
        <v>0.193</v>
      </c>
      <c r="K489" s="5">
        <v>4</v>
      </c>
      <c r="L489" s="5">
        <v>1.8</v>
      </c>
      <c r="M489" s="5">
        <v>0.7</v>
      </c>
      <c r="N489" s="5">
        <v>2.6</v>
      </c>
    </row>
    <row r="490" spans="3:14" x14ac:dyDescent="0.35">
      <c r="C490" s="6" t="str">
        <f>IF(Transformed_Data[[#This Row],[Salary]]&gt;4000000,"High","Low")</f>
        <v>Low</v>
      </c>
      <c r="D490" s="5">
        <v>2328652</v>
      </c>
      <c r="E490" s="5">
        <v>32</v>
      </c>
      <c r="F490" s="5">
        <v>51</v>
      </c>
      <c r="G490" s="5">
        <v>5.5</v>
      </c>
      <c r="H490" s="5">
        <v>0.50800000000000001</v>
      </c>
      <c r="I490" s="5">
        <v>0.42499999999999999</v>
      </c>
      <c r="J490" s="5">
        <v>0.17</v>
      </c>
      <c r="K490" s="5">
        <v>5.5</v>
      </c>
      <c r="L490" s="5">
        <v>0.3</v>
      </c>
      <c r="M490" s="5">
        <v>1.1000000000000001</v>
      </c>
      <c r="N490" s="5">
        <v>0.1</v>
      </c>
    </row>
    <row r="491" spans="3:14" x14ac:dyDescent="0.35">
      <c r="C491" s="6" t="str">
        <f>IF(Transformed_Data[[#This Row],[Salary]]&gt;4000000,"High","Low")</f>
        <v>High</v>
      </c>
      <c r="D491" s="5">
        <v>4328000</v>
      </c>
      <c r="E491" s="5">
        <v>31</v>
      </c>
      <c r="F491" s="5">
        <v>77</v>
      </c>
      <c r="G491" s="5">
        <v>11.7</v>
      </c>
      <c r="H491" s="5">
        <v>0.50600000000000001</v>
      </c>
      <c r="I491" s="5">
        <v>3.6999999999999998E-2</v>
      </c>
      <c r="J491" s="5">
        <v>0.187</v>
      </c>
      <c r="K491" s="5">
        <v>15.8</v>
      </c>
      <c r="L491" s="5">
        <v>0.7</v>
      </c>
      <c r="M491" s="5">
        <v>2.8</v>
      </c>
      <c r="N491" s="5">
        <v>2.8</v>
      </c>
    </row>
    <row r="492" spans="3:14" x14ac:dyDescent="0.35">
      <c r="C492" s="6" t="str">
        <f>IF(Transformed_Data[[#This Row],[Salary]]&gt;4000000,"High","Low")</f>
        <v>Low</v>
      </c>
      <c r="D492" s="5">
        <v>92160</v>
      </c>
      <c r="E492" s="5">
        <v>23</v>
      </c>
      <c r="F492" s="5">
        <v>14</v>
      </c>
      <c r="G492" s="5">
        <v>5.4</v>
      </c>
      <c r="H492" s="5">
        <v>0.40200000000000002</v>
      </c>
      <c r="I492" s="5">
        <v>0.125</v>
      </c>
      <c r="J492" s="5">
        <v>0.375</v>
      </c>
      <c r="K492" s="5">
        <v>7.2</v>
      </c>
      <c r="L492" s="5">
        <v>3.2</v>
      </c>
      <c r="M492" s="5">
        <v>4.8</v>
      </c>
      <c r="N492" s="5">
        <v>0</v>
      </c>
    </row>
    <row r="493" spans="3:14" x14ac:dyDescent="0.35">
      <c r="C493" s="6" t="str">
        <f>IF(Transformed_Data[[#This Row],[Salary]]&gt;4000000,"High","Low")</f>
        <v>Low</v>
      </c>
      <c r="D493" s="5">
        <v>3290000</v>
      </c>
      <c r="E493" s="5">
        <v>32</v>
      </c>
      <c r="F493" s="5">
        <v>75</v>
      </c>
      <c r="G493" s="5">
        <v>13.5</v>
      </c>
      <c r="H493" s="5">
        <v>0.65200000000000002</v>
      </c>
      <c r="I493" s="5">
        <v>0.77700000000000002</v>
      </c>
      <c r="J493" s="5">
        <v>0.27800000000000002</v>
      </c>
      <c r="K493" s="5">
        <v>7.7</v>
      </c>
      <c r="L493" s="5">
        <v>0.9</v>
      </c>
      <c r="M493" s="5">
        <v>1.1000000000000001</v>
      </c>
      <c r="N493" s="5">
        <v>4.8</v>
      </c>
    </row>
    <row r="494" spans="3:14" x14ac:dyDescent="0.35">
      <c r="C494" s="6" t="str">
        <f>IF(Transformed_Data[[#This Row],[Salary]]&gt;4000000,"High","Low")</f>
        <v>High</v>
      </c>
      <c r="D494" s="5">
        <v>23775506</v>
      </c>
      <c r="E494" s="5">
        <v>24</v>
      </c>
      <c r="F494" s="5">
        <v>71</v>
      </c>
      <c r="G494" s="5">
        <v>28.9</v>
      </c>
      <c r="H494" s="5">
        <v>0.61499999999999999</v>
      </c>
      <c r="I494" s="5">
        <v>0.113</v>
      </c>
      <c r="J494" s="5">
        <v>0.40600000000000003</v>
      </c>
      <c r="K494" s="5">
        <v>16.600000000000001</v>
      </c>
      <c r="L494" s="5">
        <v>2</v>
      </c>
      <c r="M494" s="5">
        <v>5.5</v>
      </c>
      <c r="N494" s="5">
        <v>13</v>
      </c>
    </row>
    <row r="495" spans="3:14" x14ac:dyDescent="0.35">
      <c r="C495" s="6" t="str">
        <f>IF(Transformed_Data[[#This Row],[Salary]]&gt;4000000,"High","Low")</f>
        <v>Low</v>
      </c>
      <c r="D495" s="5">
        <v>1645200</v>
      </c>
      <c r="E495" s="5">
        <v>21</v>
      </c>
      <c r="F495" s="5">
        <v>30</v>
      </c>
      <c r="G495" s="5">
        <v>23.2</v>
      </c>
      <c r="H495" s="5">
        <v>0.73699999999999999</v>
      </c>
      <c r="I495" s="5">
        <v>0</v>
      </c>
      <c r="J495" s="5">
        <v>0.35099999999999998</v>
      </c>
      <c r="K495" s="5">
        <v>16</v>
      </c>
      <c r="L495" s="5">
        <v>0.3</v>
      </c>
      <c r="M495" s="5">
        <v>6</v>
      </c>
      <c r="N495" s="5">
        <v>0.8</v>
      </c>
    </row>
    <row r="496" spans="3:14" x14ac:dyDescent="0.35">
      <c r="C496" s="6" t="str">
        <f>IF(Transformed_Data[[#This Row],[Salary]]&gt;4000000,"High","Low")</f>
        <v>High</v>
      </c>
      <c r="D496" s="5">
        <v>7574322</v>
      </c>
      <c r="E496" s="5">
        <v>22</v>
      </c>
      <c r="F496" s="5">
        <v>78</v>
      </c>
      <c r="G496" s="5">
        <v>13.2</v>
      </c>
      <c r="H496" s="5">
        <v>0.50900000000000001</v>
      </c>
      <c r="I496" s="5">
        <v>0.26</v>
      </c>
      <c r="J496" s="5">
        <v>0.24399999999999999</v>
      </c>
      <c r="K496" s="5">
        <v>6.8</v>
      </c>
      <c r="L496" s="5">
        <v>1.5</v>
      </c>
      <c r="M496" s="5">
        <v>1.5</v>
      </c>
      <c r="N496" s="5">
        <v>1.9</v>
      </c>
    </row>
    <row r="497" spans="3:14" x14ac:dyDescent="0.35">
      <c r="C497" s="6" t="str">
        <f>IF(Transformed_Data[[#This Row],[Salary]]&gt;4000000,"High","Low")</f>
        <v>Low</v>
      </c>
      <c r="D497" s="5">
        <v>1312611</v>
      </c>
      <c r="E497" s="5">
        <v>23</v>
      </c>
      <c r="F497" s="5">
        <v>56</v>
      </c>
      <c r="G497" s="5">
        <v>12.7</v>
      </c>
      <c r="H497" s="5">
        <v>0.53400000000000003</v>
      </c>
      <c r="I497" s="5">
        <v>0.33100000000000002</v>
      </c>
      <c r="J497" s="5">
        <v>0.371</v>
      </c>
      <c r="K497" s="5">
        <v>5.7</v>
      </c>
      <c r="L497" s="5">
        <v>1.5</v>
      </c>
      <c r="M497" s="5">
        <v>1.8</v>
      </c>
      <c r="N497" s="5">
        <v>1.8</v>
      </c>
    </row>
    <row r="498" spans="3:14" x14ac:dyDescent="0.35">
      <c r="C498" s="6" t="str">
        <f>IF(Transformed_Data[[#This Row],[Salary]]&gt;4000000,"High","Low")</f>
        <v>Low</v>
      </c>
      <c r="D498" s="5">
        <v>2328652</v>
      </c>
      <c r="E498" s="5">
        <v>33</v>
      </c>
      <c r="F498" s="5">
        <v>23</v>
      </c>
      <c r="G498" s="5">
        <v>10.9</v>
      </c>
      <c r="H498" s="5">
        <v>0.69599999999999995</v>
      </c>
      <c r="I498" s="5">
        <v>0</v>
      </c>
      <c r="J498" s="5">
        <v>0.08</v>
      </c>
      <c r="K498" s="5">
        <v>19.3</v>
      </c>
      <c r="L498" s="5">
        <v>0.9</v>
      </c>
      <c r="M498" s="5">
        <v>4.9000000000000004</v>
      </c>
      <c r="N498" s="5">
        <v>0.4</v>
      </c>
    </row>
    <row r="499" spans="3:14" x14ac:dyDescent="0.35">
      <c r="C499" s="6" t="str">
        <f>IF(Transformed_Data[[#This Row],[Salary]]&gt;4000000,"High","Low")</f>
        <v>High</v>
      </c>
      <c r="D499" s="5">
        <v>9259259</v>
      </c>
      <c r="E499" s="5">
        <v>26</v>
      </c>
      <c r="F499" s="5">
        <v>39</v>
      </c>
      <c r="G499" s="5">
        <v>10.9</v>
      </c>
      <c r="H499" s="5">
        <v>0.54300000000000004</v>
      </c>
      <c r="I499" s="5">
        <v>0.222</v>
      </c>
      <c r="J499" s="5">
        <v>0.23499999999999999</v>
      </c>
      <c r="K499" s="5">
        <v>9.9</v>
      </c>
      <c r="L499" s="5">
        <v>2.2000000000000002</v>
      </c>
      <c r="M499" s="5">
        <v>3.1</v>
      </c>
      <c r="N499" s="5">
        <v>2.1</v>
      </c>
    </row>
    <row r="500" spans="3:14" x14ac:dyDescent="0.35">
      <c r="C500" s="6" t="str">
        <f>IF(Transformed_Data[[#This Row],[Salary]]&gt;4000000,"High","Low")</f>
        <v>High</v>
      </c>
      <c r="D500" s="5">
        <v>14814815</v>
      </c>
      <c r="E500" s="5">
        <v>34</v>
      </c>
      <c r="F500" s="5">
        <v>63</v>
      </c>
      <c r="G500" s="5">
        <v>11.3</v>
      </c>
      <c r="H500" s="5">
        <v>0.53900000000000003</v>
      </c>
      <c r="I500" s="5">
        <v>0.36</v>
      </c>
      <c r="J500" s="5">
        <v>0.27700000000000002</v>
      </c>
      <c r="K500" s="5">
        <v>8.5</v>
      </c>
      <c r="L500" s="5">
        <v>1.6</v>
      </c>
      <c r="M500" s="5">
        <v>1.9</v>
      </c>
      <c r="N500" s="5">
        <v>3.3</v>
      </c>
    </row>
    <row r="501" spans="3:14" x14ac:dyDescent="0.35">
      <c r="C501" s="6" t="str">
        <f>IF(Transformed_Data[[#This Row],[Salary]]&gt;4000000,"High","Low")</f>
        <v>High</v>
      </c>
      <c r="D501" s="5">
        <v>23775506</v>
      </c>
      <c r="E501" s="5">
        <v>24</v>
      </c>
      <c r="F501" s="5">
        <v>76</v>
      </c>
      <c r="G501" s="5">
        <v>23</v>
      </c>
      <c r="H501" s="5">
        <v>0.55600000000000005</v>
      </c>
      <c r="I501" s="5">
        <v>1.0999999999999999E-2</v>
      </c>
      <c r="J501" s="5">
        <v>0.45300000000000001</v>
      </c>
      <c r="K501" s="5">
        <v>26.3</v>
      </c>
      <c r="L501" s="5">
        <v>2.2000000000000002</v>
      </c>
      <c r="M501" s="5">
        <v>4.3</v>
      </c>
      <c r="N501" s="5">
        <v>10.1</v>
      </c>
    </row>
    <row r="502" spans="3:14" x14ac:dyDescent="0.35">
      <c r="C502" s="6" t="str">
        <f>IF(Transformed_Data[[#This Row],[Salary]]&gt;4000000,"High","Low")</f>
        <v>High</v>
      </c>
      <c r="D502" s="5">
        <v>11000000</v>
      </c>
      <c r="E502" s="5">
        <v>30</v>
      </c>
      <c r="F502" s="5">
        <v>70</v>
      </c>
      <c r="G502" s="5">
        <v>14.2</v>
      </c>
      <c r="H502" s="5">
        <v>0.56299999999999994</v>
      </c>
      <c r="I502" s="5">
        <v>0.123</v>
      </c>
      <c r="J502" s="5">
        <v>0.35299999999999998</v>
      </c>
      <c r="K502" s="5">
        <v>15.1</v>
      </c>
      <c r="L502" s="5">
        <v>1.9</v>
      </c>
      <c r="M502" s="5">
        <v>3.3</v>
      </c>
      <c r="N502" s="5">
        <v>3.6</v>
      </c>
    </row>
    <row r="503" spans="3:14" x14ac:dyDescent="0.35">
      <c r="C503" s="6" t="str">
        <f>IF(Transformed_Data[[#This Row],[Salary]]&gt;4000000,"High","Low")</f>
        <v>High</v>
      </c>
      <c r="D503" s="5">
        <v>19332500</v>
      </c>
      <c r="E503" s="5">
        <v>25</v>
      </c>
      <c r="F503" s="5">
        <v>71</v>
      </c>
      <c r="G503" s="5">
        <v>11.1</v>
      </c>
      <c r="H503" s="5">
        <v>0.54</v>
      </c>
      <c r="I503" s="5">
        <v>0.63400000000000001</v>
      </c>
      <c r="J503" s="5">
        <v>0.155</v>
      </c>
      <c r="K503" s="5">
        <v>7.7</v>
      </c>
      <c r="L503" s="5">
        <v>1</v>
      </c>
      <c r="M503" s="5">
        <v>1.1000000000000001</v>
      </c>
      <c r="N503" s="5">
        <v>2.2000000000000002</v>
      </c>
    </row>
    <row r="504" spans="3:14" x14ac:dyDescent="0.35">
      <c r="C504" s="6" t="str">
        <f>IF(Transformed_Data[[#This Row],[Salary]]&gt;4000000,"High","Low")</f>
        <v>Low</v>
      </c>
      <c r="D504" s="5">
        <v>815615</v>
      </c>
      <c r="E504" s="5">
        <v>25</v>
      </c>
      <c r="F504" s="5">
        <v>13</v>
      </c>
      <c r="G504" s="5">
        <v>9.1999999999999993</v>
      </c>
      <c r="H504" s="5">
        <v>0.66300000000000003</v>
      </c>
      <c r="I504" s="5">
        <v>0.61499999999999999</v>
      </c>
      <c r="J504" s="5">
        <v>0.23100000000000001</v>
      </c>
      <c r="K504" s="5">
        <v>6.9</v>
      </c>
      <c r="L504" s="5">
        <v>1</v>
      </c>
      <c r="M504" s="5">
        <v>1.6</v>
      </c>
      <c r="N504" s="5">
        <v>0.1</v>
      </c>
    </row>
    <row r="505" spans="3:14" x14ac:dyDescent="0.35">
      <c r="C505" s="6" t="str">
        <f>IF(Transformed_Data[[#This Row],[Salary]]&gt;4000000,"High","Low")</f>
        <v>High</v>
      </c>
      <c r="D505" s="5">
        <v>7319035</v>
      </c>
      <c r="E505" s="5">
        <v>27</v>
      </c>
      <c r="F505" s="5">
        <v>65</v>
      </c>
      <c r="G505" s="5">
        <v>12.4</v>
      </c>
      <c r="H505" s="5">
        <v>0.52900000000000003</v>
      </c>
      <c r="I505" s="5">
        <v>0.58599999999999997</v>
      </c>
      <c r="J505" s="5">
        <v>0.14399999999999999</v>
      </c>
      <c r="K505" s="5">
        <v>13.8</v>
      </c>
      <c r="L505" s="5">
        <v>1.9</v>
      </c>
      <c r="M505" s="5">
        <v>1.5</v>
      </c>
      <c r="N505" s="5">
        <v>4.2</v>
      </c>
    </row>
    <row r="506" spans="3:14" x14ac:dyDescent="0.35">
      <c r="C506" s="6" t="str">
        <f>IF(Transformed_Data[[#This Row],[Salary]]&gt;4000000,"High","Low")</f>
        <v>Low</v>
      </c>
      <c r="D506" s="5">
        <v>778668</v>
      </c>
      <c r="E506" s="5">
        <v>24</v>
      </c>
      <c r="F506" s="5">
        <v>24</v>
      </c>
      <c r="G506" s="5">
        <v>8.5</v>
      </c>
      <c r="H506" s="5">
        <v>0.52</v>
      </c>
      <c r="I506" s="5">
        <v>0.44</v>
      </c>
      <c r="J506" s="5">
        <v>0</v>
      </c>
      <c r="K506" s="5">
        <v>9.5</v>
      </c>
      <c r="L506" s="5">
        <v>1.5</v>
      </c>
      <c r="M506" s="5">
        <v>0.9</v>
      </c>
      <c r="N506" s="5">
        <v>0.2</v>
      </c>
    </row>
    <row r="507" spans="3:14" x14ac:dyDescent="0.35">
      <c r="C507" s="6" t="str">
        <f>IF(Transformed_Data[[#This Row],[Salary]]&gt;4000000,"High","Low")</f>
        <v>High</v>
      </c>
      <c r="D507" s="5">
        <v>4187599</v>
      </c>
      <c r="E507" s="5">
        <v>24</v>
      </c>
      <c r="F507" s="5">
        <v>66</v>
      </c>
      <c r="G507" s="5">
        <v>19.399999999999999</v>
      </c>
      <c r="H507" s="5">
        <v>0.61499999999999999</v>
      </c>
      <c r="I507" s="5">
        <v>3.0000000000000001E-3</v>
      </c>
      <c r="J507" s="5">
        <v>0.63800000000000001</v>
      </c>
      <c r="K507" s="5">
        <v>20.100000000000001</v>
      </c>
      <c r="L507" s="5">
        <v>1</v>
      </c>
      <c r="M507" s="5">
        <v>3.7</v>
      </c>
      <c r="N507" s="5">
        <v>4.3</v>
      </c>
    </row>
    <row r="508" spans="3:14" x14ac:dyDescent="0.35">
      <c r="C508" s="6" t="str">
        <f>IF(Transformed_Data[[#This Row],[Salary]]&gt;4000000,"High","Low")</f>
        <v>High</v>
      </c>
      <c r="D508" s="5">
        <v>5725000</v>
      </c>
      <c r="E508" s="5">
        <v>24</v>
      </c>
      <c r="F508" s="5">
        <v>73</v>
      </c>
      <c r="G508" s="5">
        <v>9.1</v>
      </c>
      <c r="H508" s="5">
        <v>0.57299999999999995</v>
      </c>
      <c r="I508" s="5">
        <v>0.755</v>
      </c>
      <c r="J508" s="5">
        <v>0.14499999999999999</v>
      </c>
      <c r="K508" s="5">
        <v>5.5</v>
      </c>
      <c r="L508" s="5">
        <v>1.6</v>
      </c>
      <c r="M508" s="5">
        <v>0.7</v>
      </c>
      <c r="N508" s="5">
        <v>2.2000000000000002</v>
      </c>
    </row>
    <row r="509" spans="3:14" x14ac:dyDescent="0.35">
      <c r="C509" s="6" t="str">
        <f>IF(Transformed_Data[[#This Row],[Salary]]&gt;4000000,"High","Low")</f>
        <v>High</v>
      </c>
      <c r="D509" s="5">
        <v>10845506</v>
      </c>
      <c r="E509" s="5">
        <v>26</v>
      </c>
      <c r="F509" s="5">
        <v>62</v>
      </c>
      <c r="G509" s="5">
        <v>13.1</v>
      </c>
      <c r="H509" s="5">
        <v>0.52600000000000002</v>
      </c>
      <c r="I509" s="5">
        <v>0.33500000000000002</v>
      </c>
      <c r="J509" s="5">
        <v>0.31</v>
      </c>
      <c r="K509" s="5">
        <v>10.3</v>
      </c>
      <c r="L509" s="5">
        <v>1.8</v>
      </c>
      <c r="M509" s="5">
        <v>0.7</v>
      </c>
      <c r="N509" s="5">
        <v>1.7</v>
      </c>
    </row>
    <row r="510" spans="3:14" x14ac:dyDescent="0.35">
      <c r="C510" s="6" t="str">
        <f>IF(Transformed_Data[[#This Row],[Salary]]&gt;4000000,"High","Low")</f>
        <v>High</v>
      </c>
      <c r="D510" s="5">
        <v>6000000</v>
      </c>
      <c r="E510" s="5">
        <v>25</v>
      </c>
      <c r="F510" s="5">
        <v>5</v>
      </c>
      <c r="G510" s="5">
        <v>9.3000000000000007</v>
      </c>
      <c r="H510" s="5">
        <v>0.45500000000000002</v>
      </c>
      <c r="I510" s="5">
        <v>0</v>
      </c>
      <c r="J510" s="5">
        <v>0.5</v>
      </c>
      <c r="K510" s="5">
        <v>16.8</v>
      </c>
      <c r="L510" s="5">
        <v>3.4</v>
      </c>
      <c r="M510" s="5">
        <v>1.2</v>
      </c>
      <c r="N510" s="5">
        <v>0</v>
      </c>
    </row>
    <row r="511" spans="3:14" x14ac:dyDescent="0.35">
      <c r="C511" s="6" t="str">
        <f>IF(Transformed_Data[[#This Row],[Salary]]&gt;4000000,"High","Low")</f>
        <v>High</v>
      </c>
      <c r="D511" s="5">
        <v>9769821</v>
      </c>
      <c r="E511" s="5">
        <v>33</v>
      </c>
      <c r="F511" s="5">
        <v>34</v>
      </c>
      <c r="G511" s="5">
        <v>19.899999999999999</v>
      </c>
      <c r="H511" s="5">
        <v>0.55700000000000005</v>
      </c>
      <c r="I511" s="5">
        <v>5.0000000000000001E-3</v>
      </c>
      <c r="J511" s="5">
        <v>0.16300000000000001</v>
      </c>
      <c r="K511" s="5">
        <v>16.399999999999999</v>
      </c>
      <c r="L511" s="5">
        <v>1.7</v>
      </c>
      <c r="M511" s="5">
        <v>4.4000000000000004</v>
      </c>
      <c r="N511" s="5">
        <v>1.5</v>
      </c>
    </row>
    <row r="512" spans="3:14" x14ac:dyDescent="0.35">
      <c r="C512" s="6" t="str">
        <f>IF(Transformed_Data[[#This Row],[Salary]]&gt;4000000,"High","Low")</f>
        <v>High</v>
      </c>
      <c r="D512" s="5">
        <v>27734405</v>
      </c>
      <c r="E512" s="5">
        <v>31</v>
      </c>
      <c r="F512" s="5">
        <v>70</v>
      </c>
      <c r="G512" s="5">
        <v>17.5</v>
      </c>
      <c r="H512" s="5">
        <v>0.57699999999999996</v>
      </c>
      <c r="I512" s="5">
        <v>0.30099999999999999</v>
      </c>
      <c r="J512" s="5">
        <v>0.153</v>
      </c>
      <c r="K512" s="5">
        <v>12.6</v>
      </c>
      <c r="L512" s="5">
        <v>0.9</v>
      </c>
      <c r="M512" s="5">
        <v>2.9</v>
      </c>
      <c r="N512" s="5">
        <v>7.6</v>
      </c>
    </row>
    <row r="513" spans="3:14" x14ac:dyDescent="0.35">
      <c r="C513" s="6" t="str">
        <f>IF(Transformed_Data[[#This Row],[Salary]]&gt;4000000,"High","Low")</f>
        <v>Low</v>
      </c>
      <c r="D513" s="5">
        <v>1167333</v>
      </c>
      <c r="E513" s="5">
        <v>24</v>
      </c>
      <c r="F513" s="5">
        <v>44</v>
      </c>
      <c r="G513" s="5">
        <v>5.7</v>
      </c>
      <c r="H513" s="5">
        <v>0.46400000000000002</v>
      </c>
      <c r="I513" s="5">
        <v>0.47699999999999998</v>
      </c>
      <c r="J513" s="5">
        <v>0.26900000000000002</v>
      </c>
      <c r="K513" s="5">
        <v>7.3</v>
      </c>
      <c r="L513" s="5">
        <v>1.4</v>
      </c>
      <c r="M513" s="5">
        <v>1.6</v>
      </c>
      <c r="N513" s="5">
        <v>0</v>
      </c>
    </row>
    <row r="514" spans="3:14" x14ac:dyDescent="0.35">
      <c r="C514" s="6" t="str">
        <f>IF(Transformed_Data[[#This Row],[Salary]]&gt;4000000,"High","Low")</f>
        <v>Low</v>
      </c>
      <c r="D514" s="5">
        <v>83129</v>
      </c>
      <c r="E514" s="5">
        <v>23</v>
      </c>
      <c r="F514" s="5">
        <v>7</v>
      </c>
      <c r="G514" s="5">
        <v>6.6</v>
      </c>
      <c r="H514" s="5">
        <v>0.41099999999999998</v>
      </c>
      <c r="I514" s="5">
        <v>0.64400000000000002</v>
      </c>
      <c r="J514" s="5">
        <v>0.24399999999999999</v>
      </c>
      <c r="K514" s="5">
        <v>6.8</v>
      </c>
      <c r="L514" s="5">
        <v>2.1</v>
      </c>
      <c r="M514" s="5">
        <v>1.1000000000000001</v>
      </c>
      <c r="N514" s="5">
        <v>0.1</v>
      </c>
    </row>
    <row r="515" spans="3:14" x14ac:dyDescent="0.35">
      <c r="C515" s="6" t="str">
        <f>IF(Transformed_Data[[#This Row],[Salary]]&gt;4000000,"High","Low")</f>
        <v>High</v>
      </c>
      <c r="D515" s="5">
        <v>5504420</v>
      </c>
      <c r="E515" s="5">
        <v>22</v>
      </c>
      <c r="F515" s="5">
        <v>55</v>
      </c>
      <c r="G515" s="5">
        <v>16.600000000000001</v>
      </c>
      <c r="H515" s="5">
        <v>0.53100000000000003</v>
      </c>
      <c r="I515" s="5">
        <v>0.39300000000000002</v>
      </c>
      <c r="J515" s="5">
        <v>0.26300000000000001</v>
      </c>
      <c r="K515" s="5">
        <v>13.4</v>
      </c>
      <c r="L515" s="5">
        <v>1.4</v>
      </c>
      <c r="M515" s="5">
        <v>1.9</v>
      </c>
      <c r="N515" s="5">
        <v>3</v>
      </c>
    </row>
    <row r="516" spans="3:14" x14ac:dyDescent="0.35">
      <c r="C516" s="6" t="str">
        <f>IF(Transformed_Data[[#This Row],[Salary]]&gt;4000000,"High","Low")</f>
        <v>Low</v>
      </c>
      <c r="D516" s="5">
        <v>2116955</v>
      </c>
      <c r="E516" s="5">
        <v>33</v>
      </c>
      <c r="F516" s="5">
        <v>31</v>
      </c>
      <c r="G516" s="5">
        <v>10.1</v>
      </c>
      <c r="H516" s="5">
        <v>0.50800000000000001</v>
      </c>
      <c r="I516" s="5">
        <v>0.44900000000000001</v>
      </c>
      <c r="J516" s="5">
        <v>0.159</v>
      </c>
      <c r="K516" s="5">
        <v>5.2</v>
      </c>
      <c r="L516" s="5">
        <v>1.6</v>
      </c>
      <c r="M516" s="5">
        <v>0</v>
      </c>
      <c r="N516" s="5">
        <v>0.2</v>
      </c>
    </row>
  </sheetData>
  <mergeCells count="27">
    <mergeCell ref="B4:C4"/>
    <mergeCell ref="D4:E4"/>
    <mergeCell ref="B3:E3"/>
    <mergeCell ref="J3:M3"/>
    <mergeCell ref="C24:E24"/>
    <mergeCell ref="C18:P18"/>
    <mergeCell ref="C19:E19"/>
    <mergeCell ref="C20:E20"/>
    <mergeCell ref="F19:P19"/>
    <mergeCell ref="C22:P22"/>
    <mergeCell ref="C23:E23"/>
    <mergeCell ref="C12:I12"/>
    <mergeCell ref="C13:E13"/>
    <mergeCell ref="C14:E14"/>
    <mergeCell ref="C15:E15"/>
    <mergeCell ref="C16:E16"/>
    <mergeCell ref="C26:E26"/>
    <mergeCell ref="C27:E27"/>
    <mergeCell ref="C28:E28"/>
    <mergeCell ref="F26:P26"/>
    <mergeCell ref="F27:P27"/>
    <mergeCell ref="F28:P28"/>
    <mergeCell ref="F13:I13"/>
    <mergeCell ref="F14:I14"/>
    <mergeCell ref="F15:I15"/>
    <mergeCell ref="F16:I16"/>
    <mergeCell ref="C25:E25"/>
  </mergeCells>
  <hyperlinks>
    <hyperlink ref="B4" location="'Imputation'!$B$10:$B$10" display="Inputs" xr:uid="{00000000-0004-0000-0100-000000000000}"/>
    <hyperlink ref="D4" location="'Imputation'!$B$31:$B$31" display="Transformed Data" xr:uid="{00000000-0004-0000-0100-000001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V519"/>
  <sheetViews>
    <sheetView showGridLines="0" topLeftCell="A113" workbookViewId="0">
      <selection activeCell="E126" sqref="E126"/>
    </sheetView>
  </sheetViews>
  <sheetFormatPr defaultRowHeight="14.5" x14ac:dyDescent="0.35"/>
  <cols>
    <col min="3" max="3" width="10.90625" customWidth="1"/>
    <col min="4" max="4" width="13.81640625" customWidth="1"/>
    <col min="10" max="10" width="15.26953125" bestFit="1" customWidth="1"/>
  </cols>
  <sheetData>
    <row r="1" spans="2:100" ht="18.5" x14ac:dyDescent="0.45">
      <c r="B1" s="3" t="s">
        <v>666</v>
      </c>
      <c r="N1" t="s">
        <v>667</v>
      </c>
      <c r="CV1" s="10" t="s">
        <v>672</v>
      </c>
    </row>
    <row r="3" spans="2:100" ht="15.5" x14ac:dyDescent="0.35">
      <c r="B3" s="23" t="s">
        <v>12</v>
      </c>
      <c r="C3" s="24"/>
      <c r="D3" s="24"/>
      <c r="E3" s="24"/>
      <c r="F3" s="24"/>
      <c r="G3" s="25"/>
      <c r="J3" s="23" t="s">
        <v>13</v>
      </c>
      <c r="K3" s="24"/>
      <c r="L3" s="24"/>
      <c r="M3" s="25"/>
    </row>
    <row r="4" spans="2:100" x14ac:dyDescent="0.35">
      <c r="B4" s="22" t="s">
        <v>18</v>
      </c>
      <c r="C4" s="15"/>
      <c r="D4" s="22" t="s">
        <v>530</v>
      </c>
      <c r="E4" s="15"/>
      <c r="F4" s="22" t="s">
        <v>535</v>
      </c>
      <c r="G4" s="15"/>
      <c r="J4" s="9" t="s">
        <v>14</v>
      </c>
      <c r="K4" s="9" t="s">
        <v>15</v>
      </c>
      <c r="L4" s="9" t="s">
        <v>16</v>
      </c>
      <c r="M4" s="9" t="s">
        <v>17</v>
      </c>
    </row>
    <row r="5" spans="2:100" x14ac:dyDescent="0.35">
      <c r="J5" s="7">
        <v>15</v>
      </c>
      <c r="K5" s="7">
        <v>4</v>
      </c>
      <c r="L5" s="7">
        <v>12</v>
      </c>
      <c r="M5" s="7">
        <v>31</v>
      </c>
    </row>
    <row r="10" spans="2:100" ht="18.5" x14ac:dyDescent="0.45">
      <c r="B10" s="4" t="s">
        <v>18</v>
      </c>
    </row>
    <row r="12" spans="2:100" ht="15.5" x14ac:dyDescent="0.35">
      <c r="C12" s="23" t="s">
        <v>19</v>
      </c>
      <c r="D12" s="24"/>
      <c r="E12" s="24"/>
      <c r="F12" s="24"/>
      <c r="G12" s="24"/>
      <c r="H12" s="24"/>
      <c r="I12" s="25"/>
    </row>
    <row r="13" spans="2:100" x14ac:dyDescent="0.35">
      <c r="C13" s="19" t="s">
        <v>20</v>
      </c>
      <c r="D13" s="20"/>
      <c r="E13" s="21"/>
      <c r="F13" s="13" t="s">
        <v>21</v>
      </c>
      <c r="G13" s="14"/>
      <c r="H13" s="14"/>
      <c r="I13" s="15"/>
    </row>
    <row r="14" spans="2:100" x14ac:dyDescent="0.35">
      <c r="C14" s="19" t="s">
        <v>22</v>
      </c>
      <c r="D14" s="20"/>
      <c r="E14" s="21"/>
      <c r="F14" s="13" t="s">
        <v>524</v>
      </c>
      <c r="G14" s="14"/>
      <c r="H14" s="14"/>
      <c r="I14" s="15"/>
    </row>
    <row r="15" spans="2:100" x14ac:dyDescent="0.35">
      <c r="C15" s="19" t="s">
        <v>24</v>
      </c>
      <c r="D15" s="20"/>
      <c r="E15" s="21"/>
      <c r="F15" s="13" t="s">
        <v>525</v>
      </c>
      <c r="G15" s="14"/>
      <c r="H15" s="14"/>
      <c r="I15" s="15"/>
    </row>
    <row r="16" spans="2:100" x14ac:dyDescent="0.35">
      <c r="C16" s="19" t="s">
        <v>26</v>
      </c>
      <c r="D16" s="20"/>
      <c r="E16" s="21"/>
      <c r="F16" s="16">
        <v>483</v>
      </c>
      <c r="G16" s="17"/>
      <c r="H16" s="17"/>
      <c r="I16" s="18"/>
    </row>
    <row r="18" spans="2:17" ht="15.5" x14ac:dyDescent="0.35">
      <c r="C18" s="23" t="s">
        <v>27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5"/>
    </row>
    <row r="19" spans="2:17" x14ac:dyDescent="0.35">
      <c r="C19" s="19" t="s">
        <v>28</v>
      </c>
      <c r="D19" s="20"/>
      <c r="E19" s="21"/>
      <c r="F19" s="16">
        <v>12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2:17" x14ac:dyDescent="0.35">
      <c r="C20" s="19" t="s">
        <v>668</v>
      </c>
      <c r="D20" s="20"/>
      <c r="E20" s="21"/>
      <c r="F20" s="16" t="s">
        <v>669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8"/>
    </row>
    <row r="21" spans="2:17" x14ac:dyDescent="0.35">
      <c r="C21" s="19" t="s">
        <v>670</v>
      </c>
      <c r="D21" s="20"/>
      <c r="E21" s="21"/>
      <c r="F21" s="7" t="s">
        <v>522</v>
      </c>
      <c r="G21" s="7" t="s">
        <v>0</v>
      </c>
      <c r="H21" s="7" t="s">
        <v>1</v>
      </c>
      <c r="I21" s="7" t="s">
        <v>2</v>
      </c>
      <c r="J21" s="7" t="s">
        <v>3</v>
      </c>
      <c r="K21" s="7" t="s">
        <v>4</v>
      </c>
      <c r="L21" s="7" t="s">
        <v>5</v>
      </c>
      <c r="M21" s="7" t="s">
        <v>6</v>
      </c>
      <c r="N21" s="7" t="s">
        <v>7</v>
      </c>
      <c r="O21" s="7" t="s">
        <v>8</v>
      </c>
      <c r="P21" s="7" t="s">
        <v>9</v>
      </c>
      <c r="Q21" s="7" t="s">
        <v>10</v>
      </c>
    </row>
    <row r="23" spans="2:17" ht="15.5" x14ac:dyDescent="0.35">
      <c r="C23" s="23" t="s">
        <v>526</v>
      </c>
      <c r="D23" s="24"/>
      <c r="E23" s="24"/>
      <c r="F23" s="24"/>
      <c r="G23" s="24"/>
      <c r="H23" s="24"/>
      <c r="I23" s="25"/>
    </row>
    <row r="24" spans="2:17" x14ac:dyDescent="0.35">
      <c r="C24" s="19" t="s">
        <v>527</v>
      </c>
      <c r="D24" s="20"/>
      <c r="E24" s="21"/>
      <c r="F24" s="16" t="s">
        <v>671</v>
      </c>
      <c r="G24" s="17"/>
      <c r="H24" s="17"/>
      <c r="I24" s="18"/>
    </row>
    <row r="25" spans="2:17" x14ac:dyDescent="0.35">
      <c r="C25" s="19" t="s">
        <v>528</v>
      </c>
      <c r="D25" s="20"/>
      <c r="E25" s="21"/>
      <c r="F25" s="16">
        <v>0.6</v>
      </c>
      <c r="G25" s="17"/>
      <c r="H25" s="17"/>
      <c r="I25" s="18"/>
    </row>
    <row r="26" spans="2:17" x14ac:dyDescent="0.35">
      <c r="C26" s="19" t="s">
        <v>529</v>
      </c>
      <c r="D26" s="20"/>
      <c r="E26" s="21"/>
      <c r="F26" s="16">
        <v>0.4</v>
      </c>
      <c r="G26" s="17"/>
      <c r="H26" s="17"/>
      <c r="I26" s="18"/>
    </row>
    <row r="28" spans="2:17" ht="18.5" x14ac:dyDescent="0.45">
      <c r="B28" s="4" t="s">
        <v>530</v>
      </c>
    </row>
    <row r="30" spans="2:17" x14ac:dyDescent="0.35">
      <c r="C30" s="6" t="s">
        <v>531</v>
      </c>
      <c r="D30" s="1" t="s">
        <v>532</v>
      </c>
    </row>
    <row r="31" spans="2:17" x14ac:dyDescent="0.35">
      <c r="C31" s="6" t="s">
        <v>533</v>
      </c>
      <c r="D31" s="5">
        <v>290</v>
      </c>
    </row>
    <row r="32" spans="2:17" x14ac:dyDescent="0.35">
      <c r="C32" s="6" t="s">
        <v>534</v>
      </c>
      <c r="D32" s="5">
        <v>193</v>
      </c>
    </row>
    <row r="34" spans="2:16" ht="18.5" x14ac:dyDescent="0.45">
      <c r="B34" s="4" t="s">
        <v>535</v>
      </c>
    </row>
    <row r="36" spans="2:16" x14ac:dyDescent="0.35">
      <c r="C36" s="6" t="s">
        <v>40</v>
      </c>
      <c r="D36" s="1" t="s">
        <v>669</v>
      </c>
      <c r="E36" s="1" t="s">
        <v>522</v>
      </c>
      <c r="F36" s="1" t="s">
        <v>0</v>
      </c>
      <c r="G36" s="1" t="s">
        <v>1</v>
      </c>
      <c r="H36" s="1" t="s">
        <v>2</v>
      </c>
      <c r="I36" s="1" t="s">
        <v>3</v>
      </c>
      <c r="J36" s="1" t="s">
        <v>4</v>
      </c>
      <c r="K36" s="1" t="s">
        <v>5</v>
      </c>
      <c r="L36" s="1" t="s">
        <v>6</v>
      </c>
      <c r="M36" s="1" t="s">
        <v>7</v>
      </c>
      <c r="N36" s="1" t="s">
        <v>8</v>
      </c>
      <c r="O36" s="1" t="s">
        <v>9</v>
      </c>
      <c r="P36" s="1" t="s">
        <v>10</v>
      </c>
    </row>
    <row r="37" spans="2:16" x14ac:dyDescent="0.35">
      <c r="C37" s="6" t="s">
        <v>41</v>
      </c>
      <c r="D37" s="5">
        <v>1</v>
      </c>
      <c r="E37" s="5" t="s">
        <v>538</v>
      </c>
      <c r="F37" s="5">
        <v>815615</v>
      </c>
      <c r="G37" s="5">
        <v>22</v>
      </c>
      <c r="H37" s="5">
        <v>16</v>
      </c>
      <c r="I37" s="5">
        <v>0.6</v>
      </c>
      <c r="J37" s="5">
        <v>0.30299999999999999</v>
      </c>
      <c r="K37" s="5">
        <v>0.59299999999999997</v>
      </c>
      <c r="L37" s="5">
        <v>0.37</v>
      </c>
      <c r="M37" s="5">
        <v>11.7</v>
      </c>
      <c r="N37" s="5">
        <v>1.1000000000000001</v>
      </c>
      <c r="O37" s="5">
        <v>6.8</v>
      </c>
      <c r="P37" s="5">
        <v>-0.2</v>
      </c>
    </row>
    <row r="38" spans="2:16" x14ac:dyDescent="0.35">
      <c r="C38" s="6" t="s">
        <v>42</v>
      </c>
      <c r="D38" s="5">
        <v>2</v>
      </c>
      <c r="E38" s="5" t="s">
        <v>538</v>
      </c>
      <c r="F38" s="5">
        <v>3477600</v>
      </c>
      <c r="G38" s="5">
        <v>33</v>
      </c>
      <c r="H38" s="5">
        <v>66</v>
      </c>
      <c r="I38" s="5">
        <v>16.8</v>
      </c>
      <c r="J38" s="5">
        <v>0.60799999999999998</v>
      </c>
      <c r="K38" s="5">
        <v>4.0000000000000001E-3</v>
      </c>
      <c r="L38" s="5">
        <v>0.33700000000000002</v>
      </c>
      <c r="M38" s="5">
        <v>18.5</v>
      </c>
      <c r="N38" s="5">
        <v>1.9</v>
      </c>
      <c r="O38" s="5">
        <v>1.3</v>
      </c>
      <c r="P38" s="5">
        <v>3.1</v>
      </c>
    </row>
    <row r="39" spans="2:16" x14ac:dyDescent="0.35">
      <c r="C39" s="6" t="s">
        <v>43</v>
      </c>
      <c r="D39" s="5">
        <v>3</v>
      </c>
      <c r="E39" s="5" t="s">
        <v>539</v>
      </c>
      <c r="F39" s="5">
        <v>12307692</v>
      </c>
      <c r="G39" s="5">
        <v>36</v>
      </c>
      <c r="H39" s="5">
        <v>59</v>
      </c>
      <c r="I39" s="5">
        <v>17.3</v>
      </c>
      <c r="J39" s="5">
        <v>0.52900000000000003</v>
      </c>
      <c r="K39" s="5">
        <v>0.193</v>
      </c>
      <c r="L39" s="5">
        <v>0.14000000000000001</v>
      </c>
      <c r="M39" s="5">
        <v>15</v>
      </c>
      <c r="N39" s="5">
        <v>1.4</v>
      </c>
      <c r="O39" s="5">
        <v>0.6</v>
      </c>
      <c r="P39" s="5">
        <v>1.4</v>
      </c>
    </row>
    <row r="40" spans="2:16" x14ac:dyDescent="0.35">
      <c r="C40" s="6" t="s">
        <v>44</v>
      </c>
      <c r="D40" s="5">
        <v>4</v>
      </c>
      <c r="E40" s="5" t="s">
        <v>538</v>
      </c>
      <c r="F40" s="5">
        <v>3202217</v>
      </c>
      <c r="G40" s="5">
        <v>22</v>
      </c>
      <c r="H40" s="5">
        <v>24</v>
      </c>
      <c r="I40" s="5">
        <v>14.6</v>
      </c>
      <c r="J40" s="5">
        <v>0.499</v>
      </c>
      <c r="K40" s="5">
        <v>0.34599999999999997</v>
      </c>
      <c r="L40" s="5">
        <v>0.30099999999999999</v>
      </c>
      <c r="M40" s="5">
        <v>7.7</v>
      </c>
      <c r="N40" s="5">
        <v>1.8</v>
      </c>
      <c r="O40" s="5">
        <v>0.5</v>
      </c>
      <c r="P40" s="5">
        <v>0.4</v>
      </c>
    </row>
    <row r="41" spans="2:16" x14ac:dyDescent="0.35">
      <c r="C41" s="6" t="s">
        <v>45</v>
      </c>
      <c r="D41" s="5">
        <v>5</v>
      </c>
      <c r="E41" s="5" t="s">
        <v>538</v>
      </c>
      <c r="F41" s="5">
        <v>3057240</v>
      </c>
      <c r="G41" s="5">
        <v>20</v>
      </c>
      <c r="H41" s="5">
        <v>62</v>
      </c>
      <c r="I41" s="5">
        <v>8.1999999999999993</v>
      </c>
      <c r="J41" s="5">
        <v>0.48699999999999999</v>
      </c>
      <c r="K41" s="5">
        <v>0.38700000000000001</v>
      </c>
      <c r="L41" s="5">
        <v>0.14599999999999999</v>
      </c>
      <c r="M41" s="5">
        <v>11.7</v>
      </c>
      <c r="N41" s="5">
        <v>0.8</v>
      </c>
      <c r="O41" s="5">
        <v>2.5</v>
      </c>
      <c r="P41" s="5">
        <v>0.8</v>
      </c>
    </row>
    <row r="42" spans="2:16" x14ac:dyDescent="0.35">
      <c r="C42" s="6" t="s">
        <v>46</v>
      </c>
      <c r="D42" s="5">
        <v>6</v>
      </c>
      <c r="E42" s="5" t="s">
        <v>538</v>
      </c>
      <c r="F42" s="5">
        <v>1312611</v>
      </c>
      <c r="G42" s="5">
        <v>24</v>
      </c>
      <c r="H42" s="5">
        <v>79</v>
      </c>
      <c r="I42" s="5">
        <v>11.5</v>
      </c>
      <c r="J42" s="5">
        <v>0.54300000000000004</v>
      </c>
      <c r="K42" s="5">
        <v>0.48899999999999999</v>
      </c>
      <c r="L42" s="5">
        <v>0.14099999999999999</v>
      </c>
      <c r="M42" s="5">
        <v>6.1</v>
      </c>
      <c r="N42" s="5">
        <v>1.4</v>
      </c>
      <c r="O42" s="5">
        <v>0.3</v>
      </c>
      <c r="P42" s="5">
        <v>3.1</v>
      </c>
    </row>
    <row r="43" spans="2:16" x14ac:dyDescent="0.35">
      <c r="C43" s="6" t="s">
        <v>47</v>
      </c>
      <c r="D43" s="5">
        <v>7</v>
      </c>
      <c r="E43" s="5" t="s">
        <v>538</v>
      </c>
      <c r="F43" s="5">
        <v>74159</v>
      </c>
      <c r="G43" s="5">
        <v>30</v>
      </c>
      <c r="H43" s="5">
        <v>2</v>
      </c>
      <c r="I43" s="5">
        <v>-4.9000000000000004</v>
      </c>
      <c r="J43" s="5">
        <v>0</v>
      </c>
      <c r="K43" s="5">
        <v>0.66700000000000004</v>
      </c>
      <c r="L43" s="5">
        <v>0</v>
      </c>
      <c r="M43" s="5">
        <v>15.7</v>
      </c>
      <c r="N43" s="5">
        <v>7.2</v>
      </c>
      <c r="O43" s="5">
        <v>0</v>
      </c>
      <c r="P43" s="5">
        <v>0</v>
      </c>
    </row>
    <row r="44" spans="2:16" x14ac:dyDescent="0.35">
      <c r="C44" s="6" t="s">
        <v>48</v>
      </c>
      <c r="D44" s="5">
        <v>8</v>
      </c>
      <c r="E44" s="5" t="s">
        <v>538</v>
      </c>
      <c r="F44" s="5">
        <v>46080</v>
      </c>
      <c r="G44" s="5">
        <v>23</v>
      </c>
      <c r="H44" s="5">
        <v>5</v>
      </c>
      <c r="I44" s="5">
        <v>0.9</v>
      </c>
      <c r="J44" s="5">
        <v>0.315</v>
      </c>
      <c r="K44" s="5">
        <v>0.33300000000000002</v>
      </c>
      <c r="L44" s="5">
        <v>0.214</v>
      </c>
      <c r="M44" s="5">
        <v>2.5</v>
      </c>
      <c r="N44" s="5">
        <v>2.6</v>
      </c>
      <c r="O44" s="5">
        <v>2.4</v>
      </c>
      <c r="P44" s="5">
        <v>-0.4</v>
      </c>
    </row>
    <row r="45" spans="2:16" x14ac:dyDescent="0.35">
      <c r="C45" s="6" t="s">
        <v>49</v>
      </c>
      <c r="D45" s="5">
        <v>9</v>
      </c>
      <c r="E45" s="5" t="s">
        <v>539</v>
      </c>
      <c r="F45" s="5">
        <v>12016854</v>
      </c>
      <c r="G45" s="5">
        <v>30</v>
      </c>
      <c r="H45" s="5">
        <v>70</v>
      </c>
      <c r="I45" s="5">
        <v>11.1</v>
      </c>
      <c r="J45" s="5">
        <v>0.54300000000000004</v>
      </c>
      <c r="K45" s="5">
        <v>0.39</v>
      </c>
      <c r="L45" s="5">
        <v>0.186</v>
      </c>
      <c r="M45" s="5">
        <v>9.5</v>
      </c>
      <c r="N45" s="5">
        <v>0.9</v>
      </c>
      <c r="O45" s="5">
        <v>1.4</v>
      </c>
      <c r="P45" s="5">
        <v>3.1</v>
      </c>
    </row>
    <row r="46" spans="2:16" x14ac:dyDescent="0.35">
      <c r="C46" s="6" t="s">
        <v>50</v>
      </c>
      <c r="D46" s="5">
        <v>10</v>
      </c>
      <c r="E46" s="5" t="s">
        <v>538</v>
      </c>
      <c r="F46" s="5">
        <v>1435750</v>
      </c>
      <c r="G46" s="5">
        <v>23</v>
      </c>
      <c r="H46" s="5">
        <v>45</v>
      </c>
      <c r="I46" s="5">
        <v>20.6</v>
      </c>
      <c r="J46" s="5">
        <v>0.59199999999999997</v>
      </c>
      <c r="K46" s="5">
        <v>7.4999999999999997E-2</v>
      </c>
      <c r="L46" s="5">
        <v>0.55500000000000005</v>
      </c>
      <c r="M46" s="5">
        <v>19.3</v>
      </c>
      <c r="N46" s="5">
        <v>1.8</v>
      </c>
      <c r="O46" s="5">
        <v>2.8</v>
      </c>
      <c r="P46" s="5">
        <v>1.4</v>
      </c>
    </row>
    <row r="47" spans="2:16" x14ac:dyDescent="0.35">
      <c r="C47" s="6" t="s">
        <v>51</v>
      </c>
      <c r="D47" s="5">
        <v>11</v>
      </c>
      <c r="E47" s="5" t="s">
        <v>538</v>
      </c>
      <c r="F47" s="5">
        <v>1577230</v>
      </c>
      <c r="G47" s="5">
        <v>27</v>
      </c>
      <c r="H47" s="5">
        <v>42</v>
      </c>
      <c r="I47" s="5">
        <v>19.2</v>
      </c>
      <c r="J47" s="5">
        <v>0.67100000000000004</v>
      </c>
      <c r="K47" s="5">
        <v>1.7000000000000001E-2</v>
      </c>
      <c r="L47" s="5">
        <v>0.45500000000000002</v>
      </c>
      <c r="M47" s="5">
        <v>15.5</v>
      </c>
      <c r="N47" s="5">
        <v>1</v>
      </c>
      <c r="O47" s="5">
        <v>4.3</v>
      </c>
      <c r="P47" s="5">
        <v>1.6</v>
      </c>
    </row>
    <row r="48" spans="2:16" x14ac:dyDescent="0.35">
      <c r="C48" s="6" t="s">
        <v>52</v>
      </c>
      <c r="D48" s="5">
        <v>12</v>
      </c>
      <c r="E48" s="5" t="s">
        <v>538</v>
      </c>
      <c r="F48" s="5">
        <v>3704160</v>
      </c>
      <c r="G48" s="5">
        <v>24</v>
      </c>
      <c r="H48" s="5">
        <v>70</v>
      </c>
      <c r="I48" s="5">
        <v>17.100000000000001</v>
      </c>
      <c r="J48" s="5">
        <v>0.52300000000000002</v>
      </c>
      <c r="K48" s="5">
        <v>1.7000000000000001E-2</v>
      </c>
      <c r="L48" s="5">
        <v>0.32</v>
      </c>
      <c r="M48" s="5">
        <v>14.1</v>
      </c>
      <c r="N48" s="5">
        <v>1.9</v>
      </c>
      <c r="O48" s="5">
        <v>3.1</v>
      </c>
      <c r="P48" s="5">
        <v>3.3</v>
      </c>
    </row>
    <row r="49" spans="3:16" x14ac:dyDescent="0.35">
      <c r="C49" s="6" t="s">
        <v>53</v>
      </c>
      <c r="D49" s="5">
        <v>13</v>
      </c>
      <c r="E49" s="5" t="s">
        <v>538</v>
      </c>
      <c r="F49" s="5">
        <v>3533333</v>
      </c>
      <c r="G49" s="5">
        <v>27</v>
      </c>
      <c r="H49" s="5">
        <v>77</v>
      </c>
      <c r="I49" s="5">
        <v>15.9</v>
      </c>
      <c r="J49" s="5">
        <v>0.55700000000000005</v>
      </c>
      <c r="K49" s="5">
        <v>0.40899999999999997</v>
      </c>
      <c r="L49" s="5">
        <v>0.221</v>
      </c>
      <c r="M49" s="5">
        <v>8.6</v>
      </c>
      <c r="N49" s="5">
        <v>1.6</v>
      </c>
      <c r="O49" s="5">
        <v>1.6</v>
      </c>
      <c r="P49" s="5">
        <v>5.6</v>
      </c>
    </row>
    <row r="50" spans="3:16" x14ac:dyDescent="0.35">
      <c r="C50" s="6" t="s">
        <v>54</v>
      </c>
      <c r="D50" s="5">
        <v>14</v>
      </c>
      <c r="E50" s="5" t="s">
        <v>539</v>
      </c>
      <c r="F50" s="5">
        <v>17884176</v>
      </c>
      <c r="G50" s="5">
        <v>31</v>
      </c>
      <c r="H50" s="5">
        <v>63</v>
      </c>
      <c r="I50" s="5">
        <v>11.4</v>
      </c>
      <c r="J50" s="5">
        <v>0.54100000000000004</v>
      </c>
      <c r="K50" s="5">
        <v>0.57699999999999996</v>
      </c>
      <c r="L50" s="5">
        <v>0.14499999999999999</v>
      </c>
      <c r="M50" s="5">
        <v>5.2</v>
      </c>
      <c r="N50" s="5">
        <v>1.8</v>
      </c>
      <c r="O50" s="5">
        <v>0.7</v>
      </c>
      <c r="P50" s="5">
        <v>2.7</v>
      </c>
    </row>
    <row r="51" spans="3:16" x14ac:dyDescent="0.35">
      <c r="C51" s="6" t="s">
        <v>55</v>
      </c>
      <c r="D51" s="5">
        <v>15</v>
      </c>
      <c r="E51" s="5" t="s">
        <v>539</v>
      </c>
      <c r="F51" s="5">
        <v>5881260</v>
      </c>
      <c r="G51" s="5">
        <v>30</v>
      </c>
      <c r="H51" s="5">
        <v>70</v>
      </c>
      <c r="I51" s="5">
        <v>9.8000000000000007</v>
      </c>
      <c r="J51" s="5">
        <v>0.51200000000000001</v>
      </c>
      <c r="K51" s="5">
        <v>0.48399999999999999</v>
      </c>
      <c r="L51" s="5">
        <v>0.157</v>
      </c>
      <c r="M51" s="5">
        <v>8.1</v>
      </c>
      <c r="N51" s="5">
        <v>2.5</v>
      </c>
      <c r="O51" s="5">
        <v>3.6</v>
      </c>
      <c r="P51" s="5">
        <v>1.7</v>
      </c>
    </row>
    <row r="52" spans="3:16" x14ac:dyDescent="0.35">
      <c r="C52" s="6" t="s">
        <v>56</v>
      </c>
      <c r="D52" s="5">
        <v>16</v>
      </c>
      <c r="E52" s="5" t="s">
        <v>538</v>
      </c>
      <c r="F52" s="5">
        <v>1050000</v>
      </c>
      <c r="G52" s="5">
        <v>23</v>
      </c>
      <c r="H52" s="5">
        <v>58</v>
      </c>
      <c r="I52" s="5">
        <v>7.6</v>
      </c>
      <c r="J52" s="5">
        <v>0.46400000000000002</v>
      </c>
      <c r="K52" s="5">
        <v>0.20499999999999999</v>
      </c>
      <c r="L52" s="5">
        <v>0.215</v>
      </c>
      <c r="M52" s="5">
        <v>7.9</v>
      </c>
      <c r="N52" s="5">
        <v>1.7</v>
      </c>
      <c r="O52" s="5">
        <v>1</v>
      </c>
      <c r="P52" s="5">
        <v>0.5</v>
      </c>
    </row>
    <row r="53" spans="3:16" x14ac:dyDescent="0.35">
      <c r="C53" s="6" t="s">
        <v>57</v>
      </c>
      <c r="D53" s="5">
        <v>17</v>
      </c>
      <c r="E53" s="5" t="s">
        <v>538</v>
      </c>
      <c r="F53" s="5">
        <v>1312611</v>
      </c>
      <c r="G53" s="5">
        <v>23</v>
      </c>
      <c r="H53" s="5">
        <v>35</v>
      </c>
      <c r="I53" s="5">
        <v>11.8</v>
      </c>
      <c r="J53" s="5">
        <v>0.55100000000000005</v>
      </c>
      <c r="K53" s="5">
        <v>0.45400000000000001</v>
      </c>
      <c r="L53" s="5">
        <v>0.219</v>
      </c>
      <c r="M53" s="5">
        <v>4.7</v>
      </c>
      <c r="N53" s="5">
        <v>1.3</v>
      </c>
      <c r="O53" s="5">
        <v>0.7</v>
      </c>
      <c r="P53" s="5">
        <v>0.4</v>
      </c>
    </row>
    <row r="54" spans="3:16" x14ac:dyDescent="0.35">
      <c r="C54" s="6" t="s">
        <v>58</v>
      </c>
      <c r="D54" s="5">
        <v>18</v>
      </c>
      <c r="E54" s="5" t="s">
        <v>539</v>
      </c>
      <c r="F54" s="5">
        <v>6270000</v>
      </c>
      <c r="G54" s="5">
        <v>30</v>
      </c>
      <c r="H54" s="5">
        <v>74</v>
      </c>
      <c r="I54" s="5">
        <v>12.1</v>
      </c>
      <c r="J54" s="5">
        <v>0.58199999999999996</v>
      </c>
      <c r="K54" s="5">
        <v>0.83</v>
      </c>
      <c r="L54" s="5">
        <v>0.113</v>
      </c>
      <c r="M54" s="5">
        <v>6.1</v>
      </c>
      <c r="N54" s="5">
        <v>1.3</v>
      </c>
      <c r="O54" s="5">
        <v>0.3</v>
      </c>
      <c r="P54" s="5">
        <v>4.0999999999999996</v>
      </c>
    </row>
    <row r="55" spans="3:16" x14ac:dyDescent="0.35">
      <c r="C55" s="6" t="s">
        <v>59</v>
      </c>
      <c r="D55" s="5">
        <v>19</v>
      </c>
      <c r="E55" s="5" t="s">
        <v>538</v>
      </c>
      <c r="F55" s="5">
        <v>1874400</v>
      </c>
      <c r="G55" s="5">
        <v>21</v>
      </c>
      <c r="H55" s="5">
        <v>4</v>
      </c>
      <c r="I55" s="5">
        <v>17</v>
      </c>
      <c r="J55" s="5">
        <v>0.73</v>
      </c>
      <c r="K55" s="5">
        <v>0.14299999999999999</v>
      </c>
      <c r="L55" s="5">
        <v>1.286</v>
      </c>
      <c r="M55" s="5">
        <v>9.4</v>
      </c>
      <c r="N55" s="5">
        <v>0</v>
      </c>
      <c r="O55" s="5">
        <v>0</v>
      </c>
      <c r="P55" s="5">
        <v>0.1</v>
      </c>
    </row>
    <row r="56" spans="3:16" x14ac:dyDescent="0.35">
      <c r="C56" s="6" t="s">
        <v>60</v>
      </c>
      <c r="D56" s="5">
        <v>20</v>
      </c>
      <c r="E56" s="5" t="s">
        <v>538</v>
      </c>
      <c r="F56" s="5">
        <v>50000</v>
      </c>
      <c r="G56" s="5">
        <v>23</v>
      </c>
      <c r="H56" s="5">
        <v>4</v>
      </c>
      <c r="I56" s="5">
        <v>35.9</v>
      </c>
      <c r="J56" s="5">
        <v>0.6</v>
      </c>
      <c r="K56" s="5">
        <v>0</v>
      </c>
      <c r="L56" s="5">
        <v>0</v>
      </c>
      <c r="M56" s="5">
        <v>24.8</v>
      </c>
      <c r="N56" s="5">
        <v>0</v>
      </c>
      <c r="O56" s="5">
        <v>13.4</v>
      </c>
      <c r="P56" s="5">
        <v>0</v>
      </c>
    </row>
    <row r="57" spans="3:16" x14ac:dyDescent="0.35">
      <c r="C57" s="6" t="s">
        <v>61</v>
      </c>
      <c r="D57" s="5">
        <v>21</v>
      </c>
      <c r="E57" s="5" t="s">
        <v>539</v>
      </c>
      <c r="F57" s="5">
        <v>8000000</v>
      </c>
      <c r="G57" s="5">
        <v>41</v>
      </c>
      <c r="H57" s="5">
        <v>55</v>
      </c>
      <c r="I57" s="5">
        <v>10.6</v>
      </c>
      <c r="J57" s="5">
        <v>0.51900000000000002</v>
      </c>
      <c r="K57" s="5">
        <v>0.58399999999999996</v>
      </c>
      <c r="L57" s="5">
        <v>0.126</v>
      </c>
      <c r="M57" s="5">
        <v>8.1</v>
      </c>
      <c r="N57" s="5">
        <v>2.1</v>
      </c>
      <c r="O57" s="5">
        <v>2.5</v>
      </c>
      <c r="P57" s="5">
        <v>1</v>
      </c>
    </row>
    <row r="58" spans="3:16" x14ac:dyDescent="0.35">
      <c r="C58" s="6" t="s">
        <v>62</v>
      </c>
      <c r="D58" s="5">
        <v>22</v>
      </c>
      <c r="E58" s="5" t="s">
        <v>539</v>
      </c>
      <c r="F58" s="5">
        <v>21000000</v>
      </c>
      <c r="G58" s="5">
        <v>25</v>
      </c>
      <c r="H58" s="5">
        <v>72</v>
      </c>
      <c r="I58" s="5">
        <v>23.1</v>
      </c>
      <c r="J58" s="5">
        <v>0.57599999999999996</v>
      </c>
      <c r="K58" s="5">
        <v>0.32400000000000001</v>
      </c>
      <c r="L58" s="5">
        <v>0.28000000000000003</v>
      </c>
      <c r="M58" s="5">
        <v>8.6999999999999993</v>
      </c>
      <c r="N58" s="5">
        <v>3.4</v>
      </c>
      <c r="O58" s="5">
        <v>2</v>
      </c>
      <c r="P58" s="5">
        <v>8</v>
      </c>
    </row>
    <row r="59" spans="3:16" x14ac:dyDescent="0.35">
      <c r="C59" s="6" t="s">
        <v>63</v>
      </c>
      <c r="D59" s="5">
        <v>23</v>
      </c>
      <c r="E59" s="5" t="s">
        <v>538</v>
      </c>
      <c r="F59" s="5">
        <v>50000</v>
      </c>
      <c r="G59" s="5">
        <v>25</v>
      </c>
      <c r="H59" s="5">
        <v>5</v>
      </c>
      <c r="I59" s="5">
        <v>-1.8</v>
      </c>
      <c r="J59" s="5">
        <v>0.255</v>
      </c>
      <c r="K59" s="5">
        <v>0.4</v>
      </c>
      <c r="L59" s="5">
        <v>0.4</v>
      </c>
      <c r="M59" s="5">
        <v>1.2</v>
      </c>
      <c r="N59" s="5">
        <v>1.1000000000000001</v>
      </c>
      <c r="O59" s="5">
        <v>0</v>
      </c>
      <c r="P59" s="5">
        <v>-0.1</v>
      </c>
    </row>
    <row r="60" spans="3:16" x14ac:dyDescent="0.35">
      <c r="C60" s="6" t="s">
        <v>64</v>
      </c>
      <c r="D60" s="5">
        <v>24</v>
      </c>
      <c r="E60" s="5" t="s">
        <v>538</v>
      </c>
      <c r="F60" s="5">
        <v>2328652</v>
      </c>
      <c r="G60" s="5">
        <v>37</v>
      </c>
      <c r="H60" s="5">
        <v>14</v>
      </c>
      <c r="I60" s="5">
        <v>1.8</v>
      </c>
      <c r="J60" s="5">
        <v>0.252</v>
      </c>
      <c r="K60" s="5">
        <v>0.53300000000000003</v>
      </c>
      <c r="L60" s="5">
        <v>0.13300000000000001</v>
      </c>
      <c r="M60" s="5">
        <v>7.8</v>
      </c>
      <c r="N60" s="5">
        <v>0</v>
      </c>
      <c r="O60" s="5">
        <v>2.4</v>
      </c>
      <c r="P60" s="5">
        <v>-0.1</v>
      </c>
    </row>
    <row r="61" spans="3:16" x14ac:dyDescent="0.35">
      <c r="C61" s="6" t="s">
        <v>65</v>
      </c>
      <c r="D61" s="5">
        <v>25</v>
      </c>
      <c r="E61" s="5" t="s">
        <v>538</v>
      </c>
      <c r="F61" s="5">
        <v>1471382</v>
      </c>
      <c r="G61" s="5">
        <v>21</v>
      </c>
      <c r="H61" s="5">
        <v>78</v>
      </c>
      <c r="I61" s="5">
        <v>14.1</v>
      </c>
      <c r="J61" s="5">
        <v>0.57399999999999995</v>
      </c>
      <c r="K61" s="5">
        <v>0.372</v>
      </c>
      <c r="L61" s="5">
        <v>0.247</v>
      </c>
      <c r="M61" s="5">
        <v>5.3</v>
      </c>
      <c r="N61" s="5">
        <v>3.2</v>
      </c>
      <c r="O61" s="5">
        <v>0.4</v>
      </c>
      <c r="P61" s="5">
        <v>3.4</v>
      </c>
    </row>
    <row r="62" spans="3:16" x14ac:dyDescent="0.35">
      <c r="C62" s="6" t="s">
        <v>66</v>
      </c>
      <c r="D62" s="5">
        <v>26</v>
      </c>
      <c r="E62" s="5" t="s">
        <v>539</v>
      </c>
      <c r="F62" s="5">
        <v>13000000</v>
      </c>
      <c r="G62" s="5">
        <v>35</v>
      </c>
      <c r="H62" s="5">
        <v>46</v>
      </c>
      <c r="I62" s="5">
        <v>14.3</v>
      </c>
      <c r="J62" s="5">
        <v>0.65700000000000003</v>
      </c>
      <c r="K62" s="5">
        <v>0</v>
      </c>
      <c r="L62" s="5">
        <v>0.503</v>
      </c>
      <c r="M62" s="5">
        <v>19.399999999999999</v>
      </c>
      <c r="N62" s="5">
        <v>0.7</v>
      </c>
      <c r="O62" s="5">
        <v>1.9</v>
      </c>
      <c r="P62" s="5">
        <v>2.6</v>
      </c>
    </row>
    <row r="63" spans="3:16" x14ac:dyDescent="0.35">
      <c r="C63" s="6" t="s">
        <v>67</v>
      </c>
      <c r="D63" s="5">
        <v>27</v>
      </c>
      <c r="E63" s="5" t="s">
        <v>538</v>
      </c>
      <c r="F63" s="5">
        <v>3290000</v>
      </c>
      <c r="G63" s="5">
        <v>28</v>
      </c>
      <c r="H63" s="5">
        <v>52</v>
      </c>
      <c r="I63" s="5">
        <v>21.2</v>
      </c>
      <c r="J63" s="5">
        <v>0.56100000000000005</v>
      </c>
      <c r="K63" s="5">
        <v>0.35399999999999998</v>
      </c>
      <c r="L63" s="5">
        <v>0.25800000000000001</v>
      </c>
      <c r="M63" s="5">
        <v>9.5</v>
      </c>
      <c r="N63" s="5">
        <v>1.8</v>
      </c>
      <c r="O63" s="5">
        <v>1</v>
      </c>
      <c r="P63" s="5">
        <v>4.3</v>
      </c>
    </row>
    <row r="64" spans="3:16" x14ac:dyDescent="0.35">
      <c r="C64" s="6" t="s">
        <v>68</v>
      </c>
      <c r="D64" s="5">
        <v>28</v>
      </c>
      <c r="E64" s="5" t="s">
        <v>538</v>
      </c>
      <c r="F64" s="5">
        <v>1709538</v>
      </c>
      <c r="G64" s="5">
        <v>28</v>
      </c>
      <c r="H64" s="5">
        <v>62</v>
      </c>
      <c r="I64" s="5">
        <v>15.9</v>
      </c>
      <c r="J64" s="5">
        <v>0.58499999999999996</v>
      </c>
      <c r="K64" s="5">
        <v>8.7999999999999995E-2</v>
      </c>
      <c r="L64" s="5">
        <v>0.24099999999999999</v>
      </c>
      <c r="M64" s="5">
        <v>15.2</v>
      </c>
      <c r="N64" s="5">
        <v>0.7</v>
      </c>
      <c r="O64" s="5">
        <v>2.5</v>
      </c>
      <c r="P64" s="5">
        <v>2.5</v>
      </c>
    </row>
    <row r="65" spans="3:16" x14ac:dyDescent="0.35">
      <c r="C65" s="6" t="s">
        <v>69</v>
      </c>
      <c r="D65" s="5">
        <v>29</v>
      </c>
      <c r="E65" s="5" t="s">
        <v>538</v>
      </c>
      <c r="F65" s="5">
        <v>1312611</v>
      </c>
      <c r="G65" s="5">
        <v>22</v>
      </c>
      <c r="H65" s="5">
        <v>68</v>
      </c>
      <c r="I65" s="5">
        <v>9.6999999999999993</v>
      </c>
      <c r="J65" s="5">
        <v>0.45900000000000002</v>
      </c>
      <c r="K65" s="5">
        <v>0.26700000000000002</v>
      </c>
      <c r="L65" s="5">
        <v>0.183</v>
      </c>
      <c r="M65" s="5">
        <v>4.0999999999999996</v>
      </c>
      <c r="N65" s="5">
        <v>2</v>
      </c>
      <c r="O65" s="5">
        <v>0.3</v>
      </c>
      <c r="P65" s="5">
        <v>-0.4</v>
      </c>
    </row>
    <row r="66" spans="3:16" x14ac:dyDescent="0.35">
      <c r="C66" s="6" t="s">
        <v>537</v>
      </c>
      <c r="D66" s="5">
        <v>30</v>
      </c>
      <c r="E66" s="5" t="s">
        <v>539</v>
      </c>
      <c r="F66" s="5">
        <v>5881260</v>
      </c>
      <c r="G66" s="5">
        <v>25</v>
      </c>
      <c r="H66" s="5">
        <v>69</v>
      </c>
      <c r="I66" s="5">
        <v>13</v>
      </c>
      <c r="J66" s="5">
        <v>0.55000000000000004</v>
      </c>
      <c r="K66" s="5">
        <v>0.46</v>
      </c>
      <c r="L66" s="5">
        <v>0.186</v>
      </c>
      <c r="M66" s="5">
        <v>6.6</v>
      </c>
      <c r="N66" s="5">
        <v>1.4</v>
      </c>
      <c r="O66" s="5">
        <v>1.4</v>
      </c>
      <c r="P66" s="5">
        <v>4</v>
      </c>
    </row>
    <row r="67" spans="3:16" x14ac:dyDescent="0.35">
      <c r="C67" s="6" t="s">
        <v>70</v>
      </c>
      <c r="D67" s="5">
        <v>31</v>
      </c>
      <c r="E67" s="5" t="s">
        <v>538</v>
      </c>
      <c r="F67" s="5">
        <v>1524305</v>
      </c>
      <c r="G67" s="5">
        <v>23</v>
      </c>
      <c r="H67" s="5">
        <v>50</v>
      </c>
      <c r="I67" s="5">
        <v>10.4</v>
      </c>
      <c r="J67" s="5">
        <v>0.45900000000000002</v>
      </c>
      <c r="K67" s="5">
        <v>0.26500000000000001</v>
      </c>
      <c r="L67" s="5">
        <v>0.108</v>
      </c>
      <c r="M67" s="5">
        <v>7.3</v>
      </c>
      <c r="N67" s="5">
        <v>1.9</v>
      </c>
      <c r="O67" s="5">
        <v>1.4</v>
      </c>
      <c r="P67" s="5">
        <v>0.6</v>
      </c>
    </row>
    <row r="68" spans="3:16" x14ac:dyDescent="0.35">
      <c r="C68" s="6" t="s">
        <v>71</v>
      </c>
      <c r="D68" s="5">
        <v>32</v>
      </c>
      <c r="E68" s="5" t="s">
        <v>538</v>
      </c>
      <c r="F68" s="5">
        <v>815615</v>
      </c>
      <c r="G68" s="5">
        <v>21</v>
      </c>
      <c r="H68" s="5">
        <v>53</v>
      </c>
      <c r="I68" s="5">
        <v>9.3000000000000007</v>
      </c>
      <c r="J68" s="5">
        <v>0.47799999999999998</v>
      </c>
      <c r="K68" s="5">
        <v>0.52</v>
      </c>
      <c r="L68" s="5">
        <v>0.157</v>
      </c>
      <c r="M68" s="5">
        <v>7.7</v>
      </c>
      <c r="N68" s="5">
        <v>0.9</v>
      </c>
      <c r="O68" s="5">
        <v>0.4</v>
      </c>
      <c r="P68" s="5">
        <v>0.1</v>
      </c>
    </row>
    <row r="69" spans="3:16" x14ac:dyDescent="0.35">
      <c r="C69" s="6" t="s">
        <v>72</v>
      </c>
      <c r="D69" s="5">
        <v>33</v>
      </c>
      <c r="E69" s="5" t="s">
        <v>538</v>
      </c>
      <c r="F69" s="5">
        <v>679919</v>
      </c>
      <c r="G69" s="5">
        <v>23</v>
      </c>
      <c r="H69" s="5">
        <v>39</v>
      </c>
      <c r="I69" s="5">
        <v>13</v>
      </c>
      <c r="J69" s="5">
        <v>0.56699999999999995</v>
      </c>
      <c r="K69" s="5">
        <v>0.58599999999999997</v>
      </c>
      <c r="L69" s="5">
        <v>0.13800000000000001</v>
      </c>
      <c r="M69" s="5">
        <v>13.7</v>
      </c>
      <c r="N69" s="5">
        <v>0.8</v>
      </c>
      <c r="O69" s="5">
        <v>0.7</v>
      </c>
      <c r="P69" s="5">
        <v>1.2</v>
      </c>
    </row>
    <row r="70" spans="3:16" x14ac:dyDescent="0.35">
      <c r="C70" s="6" t="s">
        <v>73</v>
      </c>
      <c r="D70" s="5">
        <v>34</v>
      </c>
      <c r="E70" s="5" t="s">
        <v>538</v>
      </c>
      <c r="F70" s="5">
        <v>1471382</v>
      </c>
      <c r="G70" s="5">
        <v>23</v>
      </c>
      <c r="H70" s="5">
        <v>21</v>
      </c>
      <c r="I70" s="5">
        <v>15.2</v>
      </c>
      <c r="J70" s="5">
        <v>0.54400000000000004</v>
      </c>
      <c r="K70" s="5">
        <v>0.34899999999999998</v>
      </c>
      <c r="L70" s="5">
        <v>0.27500000000000002</v>
      </c>
      <c r="M70" s="5">
        <v>11.4</v>
      </c>
      <c r="N70" s="5">
        <v>3.2</v>
      </c>
      <c r="O70" s="5">
        <v>1.1000000000000001</v>
      </c>
      <c r="P70" s="5">
        <v>0.5</v>
      </c>
    </row>
    <row r="71" spans="3:16" x14ac:dyDescent="0.35">
      <c r="C71" s="6" t="s">
        <v>74</v>
      </c>
      <c r="D71" s="5">
        <v>35</v>
      </c>
      <c r="E71" s="5" t="s">
        <v>538</v>
      </c>
      <c r="F71" s="5">
        <v>3408520</v>
      </c>
      <c r="G71" s="5">
        <v>26</v>
      </c>
      <c r="H71" s="5">
        <v>78</v>
      </c>
      <c r="I71" s="5">
        <v>10</v>
      </c>
      <c r="J71" s="5">
        <v>0.58499999999999996</v>
      </c>
      <c r="K71" s="5">
        <v>0.79800000000000004</v>
      </c>
      <c r="L71" s="5">
        <v>0.112</v>
      </c>
      <c r="M71" s="5">
        <v>4.2</v>
      </c>
      <c r="N71" s="5">
        <v>0.7</v>
      </c>
      <c r="O71" s="5">
        <v>0.3</v>
      </c>
      <c r="P71" s="5">
        <v>1.5</v>
      </c>
    </row>
    <row r="72" spans="3:16" x14ac:dyDescent="0.35">
      <c r="C72" s="6" t="s">
        <v>75</v>
      </c>
      <c r="D72" s="5">
        <v>36</v>
      </c>
      <c r="E72" s="5" t="s">
        <v>539</v>
      </c>
      <c r="F72" s="5">
        <v>16400000</v>
      </c>
      <c r="G72" s="5">
        <v>26</v>
      </c>
      <c r="H72" s="5">
        <v>49</v>
      </c>
      <c r="I72" s="5">
        <v>13.7</v>
      </c>
      <c r="J72" s="5">
        <v>0.57299999999999995</v>
      </c>
      <c r="K72" s="5">
        <v>0</v>
      </c>
      <c r="L72" s="5">
        <v>0.34899999999999998</v>
      </c>
      <c r="M72" s="5">
        <v>18.5</v>
      </c>
      <c r="N72" s="5">
        <v>0.8</v>
      </c>
      <c r="O72" s="5">
        <v>1.4</v>
      </c>
      <c r="P72" s="5">
        <v>2.4</v>
      </c>
    </row>
    <row r="73" spans="3:16" x14ac:dyDescent="0.35">
      <c r="C73" s="6" t="s">
        <v>76</v>
      </c>
      <c r="D73" s="5">
        <v>37</v>
      </c>
      <c r="E73" s="5" t="s">
        <v>538</v>
      </c>
      <c r="F73" s="5">
        <v>2441400</v>
      </c>
      <c r="G73" s="5">
        <v>22</v>
      </c>
      <c r="H73" s="5">
        <v>70</v>
      </c>
      <c r="I73" s="5">
        <v>18</v>
      </c>
      <c r="J73" s="5">
        <v>0.58899999999999997</v>
      </c>
      <c r="K73" s="5">
        <v>0.39800000000000002</v>
      </c>
      <c r="L73" s="5">
        <v>0.26700000000000002</v>
      </c>
      <c r="M73" s="5">
        <v>14.2</v>
      </c>
      <c r="N73" s="5">
        <v>1.1000000000000001</v>
      </c>
      <c r="O73" s="5">
        <v>2.1</v>
      </c>
      <c r="P73" s="5">
        <v>3.8</v>
      </c>
    </row>
    <row r="74" spans="3:16" x14ac:dyDescent="0.35">
      <c r="C74" s="6" t="s">
        <v>536</v>
      </c>
      <c r="D74" s="5">
        <v>38</v>
      </c>
      <c r="E74" s="5" t="s">
        <v>538</v>
      </c>
      <c r="F74" s="5">
        <v>784160</v>
      </c>
      <c r="G74" s="5">
        <v>25</v>
      </c>
      <c r="H74" s="5">
        <v>32</v>
      </c>
      <c r="I74" s="5">
        <v>22.8</v>
      </c>
      <c r="J74" s="5">
        <v>0.57599999999999996</v>
      </c>
      <c r="K74" s="5">
        <v>0.26200000000000001</v>
      </c>
      <c r="L74" s="5">
        <v>0.13300000000000001</v>
      </c>
      <c r="M74" s="5">
        <v>5.0999999999999996</v>
      </c>
      <c r="N74" s="5">
        <v>1.5</v>
      </c>
      <c r="O74" s="5">
        <v>0.5</v>
      </c>
      <c r="P74" s="5">
        <v>2.2999999999999998</v>
      </c>
    </row>
    <row r="75" spans="3:16" x14ac:dyDescent="0.35">
      <c r="C75" s="6" t="s">
        <v>77</v>
      </c>
      <c r="D75" s="5">
        <v>39</v>
      </c>
      <c r="E75" s="5" t="s">
        <v>539</v>
      </c>
      <c r="F75" s="5">
        <v>9125000</v>
      </c>
      <c r="G75" s="5">
        <v>30</v>
      </c>
      <c r="H75" s="5">
        <v>64</v>
      </c>
      <c r="I75" s="5">
        <v>14.8</v>
      </c>
      <c r="J75" s="5">
        <v>0.56299999999999994</v>
      </c>
      <c r="K75" s="5">
        <v>8.8999999999999996E-2</v>
      </c>
      <c r="L75" s="5">
        <v>0.27500000000000002</v>
      </c>
      <c r="M75" s="5">
        <v>14.8</v>
      </c>
      <c r="N75" s="5">
        <v>1.2</v>
      </c>
      <c r="O75" s="5">
        <v>1.5</v>
      </c>
      <c r="P75" s="5">
        <v>2.7</v>
      </c>
    </row>
    <row r="76" spans="3:16" x14ac:dyDescent="0.35">
      <c r="C76" s="6" t="s">
        <v>78</v>
      </c>
      <c r="D76" s="5">
        <v>40</v>
      </c>
      <c r="E76" s="5" t="s">
        <v>539</v>
      </c>
      <c r="F76" s="5">
        <v>7420912</v>
      </c>
      <c r="G76" s="5">
        <v>32</v>
      </c>
      <c r="H76" s="5">
        <v>64</v>
      </c>
      <c r="I76" s="5">
        <v>12.1</v>
      </c>
      <c r="J76" s="5">
        <v>0.57299999999999995</v>
      </c>
      <c r="K76" s="5">
        <v>0.71299999999999997</v>
      </c>
      <c r="L76" s="5">
        <v>0.14299999999999999</v>
      </c>
      <c r="M76" s="5">
        <v>7.4</v>
      </c>
      <c r="N76" s="5">
        <v>2.1</v>
      </c>
      <c r="O76" s="5">
        <v>0.5</v>
      </c>
      <c r="P76" s="5">
        <v>5.3</v>
      </c>
    </row>
    <row r="77" spans="3:16" x14ac:dyDescent="0.35">
      <c r="C77" s="6" t="s">
        <v>79</v>
      </c>
      <c r="D77" s="5">
        <v>41</v>
      </c>
      <c r="E77" s="5" t="s">
        <v>538</v>
      </c>
      <c r="F77" s="5">
        <v>1312611</v>
      </c>
      <c r="G77" s="5">
        <v>24</v>
      </c>
      <c r="H77" s="5">
        <v>63</v>
      </c>
      <c r="I77" s="5">
        <v>9</v>
      </c>
      <c r="J77" s="5">
        <v>0.55300000000000005</v>
      </c>
      <c r="K77" s="5">
        <v>0.439</v>
      </c>
      <c r="L77" s="5">
        <v>0.26700000000000002</v>
      </c>
      <c r="M77" s="5">
        <v>6.2</v>
      </c>
      <c r="N77" s="5">
        <v>1.5</v>
      </c>
      <c r="O77" s="5">
        <v>0.2</v>
      </c>
      <c r="P77" s="5">
        <v>1.7</v>
      </c>
    </row>
    <row r="78" spans="3:16" x14ac:dyDescent="0.35">
      <c r="C78" s="6" t="s">
        <v>80</v>
      </c>
      <c r="D78" s="5">
        <v>42</v>
      </c>
      <c r="E78" s="5" t="s">
        <v>538</v>
      </c>
      <c r="F78" s="5">
        <v>148318</v>
      </c>
      <c r="G78" s="5">
        <v>27</v>
      </c>
      <c r="H78" s="5">
        <v>13</v>
      </c>
      <c r="I78" s="5">
        <v>9.8000000000000007</v>
      </c>
      <c r="J78" s="5">
        <v>0.56200000000000006</v>
      </c>
      <c r="K78" s="5">
        <v>0.71899999999999997</v>
      </c>
      <c r="L78" s="5">
        <v>0.14000000000000001</v>
      </c>
      <c r="M78" s="5">
        <v>9.3000000000000007</v>
      </c>
      <c r="N78" s="5">
        <v>0.8</v>
      </c>
      <c r="O78" s="5">
        <v>1.9</v>
      </c>
      <c r="P78" s="5">
        <v>0.3</v>
      </c>
    </row>
    <row r="79" spans="3:16" x14ac:dyDescent="0.35">
      <c r="C79" s="6" t="s">
        <v>81</v>
      </c>
      <c r="D79" s="5">
        <v>43</v>
      </c>
      <c r="E79" s="5" t="s">
        <v>539</v>
      </c>
      <c r="F79" s="5">
        <v>9821429</v>
      </c>
      <c r="G79" s="5">
        <v>26</v>
      </c>
      <c r="H79" s="5">
        <v>71</v>
      </c>
      <c r="I79" s="5">
        <v>8.4</v>
      </c>
      <c r="J79" s="5">
        <v>0.58399999999999996</v>
      </c>
      <c r="K79" s="5">
        <v>0.63</v>
      </c>
      <c r="L79" s="5">
        <v>0.11600000000000001</v>
      </c>
      <c r="M79" s="5">
        <v>4</v>
      </c>
      <c r="N79" s="5">
        <v>1.2</v>
      </c>
      <c r="O79" s="5">
        <v>1.1000000000000001</v>
      </c>
      <c r="P79" s="5">
        <v>2.2999999999999998</v>
      </c>
    </row>
    <row r="80" spans="3:16" x14ac:dyDescent="0.35">
      <c r="C80" s="6" t="s">
        <v>82</v>
      </c>
      <c r="D80" s="5">
        <v>44</v>
      </c>
      <c r="E80" s="5" t="s">
        <v>539</v>
      </c>
      <c r="F80" s="5">
        <v>15453126</v>
      </c>
      <c r="G80" s="5">
        <v>35</v>
      </c>
      <c r="H80" s="5">
        <v>52</v>
      </c>
      <c r="I80" s="5">
        <v>13.1</v>
      </c>
      <c r="J80" s="5">
        <v>0.499</v>
      </c>
      <c r="K80" s="5">
        <v>9.4E-2</v>
      </c>
      <c r="L80" s="5">
        <v>0.19800000000000001</v>
      </c>
      <c r="M80" s="5">
        <v>4.9000000000000004</v>
      </c>
      <c r="N80" s="5">
        <v>1.4</v>
      </c>
      <c r="O80" s="5">
        <v>0.1</v>
      </c>
      <c r="P80" s="5">
        <v>1.5</v>
      </c>
    </row>
    <row r="81" spans="3:16" x14ac:dyDescent="0.35">
      <c r="C81" s="6" t="s">
        <v>83</v>
      </c>
      <c r="D81" s="5">
        <v>45</v>
      </c>
      <c r="E81" s="5" t="s">
        <v>538</v>
      </c>
      <c r="F81" s="5">
        <v>1414920</v>
      </c>
      <c r="G81" s="5">
        <v>20</v>
      </c>
      <c r="H81" s="5">
        <v>9</v>
      </c>
      <c r="I81" s="5">
        <v>9.5</v>
      </c>
      <c r="J81" s="5">
        <v>0.33700000000000002</v>
      </c>
      <c r="K81" s="5">
        <v>9.0999999999999998E-2</v>
      </c>
      <c r="L81" s="5">
        <v>0.182</v>
      </c>
      <c r="M81" s="5">
        <v>21.6</v>
      </c>
      <c r="N81" s="5">
        <v>0</v>
      </c>
      <c r="O81" s="5">
        <v>0</v>
      </c>
      <c r="P81" s="5">
        <v>0</v>
      </c>
    </row>
    <row r="82" spans="3:16" x14ac:dyDescent="0.35">
      <c r="C82" s="6" t="s">
        <v>84</v>
      </c>
      <c r="D82" s="5">
        <v>46</v>
      </c>
      <c r="E82" s="5" t="s">
        <v>538</v>
      </c>
      <c r="F82" s="5">
        <v>2116955</v>
      </c>
      <c r="G82" s="5">
        <v>36</v>
      </c>
      <c r="H82" s="5">
        <v>22</v>
      </c>
      <c r="I82" s="5">
        <v>8.6999999999999993</v>
      </c>
      <c r="J82" s="5">
        <v>0.51400000000000001</v>
      </c>
      <c r="K82" s="5">
        <v>0.13200000000000001</v>
      </c>
      <c r="L82" s="5">
        <v>0.23100000000000001</v>
      </c>
      <c r="M82" s="5">
        <v>9.4</v>
      </c>
      <c r="N82" s="5">
        <v>1.9</v>
      </c>
      <c r="O82" s="5">
        <v>0.9</v>
      </c>
      <c r="P82" s="5">
        <v>0.1</v>
      </c>
    </row>
    <row r="83" spans="3:16" x14ac:dyDescent="0.35">
      <c r="C83" s="6" t="s">
        <v>85</v>
      </c>
      <c r="D83" s="5">
        <v>47</v>
      </c>
      <c r="E83" s="5" t="s">
        <v>538</v>
      </c>
      <c r="F83" s="5">
        <v>3000000</v>
      </c>
      <c r="G83" s="5">
        <v>26</v>
      </c>
      <c r="H83" s="5">
        <v>69</v>
      </c>
      <c r="I83" s="5">
        <v>15.4</v>
      </c>
      <c r="J83" s="5">
        <v>0.61799999999999999</v>
      </c>
      <c r="K83" s="5">
        <v>0.26500000000000001</v>
      </c>
      <c r="L83" s="5">
        <v>0.27</v>
      </c>
      <c r="M83" s="5">
        <v>7.8</v>
      </c>
      <c r="N83" s="5">
        <v>1.6</v>
      </c>
      <c r="O83" s="5">
        <v>0.8</v>
      </c>
      <c r="P83" s="5">
        <v>4.7</v>
      </c>
    </row>
    <row r="84" spans="3:16" x14ac:dyDescent="0.35">
      <c r="C84" s="6" t="s">
        <v>86</v>
      </c>
      <c r="D84" s="5">
        <v>48</v>
      </c>
      <c r="E84" s="5" t="s">
        <v>539</v>
      </c>
      <c r="F84" s="5">
        <v>16000000</v>
      </c>
      <c r="G84" s="5">
        <v>25</v>
      </c>
      <c r="H84" s="5">
        <v>76</v>
      </c>
      <c r="I84" s="5">
        <v>17.399999999999999</v>
      </c>
      <c r="J84" s="5">
        <v>0.56899999999999995</v>
      </c>
      <c r="K84" s="5">
        <v>0.36899999999999999</v>
      </c>
      <c r="L84" s="5">
        <v>0.17799999999999999</v>
      </c>
      <c r="M84" s="5">
        <v>8.9</v>
      </c>
      <c r="N84" s="5">
        <v>1.3</v>
      </c>
      <c r="O84" s="5">
        <v>1.1000000000000001</v>
      </c>
      <c r="P84" s="5">
        <v>6.7</v>
      </c>
    </row>
    <row r="85" spans="3:16" x14ac:dyDescent="0.35">
      <c r="C85" s="6" t="s">
        <v>87</v>
      </c>
      <c r="D85" s="5">
        <v>49</v>
      </c>
      <c r="E85" s="5" t="s">
        <v>538</v>
      </c>
      <c r="F85" s="5">
        <v>1386600</v>
      </c>
      <c r="G85" s="5">
        <v>22</v>
      </c>
      <c r="H85" s="5">
        <v>52</v>
      </c>
      <c r="I85" s="5">
        <v>7</v>
      </c>
      <c r="J85" s="5">
        <v>0.51100000000000001</v>
      </c>
      <c r="K85" s="5">
        <v>0.59199999999999997</v>
      </c>
      <c r="L85" s="5">
        <v>0.217</v>
      </c>
      <c r="M85" s="5">
        <v>4.8</v>
      </c>
      <c r="N85" s="5">
        <v>0.7</v>
      </c>
      <c r="O85" s="5">
        <v>0.5</v>
      </c>
      <c r="P85" s="5">
        <v>0.8</v>
      </c>
    </row>
    <row r="86" spans="3:16" x14ac:dyDescent="0.35">
      <c r="C86" s="6" t="s">
        <v>88</v>
      </c>
      <c r="D86" s="5">
        <v>50</v>
      </c>
      <c r="E86" s="5" t="s">
        <v>539</v>
      </c>
      <c r="F86" s="5">
        <v>15280000</v>
      </c>
      <c r="G86" s="5">
        <v>31</v>
      </c>
      <c r="H86" s="5">
        <v>28</v>
      </c>
      <c r="I86" s="5">
        <v>10.199999999999999</v>
      </c>
      <c r="J86" s="5">
        <v>0.58899999999999997</v>
      </c>
      <c r="K86" s="5">
        <v>0.21199999999999999</v>
      </c>
      <c r="L86" s="5">
        <v>0.29399999999999998</v>
      </c>
      <c r="M86" s="5">
        <v>13.6</v>
      </c>
      <c r="N86" s="5">
        <v>0.7</v>
      </c>
      <c r="O86" s="5">
        <v>2.4</v>
      </c>
      <c r="P86" s="5">
        <v>0.2</v>
      </c>
    </row>
    <row r="87" spans="3:16" x14ac:dyDescent="0.35">
      <c r="C87" s="6" t="s">
        <v>89</v>
      </c>
      <c r="D87" s="5">
        <v>51</v>
      </c>
      <c r="E87" s="5" t="s">
        <v>539</v>
      </c>
      <c r="F87" s="5">
        <v>16500000</v>
      </c>
      <c r="G87" s="5">
        <v>25</v>
      </c>
      <c r="H87" s="5">
        <v>56</v>
      </c>
      <c r="I87" s="5">
        <v>14.4</v>
      </c>
      <c r="J87" s="5">
        <v>0.53100000000000003</v>
      </c>
      <c r="K87" s="5">
        <v>0.47599999999999998</v>
      </c>
      <c r="L87" s="5">
        <v>0.20899999999999999</v>
      </c>
      <c r="M87" s="5">
        <v>6.6</v>
      </c>
      <c r="N87" s="5">
        <v>1.6</v>
      </c>
      <c r="O87" s="5">
        <v>0.5</v>
      </c>
      <c r="P87" s="5">
        <v>2.5</v>
      </c>
    </row>
    <row r="88" spans="3:16" x14ac:dyDescent="0.35">
      <c r="C88" s="6" t="s">
        <v>90</v>
      </c>
      <c r="D88" s="5">
        <v>52</v>
      </c>
      <c r="E88" s="5" t="s">
        <v>538</v>
      </c>
      <c r="F88" s="5">
        <v>2000000</v>
      </c>
      <c r="G88" s="5">
        <v>27</v>
      </c>
      <c r="H88" s="5">
        <v>56</v>
      </c>
      <c r="I88" s="5">
        <v>11.2</v>
      </c>
      <c r="J88" s="5">
        <v>0.47699999999999998</v>
      </c>
      <c r="K88" s="5">
        <v>0.33500000000000002</v>
      </c>
      <c r="L88" s="5">
        <v>0.183</v>
      </c>
      <c r="M88" s="5">
        <v>7.7</v>
      </c>
      <c r="N88" s="5">
        <v>2.6</v>
      </c>
      <c r="O88" s="5">
        <v>0.8</v>
      </c>
      <c r="P88" s="5">
        <v>1.3</v>
      </c>
    </row>
    <row r="89" spans="3:16" x14ac:dyDescent="0.35">
      <c r="C89" s="6" t="s">
        <v>91</v>
      </c>
      <c r="D89" s="5">
        <v>53</v>
      </c>
      <c r="E89" s="5" t="s">
        <v>538</v>
      </c>
      <c r="F89" s="5">
        <v>2684160</v>
      </c>
      <c r="G89" s="5">
        <v>20</v>
      </c>
      <c r="H89" s="5">
        <v>71</v>
      </c>
      <c r="I89" s="5">
        <v>10.5</v>
      </c>
      <c r="J89" s="5">
        <v>0.502</v>
      </c>
      <c r="K89" s="5">
        <v>0.32600000000000001</v>
      </c>
      <c r="L89" s="5">
        <v>0.29299999999999998</v>
      </c>
      <c r="M89" s="5">
        <v>10.9</v>
      </c>
      <c r="N89" s="5">
        <v>1.6</v>
      </c>
      <c r="O89" s="5">
        <v>3.7</v>
      </c>
      <c r="P89" s="5">
        <v>1.5</v>
      </c>
    </row>
    <row r="90" spans="3:16" x14ac:dyDescent="0.35">
      <c r="C90" s="6" t="s">
        <v>92</v>
      </c>
      <c r="D90" s="5">
        <v>54</v>
      </c>
      <c r="E90" s="5" t="s">
        <v>538</v>
      </c>
      <c r="F90" s="5">
        <v>815615</v>
      </c>
      <c r="G90" s="5">
        <v>20</v>
      </c>
      <c r="H90" s="5">
        <v>11</v>
      </c>
      <c r="I90" s="5">
        <v>7.7</v>
      </c>
      <c r="J90" s="5">
        <v>0.47299999999999998</v>
      </c>
      <c r="K90" s="5">
        <v>0.55600000000000005</v>
      </c>
      <c r="L90" s="5">
        <v>0.66700000000000004</v>
      </c>
      <c r="M90" s="5">
        <v>9.4</v>
      </c>
      <c r="N90" s="5">
        <v>0</v>
      </c>
      <c r="O90" s="5">
        <v>0</v>
      </c>
      <c r="P90" s="5">
        <v>0</v>
      </c>
    </row>
    <row r="91" spans="3:16" x14ac:dyDescent="0.35">
      <c r="C91" s="6" t="s">
        <v>93</v>
      </c>
      <c r="D91" s="5">
        <v>55</v>
      </c>
      <c r="E91" s="5" t="s">
        <v>539</v>
      </c>
      <c r="F91" s="5">
        <v>14796348</v>
      </c>
      <c r="G91" s="5">
        <v>29</v>
      </c>
      <c r="H91" s="5">
        <v>78</v>
      </c>
      <c r="I91" s="5">
        <v>14.7</v>
      </c>
      <c r="J91" s="5">
        <v>0.52800000000000002</v>
      </c>
      <c r="K91" s="5">
        <v>0.21199999999999999</v>
      </c>
      <c r="L91" s="5">
        <v>0.104</v>
      </c>
      <c r="M91" s="5">
        <v>11.1</v>
      </c>
      <c r="N91" s="5">
        <v>2.5</v>
      </c>
      <c r="O91" s="5">
        <v>1.2</v>
      </c>
      <c r="P91" s="5">
        <v>5.2</v>
      </c>
    </row>
    <row r="92" spans="3:16" x14ac:dyDescent="0.35">
      <c r="C92" s="6" t="s">
        <v>94</v>
      </c>
      <c r="D92" s="5">
        <v>56</v>
      </c>
      <c r="E92" s="5" t="s">
        <v>539</v>
      </c>
      <c r="F92" s="5">
        <v>5250000</v>
      </c>
      <c r="G92" s="5">
        <v>33</v>
      </c>
      <c r="H92" s="5">
        <v>38</v>
      </c>
      <c r="I92" s="5">
        <v>15.9</v>
      </c>
      <c r="J92" s="5">
        <v>0.59099999999999997</v>
      </c>
      <c r="K92" s="5">
        <v>0.35</v>
      </c>
      <c r="L92" s="5">
        <v>0.22500000000000001</v>
      </c>
      <c r="M92" s="5">
        <v>11.4</v>
      </c>
      <c r="N92" s="5">
        <v>3.2</v>
      </c>
      <c r="O92" s="5">
        <v>1.3</v>
      </c>
      <c r="P92" s="5">
        <v>2.6</v>
      </c>
    </row>
    <row r="93" spans="3:16" x14ac:dyDescent="0.35">
      <c r="C93" s="6" t="s">
        <v>95</v>
      </c>
      <c r="D93" s="5">
        <v>57</v>
      </c>
      <c r="E93" s="5" t="s">
        <v>538</v>
      </c>
      <c r="F93" s="5">
        <v>1988520</v>
      </c>
      <c r="G93" s="5">
        <v>23</v>
      </c>
      <c r="H93" s="5">
        <v>77</v>
      </c>
      <c r="I93" s="5">
        <v>15.4</v>
      </c>
      <c r="J93" s="5">
        <v>0.52400000000000002</v>
      </c>
      <c r="K93" s="5">
        <v>0.499</v>
      </c>
      <c r="L93" s="5">
        <v>0.188</v>
      </c>
      <c r="M93" s="5">
        <v>9.9</v>
      </c>
      <c r="N93" s="5">
        <v>2</v>
      </c>
      <c r="O93" s="5">
        <v>0.7</v>
      </c>
      <c r="P93" s="5">
        <v>5.6</v>
      </c>
    </row>
    <row r="94" spans="3:16" x14ac:dyDescent="0.35">
      <c r="C94" s="6" t="s">
        <v>96</v>
      </c>
      <c r="D94" s="5">
        <v>58</v>
      </c>
      <c r="E94" s="5" t="s">
        <v>539</v>
      </c>
      <c r="F94" s="5">
        <v>10500000</v>
      </c>
      <c r="G94" s="5">
        <v>26</v>
      </c>
      <c r="H94" s="5">
        <v>22</v>
      </c>
      <c r="I94" s="5">
        <v>10.3</v>
      </c>
      <c r="J94" s="5">
        <v>0.51500000000000001</v>
      </c>
      <c r="K94" s="5">
        <v>0.48</v>
      </c>
      <c r="L94" s="5">
        <v>0.19800000000000001</v>
      </c>
      <c r="M94" s="5">
        <v>6.7</v>
      </c>
      <c r="N94" s="5">
        <v>2.2999999999999998</v>
      </c>
      <c r="O94" s="5">
        <v>1.2</v>
      </c>
      <c r="P94" s="5">
        <v>0.5</v>
      </c>
    </row>
    <row r="95" spans="3:16" x14ac:dyDescent="0.35">
      <c r="C95" s="6" t="s">
        <v>97</v>
      </c>
      <c r="D95" s="5">
        <v>59</v>
      </c>
      <c r="E95" s="5" t="s">
        <v>538</v>
      </c>
      <c r="F95" s="5">
        <v>1785000</v>
      </c>
      <c r="G95" s="5">
        <v>19</v>
      </c>
      <c r="H95" s="5">
        <v>59</v>
      </c>
      <c r="I95" s="5">
        <v>7</v>
      </c>
      <c r="J95" s="5">
        <v>0.53200000000000003</v>
      </c>
      <c r="K95" s="5">
        <v>0.69199999999999995</v>
      </c>
      <c r="L95" s="5">
        <v>6.3E-2</v>
      </c>
      <c r="M95" s="5">
        <v>3.3</v>
      </c>
      <c r="N95" s="5">
        <v>1.6</v>
      </c>
      <c r="O95" s="5">
        <v>1.2</v>
      </c>
      <c r="P95" s="5">
        <v>1.1000000000000001</v>
      </c>
    </row>
    <row r="96" spans="3:16" x14ac:dyDescent="0.35">
      <c r="C96" s="6" t="s">
        <v>98</v>
      </c>
      <c r="D96" s="5">
        <v>60</v>
      </c>
      <c r="E96" s="5" t="s">
        <v>538</v>
      </c>
      <c r="F96" s="5">
        <v>2422560</v>
      </c>
      <c r="G96" s="5">
        <v>23</v>
      </c>
      <c r="H96" s="5">
        <v>79</v>
      </c>
      <c r="I96" s="5">
        <v>12.3</v>
      </c>
      <c r="J96" s="5">
        <v>0.54400000000000004</v>
      </c>
      <c r="K96" s="5">
        <v>0.46300000000000002</v>
      </c>
      <c r="L96" s="5">
        <v>0.184</v>
      </c>
      <c r="M96" s="5">
        <v>8.8000000000000007</v>
      </c>
      <c r="N96" s="5">
        <v>1.7</v>
      </c>
      <c r="O96" s="5">
        <v>1.5</v>
      </c>
      <c r="P96" s="5">
        <v>1.6</v>
      </c>
    </row>
    <row r="97" spans="3:16" x14ac:dyDescent="0.35">
      <c r="C97" s="6" t="s">
        <v>99</v>
      </c>
      <c r="D97" s="5">
        <v>61</v>
      </c>
      <c r="E97" s="5" t="s">
        <v>538</v>
      </c>
      <c r="F97" s="5">
        <v>3290000</v>
      </c>
      <c r="G97" s="5">
        <v>26</v>
      </c>
      <c r="H97" s="5">
        <v>48</v>
      </c>
      <c r="I97" s="5">
        <v>14.9</v>
      </c>
      <c r="J97" s="5">
        <v>0.58899999999999997</v>
      </c>
      <c r="K97" s="5">
        <v>7.8E-2</v>
      </c>
      <c r="L97" s="5">
        <v>0.47799999999999998</v>
      </c>
      <c r="M97" s="5">
        <v>17.100000000000001</v>
      </c>
      <c r="N97" s="5">
        <v>2.1</v>
      </c>
      <c r="O97" s="5">
        <v>4.7</v>
      </c>
      <c r="P97" s="5">
        <v>1.4</v>
      </c>
    </row>
    <row r="98" spans="3:16" x14ac:dyDescent="0.35">
      <c r="C98" s="6" t="s">
        <v>100</v>
      </c>
      <c r="D98" s="5">
        <v>62</v>
      </c>
      <c r="E98" s="5" t="s">
        <v>539</v>
      </c>
      <c r="F98" s="5">
        <v>14000000</v>
      </c>
      <c r="G98" s="5">
        <v>32</v>
      </c>
      <c r="H98" s="5">
        <v>78</v>
      </c>
      <c r="I98" s="5">
        <v>15.4</v>
      </c>
      <c r="J98" s="5">
        <v>0.61499999999999999</v>
      </c>
      <c r="K98" s="5">
        <v>0.05</v>
      </c>
      <c r="L98" s="5">
        <v>0.253</v>
      </c>
      <c r="M98" s="5">
        <v>12.2</v>
      </c>
      <c r="N98" s="5">
        <v>1.1000000000000001</v>
      </c>
      <c r="O98" s="5">
        <v>1.8</v>
      </c>
      <c r="P98" s="5">
        <v>6.8</v>
      </c>
    </row>
    <row r="99" spans="3:16" x14ac:dyDescent="0.35">
      <c r="C99" s="6" t="s">
        <v>101</v>
      </c>
      <c r="D99" s="5">
        <v>63</v>
      </c>
      <c r="E99" s="5" t="s">
        <v>538</v>
      </c>
      <c r="F99" s="5">
        <v>3152931</v>
      </c>
      <c r="G99" s="5">
        <v>24</v>
      </c>
      <c r="H99" s="5">
        <v>65</v>
      </c>
      <c r="I99" s="5">
        <v>17.7</v>
      </c>
      <c r="J99" s="5">
        <v>0.54100000000000004</v>
      </c>
      <c r="K99" s="5">
        <v>8.5000000000000006E-2</v>
      </c>
      <c r="L99" s="5">
        <v>0.24</v>
      </c>
      <c r="M99" s="5">
        <v>8.3000000000000007</v>
      </c>
      <c r="N99" s="5">
        <v>1.5</v>
      </c>
      <c r="O99" s="5">
        <v>1.5</v>
      </c>
      <c r="P99" s="5">
        <v>3.5</v>
      </c>
    </row>
    <row r="100" spans="3:16" x14ac:dyDescent="0.35">
      <c r="C100" s="6" t="s">
        <v>102</v>
      </c>
      <c r="D100" s="5">
        <v>64</v>
      </c>
      <c r="E100" s="5" t="s">
        <v>538</v>
      </c>
      <c r="F100" s="5">
        <v>1471382</v>
      </c>
      <c r="G100" s="5">
        <v>25</v>
      </c>
      <c r="H100" s="5">
        <v>72</v>
      </c>
      <c r="I100" s="5">
        <v>12.3</v>
      </c>
      <c r="J100" s="5">
        <v>0.54600000000000004</v>
      </c>
      <c r="K100" s="5">
        <v>0.14799999999999999</v>
      </c>
      <c r="L100" s="5">
        <v>9.6000000000000002E-2</v>
      </c>
      <c r="M100" s="5">
        <v>7.1</v>
      </c>
      <c r="N100" s="5">
        <v>2.6</v>
      </c>
      <c r="O100" s="5">
        <v>0.6</v>
      </c>
      <c r="P100" s="5">
        <v>3.6</v>
      </c>
    </row>
    <row r="101" spans="3:16" x14ac:dyDescent="0.35">
      <c r="C101" s="6" t="s">
        <v>103</v>
      </c>
      <c r="D101" s="5">
        <v>65</v>
      </c>
      <c r="E101" s="5" t="s">
        <v>538</v>
      </c>
      <c r="F101" s="5">
        <v>2028360</v>
      </c>
      <c r="G101" s="5">
        <v>20</v>
      </c>
      <c r="H101" s="5">
        <v>50</v>
      </c>
      <c r="I101" s="5">
        <v>10.5</v>
      </c>
      <c r="J101" s="5">
        <v>0.55400000000000005</v>
      </c>
      <c r="K101" s="5">
        <v>0.32200000000000001</v>
      </c>
      <c r="L101" s="5">
        <v>9.9000000000000005E-2</v>
      </c>
      <c r="M101" s="5">
        <v>10.199999999999999</v>
      </c>
      <c r="N101" s="5">
        <v>0.6</v>
      </c>
      <c r="O101" s="5">
        <v>0.8</v>
      </c>
      <c r="P101" s="5">
        <v>0.7</v>
      </c>
    </row>
    <row r="102" spans="3:16" x14ac:dyDescent="0.35">
      <c r="C102" s="6" t="s">
        <v>104</v>
      </c>
      <c r="D102" s="5">
        <v>66</v>
      </c>
      <c r="E102" s="5" t="s">
        <v>539</v>
      </c>
      <c r="F102" s="5">
        <v>22471910</v>
      </c>
      <c r="G102" s="5">
        <v>24</v>
      </c>
      <c r="H102" s="5">
        <v>73</v>
      </c>
      <c r="I102" s="5">
        <v>20.8</v>
      </c>
      <c r="J102" s="5">
        <v>0.628</v>
      </c>
      <c r="K102" s="5">
        <v>3.0000000000000001E-3</v>
      </c>
      <c r="L102" s="5">
        <v>0.39700000000000002</v>
      </c>
      <c r="M102" s="5">
        <v>15.5</v>
      </c>
      <c r="N102" s="5">
        <v>1.9</v>
      </c>
      <c r="O102" s="5">
        <v>2.9</v>
      </c>
      <c r="P102" s="5">
        <v>9.3000000000000007</v>
      </c>
    </row>
    <row r="103" spans="3:16" x14ac:dyDescent="0.35">
      <c r="C103" s="6" t="s">
        <v>105</v>
      </c>
      <c r="D103" s="5">
        <v>67</v>
      </c>
      <c r="E103" s="5" t="s">
        <v>538</v>
      </c>
      <c r="F103" s="5">
        <v>815615</v>
      </c>
      <c r="G103" s="5">
        <v>22</v>
      </c>
      <c r="H103" s="5">
        <v>51</v>
      </c>
      <c r="I103" s="5">
        <v>9.5</v>
      </c>
      <c r="J103" s="5">
        <v>0.51300000000000001</v>
      </c>
      <c r="K103" s="5">
        <v>0.44</v>
      </c>
      <c r="L103" s="5">
        <v>0.126</v>
      </c>
      <c r="M103" s="5">
        <v>10.9</v>
      </c>
      <c r="N103" s="5">
        <v>2.1</v>
      </c>
      <c r="O103" s="5">
        <v>1.3</v>
      </c>
      <c r="P103" s="5">
        <v>0.8</v>
      </c>
    </row>
    <row r="104" spans="3:16" x14ac:dyDescent="0.35">
      <c r="C104" s="6" t="s">
        <v>106</v>
      </c>
      <c r="D104" s="5">
        <v>68</v>
      </c>
      <c r="E104" s="5" t="s">
        <v>539</v>
      </c>
      <c r="F104" s="5">
        <v>34682550</v>
      </c>
      <c r="G104" s="5">
        <v>29</v>
      </c>
      <c r="H104" s="5">
        <v>51</v>
      </c>
      <c r="I104" s="5">
        <v>28.2</v>
      </c>
      <c r="J104" s="5">
        <v>0.67500000000000004</v>
      </c>
      <c r="K104" s="5">
        <v>0.57999999999999996</v>
      </c>
      <c r="L104" s="5">
        <v>0.35</v>
      </c>
      <c r="M104" s="5">
        <v>8.9</v>
      </c>
      <c r="N104" s="5">
        <v>2.4</v>
      </c>
      <c r="O104" s="5">
        <v>0.4</v>
      </c>
      <c r="P104" s="5">
        <v>9.1999999999999993</v>
      </c>
    </row>
    <row r="105" spans="3:16" x14ac:dyDescent="0.35">
      <c r="C105" s="6" t="s">
        <v>107</v>
      </c>
      <c r="D105" s="5">
        <v>69</v>
      </c>
      <c r="E105" s="5" t="s">
        <v>538</v>
      </c>
      <c r="F105" s="5">
        <v>3097800</v>
      </c>
      <c r="G105" s="5">
        <v>21</v>
      </c>
      <c r="H105" s="5">
        <v>65</v>
      </c>
      <c r="I105" s="5">
        <v>9.1</v>
      </c>
      <c r="J105" s="5">
        <v>0.48299999999999998</v>
      </c>
      <c r="K105" s="5">
        <v>0.41799999999999998</v>
      </c>
      <c r="L105" s="5">
        <v>0.26400000000000001</v>
      </c>
      <c r="M105" s="5">
        <v>7.4</v>
      </c>
      <c r="N105" s="5">
        <v>2.6</v>
      </c>
      <c r="O105" s="5">
        <v>0.6</v>
      </c>
      <c r="P105" s="5">
        <v>1.8</v>
      </c>
    </row>
    <row r="106" spans="3:16" x14ac:dyDescent="0.35">
      <c r="C106" s="6" t="s">
        <v>108</v>
      </c>
      <c r="D106" s="5">
        <v>70</v>
      </c>
      <c r="E106" s="5" t="s">
        <v>538</v>
      </c>
      <c r="F106" s="5">
        <v>1524305</v>
      </c>
      <c r="G106" s="5">
        <v>24</v>
      </c>
      <c r="H106" s="5">
        <v>77</v>
      </c>
      <c r="I106" s="5">
        <v>16</v>
      </c>
      <c r="J106" s="5">
        <v>0.52600000000000002</v>
      </c>
      <c r="K106" s="5">
        <v>0.50800000000000001</v>
      </c>
      <c r="L106" s="5">
        <v>0.32300000000000001</v>
      </c>
      <c r="M106" s="5">
        <v>6.1</v>
      </c>
      <c r="N106" s="5">
        <v>1.4</v>
      </c>
      <c r="O106" s="5">
        <v>0.8</v>
      </c>
      <c r="P106" s="5">
        <v>5.5</v>
      </c>
    </row>
    <row r="107" spans="3:16" x14ac:dyDescent="0.35">
      <c r="C107" s="6" t="s">
        <v>109</v>
      </c>
      <c r="D107" s="5">
        <v>71</v>
      </c>
      <c r="E107" s="5" t="s">
        <v>539</v>
      </c>
      <c r="F107" s="5">
        <v>12236535</v>
      </c>
      <c r="G107" s="5">
        <v>26</v>
      </c>
      <c r="H107" s="5">
        <v>8</v>
      </c>
      <c r="I107" s="5">
        <v>6.8</v>
      </c>
      <c r="J107" s="5">
        <v>0.38500000000000001</v>
      </c>
      <c r="K107" s="5">
        <v>0.56299999999999994</v>
      </c>
      <c r="L107" s="5">
        <v>0.125</v>
      </c>
      <c r="M107" s="5">
        <v>8.6</v>
      </c>
      <c r="N107" s="5">
        <v>1.5</v>
      </c>
      <c r="O107" s="5">
        <v>0.6</v>
      </c>
      <c r="P107" s="5">
        <v>0</v>
      </c>
    </row>
    <row r="108" spans="3:16" x14ac:dyDescent="0.35">
      <c r="C108" s="6" t="s">
        <v>110</v>
      </c>
      <c r="D108" s="5">
        <v>72</v>
      </c>
      <c r="E108" s="5" t="s">
        <v>538</v>
      </c>
      <c r="F108" s="5">
        <v>1312611</v>
      </c>
      <c r="G108" s="5">
        <v>21</v>
      </c>
      <c r="H108" s="5">
        <v>60</v>
      </c>
      <c r="I108" s="5">
        <v>14.3</v>
      </c>
      <c r="J108" s="5">
        <v>0.51300000000000001</v>
      </c>
      <c r="K108" s="5">
        <v>0.111</v>
      </c>
      <c r="L108" s="5">
        <v>0.25800000000000001</v>
      </c>
      <c r="M108" s="5">
        <v>13.2</v>
      </c>
      <c r="N108" s="5">
        <v>1</v>
      </c>
      <c r="O108" s="5">
        <v>3.7</v>
      </c>
      <c r="P108" s="5">
        <v>1.3</v>
      </c>
    </row>
    <row r="109" spans="3:16" x14ac:dyDescent="0.35">
      <c r="C109" s="6" t="s">
        <v>111</v>
      </c>
      <c r="D109" s="5">
        <v>73</v>
      </c>
      <c r="E109" s="5" t="s">
        <v>538</v>
      </c>
      <c r="F109" s="5">
        <v>815615</v>
      </c>
      <c r="G109" s="5">
        <v>23</v>
      </c>
      <c r="H109" s="5">
        <v>69</v>
      </c>
      <c r="I109" s="5">
        <v>8.1</v>
      </c>
      <c r="J109" s="5">
        <v>0.51700000000000002</v>
      </c>
      <c r="K109" s="5">
        <v>0.26200000000000001</v>
      </c>
      <c r="L109" s="5">
        <v>0.38300000000000001</v>
      </c>
      <c r="M109" s="5">
        <v>6.7</v>
      </c>
      <c r="N109" s="5">
        <v>2.1</v>
      </c>
      <c r="O109" s="5">
        <v>1.8</v>
      </c>
      <c r="P109" s="5">
        <v>1</v>
      </c>
    </row>
    <row r="110" spans="3:16" x14ac:dyDescent="0.35">
      <c r="C110" s="6" t="s">
        <v>112</v>
      </c>
      <c r="D110" s="5">
        <v>74</v>
      </c>
      <c r="E110" s="5" t="s">
        <v>539</v>
      </c>
      <c r="F110" s="5">
        <v>6000000</v>
      </c>
      <c r="G110" s="5">
        <v>27</v>
      </c>
      <c r="H110" s="5">
        <v>65</v>
      </c>
      <c r="I110" s="5">
        <v>13.7</v>
      </c>
      <c r="J110" s="5">
        <v>0.52600000000000002</v>
      </c>
      <c r="K110" s="5">
        <v>0.33200000000000002</v>
      </c>
      <c r="L110" s="5">
        <v>0.24399999999999999</v>
      </c>
      <c r="M110" s="5">
        <v>6.8</v>
      </c>
      <c r="N110" s="5">
        <v>1.9</v>
      </c>
      <c r="O110" s="5">
        <v>0.5</v>
      </c>
      <c r="P110" s="5">
        <v>2</v>
      </c>
    </row>
    <row r="111" spans="3:16" x14ac:dyDescent="0.35">
      <c r="C111" s="6" t="s">
        <v>113</v>
      </c>
      <c r="D111" s="5">
        <v>75</v>
      </c>
      <c r="E111" s="5" t="s">
        <v>539</v>
      </c>
      <c r="F111" s="5">
        <v>7692308</v>
      </c>
      <c r="G111" s="5">
        <v>32</v>
      </c>
      <c r="H111" s="5">
        <v>68</v>
      </c>
      <c r="I111" s="5">
        <v>11.6</v>
      </c>
      <c r="J111" s="5">
        <v>0.53900000000000003</v>
      </c>
      <c r="K111" s="5">
        <v>1.2E-2</v>
      </c>
      <c r="L111" s="5">
        <v>0.17599999999999999</v>
      </c>
      <c r="M111" s="5">
        <v>6.4</v>
      </c>
      <c r="N111" s="5">
        <v>1.5</v>
      </c>
      <c r="O111" s="5">
        <v>1.5</v>
      </c>
      <c r="P111" s="5">
        <v>1.8</v>
      </c>
    </row>
    <row r="112" spans="3:16" x14ac:dyDescent="0.35">
      <c r="C112" s="6" t="s">
        <v>114</v>
      </c>
      <c r="D112" s="5">
        <v>76</v>
      </c>
      <c r="E112" s="5" t="s">
        <v>538</v>
      </c>
      <c r="F112" s="5">
        <v>92160</v>
      </c>
      <c r="G112" s="5">
        <v>24</v>
      </c>
      <c r="H112" s="5">
        <v>20</v>
      </c>
      <c r="I112" s="5">
        <v>15.2</v>
      </c>
      <c r="J112" s="5">
        <v>0.53400000000000003</v>
      </c>
      <c r="K112" s="5">
        <v>0.221</v>
      </c>
      <c r="L112" s="5">
        <v>0.34699999999999998</v>
      </c>
      <c r="M112" s="5">
        <v>9.4</v>
      </c>
      <c r="N112" s="5">
        <v>3.5</v>
      </c>
      <c r="O112" s="5">
        <v>1.9</v>
      </c>
      <c r="P112" s="5">
        <v>0.6</v>
      </c>
    </row>
    <row r="113" spans="3:16" x14ac:dyDescent="0.35">
      <c r="C113" s="6" t="s">
        <v>115</v>
      </c>
      <c r="D113" s="5">
        <v>77</v>
      </c>
      <c r="E113" s="5" t="s">
        <v>538</v>
      </c>
      <c r="F113" s="5">
        <v>1524305</v>
      </c>
      <c r="G113" s="5">
        <v>25</v>
      </c>
      <c r="H113" s="5">
        <v>50</v>
      </c>
      <c r="I113" s="5">
        <v>10.199999999999999</v>
      </c>
      <c r="J113" s="5">
        <v>0.50600000000000001</v>
      </c>
      <c r="K113" s="5">
        <v>0.38700000000000001</v>
      </c>
      <c r="L113" s="5">
        <v>0.17</v>
      </c>
      <c r="M113" s="5">
        <v>6.1</v>
      </c>
      <c r="N113" s="5">
        <v>1.8</v>
      </c>
      <c r="O113" s="5">
        <v>0.2</v>
      </c>
      <c r="P113" s="5">
        <v>1.3</v>
      </c>
    </row>
    <row r="114" spans="3:16" x14ac:dyDescent="0.35">
      <c r="C114" s="6" t="s">
        <v>116</v>
      </c>
      <c r="D114" s="5">
        <v>78</v>
      </c>
      <c r="E114" s="5" t="s">
        <v>538</v>
      </c>
      <c r="F114" s="5">
        <v>2361360</v>
      </c>
      <c r="G114" s="5">
        <v>26</v>
      </c>
      <c r="H114" s="5">
        <v>70</v>
      </c>
      <c r="I114" s="5">
        <v>14.5</v>
      </c>
      <c r="J114" s="5">
        <v>0.55300000000000005</v>
      </c>
      <c r="K114" s="5">
        <v>0.41399999999999998</v>
      </c>
      <c r="L114" s="5">
        <v>0.26800000000000002</v>
      </c>
      <c r="M114" s="5">
        <v>5.9</v>
      </c>
      <c r="N114" s="5">
        <v>2.7</v>
      </c>
      <c r="O114" s="5">
        <v>0.8</v>
      </c>
      <c r="P114" s="5">
        <v>3.2</v>
      </c>
    </row>
    <row r="115" spans="3:16" x14ac:dyDescent="0.35">
      <c r="C115" s="6" t="s">
        <v>117</v>
      </c>
      <c r="D115" s="5">
        <v>79</v>
      </c>
      <c r="E115" s="5" t="s">
        <v>538</v>
      </c>
      <c r="F115" s="5">
        <v>1577230</v>
      </c>
      <c r="G115" s="5">
        <v>25</v>
      </c>
      <c r="H115" s="5">
        <v>41</v>
      </c>
      <c r="I115" s="5">
        <v>14.4</v>
      </c>
      <c r="J115" s="5">
        <v>0.5</v>
      </c>
      <c r="K115" s="5">
        <v>0.14699999999999999</v>
      </c>
      <c r="L115" s="5">
        <v>0.22900000000000001</v>
      </c>
      <c r="M115" s="5">
        <v>10</v>
      </c>
      <c r="N115" s="5">
        <v>1.2</v>
      </c>
      <c r="O115" s="5">
        <v>0.7</v>
      </c>
      <c r="P115" s="5">
        <v>0.5</v>
      </c>
    </row>
    <row r="116" spans="3:16" x14ac:dyDescent="0.35">
      <c r="C116" s="6" t="s">
        <v>118</v>
      </c>
      <c r="D116" s="5">
        <v>80</v>
      </c>
      <c r="E116" s="5" t="s">
        <v>539</v>
      </c>
      <c r="F116" s="5">
        <v>20061729</v>
      </c>
      <c r="G116" s="5">
        <v>28</v>
      </c>
      <c r="H116" s="5">
        <v>73</v>
      </c>
      <c r="I116" s="5">
        <v>14.5</v>
      </c>
      <c r="J116" s="5">
        <v>0.56899999999999995</v>
      </c>
      <c r="K116" s="5">
        <v>0.38100000000000001</v>
      </c>
      <c r="L116" s="5">
        <v>0.155</v>
      </c>
      <c r="M116" s="5">
        <v>12.9</v>
      </c>
      <c r="N116" s="5">
        <v>0.7</v>
      </c>
      <c r="O116" s="5">
        <v>3.7</v>
      </c>
      <c r="P116" s="5">
        <v>4.8</v>
      </c>
    </row>
    <row r="117" spans="3:16" x14ac:dyDescent="0.35">
      <c r="C117" s="6" t="s">
        <v>119</v>
      </c>
      <c r="D117" s="5">
        <v>81</v>
      </c>
      <c r="E117" s="5" t="s">
        <v>538</v>
      </c>
      <c r="F117" s="5">
        <v>1291892</v>
      </c>
      <c r="G117" s="5">
        <v>23</v>
      </c>
      <c r="H117" s="5">
        <v>69</v>
      </c>
      <c r="I117" s="5">
        <v>4</v>
      </c>
      <c r="J117" s="5">
        <v>0.44800000000000001</v>
      </c>
      <c r="K117" s="5">
        <v>0.68899999999999995</v>
      </c>
      <c r="L117" s="5">
        <v>0.25</v>
      </c>
      <c r="M117" s="5">
        <v>7.4</v>
      </c>
      <c r="N117" s="5">
        <v>1</v>
      </c>
      <c r="O117" s="5">
        <v>0.2</v>
      </c>
      <c r="P117" s="5">
        <v>0.9</v>
      </c>
    </row>
    <row r="118" spans="3:16" x14ac:dyDescent="0.35">
      <c r="C118" s="6" t="s">
        <v>120</v>
      </c>
      <c r="D118" s="5">
        <v>82</v>
      </c>
      <c r="E118" s="5" t="s">
        <v>538</v>
      </c>
      <c r="F118" s="5">
        <v>1524305</v>
      </c>
      <c r="G118" s="5">
        <v>28</v>
      </c>
      <c r="H118" s="5">
        <v>48</v>
      </c>
      <c r="I118" s="5">
        <v>9.5</v>
      </c>
      <c r="J118" s="5">
        <v>0.47499999999999998</v>
      </c>
      <c r="K118" s="5">
        <v>0.5</v>
      </c>
      <c r="L118" s="5">
        <v>0.23799999999999999</v>
      </c>
      <c r="M118" s="5">
        <v>7.7</v>
      </c>
      <c r="N118" s="5">
        <v>0.8</v>
      </c>
      <c r="O118" s="5">
        <v>0.6</v>
      </c>
      <c r="P118" s="5">
        <v>-0.2</v>
      </c>
    </row>
    <row r="119" spans="3:16" x14ac:dyDescent="0.35">
      <c r="C119" s="6" t="s">
        <v>121</v>
      </c>
      <c r="D119" s="5">
        <v>83</v>
      </c>
      <c r="E119" s="5" t="s">
        <v>538</v>
      </c>
      <c r="F119" s="5">
        <v>74159</v>
      </c>
      <c r="G119" s="5">
        <v>28</v>
      </c>
      <c r="H119" s="5">
        <v>1</v>
      </c>
      <c r="I119" s="5">
        <v>-4.5999999999999996</v>
      </c>
      <c r="J119" s="5">
        <v>0.26600000000000001</v>
      </c>
      <c r="K119" s="5">
        <v>0</v>
      </c>
      <c r="L119" s="5">
        <v>2</v>
      </c>
      <c r="M119" s="5">
        <v>0</v>
      </c>
      <c r="N119" s="5">
        <v>0</v>
      </c>
      <c r="O119" s="5">
        <v>0</v>
      </c>
      <c r="P119" s="5">
        <v>0</v>
      </c>
    </row>
    <row r="120" spans="3:16" x14ac:dyDescent="0.35">
      <c r="C120" s="6" t="s">
        <v>122</v>
      </c>
      <c r="D120" s="5">
        <v>84</v>
      </c>
      <c r="E120" s="5" t="s">
        <v>538</v>
      </c>
      <c r="F120" s="5">
        <v>1794600</v>
      </c>
      <c r="G120" s="5">
        <v>23</v>
      </c>
      <c r="H120" s="5">
        <v>69</v>
      </c>
      <c r="I120" s="5">
        <v>11.1</v>
      </c>
      <c r="J120" s="5">
        <v>0.52600000000000002</v>
      </c>
      <c r="K120" s="5">
        <v>0.251</v>
      </c>
      <c r="L120" s="5">
        <v>0.222</v>
      </c>
      <c r="M120" s="5">
        <v>10.4</v>
      </c>
      <c r="N120" s="5">
        <v>1.3</v>
      </c>
      <c r="O120" s="5">
        <v>0.9</v>
      </c>
      <c r="P120" s="5">
        <v>1.1000000000000001</v>
      </c>
    </row>
    <row r="121" spans="3:16" x14ac:dyDescent="0.35">
      <c r="C121" s="6" t="s">
        <v>123</v>
      </c>
      <c r="D121" s="5">
        <v>85</v>
      </c>
      <c r="E121" s="5" t="s">
        <v>538</v>
      </c>
      <c r="F121" s="5">
        <v>1471382</v>
      </c>
      <c r="G121" s="5">
        <v>31</v>
      </c>
      <c r="H121" s="5">
        <v>61</v>
      </c>
      <c r="I121" s="5">
        <v>17.8</v>
      </c>
      <c r="J121" s="5">
        <v>0.64400000000000002</v>
      </c>
      <c r="K121" s="5">
        <v>2.1999999999999999E-2</v>
      </c>
      <c r="L121" s="5">
        <v>0.48199999999999998</v>
      </c>
      <c r="M121" s="5">
        <v>18.8</v>
      </c>
      <c r="N121" s="5">
        <v>1.5</v>
      </c>
      <c r="O121" s="5">
        <v>8.1999999999999993</v>
      </c>
      <c r="P121" s="5">
        <v>2.7</v>
      </c>
    </row>
    <row r="122" spans="3:16" x14ac:dyDescent="0.35">
      <c r="C122" s="6" t="s">
        <v>124</v>
      </c>
      <c r="D122" s="5">
        <v>86</v>
      </c>
      <c r="E122" s="5" t="s">
        <v>539</v>
      </c>
      <c r="F122" s="5">
        <v>19578455</v>
      </c>
      <c r="G122" s="5">
        <v>29</v>
      </c>
      <c r="H122" s="5">
        <v>66</v>
      </c>
      <c r="I122" s="5">
        <v>12.6</v>
      </c>
      <c r="J122" s="5">
        <v>0.59199999999999997</v>
      </c>
      <c r="K122" s="5">
        <v>0.70599999999999996</v>
      </c>
      <c r="L122" s="5">
        <v>0.19400000000000001</v>
      </c>
      <c r="M122" s="5">
        <v>10.8</v>
      </c>
      <c r="N122" s="5">
        <v>0.7</v>
      </c>
      <c r="O122" s="5">
        <v>1</v>
      </c>
      <c r="P122" s="5">
        <v>4.7</v>
      </c>
    </row>
    <row r="123" spans="3:16" x14ac:dyDescent="0.35">
      <c r="C123" s="6" t="s">
        <v>125</v>
      </c>
      <c r="D123" s="5">
        <v>87</v>
      </c>
      <c r="E123" s="5" t="s">
        <v>539</v>
      </c>
      <c r="F123" s="5">
        <v>28530608</v>
      </c>
      <c r="G123" s="5">
        <v>29</v>
      </c>
      <c r="H123" s="5">
        <v>77</v>
      </c>
      <c r="I123" s="5">
        <v>25</v>
      </c>
      <c r="J123" s="5">
        <v>0.52800000000000002</v>
      </c>
      <c r="K123" s="5">
        <v>0.19400000000000001</v>
      </c>
      <c r="L123" s="5">
        <v>0.33900000000000002</v>
      </c>
      <c r="M123" s="5">
        <v>15</v>
      </c>
      <c r="N123" s="5">
        <v>2.5</v>
      </c>
      <c r="O123" s="5">
        <v>0.6</v>
      </c>
      <c r="P123" s="5">
        <v>9.8000000000000007</v>
      </c>
    </row>
    <row r="124" spans="3:16" x14ac:dyDescent="0.35">
      <c r="C124" s="6" t="s">
        <v>126</v>
      </c>
      <c r="D124" s="5">
        <v>88</v>
      </c>
      <c r="E124" s="5" t="s">
        <v>539</v>
      </c>
      <c r="F124" s="5">
        <v>21974719</v>
      </c>
      <c r="G124" s="5">
        <v>25</v>
      </c>
      <c r="H124" s="5">
        <v>52</v>
      </c>
      <c r="I124" s="5">
        <v>20.9</v>
      </c>
      <c r="J124" s="5">
        <v>0.65900000000000003</v>
      </c>
      <c r="K124" s="5">
        <v>0</v>
      </c>
      <c r="L124" s="5">
        <v>0.68200000000000005</v>
      </c>
      <c r="M124" s="5">
        <v>19</v>
      </c>
      <c r="N124" s="5">
        <v>1.2</v>
      </c>
      <c r="O124" s="5">
        <v>6.1</v>
      </c>
      <c r="P124" s="5">
        <v>7.6</v>
      </c>
    </row>
    <row r="125" spans="3:16" x14ac:dyDescent="0.35">
      <c r="C125" s="6" t="s">
        <v>127</v>
      </c>
      <c r="D125" s="5">
        <v>89</v>
      </c>
      <c r="E125" s="5" t="s">
        <v>539</v>
      </c>
      <c r="F125" s="5">
        <v>8406000</v>
      </c>
      <c r="G125" s="5">
        <v>31</v>
      </c>
      <c r="H125" s="5">
        <v>54</v>
      </c>
      <c r="I125" s="5">
        <v>17.8</v>
      </c>
      <c r="J125" s="5">
        <v>0.54500000000000004</v>
      </c>
      <c r="K125" s="5">
        <v>0.219</v>
      </c>
      <c r="L125" s="5">
        <v>0.26800000000000002</v>
      </c>
      <c r="M125" s="5">
        <v>13.1</v>
      </c>
      <c r="N125" s="5">
        <v>1.9</v>
      </c>
      <c r="O125" s="5">
        <v>2.6</v>
      </c>
      <c r="P125" s="5">
        <v>2.9</v>
      </c>
    </row>
    <row r="126" spans="3:16" x14ac:dyDescent="0.35">
      <c r="C126" s="6" t="s">
        <v>128</v>
      </c>
      <c r="D126" s="5">
        <v>90</v>
      </c>
      <c r="E126" s="5" t="s">
        <v>538</v>
      </c>
      <c r="F126" s="5">
        <v>815615</v>
      </c>
      <c r="G126" s="5">
        <v>24</v>
      </c>
      <c r="H126" s="5">
        <v>65</v>
      </c>
      <c r="I126" s="5">
        <v>10.4</v>
      </c>
      <c r="J126" s="5">
        <v>0.52100000000000002</v>
      </c>
      <c r="K126" s="5">
        <v>0.41199999999999998</v>
      </c>
      <c r="L126" s="5">
        <v>0.26700000000000002</v>
      </c>
      <c r="M126" s="5">
        <v>11.5</v>
      </c>
      <c r="N126" s="5">
        <v>1.7</v>
      </c>
      <c r="O126" s="5">
        <v>1.2</v>
      </c>
      <c r="P126" s="5">
        <v>1.9</v>
      </c>
    </row>
    <row r="127" spans="3:16" x14ac:dyDescent="0.35">
      <c r="C127" s="6" t="s">
        <v>129</v>
      </c>
      <c r="D127" s="5">
        <v>91</v>
      </c>
      <c r="E127" s="5" t="s">
        <v>538</v>
      </c>
      <c r="F127" s="5">
        <v>1471382</v>
      </c>
      <c r="G127" s="5">
        <v>23</v>
      </c>
      <c r="H127" s="5">
        <v>64</v>
      </c>
      <c r="I127" s="5">
        <v>17.3</v>
      </c>
      <c r="J127" s="5">
        <v>0.55000000000000004</v>
      </c>
      <c r="K127" s="5">
        <v>7.3999999999999996E-2</v>
      </c>
      <c r="L127" s="5">
        <v>0.436</v>
      </c>
      <c r="M127" s="5">
        <v>12.7</v>
      </c>
      <c r="N127" s="5">
        <v>1.6</v>
      </c>
      <c r="O127" s="5">
        <v>1.7</v>
      </c>
      <c r="P127" s="5">
        <v>4.0999999999999996</v>
      </c>
    </row>
    <row r="128" spans="3:16" x14ac:dyDescent="0.35">
      <c r="C128" s="6" t="s">
        <v>130</v>
      </c>
      <c r="D128" s="5">
        <v>92</v>
      </c>
      <c r="E128" s="5" t="s">
        <v>539</v>
      </c>
      <c r="F128" s="5">
        <v>4328000</v>
      </c>
      <c r="G128" s="5">
        <v>24</v>
      </c>
      <c r="H128" s="5">
        <v>29</v>
      </c>
      <c r="I128" s="5">
        <v>9.3000000000000007</v>
      </c>
      <c r="J128" s="5">
        <v>0.504</v>
      </c>
      <c r="K128" s="5">
        <v>0.55900000000000005</v>
      </c>
      <c r="L128" s="5">
        <v>0.441</v>
      </c>
      <c r="M128" s="5">
        <v>4.3</v>
      </c>
      <c r="N128" s="5">
        <v>3.3</v>
      </c>
      <c r="O128" s="5">
        <v>1.4</v>
      </c>
      <c r="P128" s="5">
        <v>0.5</v>
      </c>
    </row>
    <row r="129" spans="3:16" x14ac:dyDescent="0.35">
      <c r="C129" s="6" t="s">
        <v>131</v>
      </c>
      <c r="D129" s="5">
        <v>93</v>
      </c>
      <c r="E129" s="5" t="s">
        <v>538</v>
      </c>
      <c r="F129" s="5">
        <v>92160</v>
      </c>
      <c r="G129" s="5">
        <v>23</v>
      </c>
      <c r="H129" s="5">
        <v>12</v>
      </c>
      <c r="I129" s="5">
        <v>4.0999999999999996</v>
      </c>
      <c r="J129" s="5">
        <v>0.42699999999999999</v>
      </c>
      <c r="K129" s="5">
        <v>0.57699999999999996</v>
      </c>
      <c r="L129" s="5">
        <v>0.127</v>
      </c>
      <c r="M129" s="5">
        <v>4.0999999999999996</v>
      </c>
      <c r="N129" s="5">
        <v>0.7</v>
      </c>
      <c r="O129" s="5">
        <v>1.2</v>
      </c>
      <c r="P129" s="5">
        <v>-0.3</v>
      </c>
    </row>
    <row r="130" spans="3:16" x14ac:dyDescent="0.35">
      <c r="C130" s="6" t="s">
        <v>132</v>
      </c>
      <c r="D130" s="5">
        <v>94</v>
      </c>
      <c r="E130" s="5" t="s">
        <v>538</v>
      </c>
      <c r="F130" s="5">
        <v>1312611</v>
      </c>
      <c r="G130" s="5">
        <v>26</v>
      </c>
      <c r="H130" s="5">
        <v>15</v>
      </c>
      <c r="I130" s="5">
        <v>12.4</v>
      </c>
      <c r="J130" s="5">
        <v>0.623</v>
      </c>
      <c r="K130" s="5">
        <v>0.48399999999999999</v>
      </c>
      <c r="L130" s="5">
        <v>9.4E-2</v>
      </c>
      <c r="M130" s="5">
        <v>5.9</v>
      </c>
      <c r="N130" s="5">
        <v>1.6</v>
      </c>
      <c r="O130" s="5">
        <v>0.7</v>
      </c>
      <c r="P130" s="5">
        <v>0.7</v>
      </c>
    </row>
    <row r="131" spans="3:16" x14ac:dyDescent="0.35">
      <c r="C131" s="6" t="s">
        <v>133</v>
      </c>
      <c r="D131" s="5">
        <v>95</v>
      </c>
      <c r="E131" s="5" t="s">
        <v>538</v>
      </c>
      <c r="F131" s="5">
        <v>2386864</v>
      </c>
      <c r="G131" s="5">
        <v>25</v>
      </c>
      <c r="H131" s="5">
        <v>58</v>
      </c>
      <c r="I131" s="5">
        <v>14.4</v>
      </c>
      <c r="J131" s="5">
        <v>0.54500000000000004</v>
      </c>
      <c r="K131" s="5">
        <v>0.44700000000000001</v>
      </c>
      <c r="L131" s="5">
        <v>0.16200000000000001</v>
      </c>
      <c r="M131" s="5">
        <v>5.8</v>
      </c>
      <c r="N131" s="5">
        <v>1.4</v>
      </c>
      <c r="O131" s="5">
        <v>0.6</v>
      </c>
      <c r="P131" s="5">
        <v>2.5</v>
      </c>
    </row>
    <row r="132" spans="3:16" x14ac:dyDescent="0.35">
      <c r="C132" s="6" t="s">
        <v>134</v>
      </c>
      <c r="D132" s="5">
        <v>96</v>
      </c>
      <c r="E132" s="5" t="s">
        <v>539</v>
      </c>
      <c r="F132" s="5">
        <v>13788500</v>
      </c>
      <c r="G132" s="5">
        <v>29</v>
      </c>
      <c r="H132" s="5">
        <v>64</v>
      </c>
      <c r="I132" s="5">
        <v>14.7</v>
      </c>
      <c r="J132" s="5">
        <v>0.55200000000000005</v>
      </c>
      <c r="K132" s="5">
        <v>2.1999999999999999E-2</v>
      </c>
      <c r="L132" s="5">
        <v>0.14000000000000001</v>
      </c>
      <c r="M132" s="5">
        <v>9.1999999999999993</v>
      </c>
      <c r="N132" s="5">
        <v>0.4</v>
      </c>
      <c r="O132" s="5">
        <v>2.8</v>
      </c>
      <c r="P132" s="5">
        <v>2</v>
      </c>
    </row>
    <row r="133" spans="3:16" x14ac:dyDescent="0.35">
      <c r="C133" s="6" t="s">
        <v>135</v>
      </c>
      <c r="D133" s="5">
        <v>97</v>
      </c>
      <c r="E133" s="5" t="s">
        <v>539</v>
      </c>
      <c r="F133" s="5">
        <v>16698103</v>
      </c>
      <c r="G133" s="5">
        <v>27</v>
      </c>
      <c r="H133" s="5">
        <v>76</v>
      </c>
      <c r="I133" s="5">
        <v>12.8</v>
      </c>
      <c r="J133" s="5">
        <v>0.56200000000000006</v>
      </c>
      <c r="K133" s="5">
        <v>0.65600000000000003</v>
      </c>
      <c r="L133" s="5">
        <v>0.16200000000000001</v>
      </c>
      <c r="M133" s="5">
        <v>9.1</v>
      </c>
      <c r="N133" s="5">
        <v>2.6</v>
      </c>
      <c r="O133" s="5">
        <v>2.2000000000000002</v>
      </c>
      <c r="P133" s="5">
        <v>5.7</v>
      </c>
    </row>
    <row r="134" spans="3:16" x14ac:dyDescent="0.35">
      <c r="C134" s="6" t="s">
        <v>136</v>
      </c>
      <c r="D134" s="5">
        <v>98</v>
      </c>
      <c r="E134" s="5" t="s">
        <v>539</v>
      </c>
      <c r="F134" s="5">
        <v>14275000</v>
      </c>
      <c r="G134" s="5">
        <v>27</v>
      </c>
      <c r="H134" s="5">
        <v>73</v>
      </c>
      <c r="I134" s="5">
        <v>15</v>
      </c>
      <c r="J134" s="5">
        <v>0.53300000000000003</v>
      </c>
      <c r="K134" s="5">
        <v>0.33</v>
      </c>
      <c r="L134" s="5">
        <v>0.307</v>
      </c>
      <c r="M134" s="5">
        <v>8.8000000000000007</v>
      </c>
      <c r="N134" s="5">
        <v>2.6</v>
      </c>
      <c r="O134" s="5">
        <v>0.4</v>
      </c>
      <c r="P134" s="5">
        <v>4.7</v>
      </c>
    </row>
    <row r="135" spans="3:16" x14ac:dyDescent="0.35">
      <c r="C135" s="6" t="s">
        <v>137</v>
      </c>
      <c r="D135" s="5">
        <v>99</v>
      </c>
      <c r="E135" s="5" t="s">
        <v>538</v>
      </c>
      <c r="F135" s="5">
        <v>1471382</v>
      </c>
      <c r="G135" s="5">
        <v>24</v>
      </c>
      <c r="H135" s="5">
        <v>44</v>
      </c>
      <c r="I135" s="5">
        <v>16.8</v>
      </c>
      <c r="J135" s="5">
        <v>0.56599999999999995</v>
      </c>
      <c r="K135" s="5">
        <v>0.14399999999999999</v>
      </c>
      <c r="L135" s="5">
        <v>0.23599999999999999</v>
      </c>
      <c r="M135" s="5">
        <v>15.5</v>
      </c>
      <c r="N135" s="5">
        <v>1.3</v>
      </c>
      <c r="O135" s="5">
        <v>3.2</v>
      </c>
      <c r="P135" s="5">
        <v>2.4</v>
      </c>
    </row>
    <row r="136" spans="3:16" x14ac:dyDescent="0.35">
      <c r="C136" s="6" t="s">
        <v>138</v>
      </c>
      <c r="D136" s="5">
        <v>100</v>
      </c>
      <c r="E136" s="5" t="s">
        <v>538</v>
      </c>
      <c r="F136" s="5">
        <v>2500000</v>
      </c>
      <c r="G136" s="5">
        <v>37</v>
      </c>
      <c r="H136" s="5">
        <v>20</v>
      </c>
      <c r="I136" s="5">
        <v>6.3</v>
      </c>
      <c r="J136" s="5">
        <v>0.499</v>
      </c>
      <c r="K136" s="5">
        <v>0.25900000000000001</v>
      </c>
      <c r="L136" s="5">
        <v>0.25900000000000001</v>
      </c>
      <c r="M136" s="5">
        <v>5.9</v>
      </c>
      <c r="N136" s="5">
        <v>0.6</v>
      </c>
      <c r="O136" s="5">
        <v>0.5</v>
      </c>
      <c r="P136" s="5">
        <v>0.1</v>
      </c>
    </row>
    <row r="137" spans="3:16" x14ac:dyDescent="0.35">
      <c r="C137" s="6" t="s">
        <v>139</v>
      </c>
      <c r="D137" s="5">
        <v>101</v>
      </c>
      <c r="E137" s="5" t="s">
        <v>539</v>
      </c>
      <c r="F137" s="5">
        <v>16000000</v>
      </c>
      <c r="G137" s="5">
        <v>27</v>
      </c>
      <c r="H137" s="5">
        <v>41</v>
      </c>
      <c r="I137" s="5">
        <v>15.5</v>
      </c>
      <c r="J137" s="5">
        <v>0.51600000000000001</v>
      </c>
      <c r="K137" s="5">
        <v>0.29399999999999998</v>
      </c>
      <c r="L137" s="5">
        <v>0.23100000000000001</v>
      </c>
      <c r="M137" s="5">
        <v>5.9</v>
      </c>
      <c r="N137" s="5">
        <v>1.1000000000000001</v>
      </c>
      <c r="O137" s="5">
        <v>0.3</v>
      </c>
      <c r="P137" s="5">
        <v>1.6</v>
      </c>
    </row>
    <row r="138" spans="3:16" x14ac:dyDescent="0.35">
      <c r="C138" s="6" t="s">
        <v>140</v>
      </c>
      <c r="D138" s="5">
        <v>102</v>
      </c>
      <c r="E138" s="5" t="s">
        <v>538</v>
      </c>
      <c r="F138" s="5">
        <v>2500000</v>
      </c>
      <c r="G138" s="5">
        <v>26</v>
      </c>
      <c r="H138" s="5">
        <v>62</v>
      </c>
      <c r="I138" s="5">
        <v>13.6</v>
      </c>
      <c r="J138" s="5">
        <v>0.61499999999999999</v>
      </c>
      <c r="K138" s="5">
        <v>0.51500000000000001</v>
      </c>
      <c r="L138" s="5">
        <v>0.09</v>
      </c>
      <c r="M138" s="5">
        <v>4.9000000000000004</v>
      </c>
      <c r="N138" s="5">
        <v>1.4</v>
      </c>
      <c r="O138" s="5">
        <v>0.7</v>
      </c>
      <c r="P138" s="5">
        <v>4.3</v>
      </c>
    </row>
    <row r="139" spans="3:16" x14ac:dyDescent="0.35">
      <c r="C139" s="6" t="s">
        <v>141</v>
      </c>
      <c r="D139" s="5">
        <v>103</v>
      </c>
      <c r="E139" s="5" t="s">
        <v>538</v>
      </c>
      <c r="F139" s="5">
        <v>2328652</v>
      </c>
      <c r="G139" s="5">
        <v>33</v>
      </c>
      <c r="H139" s="5">
        <v>79</v>
      </c>
      <c r="I139" s="5">
        <v>13.2</v>
      </c>
      <c r="J139" s="5">
        <v>0.49199999999999999</v>
      </c>
      <c r="K139" s="5">
        <v>0.41</v>
      </c>
      <c r="L139" s="5">
        <v>0.08</v>
      </c>
      <c r="M139" s="5">
        <v>6.4</v>
      </c>
      <c r="N139" s="5">
        <v>1.8</v>
      </c>
      <c r="O139" s="5">
        <v>1</v>
      </c>
      <c r="P139" s="5">
        <v>2.2000000000000002</v>
      </c>
    </row>
    <row r="140" spans="3:16" x14ac:dyDescent="0.35">
      <c r="C140" s="6" t="s">
        <v>142</v>
      </c>
      <c r="D140" s="5">
        <v>104</v>
      </c>
      <c r="E140" s="5" t="s">
        <v>538</v>
      </c>
      <c r="F140" s="5">
        <v>1471382</v>
      </c>
      <c r="G140" s="5">
        <v>25</v>
      </c>
      <c r="H140" s="5">
        <v>39</v>
      </c>
      <c r="I140" s="5">
        <v>12.3</v>
      </c>
      <c r="J140" s="5">
        <v>0.55400000000000005</v>
      </c>
      <c r="K140" s="5">
        <v>0.313</v>
      </c>
      <c r="L140" s="5">
        <v>0.224</v>
      </c>
      <c r="M140" s="5">
        <v>5.6</v>
      </c>
      <c r="N140" s="5">
        <v>1.2</v>
      </c>
      <c r="O140" s="5">
        <v>0.7</v>
      </c>
      <c r="P140" s="5">
        <v>0.9</v>
      </c>
    </row>
    <row r="141" spans="3:16" x14ac:dyDescent="0.35">
      <c r="C141" s="6" t="s">
        <v>143</v>
      </c>
      <c r="D141" s="5">
        <v>105</v>
      </c>
      <c r="E141" s="5" t="s">
        <v>538</v>
      </c>
      <c r="F141" s="5">
        <v>1889040</v>
      </c>
      <c r="G141" s="5">
        <v>21</v>
      </c>
      <c r="H141" s="5">
        <v>28</v>
      </c>
      <c r="I141" s="5">
        <v>9.3000000000000007</v>
      </c>
      <c r="J141" s="5">
        <v>0.54600000000000004</v>
      </c>
      <c r="K141" s="5">
        <v>0.66100000000000003</v>
      </c>
      <c r="L141" s="5">
        <v>0.107</v>
      </c>
      <c r="M141" s="5">
        <v>5.8</v>
      </c>
      <c r="N141" s="5">
        <v>1.2</v>
      </c>
      <c r="O141" s="5">
        <v>1.2</v>
      </c>
      <c r="P141" s="5">
        <v>0.2</v>
      </c>
    </row>
    <row r="142" spans="3:16" x14ac:dyDescent="0.35">
      <c r="C142" s="6" t="s">
        <v>144</v>
      </c>
      <c r="D142" s="5">
        <v>106</v>
      </c>
      <c r="E142" s="5" t="s">
        <v>538</v>
      </c>
      <c r="F142" s="5">
        <v>2328652</v>
      </c>
      <c r="G142" s="5">
        <v>31</v>
      </c>
      <c r="H142" s="5">
        <v>27</v>
      </c>
      <c r="I142" s="5">
        <v>10.8</v>
      </c>
      <c r="J142" s="5">
        <v>0.47299999999999998</v>
      </c>
      <c r="K142" s="5">
        <v>0.224</v>
      </c>
      <c r="L142" s="5">
        <v>0.48299999999999998</v>
      </c>
      <c r="M142" s="5">
        <v>5.5</v>
      </c>
      <c r="N142" s="5">
        <v>1.8</v>
      </c>
      <c r="O142" s="5">
        <v>0.4</v>
      </c>
      <c r="P142" s="5">
        <v>0.3</v>
      </c>
    </row>
    <row r="143" spans="3:16" x14ac:dyDescent="0.35">
      <c r="C143" s="6" t="s">
        <v>145</v>
      </c>
      <c r="D143" s="5">
        <v>107</v>
      </c>
      <c r="E143" s="5" t="s">
        <v>538</v>
      </c>
      <c r="F143" s="5">
        <v>3300000</v>
      </c>
      <c r="G143" s="5">
        <v>31</v>
      </c>
      <c r="H143" s="5">
        <v>61</v>
      </c>
      <c r="I143" s="5">
        <v>14.9</v>
      </c>
      <c r="J143" s="5">
        <v>0.51900000000000002</v>
      </c>
      <c r="K143" s="5">
        <v>0.30299999999999999</v>
      </c>
      <c r="L143" s="5">
        <v>9.4E-2</v>
      </c>
      <c r="M143" s="5">
        <v>8.4</v>
      </c>
      <c r="N143" s="5">
        <v>1.8</v>
      </c>
      <c r="O143" s="5">
        <v>0.5</v>
      </c>
      <c r="P143" s="5">
        <v>3.2</v>
      </c>
    </row>
    <row r="144" spans="3:16" x14ac:dyDescent="0.35">
      <c r="C144" s="6" t="s">
        <v>146</v>
      </c>
      <c r="D144" s="5">
        <v>108</v>
      </c>
      <c r="E144" s="5" t="s">
        <v>538</v>
      </c>
      <c r="F144" s="5">
        <v>100000</v>
      </c>
      <c r="G144" s="5">
        <v>24</v>
      </c>
      <c r="H144" s="5">
        <v>29</v>
      </c>
      <c r="I144" s="5">
        <v>13.4</v>
      </c>
      <c r="J144" s="5">
        <v>0.6</v>
      </c>
      <c r="K144" s="5">
        <v>0.41</v>
      </c>
      <c r="L144" s="5">
        <v>0.10199999999999999</v>
      </c>
      <c r="M144" s="5">
        <v>6.2</v>
      </c>
      <c r="N144" s="5">
        <v>0.9</v>
      </c>
      <c r="O144" s="5">
        <v>0.1</v>
      </c>
      <c r="P144" s="5">
        <v>1.4</v>
      </c>
    </row>
    <row r="145" spans="3:16" x14ac:dyDescent="0.35">
      <c r="C145" s="6" t="s">
        <v>147</v>
      </c>
      <c r="D145" s="5">
        <v>109</v>
      </c>
      <c r="E145" s="5" t="s">
        <v>538</v>
      </c>
      <c r="F145" s="5">
        <v>3853931</v>
      </c>
      <c r="G145" s="5">
        <v>29</v>
      </c>
      <c r="H145" s="5">
        <v>23</v>
      </c>
      <c r="I145" s="5">
        <v>4</v>
      </c>
      <c r="J145" s="5">
        <v>0.39800000000000002</v>
      </c>
      <c r="K145" s="5">
        <v>0.44900000000000001</v>
      </c>
      <c r="L145" s="5">
        <v>0.34699999999999998</v>
      </c>
      <c r="M145" s="5">
        <v>7.4</v>
      </c>
      <c r="N145" s="5">
        <v>2</v>
      </c>
      <c r="O145" s="5">
        <v>0.9</v>
      </c>
      <c r="P145" s="5">
        <v>-0.2</v>
      </c>
    </row>
    <row r="146" spans="3:16" x14ac:dyDescent="0.35">
      <c r="C146" s="6" t="s">
        <v>148</v>
      </c>
      <c r="D146" s="5">
        <v>110</v>
      </c>
      <c r="E146" s="5" t="s">
        <v>538</v>
      </c>
      <c r="F146" s="5">
        <v>1709538</v>
      </c>
      <c r="G146" s="5">
        <v>27</v>
      </c>
      <c r="H146" s="5">
        <v>66</v>
      </c>
      <c r="I146" s="5">
        <v>7.5</v>
      </c>
      <c r="J146" s="5">
        <v>0.51</v>
      </c>
      <c r="K146" s="5">
        <v>0.79700000000000004</v>
      </c>
      <c r="L146" s="5">
        <v>0.17299999999999999</v>
      </c>
      <c r="M146" s="5">
        <v>10.1</v>
      </c>
      <c r="N146" s="5">
        <v>1.1000000000000001</v>
      </c>
      <c r="O146" s="5">
        <v>1.6</v>
      </c>
      <c r="P146" s="5">
        <v>0.6</v>
      </c>
    </row>
    <row r="147" spans="3:16" x14ac:dyDescent="0.35">
      <c r="C147" s="6" t="s">
        <v>149</v>
      </c>
      <c r="D147" s="5">
        <v>111</v>
      </c>
      <c r="E147" s="5" t="s">
        <v>538</v>
      </c>
      <c r="F147" s="5">
        <v>1312611</v>
      </c>
      <c r="G147" s="5">
        <v>23</v>
      </c>
      <c r="H147" s="5">
        <v>54</v>
      </c>
      <c r="I147" s="5">
        <v>5.2</v>
      </c>
      <c r="J147" s="5">
        <v>0.44400000000000001</v>
      </c>
      <c r="K147" s="5">
        <v>0.47</v>
      </c>
      <c r="L147" s="5">
        <v>0.111</v>
      </c>
      <c r="M147" s="5">
        <v>8.5</v>
      </c>
      <c r="N147" s="5">
        <v>1.2</v>
      </c>
      <c r="O147" s="5">
        <v>1.6</v>
      </c>
      <c r="P147" s="5">
        <v>-0.6</v>
      </c>
    </row>
    <row r="148" spans="3:16" x14ac:dyDescent="0.35">
      <c r="C148" s="6" t="s">
        <v>150</v>
      </c>
      <c r="D148" s="5">
        <v>112</v>
      </c>
      <c r="E148" s="5" t="s">
        <v>539</v>
      </c>
      <c r="F148" s="5">
        <v>31269231</v>
      </c>
      <c r="G148" s="5">
        <v>32</v>
      </c>
      <c r="H148" s="5">
        <v>34</v>
      </c>
      <c r="I148" s="5">
        <v>18.2</v>
      </c>
      <c r="J148" s="5">
        <v>0.56399999999999995</v>
      </c>
      <c r="K148" s="5">
        <v>0.25800000000000001</v>
      </c>
      <c r="L148" s="5">
        <v>0.36</v>
      </c>
      <c r="M148" s="5">
        <v>12.3</v>
      </c>
      <c r="N148" s="5">
        <v>1.9</v>
      </c>
      <c r="O148" s="5">
        <v>3.3</v>
      </c>
      <c r="P148" s="5">
        <v>2.5</v>
      </c>
    </row>
    <row r="149" spans="3:16" x14ac:dyDescent="0.35">
      <c r="C149" s="6" t="s">
        <v>151</v>
      </c>
      <c r="D149" s="5">
        <v>113</v>
      </c>
      <c r="E149" s="5" t="s">
        <v>539</v>
      </c>
      <c r="F149" s="5">
        <v>19508958</v>
      </c>
      <c r="G149" s="5">
        <v>27</v>
      </c>
      <c r="H149" s="5">
        <v>76</v>
      </c>
      <c r="I149" s="5">
        <v>18.399999999999999</v>
      </c>
      <c r="J149" s="5">
        <v>0.56599999999999995</v>
      </c>
      <c r="K149" s="5">
        <v>0.44700000000000001</v>
      </c>
      <c r="L149" s="5">
        <v>0.3</v>
      </c>
      <c r="M149" s="5">
        <v>8.6999999999999993</v>
      </c>
      <c r="N149" s="5">
        <v>2.8</v>
      </c>
      <c r="O149" s="5">
        <v>1.2</v>
      </c>
      <c r="P149" s="5">
        <v>8.3000000000000007</v>
      </c>
    </row>
    <row r="150" spans="3:16" x14ac:dyDescent="0.35">
      <c r="C150" s="6" t="s">
        <v>152</v>
      </c>
      <c r="D150" s="5">
        <v>114</v>
      </c>
      <c r="E150" s="5" t="s">
        <v>539</v>
      </c>
      <c r="F150" s="5">
        <v>16000000</v>
      </c>
      <c r="G150" s="5">
        <v>37</v>
      </c>
      <c r="H150" s="5">
        <v>74</v>
      </c>
      <c r="I150" s="5">
        <v>19</v>
      </c>
      <c r="J150" s="5">
        <v>0.54</v>
      </c>
      <c r="K150" s="5">
        <v>0.189</v>
      </c>
      <c r="L150" s="5">
        <v>0.33100000000000002</v>
      </c>
      <c r="M150" s="5">
        <v>19</v>
      </c>
      <c r="N150" s="5">
        <v>0.6</v>
      </c>
      <c r="O150" s="5">
        <v>3.7</v>
      </c>
      <c r="P150" s="5">
        <v>5.8</v>
      </c>
    </row>
    <row r="151" spans="3:16" x14ac:dyDescent="0.35">
      <c r="C151" s="6" t="s">
        <v>153</v>
      </c>
      <c r="D151" s="5">
        <v>115</v>
      </c>
      <c r="E151" s="5" t="s">
        <v>539</v>
      </c>
      <c r="F151" s="5">
        <v>10714286</v>
      </c>
      <c r="G151" s="5">
        <v>29</v>
      </c>
      <c r="H151" s="5">
        <v>79</v>
      </c>
      <c r="I151" s="5">
        <v>12.1</v>
      </c>
      <c r="J151" s="5">
        <v>0.56200000000000006</v>
      </c>
      <c r="K151" s="5">
        <v>0.60599999999999998</v>
      </c>
      <c r="L151" s="5">
        <v>0.17799999999999999</v>
      </c>
      <c r="M151" s="5">
        <v>4.0999999999999996</v>
      </c>
      <c r="N151" s="5">
        <v>1.3</v>
      </c>
      <c r="O151" s="5">
        <v>0.5</v>
      </c>
      <c r="P151" s="5">
        <v>4.2</v>
      </c>
    </row>
    <row r="152" spans="3:16" x14ac:dyDescent="0.35">
      <c r="C152" s="6" t="s">
        <v>154</v>
      </c>
      <c r="D152" s="5">
        <v>116</v>
      </c>
      <c r="E152" s="5" t="s">
        <v>539</v>
      </c>
      <c r="F152" s="5">
        <v>5192000</v>
      </c>
      <c r="G152" s="5">
        <v>28</v>
      </c>
      <c r="H152" s="5">
        <v>79</v>
      </c>
      <c r="I152" s="5">
        <v>9.6999999999999993</v>
      </c>
      <c r="J152" s="5">
        <v>0.54500000000000004</v>
      </c>
      <c r="K152" s="5">
        <v>0.63800000000000001</v>
      </c>
      <c r="L152" s="5">
        <v>0.16500000000000001</v>
      </c>
      <c r="M152" s="5">
        <v>8.4</v>
      </c>
      <c r="N152" s="5">
        <v>1.9</v>
      </c>
      <c r="O152" s="5">
        <v>1.7</v>
      </c>
      <c r="P152" s="5">
        <v>2.4</v>
      </c>
    </row>
    <row r="153" spans="3:16" x14ac:dyDescent="0.35">
      <c r="C153" s="6" t="s">
        <v>155</v>
      </c>
      <c r="D153" s="5">
        <v>117</v>
      </c>
      <c r="E153" s="5" t="s">
        <v>538</v>
      </c>
      <c r="F153" s="5">
        <v>1312611</v>
      </c>
      <c r="G153" s="5">
        <v>22</v>
      </c>
      <c r="H153" s="5">
        <v>57</v>
      </c>
      <c r="I153" s="5">
        <v>7.4</v>
      </c>
      <c r="J153" s="5">
        <v>0.47699999999999998</v>
      </c>
      <c r="K153" s="5">
        <v>0.35599999999999998</v>
      </c>
      <c r="L153" s="5">
        <v>0.151</v>
      </c>
      <c r="M153" s="5">
        <v>4.8</v>
      </c>
      <c r="N153" s="5">
        <v>2.2000000000000002</v>
      </c>
      <c r="O153" s="5">
        <v>0.8</v>
      </c>
      <c r="P153" s="5">
        <v>0.6</v>
      </c>
    </row>
    <row r="154" spans="3:16" x14ac:dyDescent="0.35">
      <c r="C154" s="6" t="s">
        <v>156</v>
      </c>
      <c r="D154" s="5">
        <v>118</v>
      </c>
      <c r="E154" s="5" t="s">
        <v>539</v>
      </c>
      <c r="F154" s="5">
        <v>5513514</v>
      </c>
      <c r="G154" s="5">
        <v>29</v>
      </c>
      <c r="H154" s="5">
        <v>11</v>
      </c>
      <c r="I154" s="5">
        <v>12.3</v>
      </c>
      <c r="J154" s="5">
        <v>0.53</v>
      </c>
      <c r="K154" s="5">
        <v>0.504</v>
      </c>
      <c r="L154" s="5">
        <v>0.14299999999999999</v>
      </c>
      <c r="M154" s="5">
        <v>7.4</v>
      </c>
      <c r="N154" s="5">
        <v>2.6</v>
      </c>
      <c r="O154" s="5">
        <v>1.2</v>
      </c>
      <c r="P154" s="5">
        <v>0.4</v>
      </c>
    </row>
    <row r="155" spans="3:16" x14ac:dyDescent="0.35">
      <c r="C155" s="6" t="s">
        <v>157</v>
      </c>
      <c r="D155" s="5">
        <v>119</v>
      </c>
      <c r="E155" s="5" t="s">
        <v>538</v>
      </c>
      <c r="F155" s="5">
        <v>1471382</v>
      </c>
      <c r="G155" s="5">
        <v>25</v>
      </c>
      <c r="H155" s="5">
        <v>78</v>
      </c>
      <c r="I155" s="5">
        <v>9.3000000000000007</v>
      </c>
      <c r="J155" s="5">
        <v>0.53500000000000003</v>
      </c>
      <c r="K155" s="5">
        <v>0.54200000000000004</v>
      </c>
      <c r="L155" s="5">
        <v>0.113</v>
      </c>
      <c r="M155" s="5">
        <v>5.8</v>
      </c>
      <c r="N155" s="5">
        <v>0.7</v>
      </c>
      <c r="O155" s="5">
        <v>1.2</v>
      </c>
      <c r="P155" s="5">
        <v>2.2999999999999998</v>
      </c>
    </row>
    <row r="156" spans="3:16" x14ac:dyDescent="0.35">
      <c r="C156" s="6" t="s">
        <v>158</v>
      </c>
      <c r="D156" s="5">
        <v>120</v>
      </c>
      <c r="E156" s="5" t="s">
        <v>538</v>
      </c>
      <c r="F156" s="5">
        <v>1312611</v>
      </c>
      <c r="G156" s="5">
        <v>23</v>
      </c>
      <c r="H156" s="5">
        <v>77</v>
      </c>
      <c r="I156" s="5">
        <v>14.9</v>
      </c>
      <c r="J156" s="5">
        <v>0.55400000000000005</v>
      </c>
      <c r="K156" s="5">
        <v>0.26800000000000002</v>
      </c>
      <c r="L156" s="5">
        <v>0.17799999999999999</v>
      </c>
      <c r="M156" s="5">
        <v>12.2</v>
      </c>
      <c r="N156" s="5">
        <v>1.9</v>
      </c>
      <c r="O156" s="5">
        <v>2</v>
      </c>
      <c r="P156" s="5">
        <v>4.5</v>
      </c>
    </row>
    <row r="157" spans="3:16" x14ac:dyDescent="0.35">
      <c r="C157" s="6" t="s">
        <v>159</v>
      </c>
      <c r="D157" s="5">
        <v>121</v>
      </c>
      <c r="E157" s="5" t="s">
        <v>539</v>
      </c>
      <c r="F157" s="5">
        <v>7590035</v>
      </c>
      <c r="G157" s="5">
        <v>32</v>
      </c>
      <c r="H157" s="5">
        <v>78</v>
      </c>
      <c r="I157" s="5">
        <v>8.4</v>
      </c>
      <c r="J157" s="5">
        <v>0.53700000000000003</v>
      </c>
      <c r="K157" s="5">
        <v>0.69199999999999995</v>
      </c>
      <c r="L157" s="5">
        <v>0.14499999999999999</v>
      </c>
      <c r="M157" s="5">
        <v>11</v>
      </c>
      <c r="N157" s="5">
        <v>1.8</v>
      </c>
      <c r="O157" s="5">
        <v>0.9</v>
      </c>
      <c r="P157" s="5">
        <v>3.8</v>
      </c>
    </row>
    <row r="158" spans="3:16" x14ac:dyDescent="0.35">
      <c r="C158" s="6" t="s">
        <v>160</v>
      </c>
      <c r="D158" s="5">
        <v>122</v>
      </c>
      <c r="E158" s="5" t="s">
        <v>539</v>
      </c>
      <c r="F158" s="5">
        <v>24773250</v>
      </c>
      <c r="G158" s="5">
        <v>24</v>
      </c>
      <c r="H158" s="5">
        <v>74</v>
      </c>
      <c r="I158" s="5">
        <v>18.399999999999999</v>
      </c>
      <c r="J158" s="5">
        <v>0.60099999999999998</v>
      </c>
      <c r="K158" s="5">
        <v>0.35699999999999998</v>
      </c>
      <c r="L158" s="5">
        <v>0.14499999999999999</v>
      </c>
      <c r="M158" s="5">
        <v>11.4</v>
      </c>
      <c r="N158" s="5">
        <v>2.4</v>
      </c>
      <c r="O158" s="5">
        <v>1.4</v>
      </c>
      <c r="P158" s="5">
        <v>7.9</v>
      </c>
    </row>
    <row r="159" spans="3:16" x14ac:dyDescent="0.35">
      <c r="C159" s="6" t="s">
        <v>161</v>
      </c>
      <c r="D159" s="5">
        <v>123</v>
      </c>
      <c r="E159" s="5" t="s">
        <v>538</v>
      </c>
      <c r="F159" s="5">
        <v>2106470</v>
      </c>
      <c r="G159" s="5">
        <v>29</v>
      </c>
      <c r="H159" s="5">
        <v>53</v>
      </c>
      <c r="I159" s="5">
        <v>15.5</v>
      </c>
      <c r="J159" s="5">
        <v>0.63200000000000001</v>
      </c>
      <c r="K159" s="5">
        <v>0.106</v>
      </c>
      <c r="L159" s="5">
        <v>0.33300000000000002</v>
      </c>
      <c r="M159" s="5">
        <v>15.1</v>
      </c>
      <c r="N159" s="5">
        <v>1.2</v>
      </c>
      <c r="O159" s="5">
        <v>2</v>
      </c>
      <c r="P159" s="5">
        <v>2.2000000000000002</v>
      </c>
    </row>
    <row r="160" spans="3:16" x14ac:dyDescent="0.35">
      <c r="C160" s="6" t="s">
        <v>162</v>
      </c>
      <c r="D160" s="5">
        <v>124</v>
      </c>
      <c r="E160" s="5" t="s">
        <v>539</v>
      </c>
      <c r="F160" s="5">
        <v>10595505</v>
      </c>
      <c r="G160" s="5">
        <v>31</v>
      </c>
      <c r="H160" s="5">
        <v>14</v>
      </c>
      <c r="I160" s="5">
        <v>4.5</v>
      </c>
      <c r="J160" s="5">
        <v>0.42299999999999999</v>
      </c>
      <c r="K160" s="5">
        <v>0</v>
      </c>
      <c r="L160" s="5">
        <v>0.75</v>
      </c>
      <c r="M160" s="5">
        <v>16.600000000000001</v>
      </c>
      <c r="N160" s="5">
        <v>0.4</v>
      </c>
      <c r="O160" s="5">
        <v>1.3</v>
      </c>
      <c r="P160" s="5">
        <v>0</v>
      </c>
    </row>
    <row r="161" spans="3:16" x14ac:dyDescent="0.35">
      <c r="C161" s="6" t="s">
        <v>163</v>
      </c>
      <c r="D161" s="5">
        <v>125</v>
      </c>
      <c r="E161" s="5" t="s">
        <v>538</v>
      </c>
      <c r="F161" s="5">
        <v>1312611</v>
      </c>
      <c r="G161" s="5">
        <v>25</v>
      </c>
      <c r="H161" s="5">
        <v>6</v>
      </c>
      <c r="I161" s="5">
        <v>8.9</v>
      </c>
      <c r="J161" s="5">
        <v>0.57699999999999996</v>
      </c>
      <c r="K161" s="5">
        <v>0.68799999999999994</v>
      </c>
      <c r="L161" s="5">
        <v>0.188</v>
      </c>
      <c r="M161" s="5">
        <v>7.7</v>
      </c>
      <c r="N161" s="5">
        <v>0.6</v>
      </c>
      <c r="O161" s="5">
        <v>1.1000000000000001</v>
      </c>
      <c r="P161" s="5">
        <v>0.2</v>
      </c>
    </row>
    <row r="162" spans="3:16" x14ac:dyDescent="0.35">
      <c r="C162" s="6" t="s">
        <v>164</v>
      </c>
      <c r="D162" s="5">
        <v>126</v>
      </c>
      <c r="E162" s="5" t="s">
        <v>538</v>
      </c>
      <c r="F162" s="5">
        <v>1645200</v>
      </c>
      <c r="G162" s="5">
        <v>20</v>
      </c>
      <c r="H162" s="5">
        <v>70</v>
      </c>
      <c r="I162" s="5">
        <v>9.5</v>
      </c>
      <c r="J162" s="5">
        <v>0.57499999999999996</v>
      </c>
      <c r="K162" s="5">
        <v>0.56499999999999995</v>
      </c>
      <c r="L162" s="5">
        <v>0.183</v>
      </c>
      <c r="M162" s="5">
        <v>6.6</v>
      </c>
      <c r="N162" s="5">
        <v>1.8</v>
      </c>
      <c r="O162" s="5">
        <v>0.6</v>
      </c>
      <c r="P162" s="5">
        <v>2.6</v>
      </c>
    </row>
    <row r="163" spans="3:16" x14ac:dyDescent="0.35">
      <c r="C163" s="6" t="s">
        <v>165</v>
      </c>
      <c r="D163" s="5">
        <v>127</v>
      </c>
      <c r="E163" s="5" t="s">
        <v>538</v>
      </c>
      <c r="F163" s="5">
        <v>1471382</v>
      </c>
      <c r="G163" s="5">
        <v>24</v>
      </c>
      <c r="H163" s="5">
        <v>66</v>
      </c>
      <c r="I163" s="5">
        <v>8.4</v>
      </c>
      <c r="J163" s="5">
        <v>0.496</v>
      </c>
      <c r="K163" s="5">
        <v>0.48899999999999999</v>
      </c>
      <c r="L163" s="5">
        <v>0.11</v>
      </c>
      <c r="M163" s="5">
        <v>6.2</v>
      </c>
      <c r="N163" s="5">
        <v>1.6</v>
      </c>
      <c r="O163" s="5">
        <v>1.2</v>
      </c>
      <c r="P163" s="5">
        <v>0.5</v>
      </c>
    </row>
    <row r="164" spans="3:16" x14ac:dyDescent="0.35">
      <c r="C164" s="6" t="s">
        <v>166</v>
      </c>
      <c r="D164" s="5">
        <v>128</v>
      </c>
      <c r="E164" s="5" t="s">
        <v>538</v>
      </c>
      <c r="F164" s="5">
        <v>3505233</v>
      </c>
      <c r="G164" s="5">
        <v>22</v>
      </c>
      <c r="H164" s="5">
        <v>54</v>
      </c>
      <c r="I164" s="5">
        <v>12.8</v>
      </c>
      <c r="J164" s="5">
        <v>0.50900000000000001</v>
      </c>
      <c r="K164" s="5">
        <v>0.28199999999999997</v>
      </c>
      <c r="L164" s="5">
        <v>0.248</v>
      </c>
      <c r="M164" s="5">
        <v>19.2</v>
      </c>
      <c r="N164" s="5">
        <v>1.1000000000000001</v>
      </c>
      <c r="O164" s="5">
        <v>1.6</v>
      </c>
      <c r="P164" s="5">
        <v>1.7</v>
      </c>
    </row>
    <row r="165" spans="3:16" x14ac:dyDescent="0.35">
      <c r="C165" s="6" t="s">
        <v>167</v>
      </c>
      <c r="D165" s="5">
        <v>129</v>
      </c>
      <c r="E165" s="5" t="s">
        <v>539</v>
      </c>
      <c r="F165" s="5">
        <v>12250000</v>
      </c>
      <c r="G165" s="5">
        <v>27</v>
      </c>
      <c r="H165" s="5">
        <v>54</v>
      </c>
      <c r="I165" s="5">
        <v>19.7</v>
      </c>
      <c r="J165" s="5">
        <v>0.53600000000000003</v>
      </c>
      <c r="K165" s="5">
        <v>0.25</v>
      </c>
      <c r="L165" s="5">
        <v>0.115</v>
      </c>
      <c r="M165" s="5">
        <v>17</v>
      </c>
      <c r="N165" s="5">
        <v>1.6</v>
      </c>
      <c r="O165" s="5">
        <v>2.9</v>
      </c>
      <c r="P165" s="5">
        <v>3.5</v>
      </c>
    </row>
    <row r="166" spans="3:16" x14ac:dyDescent="0.35">
      <c r="C166" s="6" t="s">
        <v>168</v>
      </c>
      <c r="D166" s="5">
        <v>130</v>
      </c>
      <c r="E166" s="5" t="s">
        <v>539</v>
      </c>
      <c r="F166" s="5">
        <v>12500000</v>
      </c>
      <c r="G166" s="5">
        <v>26</v>
      </c>
      <c r="H166" s="5">
        <v>51</v>
      </c>
      <c r="I166" s="5">
        <v>17.8</v>
      </c>
      <c r="J166" s="5">
        <v>0.56699999999999995</v>
      </c>
      <c r="K166" s="5">
        <v>0.52500000000000002</v>
      </c>
      <c r="L166" s="5">
        <v>0.21</v>
      </c>
      <c r="M166" s="5">
        <v>14.1</v>
      </c>
      <c r="N166" s="5">
        <v>1.4</v>
      </c>
      <c r="O166" s="5">
        <v>2.2000000000000002</v>
      </c>
      <c r="P166" s="5">
        <v>3.2</v>
      </c>
    </row>
    <row r="167" spans="3:16" x14ac:dyDescent="0.35">
      <c r="C167" s="6" t="s">
        <v>169</v>
      </c>
      <c r="D167" s="5">
        <v>131</v>
      </c>
      <c r="E167" s="5" t="s">
        <v>538</v>
      </c>
      <c r="F167" s="5">
        <v>1471382</v>
      </c>
      <c r="G167" s="5">
        <v>22</v>
      </c>
      <c r="H167" s="5">
        <v>71</v>
      </c>
      <c r="I167" s="5">
        <v>24.4</v>
      </c>
      <c r="J167" s="5">
        <v>0.60699999999999998</v>
      </c>
      <c r="K167" s="5">
        <v>0.27900000000000003</v>
      </c>
      <c r="L167" s="5">
        <v>0.317</v>
      </c>
      <c r="M167" s="5">
        <v>18.399999999999999</v>
      </c>
      <c r="N167" s="5">
        <v>1.8</v>
      </c>
      <c r="O167" s="5">
        <v>2.1</v>
      </c>
      <c r="P167" s="5">
        <v>9.9</v>
      </c>
    </row>
    <row r="168" spans="3:16" x14ac:dyDescent="0.35">
      <c r="C168" s="6" t="s">
        <v>170</v>
      </c>
      <c r="D168" s="5">
        <v>132</v>
      </c>
      <c r="E168" s="5" t="s">
        <v>538</v>
      </c>
      <c r="F168" s="5">
        <v>3807146</v>
      </c>
      <c r="G168" s="5">
        <v>24</v>
      </c>
      <c r="H168" s="5">
        <v>37</v>
      </c>
      <c r="I168" s="5">
        <v>9.1</v>
      </c>
      <c r="J168" s="5">
        <v>0.55400000000000005</v>
      </c>
      <c r="K168" s="5">
        <v>0.66900000000000004</v>
      </c>
      <c r="L168" s="5">
        <v>0.16500000000000001</v>
      </c>
      <c r="M168" s="5">
        <v>6.6</v>
      </c>
      <c r="N168" s="5">
        <v>0.8</v>
      </c>
      <c r="O168" s="5">
        <v>0.5</v>
      </c>
      <c r="P168" s="5">
        <v>0.3</v>
      </c>
    </row>
    <row r="169" spans="3:16" x14ac:dyDescent="0.35">
      <c r="C169" s="6" t="s">
        <v>171</v>
      </c>
      <c r="D169" s="5">
        <v>133</v>
      </c>
      <c r="E169" s="5" t="s">
        <v>538</v>
      </c>
      <c r="F169" s="5">
        <v>92160</v>
      </c>
      <c r="G169" s="5">
        <v>23</v>
      </c>
      <c r="H169" s="5">
        <v>6</v>
      </c>
      <c r="I169" s="5">
        <v>2.4</v>
      </c>
      <c r="J169" s="5">
        <v>0.36199999999999999</v>
      </c>
      <c r="K169" s="5">
        <v>0.61099999999999999</v>
      </c>
      <c r="L169" s="5">
        <v>0.16700000000000001</v>
      </c>
      <c r="M169" s="5">
        <v>4.7</v>
      </c>
      <c r="N169" s="5">
        <v>0</v>
      </c>
      <c r="O169" s="5">
        <v>1.6</v>
      </c>
      <c r="P169" s="5">
        <v>-0.2</v>
      </c>
    </row>
    <row r="170" spans="3:16" x14ac:dyDescent="0.35">
      <c r="C170" s="6" t="s">
        <v>172</v>
      </c>
      <c r="D170" s="5">
        <v>134</v>
      </c>
      <c r="E170" s="5" t="s">
        <v>538</v>
      </c>
      <c r="F170" s="5">
        <v>1312611</v>
      </c>
      <c r="G170" s="5">
        <v>24</v>
      </c>
      <c r="H170" s="5">
        <v>4</v>
      </c>
      <c r="I170" s="5">
        <v>-4.5999999999999996</v>
      </c>
      <c r="J170" s="5">
        <v>0</v>
      </c>
      <c r="K170" s="5">
        <v>1</v>
      </c>
      <c r="L170" s="5">
        <v>0</v>
      </c>
      <c r="M170" s="5">
        <v>16.8</v>
      </c>
      <c r="N170" s="5">
        <v>0</v>
      </c>
      <c r="O170" s="5">
        <v>0</v>
      </c>
      <c r="P170" s="5">
        <v>0</v>
      </c>
    </row>
    <row r="171" spans="3:16" x14ac:dyDescent="0.35">
      <c r="C171" s="6" t="s">
        <v>173</v>
      </c>
      <c r="D171" s="5">
        <v>135</v>
      </c>
      <c r="E171" s="5" t="s">
        <v>539</v>
      </c>
      <c r="F171" s="5">
        <v>22434783</v>
      </c>
      <c r="G171" s="5">
        <v>29</v>
      </c>
      <c r="H171" s="5">
        <v>61</v>
      </c>
      <c r="I171" s="5">
        <v>14.3</v>
      </c>
      <c r="J171" s="5">
        <v>0.51800000000000002</v>
      </c>
      <c r="K171" s="5">
        <v>0.42199999999999999</v>
      </c>
      <c r="L171" s="5">
        <v>0.20399999999999999</v>
      </c>
      <c r="M171" s="5">
        <v>8.3000000000000007</v>
      </c>
      <c r="N171" s="5">
        <v>1.6</v>
      </c>
      <c r="O171" s="5">
        <v>1</v>
      </c>
      <c r="P171" s="5">
        <v>3.3</v>
      </c>
    </row>
    <row r="172" spans="3:16" x14ac:dyDescent="0.35">
      <c r="C172" s="6" t="s">
        <v>174</v>
      </c>
      <c r="D172" s="5">
        <v>136</v>
      </c>
      <c r="E172" s="5" t="s">
        <v>539</v>
      </c>
      <c r="F172" s="5">
        <v>5192000</v>
      </c>
      <c r="G172" s="5">
        <v>32</v>
      </c>
      <c r="H172" s="5">
        <v>76</v>
      </c>
      <c r="I172" s="5">
        <v>10.1</v>
      </c>
      <c r="J172" s="5">
        <v>0.56200000000000006</v>
      </c>
      <c r="K172" s="5">
        <v>0.66900000000000004</v>
      </c>
      <c r="L172" s="5">
        <v>0.123</v>
      </c>
      <c r="M172" s="5">
        <v>4.8</v>
      </c>
      <c r="N172" s="5">
        <v>1.3</v>
      </c>
      <c r="O172" s="5">
        <v>0.4</v>
      </c>
      <c r="P172" s="5">
        <v>1.6</v>
      </c>
    </row>
    <row r="173" spans="3:16" x14ac:dyDescent="0.35">
      <c r="C173" s="6" t="s">
        <v>175</v>
      </c>
      <c r="D173" s="5">
        <v>137</v>
      </c>
      <c r="E173" s="5" t="s">
        <v>538</v>
      </c>
      <c r="F173" s="5">
        <v>2328652</v>
      </c>
      <c r="G173" s="5">
        <v>37</v>
      </c>
      <c r="H173" s="5">
        <v>13</v>
      </c>
      <c r="I173" s="5">
        <v>13.8</v>
      </c>
      <c r="J173" s="5">
        <v>0.66600000000000004</v>
      </c>
      <c r="K173" s="5">
        <v>0</v>
      </c>
      <c r="L173" s="5">
        <v>0.42099999999999999</v>
      </c>
      <c r="M173" s="5">
        <v>14.6</v>
      </c>
      <c r="N173" s="5">
        <v>0</v>
      </c>
      <c r="O173" s="5">
        <v>0</v>
      </c>
      <c r="P173" s="5">
        <v>0.1</v>
      </c>
    </row>
    <row r="174" spans="3:16" x14ac:dyDescent="0.35">
      <c r="C174" s="6" t="s">
        <v>176</v>
      </c>
      <c r="D174" s="5">
        <v>138</v>
      </c>
      <c r="E174" s="5" t="s">
        <v>539</v>
      </c>
      <c r="F174" s="5">
        <v>4187599</v>
      </c>
      <c r="G174" s="5">
        <v>23</v>
      </c>
      <c r="H174" s="5">
        <v>30</v>
      </c>
      <c r="I174" s="5">
        <v>16.2</v>
      </c>
      <c r="J174" s="5">
        <v>0.55800000000000005</v>
      </c>
      <c r="K174" s="5">
        <v>0.01</v>
      </c>
      <c r="L174" s="5">
        <v>0.26700000000000002</v>
      </c>
      <c r="M174" s="5">
        <v>19.8</v>
      </c>
      <c r="N174" s="5">
        <v>3.3</v>
      </c>
      <c r="O174" s="5">
        <v>4.0999999999999996</v>
      </c>
      <c r="P174" s="5">
        <v>1.3</v>
      </c>
    </row>
    <row r="175" spans="3:16" x14ac:dyDescent="0.35">
      <c r="C175" s="6" t="s">
        <v>177</v>
      </c>
      <c r="D175" s="5">
        <v>139</v>
      </c>
      <c r="E175" s="5" t="s">
        <v>538</v>
      </c>
      <c r="F175" s="5">
        <v>3477600</v>
      </c>
      <c r="G175" s="5">
        <v>35</v>
      </c>
      <c r="H175" s="5">
        <v>50</v>
      </c>
      <c r="I175" s="5">
        <v>17</v>
      </c>
      <c r="J175" s="5">
        <v>0.60399999999999998</v>
      </c>
      <c r="K175" s="5">
        <v>8.9999999999999993E-3</v>
      </c>
      <c r="L175" s="5">
        <v>0.442</v>
      </c>
      <c r="M175" s="5">
        <v>13.3</v>
      </c>
      <c r="N175" s="5">
        <v>1.8</v>
      </c>
      <c r="O175" s="5">
        <v>1.6</v>
      </c>
      <c r="P175" s="5">
        <v>2.6</v>
      </c>
    </row>
    <row r="176" spans="3:16" x14ac:dyDescent="0.35">
      <c r="C176" s="6" t="s">
        <v>178</v>
      </c>
      <c r="D176" s="5">
        <v>140</v>
      </c>
      <c r="E176" s="5" t="s">
        <v>538</v>
      </c>
      <c r="F176" s="5">
        <v>3949999</v>
      </c>
      <c r="G176" s="5">
        <v>29</v>
      </c>
      <c r="H176" s="5">
        <v>63</v>
      </c>
      <c r="I176" s="5">
        <v>12.9</v>
      </c>
      <c r="J176" s="5">
        <v>0.59799999999999998</v>
      </c>
      <c r="K176" s="5">
        <v>0.49</v>
      </c>
      <c r="L176" s="5">
        <v>0.13</v>
      </c>
      <c r="M176" s="5">
        <v>11.6</v>
      </c>
      <c r="N176" s="5">
        <v>1.7</v>
      </c>
      <c r="O176" s="5">
        <v>1</v>
      </c>
      <c r="P176" s="5">
        <v>2.7</v>
      </c>
    </row>
    <row r="177" spans="3:16" x14ac:dyDescent="0.35">
      <c r="C177" s="6" t="s">
        <v>179</v>
      </c>
      <c r="D177" s="5">
        <v>141</v>
      </c>
      <c r="E177" s="5" t="s">
        <v>538</v>
      </c>
      <c r="F177" s="5">
        <v>92160</v>
      </c>
      <c r="G177" s="5">
        <v>24</v>
      </c>
      <c r="H177" s="5">
        <v>1</v>
      </c>
      <c r="I177" s="5">
        <v>134.1</v>
      </c>
      <c r="J177" s="5">
        <v>1.5</v>
      </c>
      <c r="K177" s="5">
        <v>1</v>
      </c>
      <c r="L177" s="5">
        <v>0</v>
      </c>
      <c r="M177" s="5">
        <v>0</v>
      </c>
      <c r="N177" s="5">
        <v>0</v>
      </c>
      <c r="O177" s="5">
        <v>0</v>
      </c>
      <c r="P177" s="5">
        <v>0.1</v>
      </c>
    </row>
    <row r="178" spans="3:16" x14ac:dyDescent="0.35">
      <c r="C178" s="6" t="s">
        <v>180</v>
      </c>
      <c r="D178" s="5">
        <v>142</v>
      </c>
      <c r="E178" s="5" t="s">
        <v>538</v>
      </c>
      <c r="F178" s="5">
        <v>50000</v>
      </c>
      <c r="G178" s="5">
        <v>26</v>
      </c>
      <c r="H178" s="5">
        <v>5</v>
      </c>
      <c r="I178" s="5">
        <v>-2.9</v>
      </c>
      <c r="J178" s="5">
        <v>0.16700000000000001</v>
      </c>
      <c r="K178" s="5">
        <v>0</v>
      </c>
      <c r="L178" s="5">
        <v>0</v>
      </c>
      <c r="M178" s="5">
        <v>6</v>
      </c>
      <c r="N178" s="5">
        <v>0</v>
      </c>
      <c r="O178" s="5">
        <v>0</v>
      </c>
      <c r="P178" s="5">
        <v>-0.1</v>
      </c>
    </row>
    <row r="179" spans="3:16" x14ac:dyDescent="0.35">
      <c r="C179" s="6" t="s">
        <v>181</v>
      </c>
      <c r="D179" s="5">
        <v>143</v>
      </c>
      <c r="E179" s="5" t="s">
        <v>538</v>
      </c>
      <c r="F179" s="5">
        <v>2569920</v>
      </c>
      <c r="G179" s="5">
        <v>21</v>
      </c>
      <c r="H179" s="5">
        <v>61</v>
      </c>
      <c r="I179" s="5">
        <v>17.600000000000001</v>
      </c>
      <c r="J179" s="5">
        <v>0.58099999999999996</v>
      </c>
      <c r="K179" s="5">
        <v>0.24099999999999999</v>
      </c>
      <c r="L179" s="5">
        <v>0.33300000000000002</v>
      </c>
      <c r="M179" s="5">
        <v>13.1</v>
      </c>
      <c r="N179" s="5">
        <v>1.1000000000000001</v>
      </c>
      <c r="O179" s="5">
        <v>5.7</v>
      </c>
      <c r="P179" s="5">
        <v>5</v>
      </c>
    </row>
    <row r="180" spans="3:16" x14ac:dyDescent="0.35">
      <c r="C180" s="6" t="s">
        <v>182</v>
      </c>
      <c r="D180" s="5">
        <v>144</v>
      </c>
      <c r="E180" s="5" t="s">
        <v>538</v>
      </c>
      <c r="F180" s="5">
        <v>1471382</v>
      </c>
      <c r="G180" s="5">
        <v>24</v>
      </c>
      <c r="H180" s="5">
        <v>72</v>
      </c>
      <c r="I180" s="5">
        <v>24.9</v>
      </c>
      <c r="J180" s="5">
        <v>0.65600000000000003</v>
      </c>
      <c r="K180" s="5">
        <v>1.2E-2</v>
      </c>
      <c r="L180" s="5">
        <v>0.41699999999999998</v>
      </c>
      <c r="M180" s="5">
        <v>13.3</v>
      </c>
      <c r="N180" s="5">
        <v>1.3</v>
      </c>
      <c r="O180" s="5">
        <v>3.3</v>
      </c>
      <c r="P180" s="5">
        <v>5.3</v>
      </c>
    </row>
    <row r="181" spans="3:16" x14ac:dyDescent="0.35">
      <c r="C181" s="6" t="s">
        <v>183</v>
      </c>
      <c r="D181" s="5">
        <v>145</v>
      </c>
      <c r="E181" s="5" t="s">
        <v>539</v>
      </c>
      <c r="F181" s="5">
        <v>10500000</v>
      </c>
      <c r="G181" s="5">
        <v>32</v>
      </c>
      <c r="H181" s="5">
        <v>10</v>
      </c>
      <c r="I181" s="5">
        <v>13.5</v>
      </c>
      <c r="J181" s="5">
        <v>0.623</v>
      </c>
      <c r="K181" s="5">
        <v>0.78900000000000003</v>
      </c>
      <c r="L181" s="5">
        <v>0</v>
      </c>
      <c r="M181" s="5">
        <v>8.5</v>
      </c>
      <c r="N181" s="5">
        <v>1.3</v>
      </c>
      <c r="O181" s="5">
        <v>0.5</v>
      </c>
      <c r="P181" s="5">
        <v>0.3</v>
      </c>
    </row>
    <row r="182" spans="3:16" x14ac:dyDescent="0.35">
      <c r="C182" s="6" t="s">
        <v>184</v>
      </c>
      <c r="D182" s="5">
        <v>146</v>
      </c>
      <c r="E182" s="5" t="s">
        <v>538</v>
      </c>
      <c r="F182" s="5">
        <v>3025035</v>
      </c>
      <c r="G182" s="5">
        <v>28</v>
      </c>
      <c r="H182" s="5">
        <v>1</v>
      </c>
      <c r="I182" s="5">
        <v>-41.1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</row>
    <row r="183" spans="3:16" x14ac:dyDescent="0.35">
      <c r="C183" s="6" t="s">
        <v>185</v>
      </c>
      <c r="D183" s="5">
        <v>147</v>
      </c>
      <c r="E183" s="5" t="s">
        <v>539</v>
      </c>
      <c r="F183" s="5">
        <v>6000000</v>
      </c>
      <c r="G183" s="5">
        <v>30</v>
      </c>
      <c r="H183" s="5">
        <v>45</v>
      </c>
      <c r="I183" s="5">
        <v>11.7</v>
      </c>
      <c r="J183" s="5">
        <v>0.56399999999999995</v>
      </c>
      <c r="K183" s="5">
        <v>0.64400000000000002</v>
      </c>
      <c r="L183" s="5">
        <v>0.128</v>
      </c>
      <c r="M183" s="5">
        <v>6.1</v>
      </c>
      <c r="N183" s="5">
        <v>1</v>
      </c>
      <c r="O183" s="5">
        <v>0.4</v>
      </c>
      <c r="P183" s="5">
        <v>1.4</v>
      </c>
    </row>
    <row r="184" spans="3:16" x14ac:dyDescent="0.35">
      <c r="C184" s="6" t="s">
        <v>186</v>
      </c>
      <c r="D184" s="5">
        <v>148</v>
      </c>
      <c r="E184" s="5" t="s">
        <v>539</v>
      </c>
      <c r="F184" s="5">
        <v>12500000</v>
      </c>
      <c r="G184" s="5">
        <v>29</v>
      </c>
      <c r="H184" s="5">
        <v>52</v>
      </c>
      <c r="I184" s="5">
        <v>10.7</v>
      </c>
      <c r="J184" s="5">
        <v>0.56999999999999995</v>
      </c>
      <c r="K184" s="5">
        <v>0</v>
      </c>
      <c r="L184" s="5">
        <v>0.32800000000000001</v>
      </c>
      <c r="M184" s="5">
        <v>14</v>
      </c>
      <c r="N184" s="5">
        <v>0.9</v>
      </c>
      <c r="O184" s="5">
        <v>2.9</v>
      </c>
      <c r="P184" s="5">
        <v>0.8</v>
      </c>
    </row>
    <row r="185" spans="3:16" x14ac:dyDescent="0.35">
      <c r="C185" s="6" t="s">
        <v>187</v>
      </c>
      <c r="D185" s="5">
        <v>149</v>
      </c>
      <c r="E185" s="5" t="s">
        <v>538</v>
      </c>
      <c r="F185" s="5">
        <v>1709538</v>
      </c>
      <c r="G185" s="5">
        <v>29</v>
      </c>
      <c r="H185" s="5">
        <v>72</v>
      </c>
      <c r="I185" s="5">
        <v>13.7</v>
      </c>
      <c r="J185" s="5">
        <v>0.60799999999999998</v>
      </c>
      <c r="K185" s="5">
        <v>0.313</v>
      </c>
      <c r="L185" s="5">
        <v>0.14000000000000001</v>
      </c>
      <c r="M185" s="5">
        <v>9.8000000000000007</v>
      </c>
      <c r="N185" s="5">
        <v>0.8</v>
      </c>
      <c r="O185" s="5">
        <v>0.7</v>
      </c>
      <c r="P185" s="5">
        <v>2.2999999999999998</v>
      </c>
    </row>
    <row r="186" spans="3:16" x14ac:dyDescent="0.35">
      <c r="C186" s="6" t="s">
        <v>188</v>
      </c>
      <c r="D186" s="5">
        <v>150</v>
      </c>
      <c r="E186" s="5" t="s">
        <v>539</v>
      </c>
      <c r="F186" s="5">
        <v>5000000</v>
      </c>
      <c r="G186" s="5">
        <v>26</v>
      </c>
      <c r="H186" s="5">
        <v>50</v>
      </c>
      <c r="I186" s="5">
        <v>14.6</v>
      </c>
      <c r="J186" s="5">
        <v>0.59899999999999998</v>
      </c>
      <c r="K186" s="5">
        <v>0.52600000000000002</v>
      </c>
      <c r="L186" s="5">
        <v>0.20300000000000001</v>
      </c>
      <c r="M186" s="5">
        <v>12.2</v>
      </c>
      <c r="N186" s="5">
        <v>1.5</v>
      </c>
      <c r="O186" s="5">
        <v>2.2999999999999998</v>
      </c>
      <c r="P186" s="5">
        <v>2.2999999999999998</v>
      </c>
    </row>
    <row r="187" spans="3:16" x14ac:dyDescent="0.35">
      <c r="C187" s="6" t="s">
        <v>189</v>
      </c>
      <c r="D187" s="5">
        <v>151</v>
      </c>
      <c r="E187" s="5" t="s">
        <v>538</v>
      </c>
      <c r="F187" s="5">
        <v>87552</v>
      </c>
      <c r="G187" s="5">
        <v>27</v>
      </c>
      <c r="H187" s="5">
        <v>36</v>
      </c>
      <c r="I187" s="5">
        <v>13.9</v>
      </c>
      <c r="J187" s="5">
        <v>0.46899999999999997</v>
      </c>
      <c r="K187" s="5">
        <v>0.30499999999999999</v>
      </c>
      <c r="L187" s="5">
        <v>0.26200000000000001</v>
      </c>
      <c r="M187" s="5">
        <v>7</v>
      </c>
      <c r="N187" s="5">
        <v>2</v>
      </c>
      <c r="O187" s="5">
        <v>0.8</v>
      </c>
      <c r="P187" s="5">
        <v>0.2</v>
      </c>
    </row>
    <row r="188" spans="3:16" x14ac:dyDescent="0.35">
      <c r="C188" s="6" t="s">
        <v>190</v>
      </c>
      <c r="D188" s="5">
        <v>152</v>
      </c>
      <c r="E188" s="5" t="s">
        <v>539</v>
      </c>
      <c r="F188" s="5">
        <v>28530608</v>
      </c>
      <c r="G188" s="5">
        <v>30</v>
      </c>
      <c r="H188" s="5">
        <v>12</v>
      </c>
      <c r="I188" s="5">
        <v>15.5</v>
      </c>
      <c r="J188" s="5">
        <v>0.52</v>
      </c>
      <c r="K188" s="5">
        <v>0.45800000000000002</v>
      </c>
      <c r="L188" s="5">
        <v>0.39300000000000002</v>
      </c>
      <c r="M188" s="5">
        <v>4.2</v>
      </c>
      <c r="N188" s="5">
        <v>1.6</v>
      </c>
      <c r="O188" s="5">
        <v>0.8</v>
      </c>
      <c r="P188" s="5">
        <v>0.6</v>
      </c>
    </row>
    <row r="189" spans="3:16" x14ac:dyDescent="0.35">
      <c r="C189" s="6" t="s">
        <v>191</v>
      </c>
      <c r="D189" s="5">
        <v>153</v>
      </c>
      <c r="E189" s="5" t="s">
        <v>539</v>
      </c>
      <c r="F189" s="5">
        <v>13000000</v>
      </c>
      <c r="G189" s="5">
        <v>24</v>
      </c>
      <c r="H189" s="5">
        <v>71</v>
      </c>
      <c r="I189" s="5">
        <v>12.6</v>
      </c>
      <c r="J189" s="5">
        <v>0.53400000000000003</v>
      </c>
      <c r="K189" s="5">
        <v>4.0000000000000001E-3</v>
      </c>
      <c r="L189" s="5">
        <v>0.29599999999999999</v>
      </c>
      <c r="M189" s="5">
        <v>9</v>
      </c>
      <c r="N189" s="5">
        <v>1.3</v>
      </c>
      <c r="O189" s="5">
        <v>1.5</v>
      </c>
      <c r="P189" s="5">
        <v>3.1</v>
      </c>
    </row>
    <row r="190" spans="3:16" x14ac:dyDescent="0.35">
      <c r="C190" s="6" t="s">
        <v>192</v>
      </c>
      <c r="D190" s="5">
        <v>154</v>
      </c>
      <c r="E190" s="5" t="s">
        <v>538</v>
      </c>
      <c r="F190" s="5">
        <v>2700000</v>
      </c>
      <c r="G190" s="5">
        <v>26</v>
      </c>
      <c r="H190" s="5">
        <v>52</v>
      </c>
      <c r="I190" s="5">
        <v>10.9</v>
      </c>
      <c r="J190" s="5">
        <v>0.44600000000000001</v>
      </c>
      <c r="K190" s="5">
        <v>0.25800000000000001</v>
      </c>
      <c r="L190" s="5">
        <v>0.38900000000000001</v>
      </c>
      <c r="M190" s="5">
        <v>8.9</v>
      </c>
      <c r="N190" s="5">
        <v>2.6</v>
      </c>
      <c r="O190" s="5">
        <v>2.2999999999999998</v>
      </c>
      <c r="P190" s="5">
        <v>0.8</v>
      </c>
    </row>
    <row r="191" spans="3:16" x14ac:dyDescent="0.35">
      <c r="C191" s="6" t="s">
        <v>193</v>
      </c>
      <c r="D191" s="5">
        <v>155</v>
      </c>
      <c r="E191" s="5" t="s">
        <v>538</v>
      </c>
      <c r="F191" s="5">
        <v>2116955</v>
      </c>
      <c r="G191" s="5">
        <v>29</v>
      </c>
      <c r="H191" s="5">
        <v>70</v>
      </c>
      <c r="I191" s="5">
        <v>17.7</v>
      </c>
      <c r="J191" s="5">
        <v>0.55700000000000005</v>
      </c>
      <c r="K191" s="5">
        <v>0.10100000000000001</v>
      </c>
      <c r="L191" s="5">
        <v>0.19500000000000001</v>
      </c>
      <c r="M191" s="5">
        <v>13.9</v>
      </c>
      <c r="N191" s="5">
        <v>1</v>
      </c>
      <c r="O191" s="5">
        <v>2.2000000000000002</v>
      </c>
      <c r="P191" s="5">
        <v>2.2000000000000002</v>
      </c>
    </row>
    <row r="192" spans="3:16" x14ac:dyDescent="0.35">
      <c r="C192" s="6" t="s">
        <v>194</v>
      </c>
      <c r="D192" s="5">
        <v>156</v>
      </c>
      <c r="E192" s="5" t="s">
        <v>539</v>
      </c>
      <c r="F192" s="5">
        <v>9904495</v>
      </c>
      <c r="G192" s="5">
        <v>25</v>
      </c>
      <c r="H192" s="5">
        <v>30</v>
      </c>
      <c r="I192" s="5">
        <v>16.8</v>
      </c>
      <c r="J192" s="5">
        <v>0.66100000000000003</v>
      </c>
      <c r="K192" s="5">
        <v>0.33300000000000002</v>
      </c>
      <c r="L192" s="5">
        <v>0.13900000000000001</v>
      </c>
      <c r="M192" s="5">
        <v>14.8</v>
      </c>
      <c r="N192" s="5">
        <v>1.3</v>
      </c>
      <c r="O192" s="5">
        <v>0</v>
      </c>
      <c r="P192" s="5">
        <v>0.9</v>
      </c>
    </row>
    <row r="193" spans="3:16" x14ac:dyDescent="0.35">
      <c r="C193" s="6" t="s">
        <v>195</v>
      </c>
      <c r="D193" s="5">
        <v>157</v>
      </c>
      <c r="E193" s="5" t="s">
        <v>538</v>
      </c>
      <c r="F193" s="5">
        <v>815615</v>
      </c>
      <c r="G193" s="5">
        <v>26</v>
      </c>
      <c r="H193" s="5">
        <v>69</v>
      </c>
      <c r="I193" s="5">
        <v>12.9</v>
      </c>
      <c r="J193" s="5">
        <v>0.56699999999999995</v>
      </c>
      <c r="K193" s="5">
        <v>0.40699999999999997</v>
      </c>
      <c r="L193" s="5">
        <v>0.20300000000000001</v>
      </c>
      <c r="M193" s="5">
        <v>10.4</v>
      </c>
      <c r="N193" s="5">
        <v>1.1000000000000001</v>
      </c>
      <c r="O193" s="5">
        <v>3.4</v>
      </c>
      <c r="P193" s="5">
        <v>2.6</v>
      </c>
    </row>
    <row r="194" spans="3:16" x14ac:dyDescent="0.35">
      <c r="C194" s="6" t="s">
        <v>196</v>
      </c>
      <c r="D194" s="5">
        <v>158</v>
      </c>
      <c r="E194" s="5" t="s">
        <v>539</v>
      </c>
      <c r="F194" s="5">
        <v>10162922</v>
      </c>
      <c r="G194" s="5">
        <v>24</v>
      </c>
      <c r="H194" s="5">
        <v>59</v>
      </c>
      <c r="I194" s="5">
        <v>12.6</v>
      </c>
      <c r="J194" s="5">
        <v>0.59599999999999997</v>
      </c>
      <c r="K194" s="5">
        <v>0.39700000000000002</v>
      </c>
      <c r="L194" s="5">
        <v>0.19900000000000001</v>
      </c>
      <c r="M194" s="5">
        <v>7</v>
      </c>
      <c r="N194" s="5">
        <v>1.9</v>
      </c>
      <c r="O194" s="5">
        <v>2.8</v>
      </c>
      <c r="P194" s="5">
        <v>3.2</v>
      </c>
    </row>
    <row r="195" spans="3:16" x14ac:dyDescent="0.35">
      <c r="C195" s="6" t="s">
        <v>197</v>
      </c>
      <c r="D195" s="5">
        <v>159</v>
      </c>
      <c r="E195" s="5" t="s">
        <v>539</v>
      </c>
      <c r="F195" s="5">
        <v>9607500</v>
      </c>
      <c r="G195" s="5">
        <v>27</v>
      </c>
      <c r="H195" s="5">
        <v>37</v>
      </c>
      <c r="I195" s="5">
        <v>8.6999999999999993</v>
      </c>
      <c r="J195" s="5">
        <v>0.50600000000000001</v>
      </c>
      <c r="K195" s="5">
        <v>0.51700000000000002</v>
      </c>
      <c r="L195" s="5">
        <v>0.16800000000000001</v>
      </c>
      <c r="M195" s="5">
        <v>5.3</v>
      </c>
      <c r="N195" s="5">
        <v>1</v>
      </c>
      <c r="O195" s="5">
        <v>0</v>
      </c>
      <c r="P195" s="5">
        <v>0.5</v>
      </c>
    </row>
    <row r="196" spans="3:16" x14ac:dyDescent="0.35">
      <c r="C196" s="6" t="s">
        <v>198</v>
      </c>
      <c r="D196" s="5">
        <v>160</v>
      </c>
      <c r="E196" s="5" t="s">
        <v>538</v>
      </c>
      <c r="F196" s="5">
        <v>50000</v>
      </c>
      <c r="G196" s="5">
        <v>24</v>
      </c>
      <c r="H196" s="5">
        <v>3</v>
      </c>
      <c r="I196" s="5">
        <v>-0.7</v>
      </c>
      <c r="J196" s="5">
        <v>0.41699999999999998</v>
      </c>
      <c r="K196" s="5">
        <v>0.83299999999999996</v>
      </c>
      <c r="L196" s="5">
        <v>0</v>
      </c>
      <c r="M196" s="5">
        <v>5.0999999999999996</v>
      </c>
      <c r="N196" s="5">
        <v>0</v>
      </c>
      <c r="O196" s="5">
        <v>0</v>
      </c>
      <c r="P196" s="5">
        <v>0</v>
      </c>
    </row>
    <row r="197" spans="3:16" x14ac:dyDescent="0.35">
      <c r="C197" s="6" t="s">
        <v>199</v>
      </c>
      <c r="D197" s="5">
        <v>161</v>
      </c>
      <c r="E197" s="5" t="s">
        <v>539</v>
      </c>
      <c r="F197" s="5">
        <v>14041096</v>
      </c>
      <c r="G197" s="5">
        <v>27</v>
      </c>
      <c r="H197" s="5">
        <v>70</v>
      </c>
      <c r="I197" s="5">
        <v>16.8</v>
      </c>
      <c r="J197" s="5">
        <v>0.58199999999999996</v>
      </c>
      <c r="K197" s="5">
        <v>3.0000000000000001E-3</v>
      </c>
      <c r="L197" s="5">
        <v>0.48</v>
      </c>
      <c r="M197" s="5">
        <v>15.6</v>
      </c>
      <c r="N197" s="5">
        <v>1.7</v>
      </c>
      <c r="O197" s="5">
        <v>4.7</v>
      </c>
      <c r="P197" s="5">
        <v>3.3</v>
      </c>
    </row>
    <row r="198" spans="3:16" x14ac:dyDescent="0.35">
      <c r="C198" s="6" t="s">
        <v>200</v>
      </c>
      <c r="D198" s="5">
        <v>162</v>
      </c>
      <c r="E198" s="5" t="s">
        <v>539</v>
      </c>
      <c r="F198" s="5">
        <v>13168750</v>
      </c>
      <c r="G198" s="5">
        <v>31</v>
      </c>
      <c r="H198" s="5">
        <v>75</v>
      </c>
      <c r="I198" s="5">
        <v>13.3</v>
      </c>
      <c r="J198" s="5">
        <v>0.59299999999999997</v>
      </c>
      <c r="K198" s="5">
        <v>0.53700000000000003</v>
      </c>
      <c r="L198" s="5">
        <v>0.223</v>
      </c>
      <c r="M198" s="5">
        <v>10</v>
      </c>
      <c r="N198" s="5">
        <v>1.3</v>
      </c>
      <c r="O198" s="5">
        <v>1.5</v>
      </c>
      <c r="P198" s="5">
        <v>4.5</v>
      </c>
    </row>
    <row r="199" spans="3:16" x14ac:dyDescent="0.35">
      <c r="C199" s="6" t="s">
        <v>201</v>
      </c>
      <c r="D199" s="5">
        <v>163</v>
      </c>
      <c r="E199" s="5" t="s">
        <v>538</v>
      </c>
      <c r="F199" s="5">
        <v>86119</v>
      </c>
      <c r="G199" s="5">
        <v>29</v>
      </c>
      <c r="H199" s="5">
        <v>3</v>
      </c>
      <c r="I199" s="5">
        <v>38.1</v>
      </c>
      <c r="J199" s="5">
        <v>0.73299999999999998</v>
      </c>
      <c r="K199" s="5">
        <v>0.40500000000000003</v>
      </c>
      <c r="L199" s="5">
        <v>0.31</v>
      </c>
      <c r="M199" s="5">
        <v>4.5999999999999996</v>
      </c>
      <c r="N199" s="5">
        <v>3.3</v>
      </c>
      <c r="O199" s="5">
        <v>1.2</v>
      </c>
      <c r="P199" s="5">
        <v>0.6</v>
      </c>
    </row>
    <row r="200" spans="3:16" x14ac:dyDescent="0.35">
      <c r="C200" s="6" t="s">
        <v>202</v>
      </c>
      <c r="D200" s="5">
        <v>164</v>
      </c>
      <c r="E200" s="5" t="s">
        <v>538</v>
      </c>
      <c r="F200" s="5">
        <v>100000</v>
      </c>
      <c r="G200" s="5">
        <v>25</v>
      </c>
      <c r="H200" s="5">
        <v>8</v>
      </c>
      <c r="I200" s="5">
        <v>10.9</v>
      </c>
      <c r="J200" s="5">
        <v>0.69699999999999995</v>
      </c>
      <c r="K200" s="5">
        <v>0</v>
      </c>
      <c r="L200" s="5">
        <v>5.3330000000000002</v>
      </c>
      <c r="M200" s="5">
        <v>19.3</v>
      </c>
      <c r="N200" s="5">
        <v>0</v>
      </c>
      <c r="O200" s="5">
        <v>1.6</v>
      </c>
      <c r="P200" s="5">
        <v>0.2</v>
      </c>
    </row>
    <row r="201" spans="3:16" x14ac:dyDescent="0.35">
      <c r="C201" s="6" t="s">
        <v>203</v>
      </c>
      <c r="D201" s="5">
        <v>165</v>
      </c>
      <c r="E201" s="5" t="s">
        <v>538</v>
      </c>
      <c r="F201" s="5">
        <v>2116955</v>
      </c>
      <c r="G201" s="5">
        <v>30</v>
      </c>
      <c r="H201" s="5">
        <v>50</v>
      </c>
      <c r="I201" s="5">
        <v>13.9</v>
      </c>
      <c r="J201" s="5">
        <v>0.54100000000000004</v>
      </c>
      <c r="K201" s="5">
        <v>0.67800000000000005</v>
      </c>
      <c r="L201" s="5">
        <v>0.158</v>
      </c>
      <c r="M201" s="5">
        <v>11</v>
      </c>
      <c r="N201" s="5">
        <v>0.5</v>
      </c>
      <c r="O201" s="5">
        <v>2.7</v>
      </c>
      <c r="P201" s="5">
        <v>0.7</v>
      </c>
    </row>
    <row r="202" spans="3:16" x14ac:dyDescent="0.35">
      <c r="C202" s="6" t="s">
        <v>204</v>
      </c>
      <c r="D202" s="5">
        <v>166</v>
      </c>
      <c r="E202" s="5" t="s">
        <v>538</v>
      </c>
      <c r="F202" s="5">
        <v>83129</v>
      </c>
      <c r="G202" s="5">
        <v>24</v>
      </c>
      <c r="H202" s="5">
        <v>3</v>
      </c>
      <c r="I202" s="5">
        <v>5.8</v>
      </c>
      <c r="J202" s="5">
        <v>0.30199999999999999</v>
      </c>
      <c r="K202" s="5">
        <v>0.25</v>
      </c>
      <c r="L202" s="5">
        <v>0.313</v>
      </c>
      <c r="M202" s="5">
        <v>4.7</v>
      </c>
      <c r="N202" s="5">
        <v>2.7</v>
      </c>
      <c r="O202" s="5">
        <v>0</v>
      </c>
      <c r="P202" s="5">
        <v>-0.1</v>
      </c>
    </row>
    <row r="203" spans="3:16" x14ac:dyDescent="0.35">
      <c r="C203" s="6" t="s">
        <v>205</v>
      </c>
      <c r="D203" s="5">
        <v>167</v>
      </c>
      <c r="E203" s="5" t="s">
        <v>538</v>
      </c>
      <c r="F203" s="5">
        <v>3073800</v>
      </c>
      <c r="G203" s="5">
        <v>20</v>
      </c>
      <c r="H203" s="5">
        <v>71</v>
      </c>
      <c r="I203" s="5">
        <v>10.8</v>
      </c>
      <c r="J203" s="5">
        <v>0.504</v>
      </c>
      <c r="K203" s="5">
        <v>0.40100000000000002</v>
      </c>
      <c r="L203" s="5">
        <v>0.31900000000000001</v>
      </c>
      <c r="M203" s="5">
        <v>13.8</v>
      </c>
      <c r="N203" s="5">
        <v>1.6</v>
      </c>
      <c r="O203" s="5">
        <v>3.8</v>
      </c>
      <c r="P203" s="5">
        <v>0.6</v>
      </c>
    </row>
    <row r="204" spans="3:16" x14ac:dyDescent="0.35">
      <c r="C204" s="6" t="s">
        <v>206</v>
      </c>
      <c r="D204" s="5">
        <v>168</v>
      </c>
      <c r="E204" s="5" t="s">
        <v>539</v>
      </c>
      <c r="F204" s="5">
        <v>8000000</v>
      </c>
      <c r="G204" s="5">
        <v>28</v>
      </c>
      <c r="H204" s="5">
        <v>69</v>
      </c>
      <c r="I204" s="5">
        <v>13.3</v>
      </c>
      <c r="J204" s="5">
        <v>0.57299999999999995</v>
      </c>
      <c r="K204" s="5">
        <v>0.29799999999999999</v>
      </c>
      <c r="L204" s="5">
        <v>0.18099999999999999</v>
      </c>
      <c r="M204" s="5">
        <v>11.8</v>
      </c>
      <c r="N204" s="5">
        <v>1.4</v>
      </c>
      <c r="O204" s="5">
        <v>1.8</v>
      </c>
      <c r="P204" s="5">
        <v>3.2</v>
      </c>
    </row>
    <row r="205" spans="3:16" x14ac:dyDescent="0.35">
      <c r="C205" s="6" t="s">
        <v>207</v>
      </c>
      <c r="D205" s="5">
        <v>169</v>
      </c>
      <c r="E205" s="5" t="s">
        <v>539</v>
      </c>
      <c r="F205" s="5">
        <v>7026240</v>
      </c>
      <c r="G205" s="5">
        <v>19</v>
      </c>
      <c r="H205" s="5">
        <v>10</v>
      </c>
      <c r="I205" s="5">
        <v>10.3</v>
      </c>
      <c r="J205" s="5">
        <v>0.40400000000000003</v>
      </c>
      <c r="K205" s="5">
        <v>1.4E-2</v>
      </c>
      <c r="L205" s="5">
        <v>0.23300000000000001</v>
      </c>
      <c r="M205" s="5">
        <v>7.4</v>
      </c>
      <c r="N205" s="5">
        <v>1.6</v>
      </c>
      <c r="O205" s="5">
        <v>1.4</v>
      </c>
      <c r="P205" s="5">
        <v>0.1</v>
      </c>
    </row>
    <row r="206" spans="3:16" x14ac:dyDescent="0.35">
      <c r="C206" s="6" t="s">
        <v>208</v>
      </c>
      <c r="D206" s="5">
        <v>170</v>
      </c>
      <c r="E206" s="5" t="s">
        <v>539</v>
      </c>
      <c r="F206" s="5">
        <v>4078320</v>
      </c>
      <c r="G206" s="5">
        <v>22</v>
      </c>
      <c r="H206" s="5">
        <v>71</v>
      </c>
      <c r="I206" s="5">
        <v>13.6</v>
      </c>
      <c r="J206" s="5">
        <v>0.54400000000000004</v>
      </c>
      <c r="K206" s="5">
        <v>0.437</v>
      </c>
      <c r="L206" s="5">
        <v>0.16200000000000001</v>
      </c>
      <c r="M206" s="5">
        <v>9.3000000000000007</v>
      </c>
      <c r="N206" s="5">
        <v>2.4</v>
      </c>
      <c r="O206" s="5">
        <v>1.6</v>
      </c>
      <c r="P206" s="5">
        <v>2.1</v>
      </c>
    </row>
    <row r="207" spans="3:16" x14ac:dyDescent="0.35">
      <c r="C207" s="6" t="s">
        <v>209</v>
      </c>
      <c r="D207" s="5">
        <v>171</v>
      </c>
      <c r="E207" s="5" t="s">
        <v>538</v>
      </c>
      <c r="F207" s="5">
        <v>2106407</v>
      </c>
      <c r="G207" s="5">
        <v>31</v>
      </c>
      <c r="H207" s="5">
        <v>62</v>
      </c>
      <c r="I207" s="5">
        <v>10.1</v>
      </c>
      <c r="J207" s="5">
        <v>0.5</v>
      </c>
      <c r="K207" s="5">
        <v>0.42399999999999999</v>
      </c>
      <c r="L207" s="5">
        <v>0.29799999999999999</v>
      </c>
      <c r="M207" s="5">
        <v>6.4</v>
      </c>
      <c r="N207" s="5">
        <v>2.8</v>
      </c>
      <c r="O207" s="5">
        <v>0.8</v>
      </c>
      <c r="P207" s="5">
        <v>0.6</v>
      </c>
    </row>
    <row r="208" spans="3:16" x14ac:dyDescent="0.35">
      <c r="C208" s="6" t="s">
        <v>210</v>
      </c>
      <c r="D208" s="5">
        <v>172</v>
      </c>
      <c r="E208" s="5" t="s">
        <v>539</v>
      </c>
      <c r="F208" s="5">
        <v>4538020</v>
      </c>
      <c r="G208" s="5">
        <v>23</v>
      </c>
      <c r="H208" s="5">
        <v>54</v>
      </c>
      <c r="I208" s="5">
        <v>10.8</v>
      </c>
      <c r="J208" s="5">
        <v>0.47899999999999998</v>
      </c>
      <c r="K208" s="5">
        <v>0.48299999999999998</v>
      </c>
      <c r="L208" s="5">
        <v>0.25800000000000001</v>
      </c>
      <c r="M208" s="5">
        <v>6.4</v>
      </c>
      <c r="N208" s="5">
        <v>2.2000000000000002</v>
      </c>
      <c r="O208" s="5">
        <v>1.2</v>
      </c>
      <c r="P208" s="5">
        <v>1.9</v>
      </c>
    </row>
    <row r="209" spans="3:16" x14ac:dyDescent="0.35">
      <c r="C209" s="6" t="s">
        <v>211</v>
      </c>
      <c r="D209" s="5">
        <v>173</v>
      </c>
      <c r="E209" s="5" t="s">
        <v>539</v>
      </c>
      <c r="F209" s="5">
        <v>5000000</v>
      </c>
      <c r="G209" s="5">
        <v>28</v>
      </c>
      <c r="H209" s="5">
        <v>52</v>
      </c>
      <c r="I209" s="5">
        <v>14.8</v>
      </c>
      <c r="J209" s="5">
        <v>0.54700000000000004</v>
      </c>
      <c r="K209" s="5">
        <v>0.38500000000000001</v>
      </c>
      <c r="L209" s="5">
        <v>0.255</v>
      </c>
      <c r="M209" s="5">
        <v>11.2</v>
      </c>
      <c r="N209" s="5">
        <v>1.2</v>
      </c>
      <c r="O209" s="5">
        <v>0.7</v>
      </c>
      <c r="P209" s="5">
        <v>3.3</v>
      </c>
    </row>
    <row r="210" spans="3:16" x14ac:dyDescent="0.35">
      <c r="C210" s="6" t="s">
        <v>212</v>
      </c>
      <c r="D210" s="5">
        <v>174</v>
      </c>
      <c r="E210" s="5" t="s">
        <v>538</v>
      </c>
      <c r="F210" s="5">
        <v>1312611</v>
      </c>
      <c r="G210" s="5">
        <v>23</v>
      </c>
      <c r="H210" s="5">
        <v>41</v>
      </c>
      <c r="I210" s="5">
        <v>6.3</v>
      </c>
      <c r="J210" s="5">
        <v>0.498</v>
      </c>
      <c r="K210" s="5">
        <v>0.29799999999999999</v>
      </c>
      <c r="L210" s="5">
        <v>0.44700000000000001</v>
      </c>
      <c r="M210" s="5">
        <v>4.2</v>
      </c>
      <c r="N210" s="5">
        <v>1.3</v>
      </c>
      <c r="O210" s="5">
        <v>0</v>
      </c>
      <c r="P210" s="5">
        <v>0.2</v>
      </c>
    </row>
    <row r="211" spans="3:16" x14ac:dyDescent="0.35">
      <c r="C211" s="6" t="s">
        <v>213</v>
      </c>
      <c r="D211" s="5">
        <v>175</v>
      </c>
      <c r="E211" s="5" t="s">
        <v>539</v>
      </c>
      <c r="F211" s="5">
        <v>6306060</v>
      </c>
      <c r="G211" s="5">
        <v>31</v>
      </c>
      <c r="H211" s="5">
        <v>76</v>
      </c>
      <c r="I211" s="5">
        <v>14</v>
      </c>
      <c r="J211" s="5">
        <v>0.58099999999999996</v>
      </c>
      <c r="K211" s="5">
        <v>0.50800000000000001</v>
      </c>
      <c r="L211" s="5">
        <v>0.216</v>
      </c>
      <c r="M211" s="5">
        <v>4.0999999999999996</v>
      </c>
      <c r="N211" s="5">
        <v>1.6</v>
      </c>
      <c r="O211" s="5">
        <v>0.4</v>
      </c>
      <c r="P211" s="5">
        <v>3.4</v>
      </c>
    </row>
    <row r="212" spans="3:16" x14ac:dyDescent="0.35">
      <c r="C212" s="6" t="s">
        <v>214</v>
      </c>
      <c r="D212" s="5">
        <v>176</v>
      </c>
      <c r="E212" s="5" t="s">
        <v>539</v>
      </c>
      <c r="F212" s="5">
        <v>12782609</v>
      </c>
      <c r="G212" s="5">
        <v>33</v>
      </c>
      <c r="H212" s="5">
        <v>78</v>
      </c>
      <c r="I212" s="5">
        <v>14.9</v>
      </c>
      <c r="J212" s="5">
        <v>0.55000000000000004</v>
      </c>
      <c r="K212" s="5">
        <v>0</v>
      </c>
      <c r="L212" s="5">
        <v>0.29899999999999999</v>
      </c>
      <c r="M212" s="5">
        <v>17</v>
      </c>
      <c r="N212" s="5">
        <v>1</v>
      </c>
      <c r="O212" s="5">
        <v>2.6</v>
      </c>
      <c r="P212" s="5">
        <v>4.7</v>
      </c>
    </row>
    <row r="213" spans="3:16" x14ac:dyDescent="0.35">
      <c r="C213" s="6" t="s">
        <v>215</v>
      </c>
      <c r="D213" s="5">
        <v>177</v>
      </c>
      <c r="E213" s="5" t="s">
        <v>539</v>
      </c>
      <c r="F213" s="5">
        <v>22642350</v>
      </c>
      <c r="G213" s="5">
        <v>33</v>
      </c>
      <c r="H213" s="5">
        <v>72</v>
      </c>
      <c r="I213" s="5">
        <v>17.3</v>
      </c>
      <c r="J213" s="5">
        <v>0.53100000000000003</v>
      </c>
      <c r="K213" s="5">
        <v>0.309</v>
      </c>
      <c r="L213" s="5">
        <v>0.33</v>
      </c>
      <c r="M213" s="5">
        <v>14.2</v>
      </c>
      <c r="N213" s="5">
        <v>1.1000000000000001</v>
      </c>
      <c r="O213" s="5">
        <v>4</v>
      </c>
      <c r="P213" s="5">
        <v>4</v>
      </c>
    </row>
    <row r="214" spans="3:16" x14ac:dyDescent="0.35">
      <c r="C214" s="6" t="s">
        <v>216</v>
      </c>
      <c r="D214" s="5">
        <v>178</v>
      </c>
      <c r="E214" s="5" t="s">
        <v>538</v>
      </c>
      <c r="F214" s="5">
        <v>2500000</v>
      </c>
      <c r="G214" s="5">
        <v>40</v>
      </c>
      <c r="H214" s="5">
        <v>62</v>
      </c>
      <c r="I214" s="5">
        <v>12.4</v>
      </c>
      <c r="J214" s="5">
        <v>0.54400000000000004</v>
      </c>
      <c r="K214" s="5">
        <v>0.40899999999999997</v>
      </c>
      <c r="L214" s="5">
        <v>0.28499999999999998</v>
      </c>
      <c r="M214" s="5">
        <v>5.9</v>
      </c>
      <c r="N214" s="5">
        <v>1.7</v>
      </c>
      <c r="O214" s="5">
        <v>1.1000000000000001</v>
      </c>
      <c r="P214" s="5">
        <v>1.9</v>
      </c>
    </row>
    <row r="215" spans="3:16" x14ac:dyDescent="0.35">
      <c r="C215" s="6" t="s">
        <v>217</v>
      </c>
      <c r="D215" s="5">
        <v>179</v>
      </c>
      <c r="E215" s="5" t="s">
        <v>538</v>
      </c>
      <c r="F215" s="5">
        <v>2904480</v>
      </c>
      <c r="G215" s="5">
        <v>19</v>
      </c>
      <c r="H215" s="5">
        <v>60</v>
      </c>
      <c r="I215" s="5">
        <v>8.5</v>
      </c>
      <c r="J215" s="5">
        <v>0.45700000000000002</v>
      </c>
      <c r="K215" s="5">
        <v>0.57099999999999995</v>
      </c>
      <c r="L215" s="5">
        <v>7.0999999999999994E-2</v>
      </c>
      <c r="M215" s="5">
        <v>4.5</v>
      </c>
      <c r="N215" s="5">
        <v>1.1000000000000001</v>
      </c>
      <c r="O215" s="5">
        <v>0.9</v>
      </c>
      <c r="P215" s="5">
        <v>-0.4</v>
      </c>
    </row>
    <row r="216" spans="3:16" x14ac:dyDescent="0.35">
      <c r="C216" s="6" t="s">
        <v>218</v>
      </c>
      <c r="D216" s="5">
        <v>180</v>
      </c>
      <c r="E216" s="5" t="s">
        <v>538</v>
      </c>
      <c r="F216" s="5">
        <v>1700640</v>
      </c>
      <c r="G216" s="5">
        <v>21</v>
      </c>
      <c r="H216" s="5">
        <v>61</v>
      </c>
      <c r="I216" s="5">
        <v>8.8000000000000007</v>
      </c>
      <c r="J216" s="5">
        <v>0.504</v>
      </c>
      <c r="K216" s="5">
        <v>0.45800000000000002</v>
      </c>
      <c r="L216" s="5">
        <v>0.186</v>
      </c>
      <c r="M216" s="5">
        <v>6.9</v>
      </c>
      <c r="N216" s="5">
        <v>1.3</v>
      </c>
      <c r="O216" s="5">
        <v>1</v>
      </c>
      <c r="P216" s="5">
        <v>0.3</v>
      </c>
    </row>
    <row r="217" spans="3:16" x14ac:dyDescent="0.35">
      <c r="C217" s="6" t="s">
        <v>219</v>
      </c>
      <c r="D217" s="5">
        <v>181</v>
      </c>
      <c r="E217" s="5" t="s">
        <v>538</v>
      </c>
      <c r="F217" s="5">
        <v>2500000</v>
      </c>
      <c r="G217" s="5">
        <v>28</v>
      </c>
      <c r="H217" s="5">
        <v>54</v>
      </c>
      <c r="I217" s="5">
        <v>10.7</v>
      </c>
      <c r="J217" s="5">
        <v>0.51900000000000002</v>
      </c>
      <c r="K217" s="5">
        <v>0.435</v>
      </c>
      <c r="L217" s="5">
        <v>0.32300000000000001</v>
      </c>
      <c r="M217" s="5">
        <v>5.5</v>
      </c>
      <c r="N217" s="5">
        <v>1.7</v>
      </c>
      <c r="O217" s="5">
        <v>0.5</v>
      </c>
      <c r="P217" s="5">
        <v>1</v>
      </c>
    </row>
    <row r="218" spans="3:16" x14ac:dyDescent="0.35">
      <c r="C218" s="6" t="s">
        <v>220</v>
      </c>
      <c r="D218" s="5">
        <v>182</v>
      </c>
      <c r="E218" s="5" t="s">
        <v>538</v>
      </c>
      <c r="F218" s="5">
        <v>1312611</v>
      </c>
      <c r="G218" s="5">
        <v>25</v>
      </c>
      <c r="H218" s="5">
        <v>46</v>
      </c>
      <c r="I218" s="5">
        <v>14.3</v>
      </c>
      <c r="J218" s="5">
        <v>0.57899999999999996</v>
      </c>
      <c r="K218" s="5">
        <v>0.31900000000000001</v>
      </c>
      <c r="L218" s="5">
        <v>0.17399999999999999</v>
      </c>
      <c r="M218" s="5">
        <v>6.4</v>
      </c>
      <c r="N218" s="5">
        <v>1.5</v>
      </c>
      <c r="O218" s="5">
        <v>0.8</v>
      </c>
      <c r="P218" s="5">
        <v>2.7</v>
      </c>
    </row>
    <row r="219" spans="3:16" x14ac:dyDescent="0.35">
      <c r="C219" s="6" t="s">
        <v>221</v>
      </c>
      <c r="D219" s="5">
        <v>183</v>
      </c>
      <c r="E219" s="5" t="s">
        <v>538</v>
      </c>
      <c r="F219" s="5">
        <v>1504560</v>
      </c>
      <c r="G219" s="5">
        <v>22</v>
      </c>
      <c r="H219" s="5">
        <v>26</v>
      </c>
      <c r="I219" s="5">
        <v>5.9</v>
      </c>
      <c r="J219" s="5">
        <v>0.44600000000000001</v>
      </c>
      <c r="K219" s="5">
        <v>0.44400000000000001</v>
      </c>
      <c r="L219" s="5">
        <v>0.24399999999999999</v>
      </c>
      <c r="M219" s="5">
        <v>6</v>
      </c>
      <c r="N219" s="5">
        <v>1.6</v>
      </c>
      <c r="O219" s="5">
        <v>0.3</v>
      </c>
      <c r="P219" s="5">
        <v>-0.1</v>
      </c>
    </row>
    <row r="220" spans="3:16" x14ac:dyDescent="0.35">
      <c r="C220" s="6" t="s">
        <v>222</v>
      </c>
      <c r="D220" s="5">
        <v>184</v>
      </c>
      <c r="E220" s="5" t="s">
        <v>539</v>
      </c>
      <c r="F220" s="5">
        <v>17190000</v>
      </c>
      <c r="G220" s="5">
        <v>32</v>
      </c>
      <c r="H220" s="5">
        <v>1</v>
      </c>
      <c r="I220" s="5">
        <v>5.5</v>
      </c>
      <c r="J220" s="5">
        <v>0.5</v>
      </c>
      <c r="K220" s="5">
        <v>0</v>
      </c>
      <c r="L220" s="5">
        <v>0</v>
      </c>
      <c r="M220" s="5">
        <v>0</v>
      </c>
      <c r="N220" s="5">
        <v>3.7</v>
      </c>
      <c r="O220" s="5">
        <v>0</v>
      </c>
      <c r="P220" s="5">
        <v>0</v>
      </c>
    </row>
    <row r="221" spans="3:16" x14ac:dyDescent="0.35">
      <c r="C221" s="6" t="s">
        <v>223</v>
      </c>
      <c r="D221" s="5">
        <v>185</v>
      </c>
      <c r="E221" s="5" t="s">
        <v>538</v>
      </c>
      <c r="F221" s="5">
        <v>2759280</v>
      </c>
      <c r="G221" s="5">
        <v>21</v>
      </c>
      <c r="H221" s="5">
        <v>69</v>
      </c>
      <c r="I221" s="5">
        <v>11.6</v>
      </c>
      <c r="J221" s="5">
        <v>0.55000000000000004</v>
      </c>
      <c r="K221" s="5">
        <v>0.42</v>
      </c>
      <c r="L221" s="5">
        <v>0.157</v>
      </c>
      <c r="M221" s="5">
        <v>6.4</v>
      </c>
      <c r="N221" s="5">
        <v>1.5</v>
      </c>
      <c r="O221" s="5">
        <v>0.9</v>
      </c>
      <c r="P221" s="5">
        <v>2.2000000000000002</v>
      </c>
    </row>
    <row r="222" spans="3:16" x14ac:dyDescent="0.35">
      <c r="C222" s="6" t="s">
        <v>224</v>
      </c>
      <c r="D222" s="5">
        <v>186</v>
      </c>
      <c r="E222" s="5" t="s">
        <v>538</v>
      </c>
      <c r="F222" s="5">
        <v>1974159</v>
      </c>
      <c r="G222" s="5">
        <v>28</v>
      </c>
      <c r="H222" s="5">
        <v>49</v>
      </c>
      <c r="I222" s="5">
        <v>10.199999999999999</v>
      </c>
      <c r="J222" s="5">
        <v>0.58699999999999997</v>
      </c>
      <c r="K222" s="5">
        <v>0.72</v>
      </c>
      <c r="L222" s="5">
        <v>0.104</v>
      </c>
      <c r="M222" s="5">
        <v>7.6</v>
      </c>
      <c r="N222" s="5">
        <v>0.6</v>
      </c>
      <c r="O222" s="5">
        <v>0.8</v>
      </c>
      <c r="P222" s="5">
        <v>1</v>
      </c>
    </row>
    <row r="223" spans="3:16" x14ac:dyDescent="0.35">
      <c r="C223" s="6" t="s">
        <v>225</v>
      </c>
      <c r="D223" s="5">
        <v>187</v>
      </c>
      <c r="E223" s="5" t="s">
        <v>538</v>
      </c>
      <c r="F223" s="5">
        <v>50000</v>
      </c>
      <c r="G223" s="5">
        <v>24</v>
      </c>
      <c r="H223" s="5">
        <v>2</v>
      </c>
      <c r="I223" s="5">
        <v>-15.5</v>
      </c>
      <c r="J223" s="5">
        <v>0</v>
      </c>
      <c r="K223" s="5">
        <v>0</v>
      </c>
      <c r="L223" s="5">
        <v>0</v>
      </c>
      <c r="M223" s="5">
        <v>13.8</v>
      </c>
      <c r="N223" s="5">
        <v>0</v>
      </c>
      <c r="O223" s="5">
        <v>0</v>
      </c>
      <c r="P223" s="5">
        <v>-0.1</v>
      </c>
    </row>
    <row r="224" spans="3:16" x14ac:dyDescent="0.35">
      <c r="C224" s="6" t="s">
        <v>226</v>
      </c>
      <c r="D224" s="5">
        <v>188</v>
      </c>
      <c r="E224" s="5" t="s">
        <v>538</v>
      </c>
      <c r="F224" s="5">
        <v>2947305</v>
      </c>
      <c r="G224" s="5">
        <v>25</v>
      </c>
      <c r="H224" s="5">
        <v>47</v>
      </c>
      <c r="I224" s="5">
        <v>17.5</v>
      </c>
      <c r="J224" s="5">
        <v>0.66100000000000003</v>
      </c>
      <c r="K224" s="5">
        <v>0.23400000000000001</v>
      </c>
      <c r="L224" s="5">
        <v>0.36399999999999999</v>
      </c>
      <c r="M224" s="5">
        <v>11.8</v>
      </c>
      <c r="N224" s="5">
        <v>2.8</v>
      </c>
      <c r="O224" s="5">
        <v>8.3000000000000007</v>
      </c>
      <c r="P224" s="5">
        <v>1.6</v>
      </c>
    </row>
    <row r="225" spans="3:16" x14ac:dyDescent="0.35">
      <c r="C225" s="6" t="s">
        <v>227</v>
      </c>
      <c r="D225" s="5">
        <v>189</v>
      </c>
      <c r="E225" s="5" t="s">
        <v>538</v>
      </c>
      <c r="F225" s="5">
        <v>2116955</v>
      </c>
      <c r="G225" s="5">
        <v>31</v>
      </c>
      <c r="H225" s="5">
        <v>58</v>
      </c>
      <c r="I225" s="5">
        <v>10.1</v>
      </c>
      <c r="J225" s="5">
        <v>0.60099999999999998</v>
      </c>
      <c r="K225" s="5">
        <v>0.50600000000000001</v>
      </c>
      <c r="L225" s="5">
        <v>0.27100000000000002</v>
      </c>
      <c r="M225" s="5">
        <v>6.7</v>
      </c>
      <c r="N225" s="5">
        <v>2.1</v>
      </c>
      <c r="O225" s="5">
        <v>1.4</v>
      </c>
      <c r="P225" s="5">
        <v>2.6</v>
      </c>
    </row>
    <row r="226" spans="3:16" x14ac:dyDescent="0.35">
      <c r="C226" s="6" t="s">
        <v>228</v>
      </c>
      <c r="D226" s="5">
        <v>190</v>
      </c>
      <c r="E226" s="5" t="s">
        <v>539</v>
      </c>
      <c r="F226" s="5">
        <v>7000000</v>
      </c>
      <c r="G226" s="5">
        <v>31</v>
      </c>
      <c r="H226" s="5">
        <v>77</v>
      </c>
      <c r="I226" s="5">
        <v>20.5</v>
      </c>
      <c r="J226" s="5">
        <v>0.57499999999999996</v>
      </c>
      <c r="K226" s="5">
        <v>0.39100000000000001</v>
      </c>
      <c r="L226" s="5">
        <v>0.36</v>
      </c>
      <c r="M226" s="5">
        <v>4.3</v>
      </c>
      <c r="N226" s="5">
        <v>1.6</v>
      </c>
      <c r="O226" s="5">
        <v>0.6</v>
      </c>
      <c r="P226" s="5">
        <v>6.9</v>
      </c>
    </row>
    <row r="227" spans="3:16" x14ac:dyDescent="0.35">
      <c r="C227" s="6" t="s">
        <v>229</v>
      </c>
      <c r="D227" s="5">
        <v>191</v>
      </c>
      <c r="E227" s="5" t="s">
        <v>539</v>
      </c>
      <c r="F227" s="5">
        <v>6286560</v>
      </c>
      <c r="G227" s="5">
        <v>20</v>
      </c>
      <c r="H227" s="5">
        <v>52</v>
      </c>
      <c r="I227" s="5">
        <v>12.5</v>
      </c>
      <c r="J227" s="5">
        <v>0.44400000000000001</v>
      </c>
      <c r="K227" s="5">
        <v>0.52300000000000002</v>
      </c>
      <c r="L227" s="5">
        <v>0.126</v>
      </c>
      <c r="M227" s="5">
        <v>10.8</v>
      </c>
      <c r="N227" s="5">
        <v>2.4</v>
      </c>
      <c r="O227" s="5">
        <v>2</v>
      </c>
      <c r="P227" s="5">
        <v>2</v>
      </c>
    </row>
    <row r="228" spans="3:16" x14ac:dyDescent="0.35">
      <c r="C228" s="6" t="s">
        <v>230</v>
      </c>
      <c r="D228" s="5">
        <v>192</v>
      </c>
      <c r="E228" s="5" t="s">
        <v>539</v>
      </c>
      <c r="F228" s="5">
        <v>33285709</v>
      </c>
      <c r="G228" s="5">
        <v>33</v>
      </c>
      <c r="H228" s="5">
        <v>78</v>
      </c>
      <c r="I228" s="5">
        <v>28.5</v>
      </c>
      <c r="J228" s="5">
        <v>0.62</v>
      </c>
      <c r="K228" s="5">
        <v>0.254</v>
      </c>
      <c r="L228" s="5">
        <v>0.33</v>
      </c>
      <c r="M228" s="5">
        <v>13.1</v>
      </c>
      <c r="N228" s="5">
        <v>1.9</v>
      </c>
      <c r="O228" s="5">
        <v>2.1</v>
      </c>
      <c r="P228" s="5">
        <v>13.4</v>
      </c>
    </row>
    <row r="229" spans="3:16" x14ac:dyDescent="0.35">
      <c r="C229" s="6" t="s">
        <v>231</v>
      </c>
      <c r="D229" s="5">
        <v>193</v>
      </c>
      <c r="E229" s="5" t="s">
        <v>538</v>
      </c>
      <c r="F229" s="5">
        <v>3821640</v>
      </c>
      <c r="G229" s="5">
        <v>20</v>
      </c>
      <c r="H229" s="5">
        <v>65</v>
      </c>
      <c r="I229" s="5">
        <v>15.3</v>
      </c>
      <c r="J229" s="5">
        <v>0.55100000000000005</v>
      </c>
      <c r="K229" s="5">
        <v>0.46600000000000003</v>
      </c>
      <c r="L229" s="5">
        <v>0.188</v>
      </c>
      <c r="M229" s="5">
        <v>13.4</v>
      </c>
      <c r="N229" s="5">
        <v>0.9</v>
      </c>
      <c r="O229" s="5">
        <v>1.8</v>
      </c>
      <c r="P229" s="5">
        <v>3.2</v>
      </c>
    </row>
    <row r="230" spans="3:16" x14ac:dyDescent="0.35">
      <c r="C230" s="6" t="s">
        <v>232</v>
      </c>
      <c r="D230" s="5">
        <v>194</v>
      </c>
      <c r="E230" s="5" t="s">
        <v>538</v>
      </c>
      <c r="F230" s="5">
        <v>1471382</v>
      </c>
      <c r="G230" s="5">
        <v>25</v>
      </c>
      <c r="H230" s="5">
        <v>62</v>
      </c>
      <c r="I230" s="5">
        <v>20.3</v>
      </c>
      <c r="J230" s="5">
        <v>0.61299999999999999</v>
      </c>
      <c r="K230" s="5">
        <v>3.1E-2</v>
      </c>
      <c r="L230" s="5">
        <v>0.33800000000000002</v>
      </c>
      <c r="M230" s="5">
        <v>17</v>
      </c>
      <c r="N230" s="5">
        <v>3</v>
      </c>
      <c r="O230" s="5">
        <v>2.1</v>
      </c>
      <c r="P230" s="5">
        <v>5.7</v>
      </c>
    </row>
    <row r="231" spans="3:16" x14ac:dyDescent="0.35">
      <c r="C231" s="6" t="s">
        <v>233</v>
      </c>
      <c r="D231" s="5">
        <v>195</v>
      </c>
      <c r="E231" s="5" t="s">
        <v>538</v>
      </c>
      <c r="F231" s="5">
        <v>148318</v>
      </c>
      <c r="G231" s="5">
        <v>27</v>
      </c>
      <c r="H231" s="5">
        <v>10</v>
      </c>
      <c r="I231" s="5">
        <v>3</v>
      </c>
      <c r="J231" s="5">
        <v>0.35399999999999998</v>
      </c>
      <c r="K231" s="5">
        <v>0.375</v>
      </c>
      <c r="L231" s="5">
        <v>0</v>
      </c>
      <c r="M231" s="5">
        <v>2.2999999999999998</v>
      </c>
      <c r="N231" s="5">
        <v>0</v>
      </c>
      <c r="O231" s="5">
        <v>0</v>
      </c>
      <c r="P231" s="5">
        <v>-0.1</v>
      </c>
    </row>
    <row r="232" spans="3:16" x14ac:dyDescent="0.35">
      <c r="C232" s="6" t="s">
        <v>234</v>
      </c>
      <c r="D232" s="5">
        <v>196</v>
      </c>
      <c r="E232" s="5" t="s">
        <v>539</v>
      </c>
      <c r="F232" s="5">
        <v>6666667</v>
      </c>
      <c r="G232" s="5">
        <v>26</v>
      </c>
      <c r="H232" s="5">
        <v>54</v>
      </c>
      <c r="I232" s="5">
        <v>12.3</v>
      </c>
      <c r="J232" s="5">
        <v>0.50900000000000001</v>
      </c>
      <c r="K232" s="5">
        <v>0.64800000000000002</v>
      </c>
      <c r="L232" s="5">
        <v>0.112</v>
      </c>
      <c r="M232" s="5">
        <v>5.8</v>
      </c>
      <c r="N232" s="5">
        <v>1.9</v>
      </c>
      <c r="O232" s="5">
        <v>0.6</v>
      </c>
      <c r="P232" s="5">
        <v>1.4</v>
      </c>
    </row>
    <row r="233" spans="3:16" x14ac:dyDescent="0.35">
      <c r="C233" s="6" t="s">
        <v>235</v>
      </c>
      <c r="D233" s="5">
        <v>197</v>
      </c>
      <c r="E233" s="5" t="s">
        <v>539</v>
      </c>
      <c r="F233" s="5">
        <v>6655325</v>
      </c>
      <c r="G233" s="5">
        <v>29</v>
      </c>
      <c r="H233" s="5">
        <v>70</v>
      </c>
      <c r="I233" s="5">
        <v>6.4</v>
      </c>
      <c r="J233" s="5">
        <v>0.51200000000000001</v>
      </c>
      <c r="K233" s="5">
        <v>0.47599999999999998</v>
      </c>
      <c r="L233" s="5">
        <v>0.21</v>
      </c>
      <c r="M233" s="5">
        <v>7.1</v>
      </c>
      <c r="N233" s="5">
        <v>1.1000000000000001</v>
      </c>
      <c r="O233" s="5">
        <v>0.9</v>
      </c>
      <c r="P233" s="5">
        <v>0.8</v>
      </c>
    </row>
    <row r="234" spans="3:16" x14ac:dyDescent="0.35">
      <c r="C234" s="6" t="s">
        <v>236</v>
      </c>
      <c r="D234" s="5">
        <v>198</v>
      </c>
      <c r="E234" s="5" t="s">
        <v>539</v>
      </c>
      <c r="F234" s="5">
        <v>4180000</v>
      </c>
      <c r="G234" s="5">
        <v>27</v>
      </c>
      <c r="H234" s="5">
        <v>78</v>
      </c>
      <c r="I234" s="5">
        <v>12.4</v>
      </c>
      <c r="J234" s="5">
        <v>0.501</v>
      </c>
      <c r="K234" s="5">
        <v>0.32100000000000001</v>
      </c>
      <c r="L234" s="5">
        <v>0.17299999999999999</v>
      </c>
      <c r="M234" s="5">
        <v>12.6</v>
      </c>
      <c r="N234" s="5">
        <v>1.2</v>
      </c>
      <c r="O234" s="5">
        <v>0.8</v>
      </c>
      <c r="P234" s="5">
        <v>1.6</v>
      </c>
    </row>
    <row r="235" spans="3:16" x14ac:dyDescent="0.35">
      <c r="C235" s="6" t="s">
        <v>237</v>
      </c>
      <c r="D235" s="5">
        <v>199</v>
      </c>
      <c r="E235" s="5" t="s">
        <v>539</v>
      </c>
      <c r="F235" s="5">
        <v>21461010</v>
      </c>
      <c r="G235" s="5">
        <v>32</v>
      </c>
      <c r="H235" s="5">
        <v>72</v>
      </c>
      <c r="I235" s="5">
        <v>25.2</v>
      </c>
      <c r="J235" s="5">
        <v>0.57299999999999995</v>
      </c>
      <c r="K235" s="5">
        <v>7.0000000000000007E-2</v>
      </c>
      <c r="L235" s="5">
        <v>0.30299999999999999</v>
      </c>
      <c r="M235" s="5">
        <v>14</v>
      </c>
      <c r="N235" s="5">
        <v>0.8</v>
      </c>
      <c r="O235" s="5">
        <v>3</v>
      </c>
      <c r="P235" s="5">
        <v>10.8</v>
      </c>
    </row>
    <row r="236" spans="3:16" x14ac:dyDescent="0.35">
      <c r="C236" s="6" t="s">
        <v>238</v>
      </c>
      <c r="D236" s="5">
        <v>200</v>
      </c>
      <c r="E236" s="5" t="s">
        <v>539</v>
      </c>
      <c r="F236" s="5">
        <v>18868625</v>
      </c>
      <c r="G236" s="5">
        <v>25</v>
      </c>
      <c r="H236" s="5">
        <v>60</v>
      </c>
      <c r="I236" s="5">
        <v>25.1</v>
      </c>
      <c r="J236" s="5">
        <v>0.61</v>
      </c>
      <c r="K236" s="5">
        <v>0.374</v>
      </c>
      <c r="L236" s="5">
        <v>0.24</v>
      </c>
      <c r="M236" s="5">
        <v>6.4</v>
      </c>
      <c r="N236" s="5">
        <v>1.7</v>
      </c>
      <c r="O236" s="5">
        <v>0.7</v>
      </c>
      <c r="P236" s="5">
        <v>9</v>
      </c>
    </row>
    <row r="237" spans="3:16" x14ac:dyDescent="0.35">
      <c r="C237" s="6" t="s">
        <v>239</v>
      </c>
      <c r="D237" s="5">
        <v>201</v>
      </c>
      <c r="E237" s="5" t="s">
        <v>539</v>
      </c>
      <c r="F237" s="5">
        <v>4666500</v>
      </c>
      <c r="G237" s="5">
        <v>29</v>
      </c>
      <c r="H237" s="5">
        <v>12</v>
      </c>
      <c r="I237" s="5">
        <v>5.9</v>
      </c>
      <c r="J237" s="5">
        <v>0.43</v>
      </c>
      <c r="K237" s="5">
        <v>0.23799999999999999</v>
      </c>
      <c r="L237" s="5">
        <v>0.61899999999999999</v>
      </c>
      <c r="M237" s="5">
        <v>9.4</v>
      </c>
      <c r="N237" s="5">
        <v>0.8</v>
      </c>
      <c r="O237" s="5">
        <v>0</v>
      </c>
      <c r="P237" s="5">
        <v>0</v>
      </c>
    </row>
    <row r="238" spans="3:16" x14ac:dyDescent="0.35">
      <c r="C238" s="6" t="s">
        <v>240</v>
      </c>
      <c r="D238" s="5">
        <v>202</v>
      </c>
      <c r="E238" s="5" t="s">
        <v>539</v>
      </c>
      <c r="F238" s="5">
        <v>4087500</v>
      </c>
      <c r="G238" s="5">
        <v>27</v>
      </c>
      <c r="H238" s="5">
        <v>73</v>
      </c>
      <c r="I238" s="5">
        <v>19.399999999999999</v>
      </c>
      <c r="J238" s="5">
        <v>0.623</v>
      </c>
      <c r="K238" s="5">
        <v>3.6999999999999998E-2</v>
      </c>
      <c r="L238" s="5">
        <v>0.33900000000000002</v>
      </c>
      <c r="M238" s="5">
        <v>18.600000000000001</v>
      </c>
      <c r="N238" s="5">
        <v>1.3</v>
      </c>
      <c r="O238" s="5">
        <v>6</v>
      </c>
      <c r="P238" s="5">
        <v>4.2</v>
      </c>
    </row>
    <row r="239" spans="3:16" x14ac:dyDescent="0.35">
      <c r="C239" s="6" t="s">
        <v>241</v>
      </c>
      <c r="D239" s="5">
        <v>203</v>
      </c>
      <c r="E239" s="5" t="s">
        <v>539</v>
      </c>
      <c r="F239" s="5">
        <v>28703704</v>
      </c>
      <c r="G239" s="5">
        <v>31</v>
      </c>
      <c r="H239" s="5">
        <v>74</v>
      </c>
      <c r="I239" s="5">
        <v>19.600000000000001</v>
      </c>
      <c r="J239" s="5">
        <v>0.6</v>
      </c>
      <c r="K239" s="5">
        <v>0.63</v>
      </c>
      <c r="L239" s="5">
        <v>0.28299999999999997</v>
      </c>
      <c r="M239" s="5">
        <v>9.6999999999999993</v>
      </c>
      <c r="N239" s="5">
        <v>1.7</v>
      </c>
      <c r="O239" s="5">
        <v>0.5</v>
      </c>
      <c r="P239" s="5">
        <v>9.6999999999999993</v>
      </c>
    </row>
    <row r="240" spans="3:16" x14ac:dyDescent="0.35">
      <c r="C240" s="6" t="s">
        <v>242</v>
      </c>
      <c r="D240" s="5">
        <v>204</v>
      </c>
      <c r="E240" s="5" t="s">
        <v>538</v>
      </c>
      <c r="F240" s="5">
        <v>1423560</v>
      </c>
      <c r="G240" s="5">
        <v>22</v>
      </c>
      <c r="H240" s="5">
        <v>76</v>
      </c>
      <c r="I240" s="5">
        <v>14.4</v>
      </c>
      <c r="J240" s="5">
        <v>0.55100000000000005</v>
      </c>
      <c r="K240" s="5">
        <v>0.41799999999999998</v>
      </c>
      <c r="L240" s="5">
        <v>0.20100000000000001</v>
      </c>
      <c r="M240" s="5">
        <v>10.7</v>
      </c>
      <c r="N240" s="5">
        <v>1</v>
      </c>
      <c r="O240" s="5">
        <v>1.1000000000000001</v>
      </c>
      <c r="P240" s="5">
        <v>4</v>
      </c>
    </row>
    <row r="241" spans="3:16" x14ac:dyDescent="0.35">
      <c r="C241" s="6" t="s">
        <v>243</v>
      </c>
      <c r="D241" s="5">
        <v>205</v>
      </c>
      <c r="E241" s="5" t="s">
        <v>539</v>
      </c>
      <c r="F241" s="5">
        <v>7000000</v>
      </c>
      <c r="G241" s="5">
        <v>36</v>
      </c>
      <c r="H241" s="5">
        <v>70</v>
      </c>
      <c r="I241" s="5">
        <v>13.5</v>
      </c>
      <c r="J241" s="5">
        <v>0.65100000000000002</v>
      </c>
      <c r="K241" s="5">
        <v>0.77900000000000003</v>
      </c>
      <c r="L241" s="5">
        <v>0.14899999999999999</v>
      </c>
      <c r="M241" s="5">
        <v>5.8</v>
      </c>
      <c r="N241" s="5">
        <v>0.9</v>
      </c>
      <c r="O241" s="5">
        <v>1.5</v>
      </c>
      <c r="P241" s="5">
        <v>3.4</v>
      </c>
    </row>
    <row r="242" spans="3:16" x14ac:dyDescent="0.35">
      <c r="C242" s="6" t="s">
        <v>244</v>
      </c>
      <c r="D242" s="5">
        <v>206</v>
      </c>
      <c r="E242" s="5" t="s">
        <v>538</v>
      </c>
      <c r="F242" s="5">
        <v>92160</v>
      </c>
      <c r="G242" s="5">
        <v>26</v>
      </c>
      <c r="H242" s="5">
        <v>29</v>
      </c>
      <c r="I242" s="5">
        <v>9.8000000000000007</v>
      </c>
      <c r="J242" s="5">
        <v>0.439</v>
      </c>
      <c r="K242" s="5">
        <v>0.185</v>
      </c>
      <c r="L242" s="5">
        <v>0.44400000000000001</v>
      </c>
      <c r="M242" s="5">
        <v>12.5</v>
      </c>
      <c r="N242" s="5">
        <v>2</v>
      </c>
      <c r="O242" s="5">
        <v>1.3</v>
      </c>
      <c r="P242" s="5">
        <v>0.4</v>
      </c>
    </row>
    <row r="243" spans="3:16" x14ac:dyDescent="0.35">
      <c r="C243" s="6" t="s">
        <v>245</v>
      </c>
      <c r="D243" s="5">
        <v>207</v>
      </c>
      <c r="E243" s="5" t="s">
        <v>538</v>
      </c>
      <c r="F243" s="5">
        <v>2151704</v>
      </c>
      <c r="G243" s="5">
        <v>24</v>
      </c>
      <c r="H243" s="5">
        <v>71</v>
      </c>
      <c r="I243" s="5">
        <v>15.7</v>
      </c>
      <c r="J243" s="5">
        <v>0.57899999999999996</v>
      </c>
      <c r="K243" s="5">
        <v>0.13</v>
      </c>
      <c r="L243" s="5">
        <v>0.32600000000000001</v>
      </c>
      <c r="M243" s="5">
        <v>11.2</v>
      </c>
      <c r="N243" s="5">
        <v>2.9</v>
      </c>
      <c r="O243" s="5">
        <v>2.5</v>
      </c>
      <c r="P243" s="5">
        <v>5.9</v>
      </c>
    </row>
    <row r="244" spans="3:16" x14ac:dyDescent="0.35">
      <c r="C244" s="6" t="s">
        <v>246</v>
      </c>
      <c r="D244" s="5">
        <v>208</v>
      </c>
      <c r="E244" s="5" t="s">
        <v>539</v>
      </c>
      <c r="F244" s="5">
        <v>4503600</v>
      </c>
      <c r="G244" s="5">
        <v>22</v>
      </c>
      <c r="H244" s="5">
        <v>48</v>
      </c>
      <c r="I244" s="5">
        <v>20.399999999999999</v>
      </c>
      <c r="J244" s="5">
        <v>0.53900000000000003</v>
      </c>
      <c r="K244" s="5">
        <v>0.25600000000000001</v>
      </c>
      <c r="L244" s="5">
        <v>0.309</v>
      </c>
      <c r="M244" s="5">
        <v>11.3</v>
      </c>
      <c r="N244" s="5">
        <v>1.1000000000000001</v>
      </c>
      <c r="O244" s="5">
        <v>6.4</v>
      </c>
      <c r="P244" s="5">
        <v>3.2</v>
      </c>
    </row>
    <row r="245" spans="3:16" x14ac:dyDescent="0.35">
      <c r="C245" s="6" t="s">
        <v>247</v>
      </c>
      <c r="D245" s="5">
        <v>209</v>
      </c>
      <c r="E245" s="5" t="s">
        <v>539</v>
      </c>
      <c r="F245" s="5">
        <v>4046760</v>
      </c>
      <c r="G245" s="5">
        <v>23</v>
      </c>
      <c r="H245" s="5">
        <v>52</v>
      </c>
      <c r="I245" s="5">
        <v>14.5</v>
      </c>
      <c r="J245" s="5">
        <v>0.48799999999999999</v>
      </c>
      <c r="K245" s="5">
        <v>0.20100000000000001</v>
      </c>
      <c r="L245" s="5">
        <v>0.17299999999999999</v>
      </c>
      <c r="M245" s="5">
        <v>7.8</v>
      </c>
      <c r="N245" s="5">
        <v>3.3</v>
      </c>
      <c r="O245" s="5">
        <v>1.6</v>
      </c>
      <c r="P245" s="5">
        <v>0.9</v>
      </c>
    </row>
    <row r="246" spans="3:16" x14ac:dyDescent="0.35">
      <c r="C246" s="6" t="s">
        <v>248</v>
      </c>
      <c r="D246" s="5">
        <v>210</v>
      </c>
      <c r="E246" s="5" t="s">
        <v>539</v>
      </c>
      <c r="F246" s="5">
        <v>8393000</v>
      </c>
      <c r="G246" s="5">
        <v>28</v>
      </c>
      <c r="H246" s="5">
        <v>71</v>
      </c>
      <c r="I246" s="5">
        <v>17.5</v>
      </c>
      <c r="J246" s="5">
        <v>0.56599999999999995</v>
      </c>
      <c r="K246" s="5">
        <v>0</v>
      </c>
      <c r="L246" s="5">
        <v>0.19</v>
      </c>
      <c r="M246" s="5">
        <v>19.3</v>
      </c>
      <c r="N246" s="5">
        <v>1.7</v>
      </c>
      <c r="O246" s="5">
        <v>2.2000000000000002</v>
      </c>
      <c r="P246" s="5">
        <v>3.8</v>
      </c>
    </row>
    <row r="247" spans="3:16" x14ac:dyDescent="0.35">
      <c r="C247" s="6" t="s">
        <v>249</v>
      </c>
      <c r="D247" s="5">
        <v>211</v>
      </c>
      <c r="E247" s="5" t="s">
        <v>539</v>
      </c>
      <c r="F247" s="5">
        <v>17826150</v>
      </c>
      <c r="G247" s="5">
        <v>27</v>
      </c>
      <c r="H247" s="5">
        <v>69</v>
      </c>
      <c r="I247" s="5">
        <v>16.100000000000001</v>
      </c>
      <c r="J247" s="5">
        <v>0.60099999999999998</v>
      </c>
      <c r="K247" s="5">
        <v>0.442</v>
      </c>
      <c r="L247" s="5">
        <v>8.6999999999999994E-2</v>
      </c>
      <c r="M247" s="5">
        <v>6.2</v>
      </c>
      <c r="N247" s="5">
        <v>1.1000000000000001</v>
      </c>
      <c r="O247" s="5">
        <v>1.1000000000000001</v>
      </c>
      <c r="P247" s="5">
        <v>4.9000000000000004</v>
      </c>
    </row>
    <row r="248" spans="3:16" x14ac:dyDescent="0.35">
      <c r="C248" s="6" t="s">
        <v>250</v>
      </c>
      <c r="D248" s="5">
        <v>212</v>
      </c>
      <c r="E248" s="5" t="s">
        <v>539</v>
      </c>
      <c r="F248" s="5">
        <v>14100000</v>
      </c>
      <c r="G248" s="5">
        <v>26</v>
      </c>
      <c r="H248" s="5">
        <v>78</v>
      </c>
      <c r="I248" s="5">
        <v>17.399999999999999</v>
      </c>
      <c r="J248" s="5">
        <v>0.57899999999999996</v>
      </c>
      <c r="K248" s="5">
        <v>0.32700000000000001</v>
      </c>
      <c r="L248" s="5">
        <v>0.28199999999999997</v>
      </c>
      <c r="M248" s="5">
        <v>8.5</v>
      </c>
      <c r="N248" s="5">
        <v>2</v>
      </c>
      <c r="O248" s="5">
        <v>0.6</v>
      </c>
      <c r="P248" s="5">
        <v>6.6</v>
      </c>
    </row>
    <row r="249" spans="3:16" x14ac:dyDescent="0.35">
      <c r="C249" s="6" t="s">
        <v>251</v>
      </c>
      <c r="D249" s="5">
        <v>213</v>
      </c>
      <c r="E249" s="5" t="s">
        <v>538</v>
      </c>
      <c r="F249" s="5">
        <v>815615</v>
      </c>
      <c r="G249" s="5">
        <v>25</v>
      </c>
      <c r="H249" s="5">
        <v>38</v>
      </c>
      <c r="I249" s="5">
        <v>14.6</v>
      </c>
      <c r="J249" s="5">
        <v>0.54300000000000004</v>
      </c>
      <c r="K249" s="5">
        <v>0</v>
      </c>
      <c r="L249" s="5">
        <v>0.38800000000000001</v>
      </c>
      <c r="M249" s="5">
        <v>16.7</v>
      </c>
      <c r="N249" s="5">
        <v>1.1000000000000001</v>
      </c>
      <c r="O249" s="5">
        <v>3</v>
      </c>
      <c r="P249" s="5">
        <v>1.2</v>
      </c>
    </row>
    <row r="250" spans="3:16" x14ac:dyDescent="0.35">
      <c r="C250" s="6" t="s">
        <v>252</v>
      </c>
      <c r="D250" s="5">
        <v>214</v>
      </c>
      <c r="E250" s="5" t="s">
        <v>538</v>
      </c>
      <c r="F250" s="5">
        <v>1471382</v>
      </c>
      <c r="G250" s="5">
        <v>21</v>
      </c>
      <c r="H250" s="5">
        <v>62</v>
      </c>
      <c r="I250" s="5">
        <v>14.4</v>
      </c>
      <c r="J250" s="5">
        <v>0.58099999999999996</v>
      </c>
      <c r="K250" s="5">
        <v>2.4E-2</v>
      </c>
      <c r="L250" s="5">
        <v>0.45500000000000002</v>
      </c>
      <c r="M250" s="5">
        <v>13.3</v>
      </c>
      <c r="N250" s="5">
        <v>1.8</v>
      </c>
      <c r="O250" s="5">
        <v>4.9000000000000004</v>
      </c>
      <c r="P250" s="5">
        <v>2.5</v>
      </c>
    </row>
    <row r="251" spans="3:16" x14ac:dyDescent="0.35">
      <c r="C251" s="6" t="s">
        <v>253</v>
      </c>
      <c r="D251" s="5">
        <v>215</v>
      </c>
      <c r="E251" s="5" t="s">
        <v>539</v>
      </c>
      <c r="F251" s="5">
        <v>22642350</v>
      </c>
      <c r="G251" s="5">
        <v>29</v>
      </c>
      <c r="H251" s="5">
        <v>56</v>
      </c>
      <c r="I251" s="5">
        <v>22.4</v>
      </c>
      <c r="J251" s="5">
        <v>0.60799999999999998</v>
      </c>
      <c r="K251" s="5">
        <v>0.441</v>
      </c>
      <c r="L251" s="5">
        <v>0.36699999999999999</v>
      </c>
      <c r="M251" s="5">
        <v>18.899999999999999</v>
      </c>
      <c r="N251" s="5">
        <v>1.3</v>
      </c>
      <c r="O251" s="5">
        <v>1.3</v>
      </c>
      <c r="P251" s="5">
        <v>5.9</v>
      </c>
    </row>
    <row r="252" spans="3:16" x14ac:dyDescent="0.35">
      <c r="C252" s="6" t="s">
        <v>254</v>
      </c>
      <c r="D252" s="5">
        <v>216</v>
      </c>
      <c r="E252" s="5" t="s">
        <v>539</v>
      </c>
      <c r="F252" s="5">
        <v>25000000</v>
      </c>
      <c r="G252" s="5">
        <v>29</v>
      </c>
      <c r="H252" s="5">
        <v>64</v>
      </c>
      <c r="I252" s="5">
        <v>26.2</v>
      </c>
      <c r="J252" s="5">
        <v>0.64300000000000002</v>
      </c>
      <c r="K252" s="5">
        <v>0.33700000000000002</v>
      </c>
      <c r="L252" s="5">
        <v>0.33100000000000002</v>
      </c>
      <c r="M252" s="5">
        <v>11.2</v>
      </c>
      <c r="N252" s="5">
        <v>1</v>
      </c>
      <c r="O252" s="5">
        <v>4.2</v>
      </c>
      <c r="P252" s="5">
        <v>10.1</v>
      </c>
    </row>
    <row r="253" spans="3:16" x14ac:dyDescent="0.35">
      <c r="C253" s="6" t="s">
        <v>255</v>
      </c>
      <c r="D253" s="5">
        <v>217</v>
      </c>
      <c r="E253" s="5" t="s">
        <v>539</v>
      </c>
      <c r="F253" s="5">
        <v>17745894</v>
      </c>
      <c r="G253" s="5">
        <v>24</v>
      </c>
      <c r="H253" s="5">
        <v>70</v>
      </c>
      <c r="I253" s="5">
        <v>13.5</v>
      </c>
      <c r="J253" s="5">
        <v>0.56999999999999995</v>
      </c>
      <c r="K253" s="5">
        <v>0.52300000000000002</v>
      </c>
      <c r="L253" s="5">
        <v>0.25</v>
      </c>
      <c r="M253" s="5">
        <v>8.5</v>
      </c>
      <c r="N253" s="5">
        <v>2.1</v>
      </c>
      <c r="O253" s="5">
        <v>0.5</v>
      </c>
      <c r="P253" s="5">
        <v>5.4</v>
      </c>
    </row>
    <row r="254" spans="3:16" x14ac:dyDescent="0.35">
      <c r="C254" s="6" t="s">
        <v>256</v>
      </c>
      <c r="D254" s="5">
        <v>218</v>
      </c>
      <c r="E254" s="5" t="s">
        <v>539</v>
      </c>
      <c r="F254" s="5">
        <v>16910113</v>
      </c>
      <c r="G254" s="5">
        <v>28</v>
      </c>
      <c r="H254" s="5">
        <v>65</v>
      </c>
      <c r="I254" s="5">
        <v>14.5</v>
      </c>
      <c r="J254" s="5">
        <v>0.54700000000000004</v>
      </c>
      <c r="K254" s="5">
        <v>0.40500000000000003</v>
      </c>
      <c r="L254" s="5">
        <v>0.29699999999999999</v>
      </c>
      <c r="M254" s="5">
        <v>7.7</v>
      </c>
      <c r="N254" s="5">
        <v>2.7</v>
      </c>
      <c r="O254" s="5">
        <v>2.2000000000000002</v>
      </c>
      <c r="P254" s="5">
        <v>2.2000000000000002</v>
      </c>
    </row>
    <row r="255" spans="3:16" x14ac:dyDescent="0.35">
      <c r="C255" s="6" t="s">
        <v>257</v>
      </c>
      <c r="D255" s="5">
        <v>219</v>
      </c>
      <c r="E255" s="5" t="s">
        <v>539</v>
      </c>
      <c r="F255" s="5">
        <v>12921348</v>
      </c>
      <c r="G255" s="5">
        <v>28</v>
      </c>
      <c r="H255" s="5">
        <v>32</v>
      </c>
      <c r="I255" s="5">
        <v>17.399999999999999</v>
      </c>
      <c r="J255" s="5">
        <v>0.55200000000000005</v>
      </c>
      <c r="K255" s="5">
        <v>7.0000000000000001E-3</v>
      </c>
      <c r="L255" s="5">
        <v>0.34499999999999997</v>
      </c>
      <c r="M255" s="5">
        <v>18.7</v>
      </c>
      <c r="N255" s="5">
        <v>1.3</v>
      </c>
      <c r="O255" s="5">
        <v>2.4</v>
      </c>
      <c r="P255" s="5">
        <v>1.3</v>
      </c>
    </row>
    <row r="256" spans="3:16" x14ac:dyDescent="0.35">
      <c r="C256" s="6" t="s">
        <v>258</v>
      </c>
      <c r="D256" s="5">
        <v>220</v>
      </c>
      <c r="E256" s="5" t="s">
        <v>539</v>
      </c>
      <c r="F256" s="5">
        <v>12000000</v>
      </c>
      <c r="G256" s="5">
        <v>27</v>
      </c>
      <c r="H256" s="5">
        <v>77</v>
      </c>
      <c r="I256" s="5">
        <v>20.7</v>
      </c>
      <c r="J256" s="5">
        <v>0.57099999999999995</v>
      </c>
      <c r="K256" s="5">
        <v>0.441</v>
      </c>
      <c r="L256" s="5">
        <v>0.307</v>
      </c>
      <c r="M256" s="5">
        <v>4.9000000000000004</v>
      </c>
      <c r="N256" s="5">
        <v>1.6</v>
      </c>
      <c r="O256" s="5">
        <v>0.8</v>
      </c>
      <c r="P256" s="5">
        <v>8.3000000000000007</v>
      </c>
    </row>
    <row r="257" spans="3:16" x14ac:dyDescent="0.35">
      <c r="C257" s="6" t="s">
        <v>259</v>
      </c>
      <c r="D257" s="5">
        <v>221</v>
      </c>
      <c r="E257" s="5" t="s">
        <v>538</v>
      </c>
      <c r="F257" s="5">
        <v>2093040</v>
      </c>
      <c r="G257" s="5">
        <v>22</v>
      </c>
      <c r="H257" s="5">
        <v>77</v>
      </c>
      <c r="I257" s="5">
        <v>12.2</v>
      </c>
      <c r="J257" s="5">
        <v>0.53900000000000003</v>
      </c>
      <c r="K257" s="5">
        <v>0.46500000000000002</v>
      </c>
      <c r="L257" s="5">
        <v>0.29899999999999999</v>
      </c>
      <c r="M257" s="5">
        <v>9.3000000000000007</v>
      </c>
      <c r="N257" s="5">
        <v>1.7</v>
      </c>
      <c r="O257" s="5">
        <v>1.4</v>
      </c>
      <c r="P257" s="5">
        <v>3.7</v>
      </c>
    </row>
    <row r="258" spans="3:16" x14ac:dyDescent="0.35">
      <c r="C258" s="6" t="s">
        <v>260</v>
      </c>
      <c r="D258" s="5">
        <v>222</v>
      </c>
      <c r="E258" s="5" t="s">
        <v>539</v>
      </c>
      <c r="F258" s="5">
        <v>10607169</v>
      </c>
      <c r="G258" s="5">
        <v>26</v>
      </c>
      <c r="H258" s="5">
        <v>73</v>
      </c>
      <c r="I258" s="5">
        <v>18</v>
      </c>
      <c r="J258" s="5">
        <v>0.61499999999999999</v>
      </c>
      <c r="K258" s="5">
        <v>0.44</v>
      </c>
      <c r="L258" s="5">
        <v>0.27</v>
      </c>
      <c r="M258" s="5">
        <v>13.5</v>
      </c>
      <c r="N258" s="5">
        <v>1.8</v>
      </c>
      <c r="O258" s="5">
        <v>1.7</v>
      </c>
      <c r="P258" s="5">
        <v>5.5</v>
      </c>
    </row>
    <row r="259" spans="3:16" x14ac:dyDescent="0.35">
      <c r="C259" s="6" t="s">
        <v>261</v>
      </c>
      <c r="D259" s="5">
        <v>223</v>
      </c>
      <c r="E259" s="5" t="s">
        <v>538</v>
      </c>
      <c r="F259" s="5">
        <v>1312611</v>
      </c>
      <c r="G259" s="5">
        <v>22</v>
      </c>
      <c r="H259" s="5">
        <v>1</v>
      </c>
      <c r="I259" s="5">
        <v>-31.6</v>
      </c>
      <c r="J259" s="5">
        <v>0</v>
      </c>
      <c r="K259" s="5">
        <v>0.5</v>
      </c>
      <c r="L259" s="5">
        <v>0</v>
      </c>
      <c r="M259" s="5">
        <v>18.399999999999999</v>
      </c>
      <c r="N259" s="5">
        <v>0</v>
      </c>
      <c r="O259" s="5">
        <v>0</v>
      </c>
      <c r="P259" s="5">
        <v>-0.1</v>
      </c>
    </row>
    <row r="260" spans="3:16" x14ac:dyDescent="0.35">
      <c r="C260" s="6" t="s">
        <v>262</v>
      </c>
      <c r="D260" s="5">
        <v>224</v>
      </c>
      <c r="E260" s="5" t="s">
        <v>538</v>
      </c>
      <c r="F260" s="5">
        <v>1312611</v>
      </c>
      <c r="G260" s="5">
        <v>22</v>
      </c>
      <c r="H260" s="5">
        <v>14</v>
      </c>
      <c r="I260" s="5">
        <v>3.6</v>
      </c>
      <c r="J260" s="5">
        <v>0.38600000000000001</v>
      </c>
      <c r="K260" s="5">
        <v>0.27300000000000002</v>
      </c>
      <c r="L260" s="5">
        <v>0.182</v>
      </c>
      <c r="M260" s="5">
        <v>5.6</v>
      </c>
      <c r="N260" s="5">
        <v>1.1000000000000001</v>
      </c>
      <c r="O260" s="5">
        <v>0.7</v>
      </c>
      <c r="P260" s="5">
        <v>-0.5</v>
      </c>
    </row>
    <row r="261" spans="3:16" x14ac:dyDescent="0.35">
      <c r="C261" s="6" t="s">
        <v>263</v>
      </c>
      <c r="D261" s="5">
        <v>225</v>
      </c>
      <c r="E261" s="5" t="s">
        <v>538</v>
      </c>
      <c r="F261" s="5">
        <v>1312611</v>
      </c>
      <c r="G261" s="5">
        <v>22</v>
      </c>
      <c r="H261" s="5">
        <v>15</v>
      </c>
      <c r="I261" s="5">
        <v>2.9</v>
      </c>
      <c r="J261" s="5">
        <v>0.375</v>
      </c>
      <c r="K261" s="5">
        <v>0.27900000000000003</v>
      </c>
      <c r="L261" s="5">
        <v>0.17599999999999999</v>
      </c>
      <c r="M261" s="5">
        <v>5.9</v>
      </c>
      <c r="N261" s="5">
        <v>1.1000000000000001</v>
      </c>
      <c r="O261" s="5">
        <v>0.6</v>
      </c>
      <c r="P261" s="5">
        <v>-0.5</v>
      </c>
    </row>
    <row r="262" spans="3:16" x14ac:dyDescent="0.35">
      <c r="C262" s="6" t="s">
        <v>264</v>
      </c>
      <c r="D262" s="5">
        <v>226</v>
      </c>
      <c r="E262" s="5" t="s">
        <v>539</v>
      </c>
      <c r="F262" s="5">
        <v>18868625</v>
      </c>
      <c r="G262" s="5">
        <v>26</v>
      </c>
      <c r="H262" s="5">
        <v>9</v>
      </c>
      <c r="I262" s="5">
        <v>26</v>
      </c>
      <c r="J262" s="5">
        <v>0.57199999999999995</v>
      </c>
      <c r="K262" s="5">
        <v>0.315</v>
      </c>
      <c r="L262" s="5">
        <v>0.34200000000000003</v>
      </c>
      <c r="M262" s="5">
        <v>11.1</v>
      </c>
      <c r="N262" s="5">
        <v>4.3</v>
      </c>
      <c r="O262" s="5">
        <v>3.6</v>
      </c>
      <c r="P262" s="5">
        <v>0.9</v>
      </c>
    </row>
    <row r="263" spans="3:16" x14ac:dyDescent="0.35">
      <c r="C263" s="6" t="s">
        <v>265</v>
      </c>
      <c r="D263" s="5">
        <v>227</v>
      </c>
      <c r="E263" s="5" t="s">
        <v>539</v>
      </c>
      <c r="F263" s="5">
        <v>6216840</v>
      </c>
      <c r="G263" s="5">
        <v>22</v>
      </c>
      <c r="H263" s="5">
        <v>78</v>
      </c>
      <c r="I263" s="5">
        <v>24.8</v>
      </c>
      <c r="J263" s="5">
        <v>0.64500000000000002</v>
      </c>
      <c r="K263" s="5">
        <v>0.249</v>
      </c>
      <c r="L263" s="5">
        <v>0.35099999999999998</v>
      </c>
      <c r="M263" s="5">
        <v>20</v>
      </c>
      <c r="N263" s="5">
        <v>1.1000000000000001</v>
      </c>
      <c r="O263" s="5">
        <v>3.5</v>
      </c>
      <c r="P263" s="5">
        <v>13</v>
      </c>
    </row>
    <row r="264" spans="3:16" x14ac:dyDescent="0.35">
      <c r="C264" s="6" t="s">
        <v>266</v>
      </c>
      <c r="D264" s="5">
        <v>228</v>
      </c>
      <c r="E264" s="5" t="s">
        <v>538</v>
      </c>
      <c r="F264" s="5">
        <v>2947305</v>
      </c>
      <c r="G264" s="5">
        <v>23</v>
      </c>
      <c r="H264" s="5">
        <v>75</v>
      </c>
      <c r="I264" s="5">
        <v>19.100000000000001</v>
      </c>
      <c r="J264" s="5">
        <v>0.52900000000000003</v>
      </c>
      <c r="K264" s="5">
        <v>8.0000000000000002E-3</v>
      </c>
      <c r="L264" s="5">
        <v>0.29199999999999998</v>
      </c>
      <c r="M264" s="5">
        <v>18.3</v>
      </c>
      <c r="N264" s="5">
        <v>1.5</v>
      </c>
      <c r="O264" s="5">
        <v>4.3</v>
      </c>
      <c r="P264" s="5">
        <v>4.3</v>
      </c>
    </row>
    <row r="265" spans="3:16" x14ac:dyDescent="0.35">
      <c r="C265" s="6" t="s">
        <v>267</v>
      </c>
      <c r="D265" s="5">
        <v>229</v>
      </c>
      <c r="E265" s="5" t="s">
        <v>538</v>
      </c>
      <c r="F265" s="5">
        <v>2705040</v>
      </c>
      <c r="G265" s="5">
        <v>21</v>
      </c>
      <c r="H265" s="5">
        <v>65</v>
      </c>
      <c r="I265" s="5">
        <v>11.5</v>
      </c>
      <c r="J265" s="5">
        <v>0.498</v>
      </c>
      <c r="K265" s="5">
        <v>0.27100000000000002</v>
      </c>
      <c r="L265" s="5">
        <v>0.20799999999999999</v>
      </c>
      <c r="M265" s="5">
        <v>12.3</v>
      </c>
      <c r="N265" s="5">
        <v>1.6</v>
      </c>
      <c r="O265" s="5">
        <v>1.8</v>
      </c>
      <c r="P265" s="5">
        <v>2.6</v>
      </c>
    </row>
    <row r="266" spans="3:16" x14ac:dyDescent="0.35">
      <c r="C266" s="6" t="s">
        <v>268</v>
      </c>
      <c r="D266" s="5">
        <v>230</v>
      </c>
      <c r="E266" s="5" t="s">
        <v>538</v>
      </c>
      <c r="F266" s="5">
        <v>2247480</v>
      </c>
      <c r="G266" s="5">
        <v>20</v>
      </c>
      <c r="H266" s="5">
        <v>1</v>
      </c>
      <c r="I266" s="5">
        <v>19.8</v>
      </c>
      <c r="J266" s="5">
        <v>0.5</v>
      </c>
      <c r="K266" s="5">
        <v>0</v>
      </c>
      <c r="L266" s="5">
        <v>0</v>
      </c>
      <c r="M266" s="5">
        <v>0</v>
      </c>
      <c r="N266" s="5">
        <v>12.5</v>
      </c>
      <c r="O266" s="5">
        <v>0</v>
      </c>
      <c r="P266" s="5">
        <v>0</v>
      </c>
    </row>
    <row r="267" spans="3:16" x14ac:dyDescent="0.35">
      <c r="C267" s="6" t="s">
        <v>269</v>
      </c>
      <c r="D267" s="5">
        <v>231</v>
      </c>
      <c r="E267" s="5" t="s">
        <v>538</v>
      </c>
      <c r="F267" s="5">
        <v>2365560</v>
      </c>
      <c r="G267" s="5">
        <v>22</v>
      </c>
      <c r="H267" s="5">
        <v>65</v>
      </c>
      <c r="I267" s="5">
        <v>9.8000000000000007</v>
      </c>
      <c r="J267" s="5">
        <v>0.53</v>
      </c>
      <c r="K267" s="5">
        <v>0.42899999999999999</v>
      </c>
      <c r="L267" s="5">
        <v>0.09</v>
      </c>
      <c r="M267" s="5">
        <v>7.2</v>
      </c>
      <c r="N267" s="5">
        <v>1</v>
      </c>
      <c r="O267" s="5">
        <v>0.8</v>
      </c>
      <c r="P267" s="5">
        <v>1</v>
      </c>
    </row>
    <row r="268" spans="3:16" x14ac:dyDescent="0.35">
      <c r="C268" s="6" t="s">
        <v>270</v>
      </c>
      <c r="D268" s="5">
        <v>232</v>
      </c>
      <c r="E268" s="5" t="s">
        <v>539</v>
      </c>
      <c r="F268" s="5">
        <v>4615385</v>
      </c>
      <c r="G268" s="5">
        <v>28</v>
      </c>
      <c r="H268" s="5">
        <v>69</v>
      </c>
      <c r="I268" s="5">
        <v>10.9</v>
      </c>
      <c r="J268" s="5">
        <v>0.51800000000000002</v>
      </c>
      <c r="K268" s="5">
        <v>0.57399999999999995</v>
      </c>
      <c r="L268" s="5">
        <v>0.21099999999999999</v>
      </c>
      <c r="M268" s="5">
        <v>6.8</v>
      </c>
      <c r="N268" s="5">
        <v>1.7</v>
      </c>
      <c r="O268" s="5">
        <v>1.3</v>
      </c>
      <c r="P268" s="5">
        <v>1.9</v>
      </c>
    </row>
    <row r="269" spans="3:16" x14ac:dyDescent="0.35">
      <c r="C269" s="6" t="s">
        <v>271</v>
      </c>
      <c r="D269" s="5">
        <v>233</v>
      </c>
      <c r="E269" s="5" t="s">
        <v>538</v>
      </c>
      <c r="F269" s="5">
        <v>1579440</v>
      </c>
      <c r="G269" s="5">
        <v>24</v>
      </c>
      <c r="H269" s="5">
        <v>36</v>
      </c>
      <c r="I269" s="5">
        <v>11.9</v>
      </c>
      <c r="J269" s="5">
        <v>0.52300000000000002</v>
      </c>
      <c r="K269" s="5">
        <v>0.48599999999999999</v>
      </c>
      <c r="L269" s="5">
        <v>0.19700000000000001</v>
      </c>
      <c r="M269" s="5">
        <v>9.6</v>
      </c>
      <c r="N269" s="5">
        <v>1.4</v>
      </c>
      <c r="O269" s="5">
        <v>1</v>
      </c>
      <c r="P269" s="5">
        <v>1</v>
      </c>
    </row>
    <row r="270" spans="3:16" x14ac:dyDescent="0.35">
      <c r="C270" s="6" t="s">
        <v>272</v>
      </c>
      <c r="D270" s="5">
        <v>234</v>
      </c>
      <c r="E270" s="5" t="s">
        <v>538</v>
      </c>
      <c r="F270" s="5">
        <v>1524305</v>
      </c>
      <c r="G270" s="5">
        <v>29</v>
      </c>
      <c r="H270" s="5">
        <v>20</v>
      </c>
      <c r="I270" s="5">
        <v>6.7</v>
      </c>
      <c r="J270" s="5">
        <v>0.63500000000000001</v>
      </c>
      <c r="K270" s="5">
        <v>1</v>
      </c>
      <c r="L270" s="5">
        <v>0.28599999999999998</v>
      </c>
      <c r="M270" s="5">
        <v>11.7</v>
      </c>
      <c r="N270" s="5">
        <v>0.9</v>
      </c>
      <c r="O270" s="5">
        <v>1.6</v>
      </c>
      <c r="P270" s="5">
        <v>0.1</v>
      </c>
    </row>
    <row r="271" spans="3:16" x14ac:dyDescent="0.35">
      <c r="C271" s="6" t="s">
        <v>273</v>
      </c>
      <c r="D271" s="5">
        <v>235</v>
      </c>
      <c r="E271" s="5" t="s">
        <v>539</v>
      </c>
      <c r="F271" s="5">
        <v>4149242</v>
      </c>
      <c r="G271" s="5">
        <v>23</v>
      </c>
      <c r="H271" s="5">
        <v>78</v>
      </c>
      <c r="I271" s="5">
        <v>19.8</v>
      </c>
      <c r="J271" s="5">
        <v>0.60499999999999998</v>
      </c>
      <c r="K271" s="5">
        <v>0.05</v>
      </c>
      <c r="L271" s="5">
        <v>0.46800000000000003</v>
      </c>
      <c r="M271" s="5">
        <v>15.8</v>
      </c>
      <c r="N271" s="5">
        <v>0.9</v>
      </c>
      <c r="O271" s="5">
        <v>1.7</v>
      </c>
      <c r="P271" s="5">
        <v>6.3</v>
      </c>
    </row>
    <row r="272" spans="3:16" x14ac:dyDescent="0.35">
      <c r="C272" s="6" t="s">
        <v>274</v>
      </c>
      <c r="D272" s="5">
        <v>236</v>
      </c>
      <c r="E272" s="5" t="s">
        <v>538</v>
      </c>
      <c r="F272" s="5">
        <v>2076840</v>
      </c>
      <c r="G272" s="5">
        <v>22</v>
      </c>
      <c r="H272" s="5">
        <v>24</v>
      </c>
      <c r="I272" s="5">
        <v>10</v>
      </c>
      <c r="J272" s="5">
        <v>0.51700000000000002</v>
      </c>
      <c r="K272" s="5">
        <v>0.66200000000000003</v>
      </c>
      <c r="L272" s="5">
        <v>0.16200000000000001</v>
      </c>
      <c r="M272" s="5">
        <v>11.1</v>
      </c>
      <c r="N272" s="5">
        <v>1.1000000000000001</v>
      </c>
      <c r="O272" s="5">
        <v>0.9</v>
      </c>
      <c r="P272" s="5">
        <v>0.4</v>
      </c>
    </row>
    <row r="273" spans="3:16" x14ac:dyDescent="0.35">
      <c r="C273" s="6" t="s">
        <v>275</v>
      </c>
      <c r="D273" s="5">
        <v>237</v>
      </c>
      <c r="E273" s="5" t="s">
        <v>539</v>
      </c>
      <c r="F273" s="5">
        <v>25686667</v>
      </c>
      <c r="G273" s="5">
        <v>27</v>
      </c>
      <c r="H273" s="5">
        <v>77</v>
      </c>
      <c r="I273" s="5">
        <v>17.399999999999999</v>
      </c>
      <c r="J273" s="5">
        <v>0.56599999999999995</v>
      </c>
      <c r="K273" s="5">
        <v>0.28799999999999998</v>
      </c>
      <c r="L273" s="5">
        <v>0.193</v>
      </c>
      <c r="M273" s="5">
        <v>6.8</v>
      </c>
      <c r="N273" s="5">
        <v>1.9</v>
      </c>
      <c r="O273" s="5">
        <v>1.7</v>
      </c>
      <c r="P273" s="5">
        <v>6.3</v>
      </c>
    </row>
    <row r="274" spans="3:16" x14ac:dyDescent="0.35">
      <c r="C274" s="6" t="s">
        <v>276</v>
      </c>
      <c r="D274" s="5">
        <v>238</v>
      </c>
      <c r="E274" s="5" t="s">
        <v>539</v>
      </c>
      <c r="F274" s="5">
        <v>5400000</v>
      </c>
      <c r="G274" s="5">
        <v>32</v>
      </c>
      <c r="H274" s="5">
        <v>3</v>
      </c>
      <c r="I274" s="5">
        <v>3.5</v>
      </c>
      <c r="J274" s="5">
        <v>0.25</v>
      </c>
      <c r="K274" s="5">
        <v>0</v>
      </c>
      <c r="L274" s="5">
        <v>0</v>
      </c>
      <c r="M274" s="5">
        <v>18.100000000000001</v>
      </c>
      <c r="N274" s="5">
        <v>0</v>
      </c>
      <c r="O274" s="5">
        <v>0</v>
      </c>
      <c r="P274" s="5">
        <v>0</v>
      </c>
    </row>
    <row r="275" spans="3:16" x14ac:dyDescent="0.35">
      <c r="C275" s="6" t="s">
        <v>277</v>
      </c>
      <c r="D275" s="5">
        <v>239</v>
      </c>
      <c r="E275" s="5" t="s">
        <v>538</v>
      </c>
      <c r="F275" s="5">
        <v>1471382</v>
      </c>
      <c r="G275" s="5">
        <v>24</v>
      </c>
      <c r="H275" s="5">
        <v>78</v>
      </c>
      <c r="I275" s="5">
        <v>13.7</v>
      </c>
      <c r="J275" s="5">
        <v>0.55600000000000005</v>
      </c>
      <c r="K275" s="5">
        <v>0.38500000000000001</v>
      </c>
      <c r="L275" s="5">
        <v>0.159</v>
      </c>
      <c r="M275" s="5">
        <v>5.9</v>
      </c>
      <c r="N275" s="5">
        <v>2.2999999999999998</v>
      </c>
      <c r="O275" s="5">
        <v>2.4</v>
      </c>
      <c r="P275" s="5">
        <v>5.4</v>
      </c>
    </row>
    <row r="276" spans="3:16" x14ac:dyDescent="0.35">
      <c r="C276" s="6" t="s">
        <v>278</v>
      </c>
      <c r="D276" s="5">
        <v>240</v>
      </c>
      <c r="E276" s="5" t="s">
        <v>539</v>
      </c>
      <c r="F276" s="5">
        <v>6021175</v>
      </c>
      <c r="G276" s="5">
        <v>30</v>
      </c>
      <c r="H276" s="5">
        <v>2</v>
      </c>
      <c r="I276" s="5">
        <v>-12.5</v>
      </c>
      <c r="J276" s="5">
        <v>0</v>
      </c>
      <c r="K276" s="5">
        <v>1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</row>
    <row r="277" spans="3:16" x14ac:dyDescent="0.35">
      <c r="C277" s="6" t="s">
        <v>279</v>
      </c>
      <c r="D277" s="5">
        <v>241</v>
      </c>
      <c r="E277" s="5" t="s">
        <v>539</v>
      </c>
      <c r="F277" s="5">
        <v>5090040</v>
      </c>
      <c r="G277" s="5">
        <v>20</v>
      </c>
      <c r="H277" s="5">
        <v>76</v>
      </c>
      <c r="I277" s="5">
        <v>11.8</v>
      </c>
      <c r="J277" s="5">
        <v>0.48199999999999998</v>
      </c>
      <c r="K277" s="5">
        <v>0.23499999999999999</v>
      </c>
      <c r="L277" s="5">
        <v>0.29599999999999999</v>
      </c>
      <c r="M277" s="5">
        <v>9.4</v>
      </c>
      <c r="N277" s="5">
        <v>1.9</v>
      </c>
      <c r="O277" s="5">
        <v>1.4</v>
      </c>
      <c r="P277" s="5">
        <v>-0.6</v>
      </c>
    </row>
    <row r="278" spans="3:16" x14ac:dyDescent="0.35">
      <c r="C278" s="6" t="s">
        <v>280</v>
      </c>
      <c r="D278" s="5">
        <v>242</v>
      </c>
      <c r="E278" s="5" t="s">
        <v>538</v>
      </c>
      <c r="F278" s="5">
        <v>1471382</v>
      </c>
      <c r="G278" s="5">
        <v>26</v>
      </c>
      <c r="H278" s="5">
        <v>67</v>
      </c>
      <c r="I278" s="5">
        <v>5.3</v>
      </c>
      <c r="J278" s="5">
        <v>0.41299999999999998</v>
      </c>
      <c r="K278" s="5">
        <v>0.628</v>
      </c>
      <c r="L278" s="5">
        <v>0.111</v>
      </c>
      <c r="M278" s="5">
        <v>9.1</v>
      </c>
      <c r="N278" s="5">
        <v>0.8</v>
      </c>
      <c r="O278" s="5">
        <v>4</v>
      </c>
      <c r="P278" s="5">
        <v>0.5</v>
      </c>
    </row>
    <row r="279" spans="3:16" x14ac:dyDescent="0.35">
      <c r="C279" s="6" t="s">
        <v>281</v>
      </c>
      <c r="D279" s="5">
        <v>243</v>
      </c>
      <c r="E279" s="5" t="s">
        <v>538</v>
      </c>
      <c r="F279" s="5">
        <v>1394520</v>
      </c>
      <c r="G279" s="5">
        <v>22</v>
      </c>
      <c r="H279" s="5">
        <v>59</v>
      </c>
      <c r="I279" s="5">
        <v>11.2</v>
      </c>
      <c r="J279" s="5">
        <v>0.57899999999999996</v>
      </c>
      <c r="K279" s="5">
        <v>0.53</v>
      </c>
      <c r="L279" s="5">
        <v>0.24299999999999999</v>
      </c>
      <c r="M279" s="5">
        <v>9.6</v>
      </c>
      <c r="N279" s="5">
        <v>1.5</v>
      </c>
      <c r="O279" s="5">
        <v>0.9</v>
      </c>
      <c r="P279" s="5">
        <v>2.8</v>
      </c>
    </row>
    <row r="280" spans="3:16" x14ac:dyDescent="0.35">
      <c r="C280" s="6" t="s">
        <v>282</v>
      </c>
      <c r="D280" s="5">
        <v>244</v>
      </c>
      <c r="E280" s="5" t="s">
        <v>538</v>
      </c>
      <c r="F280" s="5">
        <v>92160</v>
      </c>
      <c r="G280" s="5">
        <v>24</v>
      </c>
      <c r="H280" s="5">
        <v>5</v>
      </c>
      <c r="I280" s="5">
        <v>7.3</v>
      </c>
      <c r="J280" s="5">
        <v>0.34899999999999998</v>
      </c>
      <c r="K280" s="5">
        <v>0.317</v>
      </c>
      <c r="L280" s="5">
        <v>0.26800000000000002</v>
      </c>
      <c r="M280" s="5">
        <v>6.2</v>
      </c>
      <c r="N280" s="5">
        <v>4.5</v>
      </c>
      <c r="O280" s="5">
        <v>1.9</v>
      </c>
      <c r="P280" s="5">
        <v>-0.2</v>
      </c>
    </row>
    <row r="281" spans="3:16" x14ac:dyDescent="0.35">
      <c r="C281" s="6" t="s">
        <v>283</v>
      </c>
      <c r="D281" s="5">
        <v>245</v>
      </c>
      <c r="E281" s="5" t="s">
        <v>538</v>
      </c>
      <c r="F281" s="5">
        <v>2328652</v>
      </c>
      <c r="G281" s="5">
        <v>36</v>
      </c>
      <c r="H281" s="5">
        <v>55</v>
      </c>
      <c r="I281" s="5">
        <v>11.5</v>
      </c>
      <c r="J281" s="5">
        <v>0.65200000000000002</v>
      </c>
      <c r="K281" s="5">
        <v>0.51700000000000002</v>
      </c>
      <c r="L281" s="5">
        <v>0.16700000000000001</v>
      </c>
      <c r="M281" s="5">
        <v>5</v>
      </c>
      <c r="N281" s="5">
        <v>1.5</v>
      </c>
      <c r="O281" s="5">
        <v>0.2</v>
      </c>
      <c r="P281" s="5">
        <v>1.8</v>
      </c>
    </row>
    <row r="282" spans="3:16" x14ac:dyDescent="0.35">
      <c r="C282" s="6" t="s">
        <v>284</v>
      </c>
      <c r="D282" s="5">
        <v>246</v>
      </c>
      <c r="E282" s="5" t="s">
        <v>538</v>
      </c>
      <c r="F282" s="5">
        <v>1471382</v>
      </c>
      <c r="G282" s="5">
        <v>23</v>
      </c>
      <c r="H282" s="5">
        <v>23</v>
      </c>
      <c r="I282" s="5">
        <v>10.6</v>
      </c>
      <c r="J282" s="5">
        <v>0.51500000000000001</v>
      </c>
      <c r="K282" s="5">
        <v>0.19500000000000001</v>
      </c>
      <c r="L282" s="5">
        <v>0.23200000000000001</v>
      </c>
      <c r="M282" s="5">
        <v>16.3</v>
      </c>
      <c r="N282" s="5">
        <v>1.1000000000000001</v>
      </c>
      <c r="O282" s="5">
        <v>3</v>
      </c>
      <c r="P282" s="5">
        <v>0.3</v>
      </c>
    </row>
    <row r="283" spans="3:16" x14ac:dyDescent="0.35">
      <c r="C283" s="6" t="s">
        <v>285</v>
      </c>
      <c r="D283" s="5">
        <v>247</v>
      </c>
      <c r="E283" s="5" t="s">
        <v>538</v>
      </c>
      <c r="F283" s="5">
        <v>250000</v>
      </c>
      <c r="G283" s="5">
        <v>29</v>
      </c>
      <c r="H283" s="5">
        <v>2</v>
      </c>
      <c r="I283" s="5">
        <v>15.7</v>
      </c>
      <c r="J283" s="5">
        <v>0.64300000000000002</v>
      </c>
      <c r="K283" s="5">
        <v>0.35699999999999998</v>
      </c>
      <c r="L283" s="5">
        <v>0</v>
      </c>
      <c r="M283" s="5">
        <v>4.4000000000000004</v>
      </c>
      <c r="N283" s="5">
        <v>0</v>
      </c>
      <c r="O283" s="5">
        <v>2.2000000000000002</v>
      </c>
      <c r="P283" s="5">
        <v>0.1</v>
      </c>
    </row>
    <row r="284" spans="3:16" x14ac:dyDescent="0.35">
      <c r="C284" s="6" t="s">
        <v>286</v>
      </c>
      <c r="D284" s="5">
        <v>248</v>
      </c>
      <c r="E284" s="5" t="s">
        <v>539</v>
      </c>
      <c r="F284" s="5">
        <v>11562500</v>
      </c>
      <c r="G284" s="5">
        <v>25</v>
      </c>
      <c r="H284" s="5">
        <v>77</v>
      </c>
      <c r="I284" s="5">
        <v>16.7</v>
      </c>
      <c r="J284" s="5">
        <v>0.54300000000000004</v>
      </c>
      <c r="K284" s="5">
        <v>0.33700000000000002</v>
      </c>
      <c r="L284" s="5">
        <v>0.20200000000000001</v>
      </c>
      <c r="M284" s="5">
        <v>6.3</v>
      </c>
      <c r="N284" s="5">
        <v>1.5</v>
      </c>
      <c r="O284" s="5">
        <v>0.3</v>
      </c>
      <c r="P284" s="5">
        <v>3.1</v>
      </c>
    </row>
    <row r="285" spans="3:16" x14ac:dyDescent="0.35">
      <c r="C285" s="6" t="s">
        <v>287</v>
      </c>
      <c r="D285" s="5">
        <v>249</v>
      </c>
      <c r="E285" s="5" t="s">
        <v>538</v>
      </c>
      <c r="F285" s="5">
        <v>815615</v>
      </c>
      <c r="G285" s="5">
        <v>23</v>
      </c>
      <c r="H285" s="5">
        <v>53</v>
      </c>
      <c r="I285" s="5">
        <v>18.7</v>
      </c>
      <c r="J285" s="5">
        <v>0.64600000000000002</v>
      </c>
      <c r="K285" s="5">
        <v>1.7000000000000001E-2</v>
      </c>
      <c r="L285" s="5">
        <v>0.23499999999999999</v>
      </c>
      <c r="M285" s="5">
        <v>14.6</v>
      </c>
      <c r="N285" s="5">
        <v>2.1</v>
      </c>
      <c r="O285" s="5">
        <v>5.7</v>
      </c>
      <c r="P285" s="5">
        <v>3</v>
      </c>
    </row>
    <row r="286" spans="3:16" x14ac:dyDescent="0.35">
      <c r="C286" s="6" t="s">
        <v>288</v>
      </c>
      <c r="D286" s="5">
        <v>250</v>
      </c>
      <c r="E286" s="5" t="s">
        <v>539</v>
      </c>
      <c r="F286" s="5">
        <v>6300000</v>
      </c>
      <c r="G286" s="5">
        <v>28</v>
      </c>
      <c r="H286" s="5">
        <v>69</v>
      </c>
      <c r="I286" s="5">
        <v>12.8</v>
      </c>
      <c r="J286" s="5">
        <v>0.55500000000000005</v>
      </c>
      <c r="K286" s="5">
        <v>0.26800000000000002</v>
      </c>
      <c r="L286" s="5">
        <v>0.317</v>
      </c>
      <c r="M286" s="5">
        <v>6.5</v>
      </c>
      <c r="N286" s="5">
        <v>1.4</v>
      </c>
      <c r="O286" s="5">
        <v>0.6</v>
      </c>
      <c r="P286" s="5">
        <v>2</v>
      </c>
    </row>
    <row r="287" spans="3:16" x14ac:dyDescent="0.35">
      <c r="C287" s="6" t="s">
        <v>289</v>
      </c>
      <c r="D287" s="5">
        <v>251</v>
      </c>
      <c r="E287" s="5" t="s">
        <v>539</v>
      </c>
      <c r="F287" s="5">
        <v>4186320</v>
      </c>
      <c r="G287" s="5">
        <v>20</v>
      </c>
      <c r="H287" s="5">
        <v>27</v>
      </c>
      <c r="I287" s="5">
        <v>9.8000000000000007</v>
      </c>
      <c r="J287" s="5">
        <v>0.46500000000000002</v>
      </c>
      <c r="K287" s="5">
        <v>0.317</v>
      </c>
      <c r="L287" s="5">
        <v>0.17199999999999999</v>
      </c>
      <c r="M287" s="5">
        <v>10.199999999999999</v>
      </c>
      <c r="N287" s="5">
        <v>3</v>
      </c>
      <c r="O287" s="5">
        <v>4.5</v>
      </c>
      <c r="P287" s="5">
        <v>0.2</v>
      </c>
    </row>
    <row r="288" spans="3:16" x14ac:dyDescent="0.35">
      <c r="C288" s="6" t="s">
        <v>290</v>
      </c>
      <c r="D288" s="5">
        <v>252</v>
      </c>
      <c r="E288" s="5" t="s">
        <v>539</v>
      </c>
      <c r="F288" s="5">
        <v>15460675</v>
      </c>
      <c r="G288" s="5">
        <v>25</v>
      </c>
      <c r="H288" s="5">
        <v>74</v>
      </c>
      <c r="I288" s="5">
        <v>22.3</v>
      </c>
      <c r="J288" s="5">
        <v>0.625</v>
      </c>
      <c r="K288" s="5">
        <v>0.108</v>
      </c>
      <c r="L288" s="5">
        <v>0.31</v>
      </c>
      <c r="M288" s="5">
        <v>21.4</v>
      </c>
      <c r="N288" s="5">
        <v>0.9</v>
      </c>
      <c r="O288" s="5">
        <v>3.1</v>
      </c>
      <c r="P288" s="5">
        <v>7.2</v>
      </c>
    </row>
    <row r="289" spans="3:16" x14ac:dyDescent="0.35">
      <c r="C289" s="6" t="s">
        <v>291</v>
      </c>
      <c r="D289" s="5">
        <v>253</v>
      </c>
      <c r="E289" s="5" t="s">
        <v>538</v>
      </c>
      <c r="F289" s="5">
        <v>4000000</v>
      </c>
      <c r="G289" s="5">
        <v>30</v>
      </c>
      <c r="H289" s="5">
        <v>70</v>
      </c>
      <c r="I289" s="5">
        <v>13</v>
      </c>
      <c r="J289" s="5">
        <v>0.57299999999999995</v>
      </c>
      <c r="K289" s="5">
        <v>0.45</v>
      </c>
      <c r="L289" s="5">
        <v>0.17100000000000001</v>
      </c>
      <c r="M289" s="5">
        <v>12.6</v>
      </c>
      <c r="N289" s="5">
        <v>1.1000000000000001</v>
      </c>
      <c r="O289" s="5">
        <v>0.9</v>
      </c>
      <c r="P289" s="5">
        <v>3.1</v>
      </c>
    </row>
    <row r="290" spans="3:16" x14ac:dyDescent="0.35">
      <c r="C290" s="6" t="s">
        <v>292</v>
      </c>
      <c r="D290" s="5">
        <v>254</v>
      </c>
      <c r="E290" s="5" t="s">
        <v>539</v>
      </c>
      <c r="F290" s="5">
        <v>10497319</v>
      </c>
      <c r="G290" s="5">
        <v>28</v>
      </c>
      <c r="H290" s="5">
        <v>8</v>
      </c>
      <c r="I290" s="5">
        <v>8.9</v>
      </c>
      <c r="J290" s="5">
        <v>0.505</v>
      </c>
      <c r="K290" s="5">
        <v>8.3000000000000004E-2</v>
      </c>
      <c r="L290" s="5">
        <v>0.41699999999999998</v>
      </c>
      <c r="M290" s="5">
        <v>13</v>
      </c>
      <c r="N290" s="5">
        <v>0.4</v>
      </c>
      <c r="O290" s="5">
        <v>2</v>
      </c>
      <c r="P290" s="5">
        <v>0.1</v>
      </c>
    </row>
    <row r="291" spans="3:16" x14ac:dyDescent="0.35">
      <c r="C291" s="6" t="s">
        <v>293</v>
      </c>
      <c r="D291" s="5">
        <v>255</v>
      </c>
      <c r="E291" s="5" t="s">
        <v>538</v>
      </c>
      <c r="F291" s="5">
        <v>1524305</v>
      </c>
      <c r="G291" s="5">
        <v>24</v>
      </c>
      <c r="H291" s="5">
        <v>36</v>
      </c>
      <c r="I291" s="5">
        <v>12</v>
      </c>
      <c r="J291" s="5">
        <v>0.47</v>
      </c>
      <c r="K291" s="5">
        <v>0.251</v>
      </c>
      <c r="L291" s="5">
        <v>0.14599999999999999</v>
      </c>
      <c r="M291" s="5">
        <v>13.3</v>
      </c>
      <c r="N291" s="5">
        <v>1.2</v>
      </c>
      <c r="O291" s="5">
        <v>1.3</v>
      </c>
      <c r="P291" s="5">
        <v>0.3</v>
      </c>
    </row>
    <row r="292" spans="3:16" x14ac:dyDescent="0.35">
      <c r="C292" s="6" t="s">
        <v>294</v>
      </c>
      <c r="D292" s="5">
        <v>256</v>
      </c>
      <c r="E292" s="5" t="s">
        <v>539</v>
      </c>
      <c r="F292" s="5">
        <v>18063850</v>
      </c>
      <c r="G292" s="5">
        <v>27</v>
      </c>
      <c r="H292" s="5">
        <v>39</v>
      </c>
      <c r="I292" s="5">
        <v>18.5</v>
      </c>
      <c r="J292" s="5">
        <v>0.50700000000000001</v>
      </c>
      <c r="K292" s="5">
        <v>0.249</v>
      </c>
      <c r="L292" s="5">
        <v>0.35799999999999998</v>
      </c>
      <c r="M292" s="5">
        <v>5.9</v>
      </c>
      <c r="N292" s="5">
        <v>1.9</v>
      </c>
      <c r="O292" s="5">
        <v>2.7</v>
      </c>
      <c r="P292" s="5">
        <v>2.2999999999999998</v>
      </c>
    </row>
    <row r="293" spans="3:16" x14ac:dyDescent="0.35">
      <c r="C293" s="6" t="s">
        <v>295</v>
      </c>
      <c r="D293" s="5">
        <v>257</v>
      </c>
      <c r="E293" s="5" t="s">
        <v>539</v>
      </c>
      <c r="F293" s="5">
        <v>11422536</v>
      </c>
      <c r="G293" s="5">
        <v>27</v>
      </c>
      <c r="H293" s="5">
        <v>72</v>
      </c>
      <c r="I293" s="5">
        <v>15.8</v>
      </c>
      <c r="J293" s="5">
        <v>0.58699999999999997</v>
      </c>
      <c r="K293" s="5">
        <v>1.4999999999999999E-2</v>
      </c>
      <c r="L293" s="5">
        <v>0.318</v>
      </c>
      <c r="M293" s="5">
        <v>15.4</v>
      </c>
      <c r="N293" s="5">
        <v>1.1000000000000001</v>
      </c>
      <c r="O293" s="5">
        <v>4.8</v>
      </c>
      <c r="P293" s="5">
        <v>4.7</v>
      </c>
    </row>
    <row r="294" spans="3:16" x14ac:dyDescent="0.35">
      <c r="C294" s="6" t="s">
        <v>296</v>
      </c>
      <c r="D294" s="5">
        <v>258</v>
      </c>
      <c r="E294" s="5" t="s">
        <v>538</v>
      </c>
      <c r="F294" s="5">
        <v>1936920</v>
      </c>
      <c r="G294" s="5">
        <v>20</v>
      </c>
      <c r="H294" s="5">
        <v>71</v>
      </c>
      <c r="I294" s="5">
        <v>18.399999999999999</v>
      </c>
      <c r="J294" s="5">
        <v>0.624</v>
      </c>
      <c r="K294" s="5">
        <v>8.3000000000000004E-2</v>
      </c>
      <c r="L294" s="5">
        <v>0.34</v>
      </c>
      <c r="M294" s="5">
        <v>17.100000000000001</v>
      </c>
      <c r="N294" s="5">
        <v>1.2</v>
      </c>
      <c r="O294" s="5">
        <v>4</v>
      </c>
      <c r="P294" s="5">
        <v>5.2</v>
      </c>
    </row>
    <row r="295" spans="3:16" x14ac:dyDescent="0.35">
      <c r="C295" s="6" t="s">
        <v>297</v>
      </c>
      <c r="D295" s="5">
        <v>259</v>
      </c>
      <c r="E295" s="5" t="s">
        <v>538</v>
      </c>
      <c r="F295" s="5">
        <v>1524305</v>
      </c>
      <c r="G295" s="5">
        <v>26</v>
      </c>
      <c r="H295" s="5">
        <v>52</v>
      </c>
      <c r="I295" s="5">
        <v>16.5</v>
      </c>
      <c r="J295" s="5">
        <v>0.54200000000000004</v>
      </c>
      <c r="K295" s="5">
        <v>2.7E-2</v>
      </c>
      <c r="L295" s="5">
        <v>0.24199999999999999</v>
      </c>
      <c r="M295" s="5">
        <v>17.899999999999999</v>
      </c>
      <c r="N295" s="5">
        <v>0.9</v>
      </c>
      <c r="O295" s="5">
        <v>0.5</v>
      </c>
      <c r="P295" s="5">
        <v>1.3</v>
      </c>
    </row>
    <row r="296" spans="3:16" x14ac:dyDescent="0.35">
      <c r="C296" s="6" t="s">
        <v>298</v>
      </c>
      <c r="D296" s="5">
        <v>260</v>
      </c>
      <c r="E296" s="5" t="s">
        <v>539</v>
      </c>
      <c r="F296" s="5">
        <v>6100266</v>
      </c>
      <c r="G296" s="5">
        <v>23</v>
      </c>
      <c r="H296" s="5">
        <v>63</v>
      </c>
      <c r="I296" s="5">
        <v>22.9</v>
      </c>
      <c r="J296" s="5">
        <v>0.57299999999999995</v>
      </c>
      <c r="K296" s="5">
        <v>0.20300000000000001</v>
      </c>
      <c r="L296" s="5">
        <v>0.442</v>
      </c>
      <c r="M296" s="5">
        <v>19.5</v>
      </c>
      <c r="N296" s="5">
        <v>1</v>
      </c>
      <c r="O296" s="5">
        <v>4.8</v>
      </c>
      <c r="P296" s="5">
        <v>6.2</v>
      </c>
    </row>
    <row r="297" spans="3:16" x14ac:dyDescent="0.35">
      <c r="C297" s="6" t="s">
        <v>299</v>
      </c>
      <c r="D297" s="5">
        <v>261</v>
      </c>
      <c r="E297" s="5" t="s">
        <v>538</v>
      </c>
      <c r="F297" s="5">
        <v>1312611</v>
      </c>
      <c r="G297" s="5">
        <v>24</v>
      </c>
      <c r="H297" s="5">
        <v>6</v>
      </c>
      <c r="I297" s="5">
        <v>11.7</v>
      </c>
      <c r="J297" s="5">
        <v>0.52100000000000002</v>
      </c>
      <c r="K297" s="5">
        <v>0.16700000000000001</v>
      </c>
      <c r="L297" s="5">
        <v>1</v>
      </c>
      <c r="M297" s="5">
        <v>15.5</v>
      </c>
      <c r="N297" s="5">
        <v>2.6</v>
      </c>
      <c r="O297" s="5">
        <v>0</v>
      </c>
      <c r="P297" s="5">
        <v>0.1</v>
      </c>
    </row>
    <row r="298" spans="3:16" x14ac:dyDescent="0.35">
      <c r="C298" s="6" t="s">
        <v>300</v>
      </c>
      <c r="D298" s="5">
        <v>262</v>
      </c>
      <c r="E298" s="5" t="s">
        <v>538</v>
      </c>
      <c r="F298" s="5">
        <v>1471382</v>
      </c>
      <c r="G298" s="5">
        <v>25</v>
      </c>
      <c r="H298" s="5">
        <v>50</v>
      </c>
      <c r="I298" s="5">
        <v>10.199999999999999</v>
      </c>
      <c r="J298" s="5">
        <v>0.52200000000000002</v>
      </c>
      <c r="K298" s="5">
        <v>0.35099999999999998</v>
      </c>
      <c r="L298" s="5">
        <v>0.17</v>
      </c>
      <c r="M298" s="5">
        <v>6.7</v>
      </c>
      <c r="N298" s="5">
        <v>1.3</v>
      </c>
      <c r="O298" s="5">
        <v>0.2</v>
      </c>
      <c r="P298" s="5">
        <v>0.5</v>
      </c>
    </row>
    <row r="299" spans="3:16" x14ac:dyDescent="0.35">
      <c r="C299" s="6" t="s">
        <v>301</v>
      </c>
      <c r="D299" s="5">
        <v>263</v>
      </c>
      <c r="E299" s="5" t="s">
        <v>539</v>
      </c>
      <c r="F299" s="5">
        <v>9505000</v>
      </c>
      <c r="G299" s="5">
        <v>36</v>
      </c>
      <c r="H299" s="5">
        <v>51</v>
      </c>
      <c r="I299" s="5">
        <v>8.4</v>
      </c>
      <c r="J299" s="5">
        <v>0.49399999999999999</v>
      </c>
      <c r="K299" s="5">
        <v>0.40400000000000003</v>
      </c>
      <c r="L299" s="5">
        <v>0.124</v>
      </c>
      <c r="M299" s="5">
        <v>8.1</v>
      </c>
      <c r="N299" s="5">
        <v>0.8</v>
      </c>
      <c r="O299" s="5">
        <v>0.5</v>
      </c>
      <c r="P299" s="5">
        <v>0.9</v>
      </c>
    </row>
    <row r="300" spans="3:16" x14ac:dyDescent="0.35">
      <c r="C300" s="6" t="s">
        <v>302</v>
      </c>
      <c r="D300" s="5">
        <v>264</v>
      </c>
      <c r="E300" s="5" t="s">
        <v>539</v>
      </c>
      <c r="F300" s="5">
        <v>14136364</v>
      </c>
      <c r="G300" s="5">
        <v>30</v>
      </c>
      <c r="H300" s="5">
        <v>78</v>
      </c>
      <c r="I300" s="5">
        <v>14.3</v>
      </c>
      <c r="J300" s="5">
        <v>0.622</v>
      </c>
      <c r="K300" s="5">
        <v>0.65200000000000002</v>
      </c>
      <c r="L300" s="5">
        <v>0.115</v>
      </c>
      <c r="M300" s="5">
        <v>7.7</v>
      </c>
      <c r="N300" s="5">
        <v>1.8</v>
      </c>
      <c r="O300" s="5">
        <v>0.6</v>
      </c>
      <c r="P300" s="5">
        <v>7</v>
      </c>
    </row>
    <row r="301" spans="3:16" x14ac:dyDescent="0.35">
      <c r="C301" s="6" t="s">
        <v>303</v>
      </c>
      <c r="D301" s="5">
        <v>265</v>
      </c>
      <c r="E301" s="5" t="s">
        <v>538</v>
      </c>
      <c r="F301" s="5">
        <v>1524305</v>
      </c>
      <c r="G301" s="5">
        <v>26</v>
      </c>
      <c r="H301" s="5">
        <v>76</v>
      </c>
      <c r="I301" s="5">
        <v>13</v>
      </c>
      <c r="J301" s="5">
        <v>0.626</v>
      </c>
      <c r="K301" s="5">
        <v>0.57599999999999996</v>
      </c>
      <c r="L301" s="5">
        <v>0.16900000000000001</v>
      </c>
      <c r="M301" s="5">
        <v>7</v>
      </c>
      <c r="N301" s="5">
        <v>0.9</v>
      </c>
      <c r="O301" s="5">
        <v>0.7</v>
      </c>
      <c r="P301" s="5">
        <v>3.6</v>
      </c>
    </row>
    <row r="302" spans="3:16" x14ac:dyDescent="0.35">
      <c r="C302" s="6" t="s">
        <v>304</v>
      </c>
      <c r="D302" s="5">
        <v>266</v>
      </c>
      <c r="E302" s="5" t="s">
        <v>538</v>
      </c>
      <c r="F302" s="5">
        <v>3290000</v>
      </c>
      <c r="G302" s="5">
        <v>30</v>
      </c>
      <c r="H302" s="5">
        <v>74</v>
      </c>
      <c r="I302" s="5">
        <v>12.3</v>
      </c>
      <c r="J302" s="5">
        <v>0.54500000000000004</v>
      </c>
      <c r="K302" s="5">
        <v>0.52800000000000002</v>
      </c>
      <c r="L302" s="5">
        <v>0.3</v>
      </c>
      <c r="M302" s="5">
        <v>6.5</v>
      </c>
      <c r="N302" s="5">
        <v>1.3</v>
      </c>
      <c r="O302" s="5">
        <v>0.3</v>
      </c>
      <c r="P302" s="5">
        <v>1.9</v>
      </c>
    </row>
    <row r="303" spans="3:16" x14ac:dyDescent="0.35">
      <c r="C303" s="6" t="s">
        <v>305</v>
      </c>
      <c r="D303" s="5">
        <v>267</v>
      </c>
      <c r="E303" s="5" t="s">
        <v>539</v>
      </c>
      <c r="F303" s="5">
        <v>17765000</v>
      </c>
      <c r="G303" s="5">
        <v>32</v>
      </c>
      <c r="H303" s="5">
        <v>7</v>
      </c>
      <c r="I303" s="5">
        <v>15.6</v>
      </c>
      <c r="J303" s="5">
        <v>0.51</v>
      </c>
      <c r="K303" s="5">
        <v>0</v>
      </c>
      <c r="L303" s="5">
        <v>0.4</v>
      </c>
      <c r="M303" s="5">
        <v>19.399999999999999</v>
      </c>
      <c r="N303" s="5">
        <v>2.5</v>
      </c>
      <c r="O303" s="5">
        <v>4.3</v>
      </c>
      <c r="P303" s="5">
        <v>0.1</v>
      </c>
    </row>
    <row r="304" spans="3:16" x14ac:dyDescent="0.35">
      <c r="C304" s="6" t="s">
        <v>306</v>
      </c>
      <c r="D304" s="5">
        <v>268</v>
      </c>
      <c r="E304" s="5" t="s">
        <v>539</v>
      </c>
      <c r="F304" s="5">
        <v>19301070</v>
      </c>
      <c r="G304" s="5">
        <v>28</v>
      </c>
      <c r="H304" s="5">
        <v>56</v>
      </c>
      <c r="I304" s="5">
        <v>23.5</v>
      </c>
      <c r="J304" s="5">
        <v>0.58899999999999997</v>
      </c>
      <c r="K304" s="5">
        <v>0.22</v>
      </c>
      <c r="L304" s="5">
        <v>0.44600000000000001</v>
      </c>
      <c r="M304" s="5">
        <v>8.5</v>
      </c>
      <c r="N304" s="5">
        <v>2.6</v>
      </c>
      <c r="O304" s="5">
        <v>1</v>
      </c>
      <c r="P304" s="5">
        <v>8.4</v>
      </c>
    </row>
    <row r="305" spans="3:16" x14ac:dyDescent="0.35">
      <c r="C305" s="6" t="s">
        <v>307</v>
      </c>
      <c r="D305" s="5">
        <v>269</v>
      </c>
      <c r="E305" s="5" t="s">
        <v>539</v>
      </c>
      <c r="F305" s="5">
        <v>9000000</v>
      </c>
      <c r="G305" s="5">
        <v>29</v>
      </c>
      <c r="H305" s="5">
        <v>39</v>
      </c>
      <c r="I305" s="5">
        <v>7.6</v>
      </c>
      <c r="J305" s="5">
        <v>0.54600000000000004</v>
      </c>
      <c r="K305" s="5">
        <v>0.55700000000000005</v>
      </c>
      <c r="L305" s="5">
        <v>0.16800000000000001</v>
      </c>
      <c r="M305" s="5">
        <v>4.7</v>
      </c>
      <c r="N305" s="5">
        <v>1.2</v>
      </c>
      <c r="O305" s="5">
        <v>0.5</v>
      </c>
      <c r="P305" s="5">
        <v>1.1000000000000001</v>
      </c>
    </row>
    <row r="306" spans="3:16" x14ac:dyDescent="0.35">
      <c r="C306" s="6" t="s">
        <v>308</v>
      </c>
      <c r="D306" s="5">
        <v>270</v>
      </c>
      <c r="E306" s="5" t="s">
        <v>538</v>
      </c>
      <c r="F306" s="5">
        <v>1713840</v>
      </c>
      <c r="G306" s="5">
        <v>25</v>
      </c>
      <c r="H306" s="5">
        <v>70</v>
      </c>
      <c r="I306" s="5">
        <v>14.5</v>
      </c>
      <c r="J306" s="5">
        <v>0.53100000000000003</v>
      </c>
      <c r="K306" s="5">
        <v>0.37</v>
      </c>
      <c r="L306" s="5">
        <v>0.38700000000000001</v>
      </c>
      <c r="M306" s="5">
        <v>5.7</v>
      </c>
      <c r="N306" s="5">
        <v>1.8</v>
      </c>
      <c r="O306" s="5">
        <v>0.4</v>
      </c>
      <c r="P306" s="5">
        <v>3.3</v>
      </c>
    </row>
    <row r="307" spans="3:16" x14ac:dyDescent="0.35">
      <c r="C307" s="6" t="s">
        <v>309</v>
      </c>
      <c r="D307" s="5">
        <v>271</v>
      </c>
      <c r="E307" s="5" t="s">
        <v>539</v>
      </c>
      <c r="F307" s="5">
        <v>12000000</v>
      </c>
      <c r="G307" s="5">
        <v>29</v>
      </c>
      <c r="H307" s="5">
        <v>1</v>
      </c>
      <c r="I307" s="5">
        <v>16</v>
      </c>
      <c r="J307" s="5">
        <v>0.59699999999999998</v>
      </c>
      <c r="K307" s="5">
        <v>0.16700000000000001</v>
      </c>
      <c r="L307" s="5">
        <v>0.58299999999999996</v>
      </c>
      <c r="M307" s="5">
        <v>0</v>
      </c>
      <c r="N307" s="5">
        <v>0</v>
      </c>
      <c r="O307" s="5">
        <v>0</v>
      </c>
      <c r="P307" s="5">
        <v>0</v>
      </c>
    </row>
    <row r="308" spans="3:16" x14ac:dyDescent="0.35">
      <c r="C308" s="6" t="s">
        <v>310</v>
      </c>
      <c r="D308" s="5">
        <v>272</v>
      </c>
      <c r="E308" s="5" t="s">
        <v>539</v>
      </c>
      <c r="F308" s="5">
        <v>7000000</v>
      </c>
      <c r="G308" s="5">
        <v>25</v>
      </c>
      <c r="H308" s="5">
        <v>77</v>
      </c>
      <c r="I308" s="5">
        <v>17</v>
      </c>
      <c r="J308" s="5">
        <v>0.55700000000000005</v>
      </c>
      <c r="K308" s="5">
        <v>0.307</v>
      </c>
      <c r="L308" s="5">
        <v>0.255</v>
      </c>
      <c r="M308" s="5">
        <v>9.1</v>
      </c>
      <c r="N308" s="5">
        <v>1.5</v>
      </c>
      <c r="O308" s="5">
        <v>1.4</v>
      </c>
      <c r="P308" s="5">
        <v>4.7</v>
      </c>
    </row>
    <row r="309" spans="3:16" x14ac:dyDescent="0.35">
      <c r="C309" s="6" t="s">
        <v>311</v>
      </c>
      <c r="D309" s="5">
        <v>273</v>
      </c>
      <c r="E309" s="5" t="s">
        <v>538</v>
      </c>
      <c r="F309" s="5">
        <v>104059</v>
      </c>
      <c r="G309" s="5">
        <v>30</v>
      </c>
      <c r="H309" s="5">
        <v>1</v>
      </c>
      <c r="I309" s="5">
        <v>10.4</v>
      </c>
      <c r="J309" s="5">
        <v>1</v>
      </c>
      <c r="K309" s="5">
        <v>0</v>
      </c>
      <c r="L309" s="5">
        <v>0</v>
      </c>
      <c r="M309" s="5">
        <v>11.2</v>
      </c>
      <c r="N309" s="5">
        <v>0</v>
      </c>
      <c r="O309" s="5">
        <v>0</v>
      </c>
      <c r="P309" s="5">
        <v>0</v>
      </c>
    </row>
    <row r="310" spans="3:16" x14ac:dyDescent="0.35">
      <c r="C310" s="6" t="s">
        <v>312</v>
      </c>
      <c r="D310" s="5">
        <v>274</v>
      </c>
      <c r="E310" s="5" t="s">
        <v>538</v>
      </c>
      <c r="F310" s="5">
        <v>1524305</v>
      </c>
      <c r="G310" s="5">
        <v>23</v>
      </c>
      <c r="H310" s="5">
        <v>78</v>
      </c>
      <c r="I310" s="5">
        <v>15.6</v>
      </c>
      <c r="J310" s="5">
        <v>0.59599999999999997</v>
      </c>
      <c r="K310" s="5">
        <v>0.245</v>
      </c>
      <c r="L310" s="5">
        <v>0.497</v>
      </c>
      <c r="M310" s="5">
        <v>10.7</v>
      </c>
      <c r="N310" s="5">
        <v>0.9</v>
      </c>
      <c r="O310" s="5">
        <v>4.0999999999999996</v>
      </c>
      <c r="P310" s="5">
        <v>4.8</v>
      </c>
    </row>
    <row r="311" spans="3:16" x14ac:dyDescent="0.35">
      <c r="C311" s="6" t="s">
        <v>313</v>
      </c>
      <c r="D311" s="5">
        <v>275</v>
      </c>
      <c r="E311" s="5" t="s">
        <v>538</v>
      </c>
      <c r="F311" s="5">
        <v>1577320</v>
      </c>
      <c r="G311" s="5">
        <v>27</v>
      </c>
      <c r="H311" s="5">
        <v>9</v>
      </c>
      <c r="I311" s="5">
        <v>8.3000000000000007</v>
      </c>
      <c r="J311" s="5">
        <v>0.44400000000000001</v>
      </c>
      <c r="K311" s="5">
        <v>0.625</v>
      </c>
      <c r="L311" s="5">
        <v>0.125</v>
      </c>
      <c r="M311" s="5">
        <v>14.3</v>
      </c>
      <c r="N311" s="5">
        <v>0</v>
      </c>
      <c r="O311" s="5">
        <v>6.8</v>
      </c>
      <c r="P311" s="5">
        <v>0</v>
      </c>
    </row>
    <row r="312" spans="3:16" x14ac:dyDescent="0.35">
      <c r="C312" s="6" t="s">
        <v>314</v>
      </c>
      <c r="D312" s="5">
        <v>276</v>
      </c>
      <c r="E312" s="5" t="s">
        <v>539</v>
      </c>
      <c r="F312" s="5">
        <v>19000000</v>
      </c>
      <c r="G312" s="5">
        <v>29</v>
      </c>
      <c r="H312" s="5">
        <v>66</v>
      </c>
      <c r="I312" s="5">
        <v>16.100000000000001</v>
      </c>
      <c r="J312" s="5">
        <v>0.55000000000000004</v>
      </c>
      <c r="K312" s="5">
        <v>0.28599999999999998</v>
      </c>
      <c r="L312" s="5">
        <v>0.30299999999999999</v>
      </c>
      <c r="M312" s="5">
        <v>5.3</v>
      </c>
      <c r="N312" s="5">
        <v>2.2000000000000002</v>
      </c>
      <c r="O312" s="5">
        <v>0.9</v>
      </c>
      <c r="P312" s="5">
        <v>4.3</v>
      </c>
    </row>
    <row r="313" spans="3:16" x14ac:dyDescent="0.35">
      <c r="C313" s="6" t="s">
        <v>315</v>
      </c>
      <c r="D313" s="5">
        <v>277</v>
      </c>
      <c r="E313" s="5" t="s">
        <v>538</v>
      </c>
      <c r="F313" s="5">
        <v>2116955</v>
      </c>
      <c r="G313" s="5">
        <v>31</v>
      </c>
      <c r="H313" s="5">
        <v>74</v>
      </c>
      <c r="I313" s="5">
        <v>14.2</v>
      </c>
      <c r="J313" s="5">
        <v>0.57099999999999995</v>
      </c>
      <c r="K313" s="5">
        <v>0.26900000000000002</v>
      </c>
      <c r="L313" s="5">
        <v>0.371</v>
      </c>
      <c r="M313" s="5">
        <v>7.7</v>
      </c>
      <c r="N313" s="5">
        <v>1.1000000000000001</v>
      </c>
      <c r="O313" s="5">
        <v>1.6</v>
      </c>
      <c r="P313" s="5">
        <v>3.3</v>
      </c>
    </row>
    <row r="314" spans="3:16" x14ac:dyDescent="0.35">
      <c r="C314" s="6" t="s">
        <v>316</v>
      </c>
      <c r="D314" s="5">
        <v>278</v>
      </c>
      <c r="E314" s="5" t="s">
        <v>539</v>
      </c>
      <c r="F314" s="5">
        <v>5645400</v>
      </c>
      <c r="G314" s="5">
        <v>19</v>
      </c>
      <c r="H314" s="5">
        <v>78</v>
      </c>
      <c r="I314" s="5">
        <v>15.1</v>
      </c>
      <c r="J314" s="5">
        <v>0.58599999999999997</v>
      </c>
      <c r="K314" s="5">
        <v>0.29299999999999998</v>
      </c>
      <c r="L314" s="5">
        <v>0.308</v>
      </c>
      <c r="M314" s="5">
        <v>9.1</v>
      </c>
      <c r="N314" s="5">
        <v>1.6</v>
      </c>
      <c r="O314" s="5">
        <v>2</v>
      </c>
      <c r="P314" s="5">
        <v>6.9</v>
      </c>
    </row>
    <row r="315" spans="3:16" x14ac:dyDescent="0.35">
      <c r="C315" s="6" t="s">
        <v>317</v>
      </c>
      <c r="D315" s="5">
        <v>279</v>
      </c>
      <c r="E315" s="5" t="s">
        <v>538</v>
      </c>
      <c r="F315" s="5">
        <v>92160</v>
      </c>
      <c r="G315" s="5">
        <v>22</v>
      </c>
      <c r="H315" s="5">
        <v>6</v>
      </c>
      <c r="I315" s="5">
        <v>6.9</v>
      </c>
      <c r="J315" s="5">
        <v>0.45200000000000001</v>
      </c>
      <c r="K315" s="5">
        <v>0.28999999999999998</v>
      </c>
      <c r="L315" s="5">
        <v>0</v>
      </c>
      <c r="M315" s="5">
        <v>9.1</v>
      </c>
      <c r="N315" s="5">
        <v>1</v>
      </c>
      <c r="O315" s="5">
        <v>0.9</v>
      </c>
      <c r="P315" s="5">
        <v>-0.1</v>
      </c>
    </row>
    <row r="316" spans="3:16" x14ac:dyDescent="0.35">
      <c r="C316" s="6" t="s">
        <v>318</v>
      </c>
      <c r="D316" s="5">
        <v>280</v>
      </c>
      <c r="E316" s="5" t="s">
        <v>539</v>
      </c>
      <c r="F316" s="5">
        <v>4956480</v>
      </c>
      <c r="G316" s="5">
        <v>21</v>
      </c>
      <c r="H316" s="5">
        <v>67</v>
      </c>
      <c r="I316" s="5">
        <v>13.3</v>
      </c>
      <c r="J316" s="5">
        <v>0.55600000000000005</v>
      </c>
      <c r="K316" s="5">
        <v>0.376</v>
      </c>
      <c r="L316" s="5">
        <v>0.28699999999999998</v>
      </c>
      <c r="M316" s="5">
        <v>9</v>
      </c>
      <c r="N316" s="5">
        <v>1.6</v>
      </c>
      <c r="O316" s="5">
        <v>1</v>
      </c>
      <c r="P316" s="5">
        <v>4.2</v>
      </c>
    </row>
    <row r="317" spans="3:16" x14ac:dyDescent="0.35">
      <c r="C317" s="6" t="s">
        <v>319</v>
      </c>
      <c r="D317" s="5">
        <v>281</v>
      </c>
      <c r="E317" s="5" t="s">
        <v>538</v>
      </c>
      <c r="F317" s="5">
        <v>815615</v>
      </c>
      <c r="G317" s="5">
        <v>21</v>
      </c>
      <c r="H317" s="5">
        <v>48</v>
      </c>
      <c r="I317" s="5">
        <v>7.2</v>
      </c>
      <c r="J317" s="5">
        <v>0.42099999999999999</v>
      </c>
      <c r="K317" s="5">
        <v>0.21299999999999999</v>
      </c>
      <c r="L317" s="5">
        <v>0.19400000000000001</v>
      </c>
      <c r="M317" s="5">
        <v>5.9</v>
      </c>
      <c r="N317" s="5">
        <v>2.2000000000000002</v>
      </c>
      <c r="O317" s="5">
        <v>0.6</v>
      </c>
      <c r="P317" s="5">
        <v>-0.1</v>
      </c>
    </row>
    <row r="318" spans="3:16" x14ac:dyDescent="0.35">
      <c r="C318" s="6" t="s">
        <v>320</v>
      </c>
      <c r="D318" s="5">
        <v>282</v>
      </c>
      <c r="E318" s="5" t="s">
        <v>538</v>
      </c>
      <c r="F318" s="5">
        <v>2116955</v>
      </c>
      <c r="G318" s="5">
        <v>30</v>
      </c>
      <c r="H318" s="5">
        <v>62</v>
      </c>
      <c r="I318" s="5">
        <v>21.8</v>
      </c>
      <c r="J318" s="5">
        <v>0.63400000000000001</v>
      </c>
      <c r="K318" s="5">
        <v>2.9000000000000001E-2</v>
      </c>
      <c r="L318" s="5">
        <v>0.23300000000000001</v>
      </c>
      <c r="M318" s="5">
        <v>14.9</v>
      </c>
      <c r="N318" s="5">
        <v>1.6</v>
      </c>
      <c r="O318" s="5">
        <v>7.6</v>
      </c>
      <c r="P318" s="5">
        <v>2.6</v>
      </c>
    </row>
    <row r="319" spans="3:16" x14ac:dyDescent="0.35">
      <c r="C319" s="6" t="s">
        <v>321</v>
      </c>
      <c r="D319" s="5">
        <v>283</v>
      </c>
      <c r="E319" s="5" t="s">
        <v>538</v>
      </c>
      <c r="F319" s="5">
        <v>2328652</v>
      </c>
      <c r="G319" s="5">
        <v>40</v>
      </c>
      <c r="H319" s="5">
        <v>47</v>
      </c>
      <c r="I319" s="5">
        <v>8</v>
      </c>
      <c r="J319" s="5">
        <v>0.53100000000000003</v>
      </c>
      <c r="K319" s="5">
        <v>0.746</v>
      </c>
      <c r="L319" s="5">
        <v>6.3E-2</v>
      </c>
      <c r="M319" s="5">
        <v>3.6</v>
      </c>
      <c r="N319" s="5">
        <v>2.4</v>
      </c>
      <c r="O319" s="5">
        <v>1.4</v>
      </c>
      <c r="P319" s="5">
        <v>0.7</v>
      </c>
    </row>
    <row r="320" spans="3:16" x14ac:dyDescent="0.35">
      <c r="C320" s="6" t="s">
        <v>322</v>
      </c>
      <c r="D320" s="5">
        <v>284</v>
      </c>
      <c r="E320" s="5" t="s">
        <v>539</v>
      </c>
      <c r="F320" s="5">
        <v>5225000</v>
      </c>
      <c r="G320" s="5">
        <v>31</v>
      </c>
      <c r="H320" s="5">
        <v>31</v>
      </c>
      <c r="I320" s="5">
        <v>8.1999999999999993</v>
      </c>
      <c r="J320" s="5">
        <v>0.44400000000000001</v>
      </c>
      <c r="K320" s="5">
        <v>0.27700000000000002</v>
      </c>
      <c r="L320" s="5">
        <v>0.17</v>
      </c>
      <c r="M320" s="5">
        <v>10.7</v>
      </c>
      <c r="N320" s="5">
        <v>0.5</v>
      </c>
      <c r="O320" s="5">
        <v>3.8</v>
      </c>
      <c r="P320" s="5">
        <v>-0.1</v>
      </c>
    </row>
    <row r="321" spans="3:16" x14ac:dyDescent="0.35">
      <c r="C321" s="6" t="s">
        <v>323</v>
      </c>
      <c r="D321" s="5">
        <v>285</v>
      </c>
      <c r="E321" s="5" t="s">
        <v>538</v>
      </c>
      <c r="F321" s="5">
        <v>2328652</v>
      </c>
      <c r="G321" s="5">
        <v>34</v>
      </c>
      <c r="H321" s="5">
        <v>58</v>
      </c>
      <c r="I321" s="5">
        <v>11.2</v>
      </c>
      <c r="J321" s="5">
        <v>0.48699999999999999</v>
      </c>
      <c r="K321" s="5">
        <v>0.193</v>
      </c>
      <c r="L321" s="5">
        <v>0.16700000000000001</v>
      </c>
      <c r="M321" s="5">
        <v>6.7</v>
      </c>
      <c r="N321" s="5">
        <v>1.2</v>
      </c>
      <c r="O321" s="5">
        <v>0.2</v>
      </c>
      <c r="P321" s="5">
        <v>1</v>
      </c>
    </row>
    <row r="322" spans="3:16" x14ac:dyDescent="0.35">
      <c r="C322" s="6" t="s">
        <v>324</v>
      </c>
      <c r="D322" s="5">
        <v>286</v>
      </c>
      <c r="E322" s="5" t="s">
        <v>538</v>
      </c>
      <c r="F322" s="5">
        <v>1713720</v>
      </c>
      <c r="G322" s="5">
        <v>19</v>
      </c>
      <c r="H322" s="5">
        <v>68</v>
      </c>
      <c r="I322" s="5">
        <v>17.600000000000001</v>
      </c>
      <c r="J322" s="5">
        <v>0.63400000000000001</v>
      </c>
      <c r="K322" s="5">
        <v>3.6999999999999998E-2</v>
      </c>
      <c r="L322" s="5">
        <v>0.38700000000000001</v>
      </c>
      <c r="M322" s="5">
        <v>14.3</v>
      </c>
      <c r="N322" s="5">
        <v>1</v>
      </c>
      <c r="O322" s="5">
        <v>4.0999999999999996</v>
      </c>
      <c r="P322" s="5">
        <v>3.9</v>
      </c>
    </row>
    <row r="323" spans="3:16" x14ac:dyDescent="0.35">
      <c r="C323" s="6" t="s">
        <v>325</v>
      </c>
      <c r="D323" s="5">
        <v>287</v>
      </c>
      <c r="E323" s="5" t="s">
        <v>538</v>
      </c>
      <c r="F323" s="5">
        <v>1471382</v>
      </c>
      <c r="G323" s="5">
        <v>23</v>
      </c>
      <c r="H323" s="5">
        <v>73</v>
      </c>
      <c r="I323" s="5">
        <v>10.5</v>
      </c>
      <c r="J323" s="5">
        <v>0.51600000000000001</v>
      </c>
      <c r="K323" s="5">
        <v>0.19800000000000001</v>
      </c>
      <c r="L323" s="5">
        <v>0.23400000000000001</v>
      </c>
      <c r="M323" s="5">
        <v>11.1</v>
      </c>
      <c r="N323" s="5">
        <v>1.2</v>
      </c>
      <c r="O323" s="5">
        <v>2.8</v>
      </c>
      <c r="P323" s="5">
        <v>1.4</v>
      </c>
    </row>
    <row r="324" spans="3:16" x14ac:dyDescent="0.35">
      <c r="C324" s="6" t="s">
        <v>326</v>
      </c>
      <c r="D324" s="5">
        <v>288</v>
      </c>
      <c r="E324" s="5" t="s">
        <v>538</v>
      </c>
      <c r="F324" s="5">
        <v>83129</v>
      </c>
      <c r="G324" s="5">
        <v>26</v>
      </c>
      <c r="H324" s="5">
        <v>3</v>
      </c>
      <c r="I324" s="5">
        <v>-1.9</v>
      </c>
      <c r="J324" s="5">
        <v>0</v>
      </c>
      <c r="K324" s="5">
        <v>1</v>
      </c>
      <c r="L324" s="5">
        <v>0</v>
      </c>
      <c r="M324" s="5">
        <v>6.1</v>
      </c>
      <c r="N324" s="5">
        <v>5.6</v>
      </c>
      <c r="O324" s="5">
        <v>0</v>
      </c>
      <c r="P324" s="5">
        <v>0</v>
      </c>
    </row>
    <row r="325" spans="3:16" x14ac:dyDescent="0.35">
      <c r="C325" s="6" t="s">
        <v>327</v>
      </c>
      <c r="D325" s="5">
        <v>289</v>
      </c>
      <c r="E325" s="5" t="s">
        <v>539</v>
      </c>
      <c r="F325" s="5">
        <v>10000000</v>
      </c>
      <c r="G325" s="5">
        <v>32</v>
      </c>
      <c r="H325" s="5">
        <v>45</v>
      </c>
      <c r="I325" s="5">
        <v>8.6999999999999993</v>
      </c>
      <c r="J325" s="5">
        <v>0.55400000000000005</v>
      </c>
      <c r="K325" s="5">
        <v>0.68200000000000005</v>
      </c>
      <c r="L325" s="5">
        <v>0.26400000000000001</v>
      </c>
      <c r="M325" s="5">
        <v>7.3</v>
      </c>
      <c r="N325" s="5">
        <v>1.7</v>
      </c>
      <c r="O325" s="5">
        <v>1.2</v>
      </c>
      <c r="P325" s="5">
        <v>0.8</v>
      </c>
    </row>
    <row r="326" spans="3:16" x14ac:dyDescent="0.35">
      <c r="C326" s="6" t="s">
        <v>328</v>
      </c>
      <c r="D326" s="5">
        <v>290</v>
      </c>
      <c r="E326" s="5" t="s">
        <v>539</v>
      </c>
      <c r="F326" s="5">
        <v>8533333</v>
      </c>
      <c r="G326" s="5">
        <v>27</v>
      </c>
      <c r="H326" s="5">
        <v>55</v>
      </c>
      <c r="I326" s="5">
        <v>14</v>
      </c>
      <c r="J326" s="5">
        <v>0.53</v>
      </c>
      <c r="K326" s="5">
        <v>0.26</v>
      </c>
      <c r="L326" s="5">
        <v>0.22700000000000001</v>
      </c>
      <c r="M326" s="5">
        <v>17.399999999999999</v>
      </c>
      <c r="N326" s="5">
        <v>1.1000000000000001</v>
      </c>
      <c r="O326" s="5">
        <v>1.5</v>
      </c>
      <c r="P326" s="5">
        <v>2.6</v>
      </c>
    </row>
    <row r="327" spans="3:16" x14ac:dyDescent="0.35">
      <c r="C327" s="6" t="s">
        <v>329</v>
      </c>
      <c r="D327" s="5">
        <v>291</v>
      </c>
      <c r="E327" s="5" t="s">
        <v>538</v>
      </c>
      <c r="F327" s="5">
        <v>50000</v>
      </c>
      <c r="G327" s="5">
        <v>27</v>
      </c>
      <c r="H327" s="5">
        <v>15</v>
      </c>
      <c r="I327" s="5">
        <v>11.4</v>
      </c>
      <c r="J327" s="5">
        <v>0.63400000000000001</v>
      </c>
      <c r="K327" s="5">
        <v>0.77800000000000002</v>
      </c>
      <c r="L327" s="5">
        <v>4.9000000000000002E-2</v>
      </c>
      <c r="M327" s="5">
        <v>6.4</v>
      </c>
      <c r="N327" s="5">
        <v>0.9</v>
      </c>
      <c r="O327" s="5">
        <v>2.4</v>
      </c>
      <c r="P327" s="5">
        <v>0.6</v>
      </c>
    </row>
    <row r="328" spans="3:16" x14ac:dyDescent="0.35">
      <c r="C328" s="6" t="s">
        <v>330</v>
      </c>
      <c r="D328" s="5">
        <v>292</v>
      </c>
      <c r="E328" s="5" t="s">
        <v>538</v>
      </c>
      <c r="F328" s="5">
        <v>50000</v>
      </c>
      <c r="G328" s="5">
        <v>25</v>
      </c>
      <c r="H328" s="5">
        <v>3</v>
      </c>
      <c r="I328" s="5">
        <v>7.5</v>
      </c>
      <c r="J328" s="5">
        <v>0.50800000000000001</v>
      </c>
      <c r="K328" s="5">
        <v>1</v>
      </c>
      <c r="L328" s="5">
        <v>0.28599999999999998</v>
      </c>
      <c r="M328" s="5">
        <v>6</v>
      </c>
      <c r="N328" s="5">
        <v>0</v>
      </c>
      <c r="O328" s="5">
        <v>4.5999999999999996</v>
      </c>
      <c r="P328" s="5">
        <v>0</v>
      </c>
    </row>
    <row r="329" spans="3:16" x14ac:dyDescent="0.35">
      <c r="C329" s="6" t="s">
        <v>331</v>
      </c>
      <c r="D329" s="5">
        <v>293</v>
      </c>
      <c r="E329" s="5" t="s">
        <v>539</v>
      </c>
      <c r="F329" s="5">
        <v>13954000</v>
      </c>
      <c r="G329" s="5">
        <v>30</v>
      </c>
      <c r="H329" s="5">
        <v>70</v>
      </c>
      <c r="I329" s="5">
        <v>15.9</v>
      </c>
      <c r="J329" s="5">
        <v>0.57499999999999996</v>
      </c>
      <c r="K329" s="5">
        <v>0.308</v>
      </c>
      <c r="L329" s="5">
        <v>0.26</v>
      </c>
      <c r="M329" s="5">
        <v>10.4</v>
      </c>
      <c r="N329" s="5">
        <v>1.9</v>
      </c>
      <c r="O329" s="5">
        <v>2.2000000000000002</v>
      </c>
      <c r="P329" s="5">
        <v>4.9000000000000004</v>
      </c>
    </row>
    <row r="330" spans="3:16" x14ac:dyDescent="0.35">
      <c r="C330" s="6" t="s">
        <v>332</v>
      </c>
      <c r="D330" s="5">
        <v>294</v>
      </c>
      <c r="E330" s="5" t="s">
        <v>539</v>
      </c>
      <c r="F330" s="5">
        <v>28299399</v>
      </c>
      <c r="G330" s="5">
        <v>28</v>
      </c>
      <c r="H330" s="5">
        <v>69</v>
      </c>
      <c r="I330" s="5">
        <v>30.2</v>
      </c>
      <c r="J330" s="5">
        <v>0.61899999999999999</v>
      </c>
      <c r="K330" s="5">
        <v>0.499</v>
      </c>
      <c r="L330" s="5">
        <v>0.498</v>
      </c>
      <c r="M330" s="5">
        <v>8.6</v>
      </c>
      <c r="N330" s="5">
        <v>2.5</v>
      </c>
      <c r="O330" s="5">
        <v>1.7</v>
      </c>
      <c r="P330" s="5">
        <v>15</v>
      </c>
    </row>
    <row r="331" spans="3:16" x14ac:dyDescent="0.35">
      <c r="C331" s="6" t="s">
        <v>333</v>
      </c>
      <c r="D331" s="5">
        <v>295</v>
      </c>
      <c r="E331" s="5" t="s">
        <v>538</v>
      </c>
      <c r="F331" s="5">
        <v>3028410</v>
      </c>
      <c r="G331" s="5">
        <v>27</v>
      </c>
      <c r="H331" s="5">
        <v>68</v>
      </c>
      <c r="I331" s="5">
        <v>11.8</v>
      </c>
      <c r="J331" s="5">
        <v>0.59199999999999997</v>
      </c>
      <c r="K331" s="5">
        <v>0.39100000000000001</v>
      </c>
      <c r="L331" s="5">
        <v>0.314</v>
      </c>
      <c r="M331" s="5">
        <v>8.1</v>
      </c>
      <c r="N331" s="5">
        <v>1.5</v>
      </c>
      <c r="O331" s="5">
        <v>1.1000000000000001</v>
      </c>
      <c r="P331" s="5">
        <v>3.1</v>
      </c>
    </row>
    <row r="332" spans="3:16" x14ac:dyDescent="0.35">
      <c r="C332" s="6" t="s">
        <v>334</v>
      </c>
      <c r="D332" s="5">
        <v>296</v>
      </c>
      <c r="E332" s="5" t="s">
        <v>539</v>
      </c>
      <c r="F332" s="5">
        <v>4736050</v>
      </c>
      <c r="G332" s="5">
        <v>35</v>
      </c>
      <c r="H332" s="5">
        <v>50</v>
      </c>
      <c r="I332" s="5">
        <v>8.1999999999999993</v>
      </c>
      <c r="J332" s="5">
        <v>0.48899999999999999</v>
      </c>
      <c r="K332" s="5">
        <v>0.50800000000000001</v>
      </c>
      <c r="L332" s="5">
        <v>8.2000000000000003E-2</v>
      </c>
      <c r="M332" s="5">
        <v>5.6</v>
      </c>
      <c r="N332" s="5">
        <v>1.3</v>
      </c>
      <c r="O332" s="5">
        <v>0.3</v>
      </c>
      <c r="P332" s="5">
        <v>0.6</v>
      </c>
    </row>
    <row r="333" spans="3:16" x14ac:dyDescent="0.35">
      <c r="C333" s="6" t="s">
        <v>335</v>
      </c>
      <c r="D333" s="5">
        <v>297</v>
      </c>
      <c r="E333" s="5" t="s">
        <v>538</v>
      </c>
      <c r="F333" s="5">
        <v>46080</v>
      </c>
      <c r="G333" s="5">
        <v>24</v>
      </c>
      <c r="H333" s="5">
        <v>3</v>
      </c>
      <c r="I333" s="5">
        <v>22.6</v>
      </c>
      <c r="J333" s="5">
        <v>0.59899999999999998</v>
      </c>
      <c r="K333" s="5">
        <v>0</v>
      </c>
      <c r="L333" s="5">
        <v>0.41699999999999998</v>
      </c>
      <c r="M333" s="5">
        <v>18.5</v>
      </c>
      <c r="N333" s="5">
        <v>0</v>
      </c>
      <c r="O333" s="5">
        <v>0</v>
      </c>
      <c r="P333" s="5">
        <v>0.1</v>
      </c>
    </row>
    <row r="334" spans="3:16" x14ac:dyDescent="0.35">
      <c r="C334" s="6" t="s">
        <v>336</v>
      </c>
      <c r="D334" s="5">
        <v>298</v>
      </c>
      <c r="E334" s="5" t="s">
        <v>538</v>
      </c>
      <c r="F334" s="5">
        <v>3355320</v>
      </c>
      <c r="G334" s="5">
        <v>20</v>
      </c>
      <c r="H334" s="5">
        <v>77</v>
      </c>
      <c r="I334" s="5">
        <v>16.2</v>
      </c>
      <c r="J334" s="5">
        <v>0.57699999999999996</v>
      </c>
      <c r="K334" s="5">
        <v>0.41399999999999998</v>
      </c>
      <c r="L334" s="5">
        <v>0.23799999999999999</v>
      </c>
      <c r="M334" s="5">
        <v>6.6</v>
      </c>
      <c r="N334" s="5">
        <v>1.6</v>
      </c>
      <c r="O334" s="5">
        <v>0.9</v>
      </c>
      <c r="P334" s="5">
        <v>5.0999999999999996</v>
      </c>
    </row>
    <row r="335" spans="3:16" x14ac:dyDescent="0.35">
      <c r="C335" s="6" t="s">
        <v>337</v>
      </c>
      <c r="D335" s="5">
        <v>299</v>
      </c>
      <c r="E335" s="5" t="s">
        <v>539</v>
      </c>
      <c r="F335" s="5">
        <v>10942762</v>
      </c>
      <c r="G335" s="5">
        <v>37</v>
      </c>
      <c r="H335" s="5">
        <v>76</v>
      </c>
      <c r="I335" s="5">
        <v>13.5</v>
      </c>
      <c r="J335" s="5">
        <v>0.52700000000000002</v>
      </c>
      <c r="K335" s="5">
        <v>0.42499999999999999</v>
      </c>
      <c r="L335" s="5">
        <v>0.154</v>
      </c>
      <c r="M335" s="5">
        <v>3.4</v>
      </c>
      <c r="N335" s="5">
        <v>1.2</v>
      </c>
      <c r="O335" s="5">
        <v>0.4</v>
      </c>
      <c r="P335" s="5">
        <v>1.3</v>
      </c>
    </row>
    <row r="336" spans="3:16" x14ac:dyDescent="0.35">
      <c r="C336" s="6" t="s">
        <v>338</v>
      </c>
      <c r="D336" s="5">
        <v>300</v>
      </c>
      <c r="E336" s="5" t="s">
        <v>538</v>
      </c>
      <c r="F336" s="5">
        <v>2825640</v>
      </c>
      <c r="G336" s="5">
        <v>22</v>
      </c>
      <c r="H336" s="5">
        <v>78</v>
      </c>
      <c r="I336" s="5">
        <v>17</v>
      </c>
      <c r="J336" s="5">
        <v>0.64800000000000002</v>
      </c>
      <c r="K336" s="5">
        <v>6.0000000000000001E-3</v>
      </c>
      <c r="L336" s="5">
        <v>0.27200000000000002</v>
      </c>
      <c r="M336" s="5">
        <v>14.3</v>
      </c>
      <c r="N336" s="5">
        <v>1.2</v>
      </c>
      <c r="O336" s="5">
        <v>5.4</v>
      </c>
      <c r="P336" s="5">
        <v>5.0999999999999996</v>
      </c>
    </row>
    <row r="337" spans="3:16" x14ac:dyDescent="0.35">
      <c r="C337" s="6" t="s">
        <v>339</v>
      </c>
      <c r="D337" s="5">
        <v>301</v>
      </c>
      <c r="E337" s="5" t="s">
        <v>538</v>
      </c>
      <c r="F337" s="5">
        <v>1312611</v>
      </c>
      <c r="G337" s="5">
        <v>23</v>
      </c>
      <c r="H337" s="5">
        <v>33</v>
      </c>
      <c r="I337" s="5">
        <v>3.8</v>
      </c>
      <c r="J337" s="5">
        <v>0.33100000000000002</v>
      </c>
      <c r="K337" s="5">
        <v>0.432</v>
      </c>
      <c r="L337" s="5">
        <v>6.8000000000000005E-2</v>
      </c>
      <c r="M337" s="5">
        <v>4.9000000000000004</v>
      </c>
      <c r="N337" s="5">
        <v>1.9</v>
      </c>
      <c r="O337" s="5">
        <v>2.1</v>
      </c>
      <c r="P337" s="5">
        <v>-0.1</v>
      </c>
    </row>
    <row r="338" spans="3:16" x14ac:dyDescent="0.35">
      <c r="C338" s="6" t="s">
        <v>340</v>
      </c>
      <c r="D338" s="5">
        <v>302</v>
      </c>
      <c r="E338" s="5" t="s">
        <v>539</v>
      </c>
      <c r="F338" s="5">
        <v>4995120</v>
      </c>
      <c r="G338" s="5">
        <v>22</v>
      </c>
      <c r="H338" s="5">
        <v>28</v>
      </c>
      <c r="I338" s="5">
        <v>15.4</v>
      </c>
      <c r="J338" s="5">
        <v>0.58399999999999996</v>
      </c>
      <c r="K338" s="5">
        <v>2.9000000000000001E-2</v>
      </c>
      <c r="L338" s="5">
        <v>0.21</v>
      </c>
      <c r="M338" s="5">
        <v>12.8</v>
      </c>
      <c r="N338" s="5">
        <v>0.4</v>
      </c>
      <c r="O338" s="5">
        <v>3.9</v>
      </c>
      <c r="P338" s="5">
        <v>0.6</v>
      </c>
    </row>
    <row r="339" spans="3:16" x14ac:dyDescent="0.35">
      <c r="C339" s="6" t="s">
        <v>341</v>
      </c>
      <c r="D339" s="5">
        <v>303</v>
      </c>
      <c r="E339" s="5" t="s">
        <v>539</v>
      </c>
      <c r="F339" s="5">
        <v>6796117</v>
      </c>
      <c r="G339" s="5">
        <v>27</v>
      </c>
      <c r="H339" s="5">
        <v>76</v>
      </c>
      <c r="I339" s="5">
        <v>10.3</v>
      </c>
      <c r="J339" s="5">
        <v>0.53100000000000003</v>
      </c>
      <c r="K339" s="5">
        <v>0.50600000000000001</v>
      </c>
      <c r="L339" s="5">
        <v>0.22600000000000001</v>
      </c>
      <c r="M339" s="5">
        <v>7.3</v>
      </c>
      <c r="N339" s="5">
        <v>1.5</v>
      </c>
      <c r="O339" s="5">
        <v>0.8</v>
      </c>
      <c r="P339" s="5">
        <v>2.5</v>
      </c>
    </row>
    <row r="340" spans="3:16" x14ac:dyDescent="0.35">
      <c r="C340" s="6" t="s">
        <v>342</v>
      </c>
      <c r="D340" s="5">
        <v>304</v>
      </c>
      <c r="E340" s="5" t="s">
        <v>538</v>
      </c>
      <c r="F340" s="5">
        <v>50000</v>
      </c>
      <c r="G340" s="5">
        <v>28</v>
      </c>
      <c r="H340" s="5">
        <v>3</v>
      </c>
      <c r="I340" s="5">
        <v>-2.2999999999999998</v>
      </c>
      <c r="J340" s="5">
        <v>0.5</v>
      </c>
      <c r="K340" s="5">
        <v>0.5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</row>
    <row r="341" spans="3:16" x14ac:dyDescent="0.35">
      <c r="C341" s="6" t="s">
        <v>343</v>
      </c>
      <c r="D341" s="5">
        <v>305</v>
      </c>
      <c r="E341" s="5" t="s">
        <v>539</v>
      </c>
      <c r="F341" s="5">
        <v>6782392</v>
      </c>
      <c r="G341" s="5">
        <v>22</v>
      </c>
      <c r="H341" s="5">
        <v>27</v>
      </c>
      <c r="I341" s="5">
        <v>17.3</v>
      </c>
      <c r="J341" s="5">
        <v>0.55900000000000005</v>
      </c>
      <c r="K341" s="5">
        <v>0.254</v>
      </c>
      <c r="L341" s="5">
        <v>0.16400000000000001</v>
      </c>
      <c r="M341" s="5">
        <v>10.9</v>
      </c>
      <c r="N341" s="5">
        <v>1.6</v>
      </c>
      <c r="O341" s="5">
        <v>1.4</v>
      </c>
      <c r="P341" s="5">
        <v>1.2</v>
      </c>
    </row>
    <row r="342" spans="3:16" x14ac:dyDescent="0.35">
      <c r="C342" s="6" t="s">
        <v>344</v>
      </c>
      <c r="D342" s="5">
        <v>306</v>
      </c>
      <c r="E342" s="5" t="s">
        <v>539</v>
      </c>
      <c r="F342" s="5">
        <v>13760000</v>
      </c>
      <c r="G342" s="5">
        <v>32</v>
      </c>
      <c r="H342" s="5">
        <v>76</v>
      </c>
      <c r="I342" s="5">
        <v>8.5</v>
      </c>
      <c r="J342" s="5">
        <v>0.53400000000000003</v>
      </c>
      <c r="K342" s="5">
        <v>0.64500000000000002</v>
      </c>
      <c r="L342" s="5">
        <v>9.8000000000000004E-2</v>
      </c>
      <c r="M342" s="5">
        <v>5.8</v>
      </c>
      <c r="N342" s="5">
        <v>1.5</v>
      </c>
      <c r="O342" s="5">
        <v>0.4</v>
      </c>
      <c r="P342" s="5">
        <v>1.4</v>
      </c>
    </row>
    <row r="343" spans="3:16" x14ac:dyDescent="0.35">
      <c r="C343" s="6" t="s">
        <v>345</v>
      </c>
      <c r="D343" s="5">
        <v>307</v>
      </c>
      <c r="E343" s="5" t="s">
        <v>539</v>
      </c>
      <c r="F343" s="5">
        <v>23000000</v>
      </c>
      <c r="G343" s="5">
        <v>33</v>
      </c>
      <c r="H343" s="5">
        <v>67</v>
      </c>
      <c r="I343" s="5">
        <v>15.6</v>
      </c>
      <c r="J343" s="5">
        <v>0.61199999999999999</v>
      </c>
      <c r="K343" s="5">
        <v>0.52400000000000002</v>
      </c>
      <c r="L343" s="5">
        <v>0.24399999999999999</v>
      </c>
      <c r="M343" s="5">
        <v>4.5</v>
      </c>
      <c r="N343" s="5">
        <v>0.8</v>
      </c>
      <c r="O343" s="5">
        <v>0.2</v>
      </c>
      <c r="P343" s="5">
        <v>6.1</v>
      </c>
    </row>
    <row r="344" spans="3:16" x14ac:dyDescent="0.35">
      <c r="C344" s="6" t="s">
        <v>346</v>
      </c>
      <c r="D344" s="5">
        <v>308</v>
      </c>
      <c r="E344" s="5" t="s">
        <v>538</v>
      </c>
      <c r="F344" s="5">
        <v>3903900</v>
      </c>
      <c r="G344" s="5">
        <v>33</v>
      </c>
      <c r="H344" s="5">
        <v>69</v>
      </c>
      <c r="I344" s="5">
        <v>17.8</v>
      </c>
      <c r="J344" s="5">
        <v>0.54500000000000004</v>
      </c>
      <c r="K344" s="5">
        <v>0.45400000000000001</v>
      </c>
      <c r="L344" s="5">
        <v>0.14799999999999999</v>
      </c>
      <c r="M344" s="5">
        <v>7</v>
      </c>
      <c r="N344" s="5">
        <v>1.1000000000000001</v>
      </c>
      <c r="O344" s="5">
        <v>0.2</v>
      </c>
      <c r="P344" s="5">
        <v>3.3</v>
      </c>
    </row>
    <row r="345" spans="3:16" x14ac:dyDescent="0.35">
      <c r="C345" s="6" t="s">
        <v>347</v>
      </c>
      <c r="D345" s="5">
        <v>309</v>
      </c>
      <c r="E345" s="5" t="s">
        <v>538</v>
      </c>
      <c r="F345" s="5">
        <v>1312611</v>
      </c>
      <c r="G345" s="5">
        <v>20</v>
      </c>
      <c r="H345" s="5">
        <v>39</v>
      </c>
      <c r="I345" s="5">
        <v>15.6</v>
      </c>
      <c r="J345" s="5">
        <v>0.56699999999999995</v>
      </c>
      <c r="K345" s="5">
        <v>0</v>
      </c>
      <c r="L345" s="5">
        <v>0.44600000000000001</v>
      </c>
      <c r="M345" s="5">
        <v>15.7</v>
      </c>
      <c r="N345" s="5">
        <v>0.9</v>
      </c>
      <c r="O345" s="5">
        <v>2.7</v>
      </c>
      <c r="P345" s="5">
        <v>0.9</v>
      </c>
    </row>
    <row r="346" spans="3:16" x14ac:dyDescent="0.35">
      <c r="C346" s="6" t="s">
        <v>348</v>
      </c>
      <c r="D346" s="5">
        <v>310</v>
      </c>
      <c r="E346" s="5" t="s">
        <v>538</v>
      </c>
      <c r="F346" s="5">
        <v>950000</v>
      </c>
      <c r="G346" s="5">
        <v>20</v>
      </c>
      <c r="H346" s="5">
        <v>32</v>
      </c>
      <c r="I346" s="5">
        <v>15.6</v>
      </c>
      <c r="J346" s="5">
        <v>0.59899999999999998</v>
      </c>
      <c r="K346" s="5">
        <v>0</v>
      </c>
      <c r="L346" s="5">
        <v>0.22</v>
      </c>
      <c r="M346" s="5">
        <v>17.600000000000001</v>
      </c>
      <c r="N346" s="5">
        <v>1</v>
      </c>
      <c r="O346" s="5">
        <v>1.6</v>
      </c>
      <c r="P346" s="5">
        <v>0.8</v>
      </c>
    </row>
    <row r="347" spans="3:16" x14ac:dyDescent="0.35">
      <c r="C347" s="6" t="s">
        <v>349</v>
      </c>
      <c r="D347" s="5">
        <v>311</v>
      </c>
      <c r="E347" s="5" t="s">
        <v>539</v>
      </c>
      <c r="F347" s="5">
        <v>6000000</v>
      </c>
      <c r="G347" s="5">
        <v>29</v>
      </c>
      <c r="H347" s="5">
        <v>78</v>
      </c>
      <c r="I347" s="5">
        <v>15</v>
      </c>
      <c r="J347" s="5">
        <v>0.51700000000000002</v>
      </c>
      <c r="K347" s="5">
        <v>0.115</v>
      </c>
      <c r="L347" s="5">
        <v>0.151</v>
      </c>
      <c r="M347" s="5">
        <v>6.1</v>
      </c>
      <c r="N347" s="5">
        <v>1.5</v>
      </c>
      <c r="O347" s="5">
        <v>0.9</v>
      </c>
      <c r="P347" s="5">
        <v>4</v>
      </c>
    </row>
    <row r="348" spans="3:16" x14ac:dyDescent="0.35">
      <c r="C348" s="6" t="s">
        <v>350</v>
      </c>
      <c r="D348" s="5">
        <v>312</v>
      </c>
      <c r="E348" s="5" t="s">
        <v>538</v>
      </c>
      <c r="F348" s="5">
        <v>1312611</v>
      </c>
      <c r="G348" s="5">
        <v>22</v>
      </c>
      <c r="H348" s="5">
        <v>16</v>
      </c>
      <c r="I348" s="5">
        <v>11.6</v>
      </c>
      <c r="J348" s="5">
        <v>0.53</v>
      </c>
      <c r="K348" s="5">
        <v>0.20899999999999999</v>
      </c>
      <c r="L348" s="5">
        <v>0.221</v>
      </c>
      <c r="M348" s="5">
        <v>7.7</v>
      </c>
      <c r="N348" s="5">
        <v>2.2000000000000002</v>
      </c>
      <c r="O348" s="5">
        <v>0.8</v>
      </c>
      <c r="P348" s="5">
        <v>-0.1</v>
      </c>
    </row>
    <row r="349" spans="3:16" x14ac:dyDescent="0.35">
      <c r="C349" s="6" t="s">
        <v>351</v>
      </c>
      <c r="D349" s="5">
        <v>313</v>
      </c>
      <c r="E349" s="5" t="s">
        <v>539</v>
      </c>
      <c r="F349" s="5">
        <v>6261395</v>
      </c>
      <c r="G349" s="5">
        <v>28</v>
      </c>
      <c r="H349" s="5">
        <v>32</v>
      </c>
      <c r="I349" s="5">
        <v>12.6</v>
      </c>
      <c r="J349" s="5">
        <v>0.50800000000000001</v>
      </c>
      <c r="K349" s="5">
        <v>0.44700000000000001</v>
      </c>
      <c r="L349" s="5">
        <v>0.311</v>
      </c>
      <c r="M349" s="5">
        <v>4.2</v>
      </c>
      <c r="N349" s="5">
        <v>0.8</v>
      </c>
      <c r="O349" s="5">
        <v>0.3</v>
      </c>
      <c r="P349" s="5">
        <v>0.2</v>
      </c>
    </row>
    <row r="350" spans="3:16" x14ac:dyDescent="0.35">
      <c r="C350" s="6" t="s">
        <v>352</v>
      </c>
      <c r="D350" s="5">
        <v>314</v>
      </c>
      <c r="E350" s="5" t="s">
        <v>538</v>
      </c>
      <c r="F350" s="5">
        <v>1312611</v>
      </c>
      <c r="G350" s="5">
        <v>23</v>
      </c>
      <c r="H350" s="5">
        <v>64</v>
      </c>
      <c r="I350" s="5">
        <v>11.2</v>
      </c>
      <c r="J350" s="5">
        <v>0.499</v>
      </c>
      <c r="K350" s="5">
        <v>0.19500000000000001</v>
      </c>
      <c r="L350" s="5">
        <v>0.379</v>
      </c>
      <c r="M350" s="5">
        <v>4.5</v>
      </c>
      <c r="N350" s="5">
        <v>1.4</v>
      </c>
      <c r="O350" s="5">
        <v>0.8</v>
      </c>
      <c r="P350" s="5">
        <v>0.8</v>
      </c>
    </row>
    <row r="351" spans="3:16" x14ac:dyDescent="0.35">
      <c r="C351" s="6" t="s">
        <v>353</v>
      </c>
      <c r="D351" s="5">
        <v>315</v>
      </c>
      <c r="E351" s="5" t="s">
        <v>538</v>
      </c>
      <c r="F351" s="5">
        <v>1069308</v>
      </c>
      <c r="G351" s="5">
        <v>26</v>
      </c>
      <c r="H351" s="5">
        <v>20</v>
      </c>
      <c r="I351" s="5">
        <v>13.5</v>
      </c>
      <c r="J351" s="5">
        <v>0.53900000000000003</v>
      </c>
      <c r="K351" s="5">
        <v>0.48199999999999998</v>
      </c>
      <c r="L351" s="5">
        <v>0.372</v>
      </c>
      <c r="M351" s="5">
        <v>5.7</v>
      </c>
      <c r="N351" s="5">
        <v>1.8</v>
      </c>
      <c r="O351" s="5">
        <v>0.2</v>
      </c>
      <c r="P351" s="5">
        <v>0.6</v>
      </c>
    </row>
    <row r="352" spans="3:16" x14ac:dyDescent="0.35">
      <c r="C352" s="6" t="s">
        <v>354</v>
      </c>
      <c r="D352" s="5">
        <v>316</v>
      </c>
      <c r="E352" s="5" t="s">
        <v>539</v>
      </c>
      <c r="F352" s="5">
        <v>10337079</v>
      </c>
      <c r="G352" s="5">
        <v>27</v>
      </c>
      <c r="H352" s="5">
        <v>14</v>
      </c>
      <c r="I352" s="5">
        <v>6.4</v>
      </c>
      <c r="J352" s="5">
        <v>0.48</v>
      </c>
      <c r="K352" s="5">
        <v>0.44800000000000001</v>
      </c>
      <c r="L352" s="5">
        <v>0.25900000000000001</v>
      </c>
      <c r="M352" s="5">
        <v>8.3000000000000007</v>
      </c>
      <c r="N352" s="5">
        <v>1.6</v>
      </c>
      <c r="O352" s="5">
        <v>1.2</v>
      </c>
      <c r="P352" s="5">
        <v>0</v>
      </c>
    </row>
    <row r="353" spans="3:16" x14ac:dyDescent="0.35">
      <c r="C353" s="6" t="s">
        <v>355</v>
      </c>
      <c r="D353" s="5">
        <v>317</v>
      </c>
      <c r="E353" s="5" t="s">
        <v>538</v>
      </c>
      <c r="F353" s="5">
        <v>950000</v>
      </c>
      <c r="G353" s="5">
        <v>19</v>
      </c>
      <c r="H353" s="5">
        <v>10</v>
      </c>
      <c r="I353" s="5">
        <v>23.2</v>
      </c>
      <c r="J353" s="5">
        <v>0.55800000000000005</v>
      </c>
      <c r="K353" s="5">
        <v>0</v>
      </c>
      <c r="L353" s="5">
        <v>0.66700000000000004</v>
      </c>
      <c r="M353" s="5">
        <v>18.2</v>
      </c>
      <c r="N353" s="5">
        <v>1.8</v>
      </c>
      <c r="O353" s="5">
        <v>9.5</v>
      </c>
      <c r="P353" s="5">
        <v>0.1</v>
      </c>
    </row>
    <row r="354" spans="3:16" x14ac:dyDescent="0.35">
      <c r="C354" s="6" t="s">
        <v>356</v>
      </c>
      <c r="D354" s="5">
        <v>318</v>
      </c>
      <c r="E354" s="5" t="s">
        <v>539</v>
      </c>
      <c r="F354" s="5">
        <v>16661641</v>
      </c>
      <c r="G354" s="5">
        <v>31</v>
      </c>
      <c r="H354" s="5">
        <v>74</v>
      </c>
      <c r="I354" s="5">
        <v>12.9</v>
      </c>
      <c r="J354" s="5">
        <v>0.61399999999999999</v>
      </c>
      <c r="K354" s="5">
        <v>8.0000000000000002E-3</v>
      </c>
      <c r="L354" s="5">
        <v>0.52300000000000002</v>
      </c>
      <c r="M354" s="5">
        <v>15.4</v>
      </c>
      <c r="N354" s="5">
        <v>1.7</v>
      </c>
      <c r="O354" s="5">
        <v>3.2</v>
      </c>
      <c r="P354" s="5">
        <v>2.4</v>
      </c>
    </row>
    <row r="355" spans="3:16" x14ac:dyDescent="0.35">
      <c r="C355" s="6" t="s">
        <v>357</v>
      </c>
      <c r="D355" s="5">
        <v>319</v>
      </c>
      <c r="E355" s="5" t="s">
        <v>538</v>
      </c>
      <c r="F355" s="5">
        <v>1577230</v>
      </c>
      <c r="G355" s="5">
        <v>26</v>
      </c>
      <c r="H355" s="5">
        <v>72</v>
      </c>
      <c r="I355" s="5">
        <v>9.1</v>
      </c>
      <c r="J355" s="5">
        <v>0.52500000000000002</v>
      </c>
      <c r="K355" s="5">
        <v>0.39100000000000001</v>
      </c>
      <c r="L355" s="5">
        <v>0.124</v>
      </c>
      <c r="M355" s="5">
        <v>4.7</v>
      </c>
      <c r="N355" s="5">
        <v>1.1000000000000001</v>
      </c>
      <c r="O355" s="5">
        <v>0.6</v>
      </c>
      <c r="P355" s="5">
        <v>0.9</v>
      </c>
    </row>
    <row r="356" spans="3:16" x14ac:dyDescent="0.35">
      <c r="C356" s="6" t="s">
        <v>358</v>
      </c>
      <c r="D356" s="5">
        <v>320</v>
      </c>
      <c r="E356" s="5" t="s">
        <v>538</v>
      </c>
      <c r="F356" s="5">
        <v>1780800</v>
      </c>
      <c r="G356" s="5">
        <v>21</v>
      </c>
      <c r="H356" s="5">
        <v>34</v>
      </c>
      <c r="I356" s="5">
        <v>7.7</v>
      </c>
      <c r="J356" s="5">
        <v>0.42199999999999999</v>
      </c>
      <c r="K356" s="5">
        <v>0.38900000000000001</v>
      </c>
      <c r="L356" s="5">
        <v>0.14799999999999999</v>
      </c>
      <c r="M356" s="5">
        <v>13.9</v>
      </c>
      <c r="N356" s="5">
        <v>0.6</v>
      </c>
      <c r="O356" s="5">
        <v>0</v>
      </c>
      <c r="P356" s="5">
        <v>-0.2</v>
      </c>
    </row>
    <row r="357" spans="3:16" x14ac:dyDescent="0.35">
      <c r="C357" s="6" t="s">
        <v>359</v>
      </c>
      <c r="D357" s="5">
        <v>321</v>
      </c>
      <c r="E357" s="5" t="s">
        <v>539</v>
      </c>
      <c r="F357" s="5">
        <v>23775506</v>
      </c>
      <c r="G357" s="5">
        <v>28</v>
      </c>
      <c r="H357" s="5">
        <v>51</v>
      </c>
      <c r="I357" s="5">
        <v>24.1</v>
      </c>
      <c r="J357" s="5">
        <v>0.57799999999999996</v>
      </c>
      <c r="K357" s="5">
        <v>4.0000000000000001E-3</v>
      </c>
      <c r="L357" s="5">
        <v>0.33</v>
      </c>
      <c r="M357" s="5">
        <v>25.6</v>
      </c>
      <c r="N357" s="5">
        <v>1.4</v>
      </c>
      <c r="O357" s="5">
        <v>5.8</v>
      </c>
      <c r="P357" s="5">
        <v>5.2</v>
      </c>
    </row>
    <row r="358" spans="3:16" x14ac:dyDescent="0.35">
      <c r="C358" s="6" t="s">
        <v>360</v>
      </c>
      <c r="D358" s="5">
        <v>322</v>
      </c>
      <c r="E358" s="5" t="s">
        <v>539</v>
      </c>
      <c r="F358" s="5">
        <v>23112004</v>
      </c>
      <c r="G358" s="5">
        <v>25</v>
      </c>
      <c r="H358" s="5">
        <v>75</v>
      </c>
      <c r="I358" s="5">
        <v>16</v>
      </c>
      <c r="J358" s="5">
        <v>0.54200000000000004</v>
      </c>
      <c r="K358" s="5">
        <v>0.27200000000000002</v>
      </c>
      <c r="L358" s="5">
        <v>0.26200000000000001</v>
      </c>
      <c r="M358" s="5">
        <v>10</v>
      </c>
      <c r="N358" s="5">
        <v>1</v>
      </c>
      <c r="O358" s="5">
        <v>0.5</v>
      </c>
      <c r="P358" s="5">
        <v>4</v>
      </c>
    </row>
    <row r="359" spans="3:16" x14ac:dyDescent="0.35">
      <c r="C359" s="6" t="s">
        <v>361</v>
      </c>
      <c r="D359" s="5">
        <v>323</v>
      </c>
      <c r="E359" s="5" t="s">
        <v>538</v>
      </c>
      <c r="F359" s="5">
        <v>2247480</v>
      </c>
      <c r="G359" s="5">
        <v>22</v>
      </c>
      <c r="H359" s="5">
        <v>31</v>
      </c>
      <c r="I359" s="5">
        <v>10.5</v>
      </c>
      <c r="J359" s="5">
        <v>0.54300000000000004</v>
      </c>
      <c r="K359" s="5">
        <v>0.68899999999999995</v>
      </c>
      <c r="L359" s="5">
        <v>0.378</v>
      </c>
      <c r="M359" s="5">
        <v>12.4</v>
      </c>
      <c r="N359" s="5">
        <v>0.6</v>
      </c>
      <c r="O359" s="5">
        <v>0.9</v>
      </c>
      <c r="P359" s="5">
        <v>0.4</v>
      </c>
    </row>
    <row r="360" spans="3:16" x14ac:dyDescent="0.35">
      <c r="C360" s="6" t="s">
        <v>362</v>
      </c>
      <c r="D360" s="5">
        <v>324</v>
      </c>
      <c r="E360" s="5" t="s">
        <v>539</v>
      </c>
      <c r="F360" s="5">
        <v>17884176</v>
      </c>
      <c r="G360" s="5">
        <v>27</v>
      </c>
      <c r="H360" s="5">
        <v>47</v>
      </c>
      <c r="I360" s="5">
        <v>20.2</v>
      </c>
      <c r="J360" s="5">
        <v>0.58599999999999997</v>
      </c>
      <c r="K360" s="5">
        <v>0</v>
      </c>
      <c r="L360" s="5">
        <v>0.30299999999999999</v>
      </c>
      <c r="M360" s="5">
        <v>18.399999999999999</v>
      </c>
      <c r="N360" s="5">
        <v>2</v>
      </c>
      <c r="O360" s="5">
        <v>1.7</v>
      </c>
      <c r="P360" s="5">
        <v>2.7</v>
      </c>
    </row>
    <row r="361" spans="3:16" x14ac:dyDescent="0.35">
      <c r="C361" s="6" t="s">
        <v>363</v>
      </c>
      <c r="D361" s="5">
        <v>325</v>
      </c>
      <c r="E361" s="5" t="s">
        <v>539</v>
      </c>
      <c r="F361" s="5">
        <v>14112360</v>
      </c>
      <c r="G361" s="5">
        <v>28</v>
      </c>
      <c r="H361" s="5">
        <v>75</v>
      </c>
      <c r="I361" s="5">
        <v>14.2</v>
      </c>
      <c r="J361" s="5">
        <v>0.53600000000000003</v>
      </c>
      <c r="K361" s="5">
        <v>0.14699999999999999</v>
      </c>
      <c r="L361" s="5">
        <v>0.26600000000000001</v>
      </c>
      <c r="M361" s="5">
        <v>15.4</v>
      </c>
      <c r="N361" s="5">
        <v>1.7</v>
      </c>
      <c r="O361" s="5">
        <v>2.5</v>
      </c>
      <c r="P361" s="5">
        <v>2.5</v>
      </c>
    </row>
    <row r="362" spans="3:16" x14ac:dyDescent="0.35">
      <c r="C362" s="6" t="s">
        <v>364</v>
      </c>
      <c r="D362" s="5">
        <v>326</v>
      </c>
      <c r="E362" s="5" t="s">
        <v>539</v>
      </c>
      <c r="F362" s="5">
        <v>29727900</v>
      </c>
      <c r="G362" s="5">
        <v>27</v>
      </c>
      <c r="H362" s="5">
        <v>1</v>
      </c>
      <c r="I362" s="5">
        <v>7.4</v>
      </c>
      <c r="J362" s="5">
        <v>0.5</v>
      </c>
      <c r="K362" s="5">
        <v>0.5</v>
      </c>
      <c r="L362" s="5">
        <v>0</v>
      </c>
      <c r="M362" s="5">
        <v>11</v>
      </c>
      <c r="N362" s="5">
        <v>0</v>
      </c>
      <c r="O362" s="5">
        <v>0</v>
      </c>
      <c r="P362" s="5">
        <v>0</v>
      </c>
    </row>
    <row r="363" spans="3:16" x14ac:dyDescent="0.35">
      <c r="C363" s="6" t="s">
        <v>365</v>
      </c>
      <c r="D363" s="5">
        <v>327</v>
      </c>
      <c r="E363" s="5" t="s">
        <v>539</v>
      </c>
      <c r="F363" s="5">
        <v>17000450</v>
      </c>
      <c r="G363" s="5">
        <v>31</v>
      </c>
      <c r="H363" s="5">
        <v>73</v>
      </c>
      <c r="I363" s="5">
        <v>16.8</v>
      </c>
      <c r="J363" s="5">
        <v>0.54400000000000004</v>
      </c>
      <c r="K363" s="5">
        <v>0.28100000000000003</v>
      </c>
      <c r="L363" s="5">
        <v>0.255</v>
      </c>
      <c r="M363" s="5">
        <v>7.3</v>
      </c>
      <c r="N363" s="5">
        <v>1.3</v>
      </c>
      <c r="O363" s="5">
        <v>0.4</v>
      </c>
      <c r="P363" s="5">
        <v>5.4</v>
      </c>
    </row>
    <row r="364" spans="3:16" x14ac:dyDescent="0.35">
      <c r="C364" s="6" t="s">
        <v>366</v>
      </c>
      <c r="D364" s="5">
        <v>328</v>
      </c>
      <c r="E364" s="5" t="s">
        <v>538</v>
      </c>
      <c r="F364" s="5">
        <v>1524305</v>
      </c>
      <c r="G364" s="5">
        <v>24</v>
      </c>
      <c r="H364" s="5">
        <v>19</v>
      </c>
      <c r="I364" s="5">
        <v>8.9</v>
      </c>
      <c r="J364" s="5">
        <v>0.443</v>
      </c>
      <c r="K364" s="5">
        <v>0.32200000000000001</v>
      </c>
      <c r="L364" s="5">
        <v>0.11899999999999999</v>
      </c>
      <c r="M364" s="5">
        <v>6.1</v>
      </c>
      <c r="N364" s="5">
        <v>2.2999999999999998</v>
      </c>
      <c r="O364" s="5">
        <v>0.4</v>
      </c>
      <c r="P364" s="5">
        <v>0.3</v>
      </c>
    </row>
    <row r="365" spans="3:16" x14ac:dyDescent="0.35">
      <c r="C365" s="6" t="s">
        <v>367</v>
      </c>
      <c r="D365" s="5">
        <v>329</v>
      </c>
      <c r="E365" s="5" t="s">
        <v>539</v>
      </c>
      <c r="F365" s="5">
        <v>22471910</v>
      </c>
      <c r="G365" s="5">
        <v>23</v>
      </c>
      <c r="H365" s="5">
        <v>73</v>
      </c>
      <c r="I365" s="5">
        <v>27.7</v>
      </c>
      <c r="J365" s="5">
        <v>0.60299999999999998</v>
      </c>
      <c r="K365" s="5">
        <v>9.9000000000000005E-2</v>
      </c>
      <c r="L365" s="5">
        <v>0.46500000000000002</v>
      </c>
      <c r="M365" s="5">
        <v>16</v>
      </c>
      <c r="N365" s="5">
        <v>1.9</v>
      </c>
      <c r="O365" s="5">
        <v>3.3</v>
      </c>
      <c r="P365" s="5">
        <v>12.1</v>
      </c>
    </row>
    <row r="366" spans="3:16" x14ac:dyDescent="0.35">
      <c r="C366" s="6" t="s">
        <v>368</v>
      </c>
      <c r="D366" s="5">
        <v>330</v>
      </c>
      <c r="E366" s="5" t="s">
        <v>538</v>
      </c>
      <c r="F366" s="5">
        <v>50000</v>
      </c>
      <c r="G366" s="5">
        <v>24</v>
      </c>
      <c r="H366" s="5">
        <v>7</v>
      </c>
      <c r="I366" s="5">
        <v>7.4</v>
      </c>
      <c r="J366" s="5">
        <v>0.53</v>
      </c>
      <c r="K366" s="5">
        <v>0.83299999999999996</v>
      </c>
      <c r="L366" s="5">
        <v>0.111</v>
      </c>
      <c r="M366" s="5">
        <v>6.1</v>
      </c>
      <c r="N366" s="5">
        <v>1.6</v>
      </c>
      <c r="O366" s="5">
        <v>0</v>
      </c>
      <c r="P366" s="5">
        <v>0.1</v>
      </c>
    </row>
    <row r="367" spans="3:16" x14ac:dyDescent="0.35">
      <c r="C367" s="6" t="s">
        <v>369</v>
      </c>
      <c r="D367" s="5">
        <v>331</v>
      </c>
      <c r="E367" s="5" t="s">
        <v>538</v>
      </c>
      <c r="F367" s="5">
        <v>947248</v>
      </c>
      <c r="G367" s="5">
        <v>32</v>
      </c>
      <c r="H367" s="5">
        <v>37</v>
      </c>
      <c r="I367" s="5">
        <v>14</v>
      </c>
      <c r="J367" s="5">
        <v>0.55800000000000005</v>
      </c>
      <c r="K367" s="5">
        <v>0.72099999999999997</v>
      </c>
      <c r="L367" s="5">
        <v>0.14599999999999999</v>
      </c>
      <c r="M367" s="5">
        <v>8</v>
      </c>
      <c r="N367" s="5">
        <v>1.4</v>
      </c>
      <c r="O367" s="5">
        <v>1.3</v>
      </c>
      <c r="P367" s="5">
        <v>1.9</v>
      </c>
    </row>
    <row r="368" spans="3:16" x14ac:dyDescent="0.35">
      <c r="C368" s="6" t="s">
        <v>370</v>
      </c>
      <c r="D368" s="5">
        <v>332</v>
      </c>
      <c r="E368" s="5" t="s">
        <v>538</v>
      </c>
      <c r="F368" s="5">
        <v>2301360</v>
      </c>
      <c r="G368" s="5">
        <v>20</v>
      </c>
      <c r="H368" s="5">
        <v>16</v>
      </c>
      <c r="I368" s="5">
        <v>10.7</v>
      </c>
      <c r="J368" s="5">
        <v>0.41499999999999998</v>
      </c>
      <c r="K368" s="5">
        <v>0</v>
      </c>
      <c r="L368" s="5">
        <v>0</v>
      </c>
      <c r="M368" s="5">
        <v>17.399999999999999</v>
      </c>
      <c r="N368" s="5">
        <v>0.9</v>
      </c>
      <c r="O368" s="5">
        <v>4.8</v>
      </c>
      <c r="P368" s="5">
        <v>0</v>
      </c>
    </row>
    <row r="369" spans="3:16" x14ac:dyDescent="0.35">
      <c r="C369" s="6" t="s">
        <v>371</v>
      </c>
      <c r="D369" s="5">
        <v>333</v>
      </c>
      <c r="E369" s="5" t="s">
        <v>538</v>
      </c>
      <c r="F369" s="5">
        <v>100000</v>
      </c>
      <c r="G369" s="5">
        <v>24</v>
      </c>
      <c r="H369" s="5">
        <v>7</v>
      </c>
      <c r="I369" s="5">
        <v>15</v>
      </c>
      <c r="J369" s="5">
        <v>0.39400000000000002</v>
      </c>
      <c r="K369" s="5">
        <v>0.375</v>
      </c>
      <c r="L369" s="5">
        <v>0.25</v>
      </c>
      <c r="M369" s="5">
        <v>15.8</v>
      </c>
      <c r="N369" s="5">
        <v>5.6</v>
      </c>
      <c r="O369" s="5">
        <v>0</v>
      </c>
      <c r="P369" s="5">
        <v>0</v>
      </c>
    </row>
    <row r="370" spans="3:16" x14ac:dyDescent="0.35">
      <c r="C370" s="6" t="s">
        <v>372</v>
      </c>
      <c r="D370" s="5">
        <v>334</v>
      </c>
      <c r="E370" s="5" t="s">
        <v>539</v>
      </c>
      <c r="F370" s="5">
        <v>20000000</v>
      </c>
      <c r="G370" s="5">
        <v>31</v>
      </c>
      <c r="H370" s="5">
        <v>65</v>
      </c>
      <c r="I370" s="5">
        <v>13.2</v>
      </c>
      <c r="J370" s="5">
        <v>0.58099999999999996</v>
      </c>
      <c r="K370" s="5">
        <v>0.39900000000000002</v>
      </c>
      <c r="L370" s="5">
        <v>0.27300000000000002</v>
      </c>
      <c r="M370" s="5">
        <v>5.7</v>
      </c>
      <c r="N370" s="5">
        <v>1.6</v>
      </c>
      <c r="O370" s="5">
        <v>1.3</v>
      </c>
      <c r="P370" s="5">
        <v>3.1</v>
      </c>
    </row>
    <row r="371" spans="3:16" x14ac:dyDescent="0.35">
      <c r="C371" s="6" t="s">
        <v>373</v>
      </c>
      <c r="D371" s="5">
        <v>335</v>
      </c>
      <c r="E371" s="5" t="s">
        <v>538</v>
      </c>
      <c r="F371" s="5">
        <v>50000</v>
      </c>
      <c r="G371" s="5">
        <v>25</v>
      </c>
      <c r="H371" s="5">
        <v>19</v>
      </c>
      <c r="I371" s="5">
        <v>7.6</v>
      </c>
      <c r="J371" s="5">
        <v>0.41399999999999998</v>
      </c>
      <c r="K371" s="5">
        <v>0.31900000000000001</v>
      </c>
      <c r="L371" s="5">
        <v>6.4000000000000001E-2</v>
      </c>
      <c r="M371" s="5">
        <v>8.9</v>
      </c>
      <c r="N371" s="5">
        <v>1</v>
      </c>
      <c r="O371" s="5">
        <v>1.7</v>
      </c>
      <c r="P371" s="5">
        <v>0.1</v>
      </c>
    </row>
    <row r="372" spans="3:16" x14ac:dyDescent="0.35">
      <c r="C372" s="6" t="s">
        <v>374</v>
      </c>
      <c r="D372" s="5">
        <v>336</v>
      </c>
      <c r="E372" s="5" t="s">
        <v>538</v>
      </c>
      <c r="F372" s="5">
        <v>2550055</v>
      </c>
      <c r="G372" s="5">
        <v>23</v>
      </c>
      <c r="H372" s="5">
        <v>65</v>
      </c>
      <c r="I372" s="5">
        <v>16.600000000000001</v>
      </c>
      <c r="J372" s="5">
        <v>0.59899999999999998</v>
      </c>
      <c r="K372" s="5">
        <v>0.436</v>
      </c>
      <c r="L372" s="5">
        <v>0.17499999999999999</v>
      </c>
      <c r="M372" s="5">
        <v>4.3</v>
      </c>
      <c r="N372" s="5">
        <v>2.6</v>
      </c>
      <c r="O372" s="5">
        <v>0.6</v>
      </c>
      <c r="P372" s="5">
        <v>5.4</v>
      </c>
    </row>
    <row r="373" spans="3:16" x14ac:dyDescent="0.35">
      <c r="C373" s="6" t="s">
        <v>375</v>
      </c>
      <c r="D373" s="5">
        <v>337</v>
      </c>
      <c r="E373" s="5" t="s">
        <v>539</v>
      </c>
      <c r="F373" s="5">
        <v>8000000</v>
      </c>
      <c r="G373" s="5">
        <v>31</v>
      </c>
      <c r="H373" s="5">
        <v>65</v>
      </c>
      <c r="I373" s="5">
        <v>10.199999999999999</v>
      </c>
      <c r="J373" s="5">
        <v>0.53600000000000003</v>
      </c>
      <c r="K373" s="5">
        <v>0.47699999999999998</v>
      </c>
      <c r="L373" s="5">
        <v>0.16400000000000001</v>
      </c>
      <c r="M373" s="5">
        <v>5.4</v>
      </c>
      <c r="N373" s="5">
        <v>1.8</v>
      </c>
      <c r="O373" s="5">
        <v>1.6</v>
      </c>
      <c r="P373" s="5">
        <v>1.1000000000000001</v>
      </c>
    </row>
    <row r="374" spans="3:16" x14ac:dyDescent="0.35">
      <c r="C374" s="6" t="s">
        <v>376</v>
      </c>
      <c r="D374" s="5">
        <v>338</v>
      </c>
      <c r="E374" s="5" t="s">
        <v>538</v>
      </c>
      <c r="F374" s="5">
        <v>1465920</v>
      </c>
      <c r="G374" s="5">
        <v>20</v>
      </c>
      <c r="H374" s="5">
        <v>12</v>
      </c>
      <c r="I374" s="5">
        <v>6.5</v>
      </c>
      <c r="J374" s="5">
        <v>0.44600000000000001</v>
      </c>
      <c r="K374" s="5">
        <v>0.625</v>
      </c>
      <c r="L374" s="5">
        <v>0.16700000000000001</v>
      </c>
      <c r="M374" s="5">
        <v>8.6</v>
      </c>
      <c r="N374" s="5">
        <v>1.4</v>
      </c>
      <c r="O374" s="5">
        <v>1.2</v>
      </c>
      <c r="P374" s="5">
        <v>0</v>
      </c>
    </row>
    <row r="375" spans="3:16" x14ac:dyDescent="0.35">
      <c r="C375" s="6" t="s">
        <v>377</v>
      </c>
      <c r="D375" s="5">
        <v>339</v>
      </c>
      <c r="E375" s="5" t="s">
        <v>538</v>
      </c>
      <c r="F375" s="5">
        <v>1312611</v>
      </c>
      <c r="G375" s="5">
        <v>23</v>
      </c>
      <c r="H375" s="5">
        <v>73</v>
      </c>
      <c r="I375" s="5">
        <v>16.2</v>
      </c>
      <c r="J375" s="5">
        <v>0.56200000000000006</v>
      </c>
      <c r="K375" s="5">
        <v>0.47799999999999998</v>
      </c>
      <c r="L375" s="5">
        <v>0.184</v>
      </c>
      <c r="M375" s="5">
        <v>6.9</v>
      </c>
      <c r="N375" s="5">
        <v>2.2000000000000002</v>
      </c>
      <c r="O375" s="5">
        <v>1</v>
      </c>
      <c r="P375" s="5">
        <v>4.7</v>
      </c>
    </row>
    <row r="376" spans="3:16" x14ac:dyDescent="0.35">
      <c r="C376" s="6" t="s">
        <v>378</v>
      </c>
      <c r="D376" s="5">
        <v>340</v>
      </c>
      <c r="E376" s="5" t="s">
        <v>538</v>
      </c>
      <c r="F376" s="5">
        <v>3501120</v>
      </c>
      <c r="G376" s="5">
        <v>19</v>
      </c>
      <c r="H376" s="5">
        <v>74</v>
      </c>
      <c r="I376" s="5">
        <v>6.5</v>
      </c>
      <c r="J376" s="5">
        <v>0.42899999999999999</v>
      </c>
      <c r="K376" s="5">
        <v>0.313</v>
      </c>
      <c r="L376" s="5">
        <v>0.15</v>
      </c>
      <c r="M376" s="5">
        <v>5.8</v>
      </c>
      <c r="N376" s="5">
        <v>1.9</v>
      </c>
      <c r="O376" s="5">
        <v>0.9</v>
      </c>
      <c r="P376" s="5">
        <v>-1.2</v>
      </c>
    </row>
    <row r="377" spans="3:16" x14ac:dyDescent="0.35">
      <c r="C377" s="6" t="s">
        <v>379</v>
      </c>
      <c r="D377" s="5">
        <v>341</v>
      </c>
      <c r="E377" s="5" t="s">
        <v>538</v>
      </c>
      <c r="F377" s="5">
        <v>1184385</v>
      </c>
      <c r="G377" s="5">
        <v>23</v>
      </c>
      <c r="H377" s="5">
        <v>51</v>
      </c>
      <c r="I377" s="5">
        <v>13.1</v>
      </c>
      <c r="J377" s="5">
        <v>0.47899999999999998</v>
      </c>
      <c r="K377" s="5">
        <v>0.224</v>
      </c>
      <c r="L377" s="5">
        <v>0.30099999999999999</v>
      </c>
      <c r="M377" s="5">
        <v>7.5</v>
      </c>
      <c r="N377" s="5">
        <v>1.8</v>
      </c>
      <c r="O377" s="5">
        <v>1</v>
      </c>
      <c r="P377" s="5">
        <v>0.6</v>
      </c>
    </row>
    <row r="378" spans="3:16" x14ac:dyDescent="0.35">
      <c r="C378" s="6" t="s">
        <v>380</v>
      </c>
      <c r="D378" s="5">
        <v>342</v>
      </c>
      <c r="E378" s="5" t="s">
        <v>538</v>
      </c>
      <c r="F378" s="5">
        <v>2847600</v>
      </c>
      <c r="G378" s="5">
        <v>24</v>
      </c>
      <c r="H378" s="5">
        <v>76</v>
      </c>
      <c r="I378" s="5">
        <v>14</v>
      </c>
      <c r="J378" s="5">
        <v>0.54200000000000004</v>
      </c>
      <c r="K378" s="5">
        <v>0.38</v>
      </c>
      <c r="L378" s="5">
        <v>0.28100000000000003</v>
      </c>
      <c r="M378" s="5">
        <v>8.4</v>
      </c>
      <c r="N378" s="5">
        <v>1</v>
      </c>
      <c r="O378" s="5">
        <v>0.9</v>
      </c>
      <c r="P378" s="5">
        <v>3.2</v>
      </c>
    </row>
    <row r="379" spans="3:16" x14ac:dyDescent="0.35">
      <c r="C379" s="6" t="s">
        <v>381</v>
      </c>
      <c r="D379" s="5">
        <v>343</v>
      </c>
      <c r="E379" s="5" t="s">
        <v>539</v>
      </c>
      <c r="F379" s="5">
        <v>17131148</v>
      </c>
      <c r="G379" s="5">
        <v>29</v>
      </c>
      <c r="H379" s="5">
        <v>75</v>
      </c>
      <c r="I379" s="5">
        <v>9.9</v>
      </c>
      <c r="J379" s="5">
        <v>0.51900000000000002</v>
      </c>
      <c r="K379" s="5">
        <v>0.224</v>
      </c>
      <c r="L379" s="5">
        <v>0.19500000000000001</v>
      </c>
      <c r="M379" s="5">
        <v>6.6</v>
      </c>
      <c r="N379" s="5">
        <v>1</v>
      </c>
      <c r="O379" s="5">
        <v>1.1000000000000001</v>
      </c>
      <c r="P379" s="5">
        <v>2.4</v>
      </c>
    </row>
    <row r="380" spans="3:16" x14ac:dyDescent="0.35">
      <c r="C380" s="6" t="s">
        <v>382</v>
      </c>
      <c r="D380" s="5">
        <v>344</v>
      </c>
      <c r="E380" s="5" t="s">
        <v>539</v>
      </c>
      <c r="F380" s="5">
        <v>17000000</v>
      </c>
      <c r="G380" s="5">
        <v>25</v>
      </c>
      <c r="H380" s="5">
        <v>57</v>
      </c>
      <c r="I380" s="5">
        <v>15.6</v>
      </c>
      <c r="J380" s="5">
        <v>0.57699999999999996</v>
      </c>
      <c r="K380" s="5">
        <v>0.41799999999999998</v>
      </c>
      <c r="L380" s="5">
        <v>0.216</v>
      </c>
      <c r="M380" s="5">
        <v>5.4</v>
      </c>
      <c r="N380" s="5">
        <v>1.3</v>
      </c>
      <c r="O380" s="5">
        <v>0.7</v>
      </c>
      <c r="P380" s="5">
        <v>3.4</v>
      </c>
    </row>
    <row r="381" spans="3:16" x14ac:dyDescent="0.35">
      <c r="C381" s="6" t="s">
        <v>383</v>
      </c>
      <c r="D381" s="5">
        <v>345</v>
      </c>
      <c r="E381" s="5" t="s">
        <v>539</v>
      </c>
      <c r="F381" s="5">
        <v>8445024</v>
      </c>
      <c r="G381" s="5">
        <v>28</v>
      </c>
      <c r="H381" s="5">
        <v>78</v>
      </c>
      <c r="I381" s="5">
        <v>11.9</v>
      </c>
      <c r="J381" s="5">
        <v>0.58699999999999997</v>
      </c>
      <c r="K381" s="5">
        <v>0.36399999999999999</v>
      </c>
      <c r="L381" s="5">
        <v>7.9000000000000001E-2</v>
      </c>
      <c r="M381" s="5">
        <v>5.0999999999999996</v>
      </c>
      <c r="N381" s="5">
        <v>1.5</v>
      </c>
      <c r="O381" s="5">
        <v>0.4</v>
      </c>
      <c r="P381" s="5">
        <v>3.9</v>
      </c>
    </row>
    <row r="382" spans="3:16" x14ac:dyDescent="0.35">
      <c r="C382" s="6" t="s">
        <v>384</v>
      </c>
      <c r="D382" s="5">
        <v>346</v>
      </c>
      <c r="E382" s="5" t="s">
        <v>539</v>
      </c>
      <c r="F382" s="5">
        <v>6000000</v>
      </c>
      <c r="G382" s="5">
        <v>30</v>
      </c>
      <c r="H382" s="5">
        <v>65</v>
      </c>
      <c r="I382" s="5">
        <v>14.5</v>
      </c>
      <c r="J382" s="5">
        <v>0.55500000000000005</v>
      </c>
      <c r="K382" s="5">
        <v>0.41399999999999998</v>
      </c>
      <c r="L382" s="5">
        <v>0.216</v>
      </c>
      <c r="M382" s="5">
        <v>12.6</v>
      </c>
      <c r="N382" s="5">
        <v>1.7</v>
      </c>
      <c r="O382" s="5">
        <v>1.2</v>
      </c>
      <c r="P382" s="5">
        <v>3.6</v>
      </c>
    </row>
    <row r="383" spans="3:16" x14ac:dyDescent="0.35">
      <c r="C383" s="6" t="s">
        <v>385</v>
      </c>
      <c r="D383" s="5">
        <v>347</v>
      </c>
      <c r="E383" s="5" t="s">
        <v>538</v>
      </c>
      <c r="F383" s="5">
        <v>1739333</v>
      </c>
      <c r="G383" s="5">
        <v>26</v>
      </c>
      <c r="H383" s="5">
        <v>63</v>
      </c>
      <c r="I383" s="5">
        <v>13</v>
      </c>
      <c r="J383" s="5">
        <v>0.51100000000000001</v>
      </c>
      <c r="K383" s="5">
        <v>0</v>
      </c>
      <c r="L383" s="5">
        <v>0.26</v>
      </c>
      <c r="M383" s="5">
        <v>19</v>
      </c>
      <c r="N383" s="5">
        <v>1.7</v>
      </c>
      <c r="O383" s="5">
        <v>5.7</v>
      </c>
      <c r="P383" s="5">
        <v>1.9</v>
      </c>
    </row>
    <row r="384" spans="3:16" x14ac:dyDescent="0.35">
      <c r="C384" s="6" t="s">
        <v>386</v>
      </c>
      <c r="D384" s="5">
        <v>348</v>
      </c>
      <c r="E384" s="5" t="s">
        <v>539</v>
      </c>
      <c r="F384" s="5">
        <v>12943020</v>
      </c>
      <c r="G384" s="5">
        <v>29</v>
      </c>
      <c r="H384" s="5">
        <v>68</v>
      </c>
      <c r="I384" s="5">
        <v>15.3</v>
      </c>
      <c r="J384" s="5">
        <v>0.57999999999999996</v>
      </c>
      <c r="K384" s="5">
        <v>0.623</v>
      </c>
      <c r="L384" s="5">
        <v>0.251</v>
      </c>
      <c r="M384" s="5">
        <v>4.5</v>
      </c>
      <c r="N384" s="5">
        <v>1</v>
      </c>
      <c r="O384" s="5">
        <v>1.1000000000000001</v>
      </c>
      <c r="P384" s="5">
        <v>4.7</v>
      </c>
    </row>
    <row r="385" spans="3:16" x14ac:dyDescent="0.35">
      <c r="C385" s="6" t="s">
        <v>387</v>
      </c>
      <c r="D385" s="5">
        <v>349</v>
      </c>
      <c r="E385" s="5" t="s">
        <v>539</v>
      </c>
      <c r="F385" s="5">
        <v>14500000</v>
      </c>
      <c r="G385" s="5">
        <v>28</v>
      </c>
      <c r="H385" s="5">
        <v>70</v>
      </c>
      <c r="I385" s="5">
        <v>19.3</v>
      </c>
      <c r="J385" s="5">
        <v>0.57699999999999996</v>
      </c>
      <c r="K385" s="5">
        <v>0.36399999999999999</v>
      </c>
      <c r="L385" s="5">
        <v>0.318</v>
      </c>
      <c r="M385" s="5">
        <v>7.1</v>
      </c>
      <c r="N385" s="5">
        <v>3.2</v>
      </c>
      <c r="O385" s="5">
        <v>1.5</v>
      </c>
      <c r="P385" s="5">
        <v>4.9000000000000004</v>
      </c>
    </row>
    <row r="386" spans="3:16" x14ac:dyDescent="0.35">
      <c r="C386" s="6" t="s">
        <v>388</v>
      </c>
      <c r="D386" s="5">
        <v>350</v>
      </c>
      <c r="E386" s="5" t="s">
        <v>539</v>
      </c>
      <c r="F386" s="5">
        <v>20566802</v>
      </c>
      <c r="G386" s="5">
        <v>25</v>
      </c>
      <c r="H386" s="5">
        <v>71</v>
      </c>
      <c r="I386" s="5">
        <v>24</v>
      </c>
      <c r="J386" s="5">
        <v>0.63</v>
      </c>
      <c r="K386" s="5">
        <v>3.0000000000000001E-3</v>
      </c>
      <c r="L386" s="5">
        <v>0.25800000000000001</v>
      </c>
      <c r="M386" s="5">
        <v>23.7</v>
      </c>
      <c r="N386" s="5">
        <v>1</v>
      </c>
      <c r="O386" s="5">
        <v>1.8</v>
      </c>
      <c r="P386" s="5">
        <v>7.6</v>
      </c>
    </row>
    <row r="387" spans="3:16" x14ac:dyDescent="0.35">
      <c r="C387" s="6" t="s">
        <v>389</v>
      </c>
      <c r="D387" s="5">
        <v>351</v>
      </c>
      <c r="E387" s="5" t="s">
        <v>538</v>
      </c>
      <c r="F387" s="5">
        <v>3381480</v>
      </c>
      <c r="G387" s="5">
        <v>21</v>
      </c>
      <c r="H387" s="5">
        <v>63</v>
      </c>
      <c r="I387" s="5">
        <v>11.6</v>
      </c>
      <c r="J387" s="5">
        <v>0.47599999999999998</v>
      </c>
      <c r="K387" s="5">
        <v>0.28100000000000003</v>
      </c>
      <c r="L387" s="5">
        <v>0.246</v>
      </c>
      <c r="M387" s="5">
        <v>6.8</v>
      </c>
      <c r="N387" s="5">
        <v>1.6</v>
      </c>
      <c r="O387" s="5">
        <v>0.8</v>
      </c>
      <c r="P387" s="5">
        <v>0</v>
      </c>
    </row>
    <row r="388" spans="3:16" x14ac:dyDescent="0.35">
      <c r="C388" s="6" t="s">
        <v>390</v>
      </c>
      <c r="D388" s="5">
        <v>352</v>
      </c>
      <c r="E388" s="5" t="s">
        <v>538</v>
      </c>
      <c r="F388" s="5">
        <v>239204</v>
      </c>
      <c r="G388" s="5">
        <v>35</v>
      </c>
      <c r="H388" s="5">
        <v>24</v>
      </c>
      <c r="I388" s="5">
        <v>16.3</v>
      </c>
      <c r="J388" s="5">
        <v>0.53800000000000003</v>
      </c>
      <c r="K388" s="5">
        <v>0</v>
      </c>
      <c r="L388" s="5">
        <v>0.22800000000000001</v>
      </c>
      <c r="M388" s="5">
        <v>18.7</v>
      </c>
      <c r="N388" s="5">
        <v>1.1000000000000001</v>
      </c>
      <c r="O388" s="5">
        <v>5.8</v>
      </c>
      <c r="P388" s="5">
        <v>1</v>
      </c>
    </row>
    <row r="389" spans="3:16" x14ac:dyDescent="0.35">
      <c r="C389" s="6" t="s">
        <v>391</v>
      </c>
      <c r="D389" s="5">
        <v>353</v>
      </c>
      <c r="E389" s="5" t="s">
        <v>538</v>
      </c>
      <c r="F389" s="5">
        <v>3332340</v>
      </c>
      <c r="G389" s="5">
        <v>23</v>
      </c>
      <c r="H389" s="5">
        <v>63</v>
      </c>
      <c r="I389" s="5">
        <v>16.600000000000001</v>
      </c>
      <c r="J389" s="5">
        <v>0.53800000000000003</v>
      </c>
      <c r="K389" s="5">
        <v>0.13800000000000001</v>
      </c>
      <c r="L389" s="5">
        <v>0.252</v>
      </c>
      <c r="M389" s="5">
        <v>8.3000000000000007</v>
      </c>
      <c r="N389" s="5">
        <v>2.2000000000000002</v>
      </c>
      <c r="O389" s="5">
        <v>1</v>
      </c>
      <c r="P389" s="5">
        <v>2.9</v>
      </c>
    </row>
    <row r="390" spans="3:16" x14ac:dyDescent="0.35">
      <c r="C390" s="6" t="s">
        <v>392</v>
      </c>
      <c r="D390" s="5">
        <v>354</v>
      </c>
      <c r="E390" s="5" t="s">
        <v>538</v>
      </c>
      <c r="F390" s="5">
        <v>3200000</v>
      </c>
      <c r="G390" s="5">
        <v>30</v>
      </c>
      <c r="H390" s="5">
        <v>59</v>
      </c>
      <c r="I390" s="5">
        <v>15.3</v>
      </c>
      <c r="J390" s="5">
        <v>0.56599999999999995</v>
      </c>
      <c r="K390" s="5">
        <v>8.9999999999999993E-3</v>
      </c>
      <c r="L390" s="5">
        <v>0.48699999999999999</v>
      </c>
      <c r="M390" s="5">
        <v>10.4</v>
      </c>
      <c r="N390" s="5">
        <v>2.7</v>
      </c>
      <c r="O390" s="5">
        <v>7.8</v>
      </c>
      <c r="P390" s="5">
        <v>3</v>
      </c>
    </row>
    <row r="391" spans="3:16" x14ac:dyDescent="0.35">
      <c r="C391" s="6" t="s">
        <v>393</v>
      </c>
      <c r="D391" s="5">
        <v>355</v>
      </c>
      <c r="E391" s="5" t="s">
        <v>539</v>
      </c>
      <c r="F391" s="5">
        <v>6352531</v>
      </c>
      <c r="G391" s="5">
        <v>28</v>
      </c>
      <c r="H391" s="5">
        <v>76</v>
      </c>
      <c r="I391" s="5">
        <v>15.8</v>
      </c>
      <c r="J391" s="5">
        <v>0.61</v>
      </c>
      <c r="K391" s="5">
        <v>3.0000000000000001E-3</v>
      </c>
      <c r="L391" s="5">
        <v>0.38700000000000001</v>
      </c>
      <c r="M391" s="5">
        <v>21.3</v>
      </c>
      <c r="N391" s="5">
        <v>1.1000000000000001</v>
      </c>
      <c r="O391" s="5">
        <v>2.9</v>
      </c>
      <c r="P391" s="5">
        <v>5</v>
      </c>
    </row>
    <row r="392" spans="3:16" x14ac:dyDescent="0.35">
      <c r="C392" s="6" t="s">
        <v>394</v>
      </c>
      <c r="D392" s="5">
        <v>356</v>
      </c>
      <c r="E392" s="5" t="s">
        <v>539</v>
      </c>
      <c r="F392" s="5">
        <v>15550000</v>
      </c>
      <c r="G392" s="5">
        <v>36</v>
      </c>
      <c r="H392" s="5">
        <v>64</v>
      </c>
      <c r="I392" s="5">
        <v>15.5</v>
      </c>
      <c r="J392" s="5">
        <v>0.50600000000000001</v>
      </c>
      <c r="K392" s="5">
        <v>0.16300000000000001</v>
      </c>
      <c r="L392" s="5">
        <v>0.28100000000000003</v>
      </c>
      <c r="M392" s="5">
        <v>9.3000000000000007</v>
      </c>
      <c r="N392" s="5">
        <v>1.9</v>
      </c>
      <c r="O392" s="5">
        <v>2.6</v>
      </c>
      <c r="P392" s="5">
        <v>1.4</v>
      </c>
    </row>
    <row r="393" spans="3:16" x14ac:dyDescent="0.35">
      <c r="C393" s="6" t="s">
        <v>395</v>
      </c>
      <c r="D393" s="5">
        <v>357</v>
      </c>
      <c r="E393" s="5" t="s">
        <v>539</v>
      </c>
      <c r="F393" s="5">
        <v>9003125</v>
      </c>
      <c r="G393" s="5">
        <v>26</v>
      </c>
      <c r="H393" s="5">
        <v>76</v>
      </c>
      <c r="I393" s="5">
        <v>18.7</v>
      </c>
      <c r="J393" s="5">
        <v>0.66100000000000003</v>
      </c>
      <c r="K393" s="5">
        <v>0.17299999999999999</v>
      </c>
      <c r="L393" s="5">
        <v>0.43</v>
      </c>
      <c r="M393" s="5">
        <v>14.8</v>
      </c>
      <c r="N393" s="5">
        <v>2</v>
      </c>
      <c r="O393" s="5">
        <v>1.7</v>
      </c>
      <c r="P393" s="5">
        <v>6.4</v>
      </c>
    </row>
    <row r="394" spans="3:16" x14ac:dyDescent="0.35">
      <c r="C394" s="6" t="s">
        <v>396</v>
      </c>
      <c r="D394" s="5">
        <v>358</v>
      </c>
      <c r="E394" s="5" t="s">
        <v>539</v>
      </c>
      <c r="F394" s="5">
        <v>23500000</v>
      </c>
      <c r="G394" s="5">
        <v>32</v>
      </c>
      <c r="H394" s="5">
        <v>78</v>
      </c>
      <c r="I394" s="5">
        <v>20.5</v>
      </c>
      <c r="J394" s="5">
        <v>0.57799999999999996</v>
      </c>
      <c r="K394" s="5">
        <v>8.0000000000000002E-3</v>
      </c>
      <c r="L394" s="5">
        <v>0.64200000000000002</v>
      </c>
      <c r="M394" s="5">
        <v>21.9</v>
      </c>
      <c r="N394" s="5">
        <v>1</v>
      </c>
      <c r="O394" s="5">
        <v>4.5</v>
      </c>
      <c r="P394" s="5">
        <v>6.4</v>
      </c>
    </row>
    <row r="395" spans="3:16" x14ac:dyDescent="0.35">
      <c r="C395" s="6" t="s">
        <v>397</v>
      </c>
      <c r="D395" s="5">
        <v>359</v>
      </c>
      <c r="E395" s="5" t="s">
        <v>538</v>
      </c>
      <c r="F395" s="5">
        <v>748160</v>
      </c>
      <c r="G395" s="5">
        <v>28</v>
      </c>
      <c r="H395" s="5">
        <v>29</v>
      </c>
      <c r="I395" s="5">
        <v>12.8</v>
      </c>
      <c r="J395" s="5">
        <v>0.498</v>
      </c>
      <c r="K395" s="5">
        <v>0.22700000000000001</v>
      </c>
      <c r="L395" s="5">
        <v>0.20699999999999999</v>
      </c>
      <c r="M395" s="5">
        <v>5.3</v>
      </c>
      <c r="N395" s="5">
        <v>2.2000000000000002</v>
      </c>
      <c r="O395" s="5">
        <v>0.4</v>
      </c>
      <c r="P395" s="5">
        <v>0.3</v>
      </c>
    </row>
    <row r="396" spans="3:16" x14ac:dyDescent="0.35">
      <c r="C396" s="6" t="s">
        <v>398</v>
      </c>
      <c r="D396" s="5">
        <v>360</v>
      </c>
      <c r="E396" s="5" t="s">
        <v>538</v>
      </c>
      <c r="F396" s="5">
        <v>815615</v>
      </c>
      <c r="G396" s="5">
        <v>22</v>
      </c>
      <c r="H396" s="5">
        <v>53</v>
      </c>
      <c r="I396" s="5">
        <v>5.8</v>
      </c>
      <c r="J396" s="5">
        <v>0.43099999999999999</v>
      </c>
      <c r="K396" s="5">
        <v>0.224</v>
      </c>
      <c r="L396" s="5">
        <v>0.13</v>
      </c>
      <c r="M396" s="5">
        <v>9.4</v>
      </c>
      <c r="N396" s="5">
        <v>1.1000000000000001</v>
      </c>
      <c r="O396" s="5">
        <v>0.2</v>
      </c>
      <c r="P396" s="5">
        <v>-0.1</v>
      </c>
    </row>
    <row r="397" spans="3:16" x14ac:dyDescent="0.35">
      <c r="C397" s="6" t="s">
        <v>399</v>
      </c>
      <c r="D397" s="5">
        <v>361</v>
      </c>
      <c r="E397" s="5" t="s">
        <v>539</v>
      </c>
      <c r="F397" s="5">
        <v>16400000</v>
      </c>
      <c r="G397" s="5">
        <v>27</v>
      </c>
      <c r="H397" s="5">
        <v>66</v>
      </c>
      <c r="I397" s="5">
        <v>16.399999999999999</v>
      </c>
      <c r="J397" s="5">
        <v>0.55500000000000005</v>
      </c>
      <c r="K397" s="5">
        <v>0.40899999999999997</v>
      </c>
      <c r="L397" s="5">
        <v>0.28000000000000003</v>
      </c>
      <c r="M397" s="5">
        <v>13.2</v>
      </c>
      <c r="N397" s="5">
        <v>2</v>
      </c>
      <c r="O397" s="5">
        <v>3.2</v>
      </c>
      <c r="P397" s="5">
        <v>6.2</v>
      </c>
    </row>
    <row r="398" spans="3:16" x14ac:dyDescent="0.35">
      <c r="C398" s="6" t="s">
        <v>400</v>
      </c>
      <c r="D398" s="5">
        <v>362</v>
      </c>
      <c r="E398" s="5" t="s">
        <v>539</v>
      </c>
      <c r="F398" s="5">
        <v>4468800</v>
      </c>
      <c r="G398" s="5">
        <v>20</v>
      </c>
      <c r="H398" s="5">
        <v>79</v>
      </c>
      <c r="I398" s="5">
        <v>6.6</v>
      </c>
      <c r="J398" s="5">
        <v>0.51200000000000001</v>
      </c>
      <c r="K398" s="5">
        <v>0.66600000000000004</v>
      </c>
      <c r="L398" s="5">
        <v>0.105</v>
      </c>
      <c r="M398" s="5">
        <v>8.9</v>
      </c>
      <c r="N398" s="5">
        <v>0.5</v>
      </c>
      <c r="O398" s="5">
        <v>2.1</v>
      </c>
      <c r="P398" s="5">
        <v>-0.2</v>
      </c>
    </row>
    <row r="399" spans="3:16" x14ac:dyDescent="0.35">
      <c r="C399" s="6" t="s">
        <v>401</v>
      </c>
      <c r="D399" s="5">
        <v>363</v>
      </c>
      <c r="E399" s="5" t="s">
        <v>538</v>
      </c>
      <c r="F399" s="5">
        <v>3294994</v>
      </c>
      <c r="G399" s="5">
        <v>26</v>
      </c>
      <c r="H399" s="5">
        <v>79</v>
      </c>
      <c r="I399" s="5">
        <v>10.5</v>
      </c>
      <c r="J399" s="5">
        <v>0.57899999999999996</v>
      </c>
      <c r="K399" s="5">
        <v>0.42</v>
      </c>
      <c r="L399" s="5">
        <v>0.16400000000000001</v>
      </c>
      <c r="M399" s="5">
        <v>6.3</v>
      </c>
      <c r="N399" s="5">
        <v>0.5</v>
      </c>
      <c r="O399" s="5">
        <v>0.8</v>
      </c>
      <c r="P399" s="5">
        <v>2.2999999999999998</v>
      </c>
    </row>
    <row r="400" spans="3:16" x14ac:dyDescent="0.35">
      <c r="C400" s="6" t="s">
        <v>402</v>
      </c>
      <c r="D400" s="5">
        <v>364</v>
      </c>
      <c r="E400" s="5" t="s">
        <v>538</v>
      </c>
      <c r="F400" s="5">
        <v>1312611</v>
      </c>
      <c r="G400" s="5">
        <v>24</v>
      </c>
      <c r="H400" s="5">
        <v>18</v>
      </c>
      <c r="I400" s="5">
        <v>6.3</v>
      </c>
      <c r="J400" s="5">
        <v>0.46800000000000003</v>
      </c>
      <c r="K400" s="5">
        <v>0.59499999999999997</v>
      </c>
      <c r="L400" s="5">
        <v>0.155</v>
      </c>
      <c r="M400" s="5">
        <v>8.9</v>
      </c>
      <c r="N400" s="5">
        <v>1</v>
      </c>
      <c r="O400" s="5">
        <v>1</v>
      </c>
      <c r="P400" s="5">
        <v>0</v>
      </c>
    </row>
    <row r="401" spans="3:16" x14ac:dyDescent="0.35">
      <c r="C401" s="6" t="s">
        <v>403</v>
      </c>
      <c r="D401" s="5">
        <v>365</v>
      </c>
      <c r="E401" s="5" t="s">
        <v>538</v>
      </c>
      <c r="F401" s="5">
        <v>2621280</v>
      </c>
      <c r="G401" s="5">
        <v>21</v>
      </c>
      <c r="H401" s="5">
        <v>75</v>
      </c>
      <c r="I401" s="5">
        <v>16.5</v>
      </c>
      <c r="J401" s="5">
        <v>0.54100000000000004</v>
      </c>
      <c r="K401" s="5">
        <v>0.40699999999999997</v>
      </c>
      <c r="L401" s="5">
        <v>0.20899999999999999</v>
      </c>
      <c r="M401" s="5">
        <v>6.2</v>
      </c>
      <c r="N401" s="5">
        <v>2.2000000000000002</v>
      </c>
      <c r="O401" s="5">
        <v>0.9</v>
      </c>
      <c r="P401" s="5">
        <v>4.7</v>
      </c>
    </row>
    <row r="402" spans="3:16" x14ac:dyDescent="0.35">
      <c r="C402" s="6" t="s">
        <v>404</v>
      </c>
      <c r="D402" s="5">
        <v>366</v>
      </c>
      <c r="E402" s="5" t="s">
        <v>538</v>
      </c>
      <c r="F402" s="5">
        <v>2550000</v>
      </c>
      <c r="G402" s="5">
        <v>21</v>
      </c>
      <c r="H402" s="5">
        <v>70</v>
      </c>
      <c r="I402" s="5">
        <v>17.3</v>
      </c>
      <c r="J402" s="5">
        <v>0.56999999999999995</v>
      </c>
      <c r="K402" s="5">
        <v>5.3999999999999999E-2</v>
      </c>
      <c r="L402" s="5">
        <v>0.34599999999999997</v>
      </c>
      <c r="M402" s="5">
        <v>18</v>
      </c>
      <c r="N402" s="5">
        <v>1</v>
      </c>
      <c r="O402" s="5">
        <v>1.5</v>
      </c>
      <c r="P402" s="5">
        <v>4.5</v>
      </c>
    </row>
    <row r="403" spans="3:16" x14ac:dyDescent="0.35">
      <c r="C403" s="6" t="s">
        <v>405</v>
      </c>
      <c r="D403" s="5">
        <v>367</v>
      </c>
      <c r="E403" s="5" t="s">
        <v>539</v>
      </c>
      <c r="F403" s="5">
        <v>5000000</v>
      </c>
      <c r="G403" s="5">
        <v>39</v>
      </c>
      <c r="H403" s="5">
        <v>77</v>
      </c>
      <c r="I403" s="5">
        <v>16.7</v>
      </c>
      <c r="J403" s="5">
        <v>0.57499999999999996</v>
      </c>
      <c r="K403" s="5">
        <v>0.44500000000000001</v>
      </c>
      <c r="L403" s="5">
        <v>0.14199999999999999</v>
      </c>
      <c r="M403" s="5">
        <v>12.8</v>
      </c>
      <c r="N403" s="5">
        <v>1.1000000000000001</v>
      </c>
      <c r="O403" s="5">
        <v>2.1</v>
      </c>
      <c r="P403" s="5">
        <v>4.9000000000000004</v>
      </c>
    </row>
    <row r="404" spans="3:16" x14ac:dyDescent="0.35">
      <c r="C404" s="6" t="s">
        <v>406</v>
      </c>
      <c r="D404" s="5">
        <v>368</v>
      </c>
      <c r="E404" s="5" t="s">
        <v>539</v>
      </c>
      <c r="F404" s="5">
        <v>11000000</v>
      </c>
      <c r="G404" s="5">
        <v>26</v>
      </c>
      <c r="H404" s="5">
        <v>30</v>
      </c>
      <c r="I404" s="5">
        <v>10.5</v>
      </c>
      <c r="J404" s="5">
        <v>0.48699999999999999</v>
      </c>
      <c r="K404" s="5">
        <v>0.41499999999999998</v>
      </c>
      <c r="L404" s="5">
        <v>0.16800000000000001</v>
      </c>
      <c r="M404" s="5">
        <v>4.7</v>
      </c>
      <c r="N404" s="5">
        <v>1.3</v>
      </c>
      <c r="O404" s="5">
        <v>0.8</v>
      </c>
      <c r="P404" s="5">
        <v>0.1</v>
      </c>
    </row>
    <row r="405" spans="3:16" x14ac:dyDescent="0.35">
      <c r="C405" s="6" t="s">
        <v>407</v>
      </c>
      <c r="D405" s="5">
        <v>369</v>
      </c>
      <c r="E405" s="5" t="s">
        <v>538</v>
      </c>
      <c r="F405" s="5">
        <v>815615</v>
      </c>
      <c r="G405" s="5">
        <v>22</v>
      </c>
      <c r="H405" s="5">
        <v>78</v>
      </c>
      <c r="I405" s="5">
        <v>9.1</v>
      </c>
      <c r="J405" s="5">
        <v>0.52600000000000002</v>
      </c>
      <c r="K405" s="5">
        <v>0.34300000000000003</v>
      </c>
      <c r="L405" s="5">
        <v>0.187</v>
      </c>
      <c r="M405" s="5">
        <v>6.1</v>
      </c>
      <c r="N405" s="5">
        <v>1.5</v>
      </c>
      <c r="O405" s="5">
        <v>0.7</v>
      </c>
      <c r="P405" s="5">
        <v>0.9</v>
      </c>
    </row>
    <row r="406" spans="3:16" x14ac:dyDescent="0.35">
      <c r="C406" s="6" t="s">
        <v>408</v>
      </c>
      <c r="D406" s="5">
        <v>370</v>
      </c>
      <c r="E406" s="5" t="s">
        <v>538</v>
      </c>
      <c r="F406" s="5">
        <v>1312611</v>
      </c>
      <c r="G406" s="5">
        <v>21</v>
      </c>
      <c r="H406" s="5">
        <v>58</v>
      </c>
      <c r="I406" s="5">
        <v>16.7</v>
      </c>
      <c r="J406" s="5">
        <v>0.624</v>
      </c>
      <c r="K406" s="5">
        <v>0</v>
      </c>
      <c r="L406" s="5">
        <v>0.23</v>
      </c>
      <c r="M406" s="5">
        <v>15.2</v>
      </c>
      <c r="N406" s="5">
        <v>0.8</v>
      </c>
      <c r="O406" s="5">
        <v>3.9</v>
      </c>
      <c r="P406" s="5">
        <v>2.5</v>
      </c>
    </row>
    <row r="407" spans="3:16" x14ac:dyDescent="0.35">
      <c r="C407" s="6" t="s">
        <v>409</v>
      </c>
      <c r="D407" s="5">
        <v>371</v>
      </c>
      <c r="E407" s="5" t="s">
        <v>539</v>
      </c>
      <c r="F407" s="5">
        <v>6000000</v>
      </c>
      <c r="G407" s="5">
        <v>28</v>
      </c>
      <c r="H407" s="5">
        <v>59</v>
      </c>
      <c r="I407" s="5">
        <v>15.7</v>
      </c>
      <c r="J407" s="5">
        <v>0.59899999999999998</v>
      </c>
      <c r="K407" s="5">
        <v>0.30099999999999999</v>
      </c>
      <c r="L407" s="5">
        <v>0.16600000000000001</v>
      </c>
      <c r="M407" s="5">
        <v>17.8</v>
      </c>
      <c r="N407" s="5">
        <v>1.3</v>
      </c>
      <c r="O407" s="5">
        <v>2.7</v>
      </c>
      <c r="P407" s="5">
        <v>3.3</v>
      </c>
    </row>
    <row r="408" spans="3:16" x14ac:dyDescent="0.35">
      <c r="C408" s="6" t="s">
        <v>410</v>
      </c>
      <c r="D408" s="5">
        <v>372</v>
      </c>
      <c r="E408" s="5" t="s">
        <v>539</v>
      </c>
      <c r="F408" s="5">
        <v>4402546</v>
      </c>
      <c r="G408" s="5">
        <v>34</v>
      </c>
      <c r="H408" s="5">
        <v>67</v>
      </c>
      <c r="I408" s="5">
        <v>12.8</v>
      </c>
      <c r="J408" s="5">
        <v>0.56100000000000005</v>
      </c>
      <c r="K408" s="5">
        <v>0.49299999999999999</v>
      </c>
      <c r="L408" s="5">
        <v>0.38400000000000001</v>
      </c>
      <c r="M408" s="5">
        <v>5.3</v>
      </c>
      <c r="N408" s="5">
        <v>1.8</v>
      </c>
      <c r="O408" s="5">
        <v>0.8</v>
      </c>
      <c r="P408" s="5">
        <v>2.2999999999999998</v>
      </c>
    </row>
    <row r="409" spans="3:16" x14ac:dyDescent="0.35">
      <c r="C409" s="6" t="s">
        <v>411</v>
      </c>
      <c r="D409" s="5">
        <v>373</v>
      </c>
      <c r="E409" s="5" t="s">
        <v>538</v>
      </c>
      <c r="F409" s="5">
        <v>2319360</v>
      </c>
      <c r="G409" s="5">
        <v>21</v>
      </c>
      <c r="H409" s="5">
        <v>54</v>
      </c>
      <c r="I409" s="5">
        <v>18.100000000000001</v>
      </c>
      <c r="J409" s="5">
        <v>0.56100000000000005</v>
      </c>
      <c r="K409" s="5">
        <v>0.36399999999999999</v>
      </c>
      <c r="L409" s="5">
        <v>0.312</v>
      </c>
      <c r="M409" s="5">
        <v>7</v>
      </c>
      <c r="N409" s="5">
        <v>1.2</v>
      </c>
      <c r="O409" s="5">
        <v>0.6</v>
      </c>
      <c r="P409" s="5">
        <v>2.4</v>
      </c>
    </row>
    <row r="410" spans="3:16" x14ac:dyDescent="0.35">
      <c r="C410" s="6" t="s">
        <v>412</v>
      </c>
      <c r="D410" s="5">
        <v>374</v>
      </c>
      <c r="E410" s="5" t="s">
        <v>538</v>
      </c>
      <c r="F410" s="5">
        <v>104059</v>
      </c>
      <c r="G410" s="5">
        <v>26</v>
      </c>
      <c r="H410" s="5">
        <v>2</v>
      </c>
      <c r="I410" s="5">
        <v>-3.2</v>
      </c>
      <c r="J410" s="5">
        <v>0.25</v>
      </c>
      <c r="K410" s="5">
        <v>0.5</v>
      </c>
      <c r="L410" s="5">
        <v>0</v>
      </c>
      <c r="M410" s="5">
        <v>5.9</v>
      </c>
      <c r="N410" s="5">
        <v>0</v>
      </c>
      <c r="O410" s="5">
        <v>0</v>
      </c>
      <c r="P410" s="5">
        <v>0</v>
      </c>
    </row>
    <row r="411" spans="3:16" x14ac:dyDescent="0.35">
      <c r="C411" s="6" t="s">
        <v>413</v>
      </c>
      <c r="D411" s="5">
        <v>375</v>
      </c>
      <c r="E411" s="5" t="s">
        <v>538</v>
      </c>
      <c r="F411" s="5">
        <v>1404600</v>
      </c>
      <c r="G411" s="5">
        <v>23</v>
      </c>
      <c r="H411" s="5">
        <v>17</v>
      </c>
      <c r="I411" s="5">
        <v>15.9</v>
      </c>
      <c r="J411" s="5">
        <v>0.64600000000000002</v>
      </c>
      <c r="K411" s="5">
        <v>0.39400000000000002</v>
      </c>
      <c r="L411" s="5">
        <v>0.60599999999999998</v>
      </c>
      <c r="M411" s="5">
        <v>10.4</v>
      </c>
      <c r="N411" s="5">
        <v>1.5</v>
      </c>
      <c r="O411" s="5">
        <v>1.8</v>
      </c>
      <c r="P411" s="5">
        <v>0.5</v>
      </c>
    </row>
    <row r="412" spans="3:16" x14ac:dyDescent="0.35">
      <c r="C412" s="6" t="s">
        <v>414</v>
      </c>
      <c r="D412" s="5">
        <v>376</v>
      </c>
      <c r="E412" s="5" t="s">
        <v>538</v>
      </c>
      <c r="F412" s="5">
        <v>2116955</v>
      </c>
      <c r="G412" s="5">
        <v>29</v>
      </c>
      <c r="H412" s="5">
        <v>21</v>
      </c>
      <c r="I412" s="5">
        <v>12.3</v>
      </c>
      <c r="J412" s="5">
        <v>0.51500000000000001</v>
      </c>
      <c r="K412" s="5">
        <v>0.16400000000000001</v>
      </c>
      <c r="L412" s="5">
        <v>0.26700000000000002</v>
      </c>
      <c r="M412" s="5">
        <v>5.0999999999999996</v>
      </c>
      <c r="N412" s="5">
        <v>0.7</v>
      </c>
      <c r="O412" s="5">
        <v>0.9</v>
      </c>
      <c r="P412" s="5">
        <v>-0.1</v>
      </c>
    </row>
    <row r="413" spans="3:16" x14ac:dyDescent="0.35">
      <c r="C413" s="6" t="s">
        <v>415</v>
      </c>
      <c r="D413" s="5">
        <v>377</v>
      </c>
      <c r="E413" s="5" t="s">
        <v>538</v>
      </c>
      <c r="F413" s="5">
        <v>1312611</v>
      </c>
      <c r="G413" s="5">
        <v>20</v>
      </c>
      <c r="H413" s="5">
        <v>19</v>
      </c>
      <c r="I413" s="5">
        <v>10.3</v>
      </c>
      <c r="J413" s="5">
        <v>0.48799999999999999</v>
      </c>
      <c r="K413" s="5">
        <v>0.34599999999999997</v>
      </c>
      <c r="L413" s="5">
        <v>0.46200000000000002</v>
      </c>
      <c r="M413" s="5">
        <v>8.6999999999999993</v>
      </c>
      <c r="N413" s="5">
        <v>0.8</v>
      </c>
      <c r="O413" s="5">
        <v>4.4000000000000004</v>
      </c>
      <c r="P413" s="5">
        <v>0.4</v>
      </c>
    </row>
    <row r="414" spans="3:16" x14ac:dyDescent="0.35">
      <c r="C414" s="6" t="s">
        <v>416</v>
      </c>
      <c r="D414" s="5">
        <v>378</v>
      </c>
      <c r="E414" s="5" t="s">
        <v>539</v>
      </c>
      <c r="F414" s="5">
        <v>12000000</v>
      </c>
      <c r="G414" s="5">
        <v>26</v>
      </c>
      <c r="H414" s="5">
        <v>73</v>
      </c>
      <c r="I414" s="5">
        <v>18.8</v>
      </c>
      <c r="J414" s="5">
        <v>0.59399999999999997</v>
      </c>
      <c r="K414" s="5">
        <v>8.4000000000000005E-2</v>
      </c>
      <c r="L414" s="5">
        <v>0.31900000000000001</v>
      </c>
      <c r="M414" s="5">
        <v>14.5</v>
      </c>
      <c r="N414" s="5">
        <v>1.3</v>
      </c>
      <c r="O414" s="5">
        <v>3.2</v>
      </c>
      <c r="P414" s="5">
        <v>7.5</v>
      </c>
    </row>
    <row r="415" spans="3:16" x14ac:dyDescent="0.35">
      <c r="C415" s="6" t="s">
        <v>417</v>
      </c>
      <c r="D415" s="5">
        <v>379</v>
      </c>
      <c r="E415" s="5" t="s">
        <v>538</v>
      </c>
      <c r="F415" s="5">
        <v>2186400</v>
      </c>
      <c r="G415" s="5">
        <v>24</v>
      </c>
      <c r="H415" s="5">
        <v>77</v>
      </c>
      <c r="I415" s="5">
        <v>12.1</v>
      </c>
      <c r="J415" s="5">
        <v>0.52700000000000002</v>
      </c>
      <c r="K415" s="5">
        <v>0.51300000000000001</v>
      </c>
      <c r="L415" s="5">
        <v>7.0999999999999994E-2</v>
      </c>
      <c r="M415" s="5">
        <v>10</v>
      </c>
      <c r="N415" s="5">
        <v>1.5</v>
      </c>
      <c r="O415" s="5">
        <v>0.5</v>
      </c>
      <c r="P415" s="5">
        <v>2.6</v>
      </c>
    </row>
    <row r="416" spans="3:16" x14ac:dyDescent="0.35">
      <c r="C416" s="6" t="s">
        <v>418</v>
      </c>
      <c r="D416" s="5">
        <v>380</v>
      </c>
      <c r="E416" s="5" t="s">
        <v>538</v>
      </c>
      <c r="F416" s="5">
        <v>3218280</v>
      </c>
      <c r="G416" s="5">
        <v>20</v>
      </c>
      <c r="H416" s="5">
        <v>67</v>
      </c>
      <c r="I416" s="5">
        <v>12.8</v>
      </c>
      <c r="J416" s="5">
        <v>0.47499999999999998</v>
      </c>
      <c r="K416" s="5">
        <v>0.33300000000000002</v>
      </c>
      <c r="L416" s="5">
        <v>0.189</v>
      </c>
      <c r="M416" s="5">
        <v>7.1</v>
      </c>
      <c r="N416" s="5">
        <v>1.7</v>
      </c>
      <c r="O416" s="5">
        <v>0.7</v>
      </c>
      <c r="P416" s="5">
        <v>-0.7</v>
      </c>
    </row>
    <row r="417" spans="3:16" x14ac:dyDescent="0.35">
      <c r="C417" s="6" t="s">
        <v>419</v>
      </c>
      <c r="D417" s="5">
        <v>381</v>
      </c>
      <c r="E417" s="5" t="s">
        <v>539</v>
      </c>
      <c r="F417" s="5">
        <v>15500000</v>
      </c>
      <c r="G417" s="5">
        <v>24</v>
      </c>
      <c r="H417" s="5">
        <v>67</v>
      </c>
      <c r="I417" s="5">
        <v>17.3</v>
      </c>
      <c r="J417" s="5">
        <v>0.51500000000000001</v>
      </c>
      <c r="K417" s="5">
        <v>0.22900000000000001</v>
      </c>
      <c r="L417" s="5">
        <v>0.23100000000000001</v>
      </c>
      <c r="M417" s="5">
        <v>5.6</v>
      </c>
      <c r="N417" s="5">
        <v>1.7</v>
      </c>
      <c r="O417" s="5">
        <v>0.2</v>
      </c>
      <c r="P417" s="5">
        <v>2.6</v>
      </c>
    </row>
    <row r="418" spans="3:16" x14ac:dyDescent="0.35">
      <c r="C418" s="6" t="s">
        <v>420</v>
      </c>
      <c r="D418" s="5">
        <v>382</v>
      </c>
      <c r="E418" s="5" t="s">
        <v>538</v>
      </c>
      <c r="F418" s="5">
        <v>92858</v>
      </c>
      <c r="G418" s="5">
        <v>23</v>
      </c>
      <c r="H418" s="5">
        <v>3</v>
      </c>
      <c r="I418" s="5">
        <v>24.6</v>
      </c>
      <c r="J418" s="5">
        <v>0.82</v>
      </c>
      <c r="K418" s="5">
        <v>0.25</v>
      </c>
      <c r="L418" s="5">
        <v>0.5</v>
      </c>
      <c r="M418" s="5">
        <v>3.2</v>
      </c>
      <c r="N418" s="5">
        <v>2.8</v>
      </c>
      <c r="O418" s="5">
        <v>0</v>
      </c>
      <c r="P418" s="5">
        <v>0.1</v>
      </c>
    </row>
    <row r="419" spans="3:16" x14ac:dyDescent="0.35">
      <c r="C419" s="6" t="s">
        <v>421</v>
      </c>
      <c r="D419" s="5">
        <v>383</v>
      </c>
      <c r="E419" s="5" t="s">
        <v>539</v>
      </c>
      <c r="F419" s="5">
        <v>14800000</v>
      </c>
      <c r="G419" s="5">
        <v>31</v>
      </c>
      <c r="H419" s="5">
        <v>73</v>
      </c>
      <c r="I419" s="5">
        <v>14.3</v>
      </c>
      <c r="J419" s="5">
        <v>0.55000000000000004</v>
      </c>
      <c r="K419" s="5">
        <v>0.498</v>
      </c>
      <c r="L419" s="5">
        <v>0.313</v>
      </c>
      <c r="M419" s="5">
        <v>11.7</v>
      </c>
      <c r="N419" s="5">
        <v>1.3</v>
      </c>
      <c r="O419" s="5">
        <v>1</v>
      </c>
      <c r="P419" s="5">
        <v>4.0999999999999996</v>
      </c>
    </row>
    <row r="420" spans="3:16" x14ac:dyDescent="0.35">
      <c r="C420" s="6" t="s">
        <v>422</v>
      </c>
      <c r="D420" s="5">
        <v>384</v>
      </c>
      <c r="E420" s="5" t="s">
        <v>539</v>
      </c>
      <c r="F420" s="5">
        <v>18063850</v>
      </c>
      <c r="G420" s="5">
        <v>27</v>
      </c>
      <c r="H420" s="5">
        <v>48</v>
      </c>
      <c r="I420" s="5">
        <v>22.7</v>
      </c>
      <c r="J420" s="5">
        <v>0.58299999999999996</v>
      </c>
      <c r="K420" s="5">
        <v>0.34</v>
      </c>
      <c r="L420" s="5">
        <v>0.45600000000000002</v>
      </c>
      <c r="M420" s="5">
        <v>19.3</v>
      </c>
      <c r="N420" s="5">
        <v>2.2000000000000002</v>
      </c>
      <c r="O420" s="5">
        <v>3.5</v>
      </c>
      <c r="P420" s="5">
        <v>4.7</v>
      </c>
    </row>
    <row r="421" spans="3:16" x14ac:dyDescent="0.35">
      <c r="C421" s="6" t="s">
        <v>423</v>
      </c>
      <c r="D421" s="5">
        <v>385</v>
      </c>
      <c r="E421" s="5" t="s">
        <v>539</v>
      </c>
      <c r="F421" s="5">
        <v>27739975</v>
      </c>
      <c r="G421" s="5">
        <v>28</v>
      </c>
      <c r="H421" s="5">
        <v>77</v>
      </c>
      <c r="I421" s="5">
        <v>21.3</v>
      </c>
      <c r="J421" s="5">
        <v>0.55800000000000005</v>
      </c>
      <c r="K421" s="5">
        <v>0.20200000000000001</v>
      </c>
      <c r="L421" s="5">
        <v>0.39900000000000002</v>
      </c>
      <c r="M421" s="5">
        <v>6.5</v>
      </c>
      <c r="N421" s="5">
        <v>1.6</v>
      </c>
      <c r="O421" s="5">
        <v>0.6</v>
      </c>
      <c r="P421" s="5">
        <v>9.5</v>
      </c>
    </row>
    <row r="422" spans="3:16" x14ac:dyDescent="0.35">
      <c r="C422" s="6" t="s">
        <v>424</v>
      </c>
      <c r="D422" s="5">
        <v>386</v>
      </c>
      <c r="E422" s="5" t="s">
        <v>538</v>
      </c>
      <c r="F422" s="5">
        <v>1645200</v>
      </c>
      <c r="G422" s="5">
        <v>25</v>
      </c>
      <c r="H422" s="5">
        <v>65</v>
      </c>
      <c r="I422" s="5">
        <v>16.8</v>
      </c>
      <c r="J422" s="5">
        <v>0.57699999999999996</v>
      </c>
      <c r="K422" s="5">
        <v>0.34200000000000003</v>
      </c>
      <c r="L422" s="5">
        <v>0.26100000000000001</v>
      </c>
      <c r="M422" s="5">
        <v>7.7</v>
      </c>
      <c r="N422" s="5">
        <v>2.5</v>
      </c>
      <c r="O422" s="5">
        <v>2</v>
      </c>
      <c r="P422" s="5">
        <v>4.3</v>
      </c>
    </row>
    <row r="423" spans="3:16" x14ac:dyDescent="0.35">
      <c r="C423" s="6" t="s">
        <v>425</v>
      </c>
      <c r="D423" s="5">
        <v>387</v>
      </c>
      <c r="E423" s="5" t="s">
        <v>538</v>
      </c>
      <c r="F423" s="5">
        <v>1312611</v>
      </c>
      <c r="G423" s="5">
        <v>21</v>
      </c>
      <c r="H423" s="5">
        <v>78</v>
      </c>
      <c r="I423" s="5">
        <v>14.9</v>
      </c>
      <c r="J423" s="5">
        <v>0.48399999999999999</v>
      </c>
      <c r="K423" s="5">
        <v>5.7000000000000002E-2</v>
      </c>
      <c r="L423" s="5">
        <v>0.22800000000000001</v>
      </c>
      <c r="M423" s="5">
        <v>14.7</v>
      </c>
      <c r="N423" s="5">
        <v>2.8</v>
      </c>
      <c r="O423" s="5">
        <v>1.4</v>
      </c>
      <c r="P423" s="5">
        <v>3</v>
      </c>
    </row>
    <row r="424" spans="3:16" x14ac:dyDescent="0.35">
      <c r="C424" s="6" t="s">
        <v>426</v>
      </c>
      <c r="D424" s="5">
        <v>388</v>
      </c>
      <c r="E424" s="5" t="s">
        <v>538</v>
      </c>
      <c r="F424" s="5">
        <v>1577230</v>
      </c>
      <c r="G424" s="5">
        <v>29</v>
      </c>
      <c r="H424" s="5">
        <v>55</v>
      </c>
      <c r="I424" s="5">
        <v>6.2</v>
      </c>
      <c r="J424" s="5">
        <v>0.48499999999999999</v>
      </c>
      <c r="K424" s="5">
        <v>0.52</v>
      </c>
      <c r="L424" s="5">
        <v>4.9000000000000002E-2</v>
      </c>
      <c r="M424" s="5">
        <v>6.1</v>
      </c>
      <c r="N424" s="5">
        <v>2.6</v>
      </c>
      <c r="O424" s="5">
        <v>1.7</v>
      </c>
      <c r="P424" s="5">
        <v>0.6</v>
      </c>
    </row>
    <row r="425" spans="3:16" x14ac:dyDescent="0.35">
      <c r="C425" s="6" t="s">
        <v>427</v>
      </c>
      <c r="D425" s="5">
        <v>389</v>
      </c>
      <c r="E425" s="5" t="s">
        <v>539</v>
      </c>
      <c r="F425" s="5">
        <v>22642350</v>
      </c>
      <c r="G425" s="5">
        <v>29</v>
      </c>
      <c r="H425" s="5">
        <v>73</v>
      </c>
      <c r="I425" s="5">
        <v>20.2</v>
      </c>
      <c r="J425" s="5">
        <v>0.65100000000000002</v>
      </c>
      <c r="K425" s="5">
        <v>0</v>
      </c>
      <c r="L425" s="5">
        <v>0.54100000000000004</v>
      </c>
      <c r="M425" s="5">
        <v>26.5</v>
      </c>
      <c r="N425" s="5">
        <v>0.8</v>
      </c>
      <c r="O425" s="5">
        <v>2.5</v>
      </c>
      <c r="P425" s="5">
        <v>9.1999999999999993</v>
      </c>
    </row>
    <row r="426" spans="3:16" x14ac:dyDescent="0.35">
      <c r="C426" s="6" t="s">
        <v>428</v>
      </c>
      <c r="D426" s="5">
        <v>390</v>
      </c>
      <c r="E426" s="5" t="s">
        <v>538</v>
      </c>
      <c r="F426" s="5">
        <v>1567200</v>
      </c>
      <c r="G426" s="5">
        <v>23</v>
      </c>
      <c r="H426" s="5">
        <v>23</v>
      </c>
      <c r="I426" s="5">
        <v>6.2</v>
      </c>
      <c r="J426" s="5">
        <v>0.46700000000000003</v>
      </c>
      <c r="K426" s="5">
        <v>0.23899999999999999</v>
      </c>
      <c r="L426" s="5">
        <v>0.248</v>
      </c>
      <c r="M426" s="5">
        <v>9.1</v>
      </c>
      <c r="N426" s="5">
        <v>1.9</v>
      </c>
      <c r="O426" s="5">
        <v>2.2000000000000002</v>
      </c>
      <c r="P426" s="5">
        <v>-0.5</v>
      </c>
    </row>
    <row r="427" spans="3:16" x14ac:dyDescent="0.35">
      <c r="C427" s="6" t="s">
        <v>429</v>
      </c>
      <c r="D427" s="5">
        <v>391</v>
      </c>
      <c r="E427" s="5" t="s">
        <v>539</v>
      </c>
      <c r="F427" s="5">
        <v>4609200</v>
      </c>
      <c r="G427" s="5">
        <v>20</v>
      </c>
      <c r="H427" s="5">
        <v>70</v>
      </c>
      <c r="I427" s="5">
        <v>11.2</v>
      </c>
      <c r="J427" s="5">
        <v>0.47699999999999998</v>
      </c>
      <c r="K427" s="5">
        <v>0.188</v>
      </c>
      <c r="L427" s="5">
        <v>0.24199999999999999</v>
      </c>
      <c r="M427" s="5">
        <v>5.5</v>
      </c>
      <c r="N427" s="5">
        <v>1.8</v>
      </c>
      <c r="O427" s="5">
        <v>1</v>
      </c>
      <c r="P427" s="5">
        <v>-0.6</v>
      </c>
    </row>
    <row r="428" spans="3:16" x14ac:dyDescent="0.35">
      <c r="C428" s="6" t="s">
        <v>430</v>
      </c>
      <c r="D428" s="5">
        <v>392</v>
      </c>
      <c r="E428" s="5" t="s">
        <v>538</v>
      </c>
      <c r="F428" s="5">
        <v>815615</v>
      </c>
      <c r="G428" s="5">
        <v>22</v>
      </c>
      <c r="H428" s="5">
        <v>18</v>
      </c>
      <c r="I428" s="5">
        <v>5.2</v>
      </c>
      <c r="J428" s="5">
        <v>0.38600000000000001</v>
      </c>
      <c r="K428" s="5">
        <v>0.49199999999999999</v>
      </c>
      <c r="L428" s="5">
        <v>0.16900000000000001</v>
      </c>
      <c r="M428" s="5">
        <v>8.8000000000000007</v>
      </c>
      <c r="N428" s="5">
        <v>2.5</v>
      </c>
      <c r="O428" s="5">
        <v>0.8</v>
      </c>
      <c r="P428" s="5">
        <v>-0.2</v>
      </c>
    </row>
    <row r="429" spans="3:16" x14ac:dyDescent="0.35">
      <c r="C429" s="6" t="s">
        <v>431</v>
      </c>
      <c r="D429" s="5">
        <v>393</v>
      </c>
      <c r="E429" s="5" t="s">
        <v>538</v>
      </c>
      <c r="F429" s="5">
        <v>1312611</v>
      </c>
      <c r="G429" s="5">
        <v>25</v>
      </c>
      <c r="H429" s="5">
        <v>74</v>
      </c>
      <c r="I429" s="5">
        <v>14.2</v>
      </c>
      <c r="J429" s="5">
        <v>0.58699999999999997</v>
      </c>
      <c r="K429" s="5">
        <v>0.69099999999999995</v>
      </c>
      <c r="L429" s="5">
        <v>0.13600000000000001</v>
      </c>
      <c r="M429" s="5">
        <v>7.8</v>
      </c>
      <c r="N429" s="5">
        <v>1.2</v>
      </c>
      <c r="O429" s="5">
        <v>2.2000000000000002</v>
      </c>
      <c r="P429" s="5">
        <v>3.1</v>
      </c>
    </row>
    <row r="430" spans="3:16" x14ac:dyDescent="0.35">
      <c r="C430" s="6" t="s">
        <v>432</v>
      </c>
      <c r="D430" s="5">
        <v>394</v>
      </c>
      <c r="E430" s="5" t="s">
        <v>538</v>
      </c>
      <c r="F430" s="5">
        <v>2328652</v>
      </c>
      <c r="G430" s="5">
        <v>37</v>
      </c>
      <c r="H430" s="5">
        <v>69</v>
      </c>
      <c r="I430" s="5">
        <v>21.4</v>
      </c>
      <c r="J430" s="5">
        <v>0.60899999999999999</v>
      </c>
      <c r="K430" s="5">
        <v>2.1999999999999999E-2</v>
      </c>
      <c r="L430" s="5">
        <v>0.20899999999999999</v>
      </c>
      <c r="M430" s="5">
        <v>13.5</v>
      </c>
      <c r="N430" s="5">
        <v>2.2999999999999998</v>
      </c>
      <c r="O430" s="5">
        <v>6</v>
      </c>
      <c r="P430" s="5">
        <v>3.5</v>
      </c>
    </row>
    <row r="431" spans="3:16" x14ac:dyDescent="0.35">
      <c r="C431" s="6" t="s">
        <v>433</v>
      </c>
      <c r="D431" s="5">
        <v>395</v>
      </c>
      <c r="E431" s="5" t="s">
        <v>538</v>
      </c>
      <c r="F431" s="5">
        <v>148318</v>
      </c>
      <c r="G431" s="5">
        <v>26</v>
      </c>
      <c r="H431" s="5">
        <v>2</v>
      </c>
      <c r="I431" s="5">
        <v>31.4</v>
      </c>
      <c r="J431" s="5">
        <v>0.93100000000000005</v>
      </c>
      <c r="K431" s="5">
        <v>1</v>
      </c>
      <c r="L431" s="5">
        <v>2</v>
      </c>
      <c r="M431" s="5">
        <v>0</v>
      </c>
      <c r="N431" s="5">
        <v>0</v>
      </c>
      <c r="O431" s="5">
        <v>0</v>
      </c>
      <c r="P431" s="5">
        <v>0.1</v>
      </c>
    </row>
    <row r="432" spans="3:16" x14ac:dyDescent="0.35">
      <c r="C432" s="6" t="s">
        <v>434</v>
      </c>
      <c r="D432" s="5">
        <v>396</v>
      </c>
      <c r="E432" s="5" t="s">
        <v>538</v>
      </c>
      <c r="F432" s="5">
        <v>1312611</v>
      </c>
      <c r="G432" s="5">
        <v>25</v>
      </c>
      <c r="H432" s="5">
        <v>66</v>
      </c>
      <c r="I432" s="5">
        <v>12.8</v>
      </c>
      <c r="J432" s="5">
        <v>0.56100000000000005</v>
      </c>
      <c r="K432" s="5">
        <v>0.121</v>
      </c>
      <c r="L432" s="5">
        <v>0.53200000000000003</v>
      </c>
      <c r="M432" s="5">
        <v>10.6</v>
      </c>
      <c r="N432" s="5">
        <v>1.8</v>
      </c>
      <c r="O432" s="5">
        <v>1.7</v>
      </c>
      <c r="P432" s="5">
        <v>2.8</v>
      </c>
    </row>
    <row r="433" spans="3:16" x14ac:dyDescent="0.35">
      <c r="C433" s="6" t="s">
        <v>435</v>
      </c>
      <c r="D433" s="5">
        <v>397</v>
      </c>
      <c r="E433" s="5" t="s">
        <v>539</v>
      </c>
      <c r="F433" s="5">
        <v>10000000</v>
      </c>
      <c r="G433" s="5">
        <v>30</v>
      </c>
      <c r="H433" s="5">
        <v>65</v>
      </c>
      <c r="I433" s="5">
        <v>18.899999999999999</v>
      </c>
      <c r="J433" s="5">
        <v>0.61299999999999999</v>
      </c>
      <c r="K433" s="5">
        <v>0.32700000000000001</v>
      </c>
      <c r="L433" s="5">
        <v>0.23499999999999999</v>
      </c>
      <c r="M433" s="5">
        <v>4.9000000000000004</v>
      </c>
      <c r="N433" s="5">
        <v>2.2999999999999998</v>
      </c>
      <c r="O433" s="5">
        <v>0.7</v>
      </c>
      <c r="P433" s="5">
        <v>7.3</v>
      </c>
    </row>
    <row r="434" spans="3:16" x14ac:dyDescent="0.35">
      <c r="C434" s="6" t="s">
        <v>436</v>
      </c>
      <c r="D434" s="5">
        <v>398</v>
      </c>
      <c r="E434" s="5" t="s">
        <v>539</v>
      </c>
      <c r="F434" s="5">
        <v>7464912</v>
      </c>
      <c r="G434" s="5">
        <v>29</v>
      </c>
      <c r="H434" s="5">
        <v>19</v>
      </c>
      <c r="I434" s="5">
        <v>8.4</v>
      </c>
      <c r="J434" s="5">
        <v>0.55900000000000005</v>
      </c>
      <c r="K434" s="5">
        <v>0.48899999999999999</v>
      </c>
      <c r="L434" s="5">
        <v>6.4000000000000001E-2</v>
      </c>
      <c r="M434" s="5">
        <v>6</v>
      </c>
      <c r="N434" s="5">
        <v>2.8</v>
      </c>
      <c r="O434" s="5">
        <v>1.8</v>
      </c>
      <c r="P434" s="5">
        <v>0</v>
      </c>
    </row>
    <row r="435" spans="3:16" x14ac:dyDescent="0.35">
      <c r="C435" s="6" t="s">
        <v>437</v>
      </c>
      <c r="D435" s="5">
        <v>399</v>
      </c>
      <c r="E435" s="5" t="s">
        <v>538</v>
      </c>
      <c r="F435" s="5">
        <v>2100000</v>
      </c>
      <c r="G435" s="5">
        <v>27</v>
      </c>
      <c r="H435" s="5">
        <v>78</v>
      </c>
      <c r="I435" s="5">
        <v>9.4</v>
      </c>
      <c r="J435" s="5">
        <v>0.61899999999999999</v>
      </c>
      <c r="K435" s="5">
        <v>0.746</v>
      </c>
      <c r="L435" s="5">
        <v>0.13100000000000001</v>
      </c>
      <c r="M435" s="5">
        <v>4.5999999999999996</v>
      </c>
      <c r="N435" s="5">
        <v>0.6</v>
      </c>
      <c r="O435" s="5">
        <v>0.7</v>
      </c>
      <c r="P435" s="5">
        <v>2.9</v>
      </c>
    </row>
    <row r="436" spans="3:16" x14ac:dyDescent="0.35">
      <c r="C436" s="6" t="s">
        <v>438</v>
      </c>
      <c r="D436" s="5">
        <v>400</v>
      </c>
      <c r="E436" s="5" t="s">
        <v>538</v>
      </c>
      <c r="F436" s="5">
        <v>2422560</v>
      </c>
      <c r="G436" s="5">
        <v>23</v>
      </c>
      <c r="H436" s="5">
        <v>74</v>
      </c>
      <c r="I436" s="5">
        <v>16.100000000000001</v>
      </c>
      <c r="J436" s="5">
        <v>0.58699999999999997</v>
      </c>
      <c r="K436" s="5">
        <v>0.44700000000000001</v>
      </c>
      <c r="L436" s="5">
        <v>0.23899999999999999</v>
      </c>
      <c r="M436" s="5">
        <v>12.3</v>
      </c>
      <c r="N436" s="5">
        <v>1.1000000000000001</v>
      </c>
      <c r="O436" s="5">
        <v>0.7</v>
      </c>
      <c r="P436" s="5">
        <v>6.5</v>
      </c>
    </row>
    <row r="437" spans="3:16" x14ac:dyDescent="0.35">
      <c r="C437" s="6" t="s">
        <v>439</v>
      </c>
      <c r="D437" s="5">
        <v>401</v>
      </c>
      <c r="E437" s="5" t="s">
        <v>539</v>
      </c>
      <c r="F437" s="5">
        <v>4992385</v>
      </c>
      <c r="G437" s="5">
        <v>22</v>
      </c>
      <c r="H437" s="5">
        <v>10</v>
      </c>
      <c r="I437" s="5">
        <v>21.9</v>
      </c>
      <c r="J437" s="5">
        <v>0.63</v>
      </c>
      <c r="K437" s="5">
        <v>0.20300000000000001</v>
      </c>
      <c r="L437" s="5">
        <v>0.35599999999999998</v>
      </c>
      <c r="M437" s="5">
        <v>6.5</v>
      </c>
      <c r="N437" s="5">
        <v>2</v>
      </c>
      <c r="O437" s="5">
        <v>0.6</v>
      </c>
      <c r="P437" s="5">
        <v>0.6</v>
      </c>
    </row>
    <row r="438" spans="3:16" x14ac:dyDescent="0.35">
      <c r="C438" s="6" t="s">
        <v>440</v>
      </c>
      <c r="D438" s="5">
        <v>402</v>
      </c>
      <c r="E438" s="5" t="s">
        <v>538</v>
      </c>
      <c r="F438" s="5">
        <v>2300000</v>
      </c>
      <c r="G438" s="5">
        <v>30</v>
      </c>
      <c r="H438" s="5">
        <v>70</v>
      </c>
      <c r="I438" s="5">
        <v>9.6999999999999993</v>
      </c>
      <c r="J438" s="5">
        <v>0.54200000000000004</v>
      </c>
      <c r="K438" s="5">
        <v>0.47399999999999998</v>
      </c>
      <c r="L438" s="5">
        <v>0.14899999999999999</v>
      </c>
      <c r="M438" s="5">
        <v>9.9</v>
      </c>
      <c r="N438" s="5">
        <v>1.2</v>
      </c>
      <c r="O438" s="5">
        <v>1.4</v>
      </c>
      <c r="P438" s="5">
        <v>2.2000000000000002</v>
      </c>
    </row>
    <row r="439" spans="3:16" x14ac:dyDescent="0.35">
      <c r="C439" s="6" t="s">
        <v>441</v>
      </c>
      <c r="D439" s="5">
        <v>403</v>
      </c>
      <c r="E439" s="5" t="s">
        <v>539</v>
      </c>
      <c r="F439" s="5">
        <v>10000000</v>
      </c>
      <c r="G439" s="5">
        <v>30</v>
      </c>
      <c r="H439" s="5">
        <v>67</v>
      </c>
      <c r="I439" s="5">
        <v>11.5</v>
      </c>
      <c r="J439" s="5">
        <v>0.51</v>
      </c>
      <c r="K439" s="5">
        <v>0.57199999999999995</v>
      </c>
      <c r="L439" s="5">
        <v>0.114</v>
      </c>
      <c r="M439" s="5">
        <v>7.7</v>
      </c>
      <c r="N439" s="5">
        <v>1.7</v>
      </c>
      <c r="O439" s="5">
        <v>3.8</v>
      </c>
      <c r="P439" s="5">
        <v>3</v>
      </c>
    </row>
    <row r="440" spans="3:16" x14ac:dyDescent="0.35">
      <c r="C440" s="6" t="s">
        <v>442</v>
      </c>
      <c r="D440" s="5">
        <v>404</v>
      </c>
      <c r="E440" s="5" t="s">
        <v>539</v>
      </c>
      <c r="F440" s="5">
        <v>20559599</v>
      </c>
      <c r="G440" s="5">
        <v>29</v>
      </c>
      <c r="H440" s="5">
        <v>21</v>
      </c>
      <c r="I440" s="5">
        <v>13.9</v>
      </c>
      <c r="J440" s="5">
        <v>0.54500000000000004</v>
      </c>
      <c r="K440" s="5">
        <v>0.434</v>
      </c>
      <c r="L440" s="5">
        <v>0.34</v>
      </c>
      <c r="M440" s="5">
        <v>8.3000000000000007</v>
      </c>
      <c r="N440" s="5">
        <v>0.9</v>
      </c>
      <c r="O440" s="5">
        <v>1.2</v>
      </c>
      <c r="P440" s="5">
        <v>1.3</v>
      </c>
    </row>
    <row r="441" spans="3:16" x14ac:dyDescent="0.35">
      <c r="C441" s="6" t="s">
        <v>443</v>
      </c>
      <c r="D441" s="5">
        <v>405</v>
      </c>
      <c r="E441" s="5" t="s">
        <v>538</v>
      </c>
      <c r="F441" s="5">
        <v>815615</v>
      </c>
      <c r="G441" s="5">
        <v>25</v>
      </c>
      <c r="H441" s="5">
        <v>63</v>
      </c>
      <c r="I441" s="5">
        <v>16.2</v>
      </c>
      <c r="J441" s="5">
        <v>0.61599999999999999</v>
      </c>
      <c r="K441" s="5">
        <v>0.249</v>
      </c>
      <c r="L441" s="5">
        <v>0.34799999999999998</v>
      </c>
      <c r="M441" s="5">
        <v>16.100000000000001</v>
      </c>
      <c r="N441" s="5">
        <v>1.6</v>
      </c>
      <c r="O441" s="5">
        <v>4.3</v>
      </c>
      <c r="P441" s="5">
        <v>3.5</v>
      </c>
    </row>
    <row r="442" spans="3:16" x14ac:dyDescent="0.35">
      <c r="C442" s="6" t="s">
        <v>444</v>
      </c>
      <c r="D442" s="5">
        <v>406</v>
      </c>
      <c r="E442" s="5" t="s">
        <v>539</v>
      </c>
      <c r="F442" s="5">
        <v>5562360</v>
      </c>
      <c r="G442" s="5">
        <v>21</v>
      </c>
      <c r="H442" s="5">
        <v>44</v>
      </c>
      <c r="I442" s="5">
        <v>15.5</v>
      </c>
      <c r="J442" s="5">
        <v>0.50600000000000001</v>
      </c>
      <c r="K442" s="5">
        <v>0.39800000000000002</v>
      </c>
      <c r="L442" s="5">
        <v>0.20899999999999999</v>
      </c>
      <c r="M442" s="5">
        <v>8.4</v>
      </c>
      <c r="N442" s="5">
        <v>1.4</v>
      </c>
      <c r="O442" s="5">
        <v>1.1000000000000001</v>
      </c>
      <c r="P442" s="5">
        <v>0.4</v>
      </c>
    </row>
    <row r="443" spans="3:16" x14ac:dyDescent="0.35">
      <c r="C443" s="6" t="s">
        <v>445</v>
      </c>
      <c r="D443" s="5">
        <v>407</v>
      </c>
      <c r="E443" s="5" t="s">
        <v>538</v>
      </c>
      <c r="F443" s="5">
        <v>1100000</v>
      </c>
      <c r="G443" s="5">
        <v>23</v>
      </c>
      <c r="H443" s="5">
        <v>40</v>
      </c>
      <c r="I443" s="5">
        <v>8.9</v>
      </c>
      <c r="J443" s="5">
        <v>0.48899999999999999</v>
      </c>
      <c r="K443" s="5">
        <v>0.40899999999999997</v>
      </c>
      <c r="L443" s="5">
        <v>0.13</v>
      </c>
      <c r="M443" s="5">
        <v>8.6999999999999993</v>
      </c>
      <c r="N443" s="5">
        <v>1</v>
      </c>
      <c r="O443" s="5">
        <v>0.2</v>
      </c>
      <c r="P443" s="5">
        <v>0.2</v>
      </c>
    </row>
    <row r="444" spans="3:16" x14ac:dyDescent="0.35">
      <c r="C444" s="6" t="s">
        <v>446</v>
      </c>
      <c r="D444" s="5">
        <v>408</v>
      </c>
      <c r="E444" s="5" t="s">
        <v>538</v>
      </c>
      <c r="F444" s="5">
        <v>92160</v>
      </c>
      <c r="G444" s="5">
        <v>25</v>
      </c>
      <c r="H444" s="5">
        <v>12</v>
      </c>
      <c r="I444" s="5">
        <v>12.9</v>
      </c>
      <c r="J444" s="5">
        <v>0.496</v>
      </c>
      <c r="K444" s="5">
        <v>0.38700000000000001</v>
      </c>
      <c r="L444" s="5">
        <v>0.21</v>
      </c>
      <c r="M444" s="5">
        <v>9.4</v>
      </c>
      <c r="N444" s="5">
        <v>2.6</v>
      </c>
      <c r="O444" s="5">
        <v>0.3</v>
      </c>
      <c r="P444" s="5">
        <v>0.4</v>
      </c>
    </row>
    <row r="445" spans="3:16" x14ac:dyDescent="0.35">
      <c r="C445" s="6" t="s">
        <v>447</v>
      </c>
      <c r="D445" s="5">
        <v>409</v>
      </c>
      <c r="E445" s="5" t="s">
        <v>538</v>
      </c>
      <c r="F445" s="5">
        <v>2116955</v>
      </c>
      <c r="G445" s="5">
        <v>38</v>
      </c>
      <c r="H445" s="5">
        <v>19</v>
      </c>
      <c r="I445" s="5">
        <v>4.9000000000000004</v>
      </c>
      <c r="J445" s="5">
        <v>0.40500000000000003</v>
      </c>
      <c r="K445" s="5">
        <v>0.46200000000000002</v>
      </c>
      <c r="L445" s="5">
        <v>0.10299999999999999</v>
      </c>
      <c r="M445" s="5">
        <v>6</v>
      </c>
      <c r="N445" s="5">
        <v>0.7</v>
      </c>
      <c r="O445" s="5">
        <v>0.6</v>
      </c>
      <c r="P445" s="5">
        <v>-0.1</v>
      </c>
    </row>
    <row r="446" spans="3:16" x14ac:dyDescent="0.35">
      <c r="C446" s="6" t="s">
        <v>448</v>
      </c>
      <c r="D446" s="5">
        <v>410</v>
      </c>
      <c r="E446" s="5" t="s">
        <v>539</v>
      </c>
      <c r="F446" s="5">
        <v>26153057</v>
      </c>
      <c r="G446" s="5">
        <v>27</v>
      </c>
      <c r="H446" s="5">
        <v>70</v>
      </c>
      <c r="I446" s="5">
        <v>25.1</v>
      </c>
      <c r="J446" s="5">
        <v>0.59399999999999997</v>
      </c>
      <c r="K446" s="5">
        <v>0.44400000000000001</v>
      </c>
      <c r="L446" s="5">
        <v>0.38300000000000001</v>
      </c>
      <c r="M446" s="5">
        <v>6.8</v>
      </c>
      <c r="N446" s="5">
        <v>1.5</v>
      </c>
      <c r="O446" s="5">
        <v>0.9</v>
      </c>
      <c r="P446" s="5">
        <v>12.1</v>
      </c>
    </row>
    <row r="447" spans="3:16" x14ac:dyDescent="0.35">
      <c r="C447" s="6" t="s">
        <v>449</v>
      </c>
      <c r="D447" s="5">
        <v>411</v>
      </c>
      <c r="E447" s="5" t="s">
        <v>538</v>
      </c>
      <c r="F447" s="5">
        <v>1312611</v>
      </c>
      <c r="G447" s="5">
        <v>22</v>
      </c>
      <c r="H447" s="5">
        <v>11</v>
      </c>
      <c r="I447" s="5">
        <v>10.7</v>
      </c>
      <c r="J447" s="5">
        <v>0.76500000000000001</v>
      </c>
      <c r="K447" s="5">
        <v>0</v>
      </c>
      <c r="L447" s="5">
        <v>0.4</v>
      </c>
      <c r="M447" s="5">
        <v>10.4</v>
      </c>
      <c r="N447" s="5">
        <v>0</v>
      </c>
      <c r="O447" s="5">
        <v>2.9</v>
      </c>
      <c r="P447" s="5">
        <v>0.1</v>
      </c>
    </row>
    <row r="448" spans="3:16" x14ac:dyDescent="0.35">
      <c r="C448" s="6" t="s">
        <v>450</v>
      </c>
      <c r="D448" s="5">
        <v>412</v>
      </c>
      <c r="E448" s="5" t="s">
        <v>538</v>
      </c>
      <c r="F448" s="5">
        <v>815615</v>
      </c>
      <c r="G448" s="5">
        <v>22</v>
      </c>
      <c r="H448" s="5">
        <v>29</v>
      </c>
      <c r="I448" s="5">
        <v>16.600000000000001</v>
      </c>
      <c r="J448" s="5">
        <v>0.57499999999999996</v>
      </c>
      <c r="K448" s="5">
        <v>0</v>
      </c>
      <c r="L448" s="5">
        <v>0.51300000000000001</v>
      </c>
      <c r="M448" s="5">
        <v>11.8</v>
      </c>
      <c r="N448" s="5">
        <v>1.9</v>
      </c>
      <c r="O448" s="5">
        <v>4.5999999999999996</v>
      </c>
      <c r="P448" s="5">
        <v>0.6</v>
      </c>
    </row>
    <row r="449" spans="3:16" x14ac:dyDescent="0.35">
      <c r="C449" s="6" t="s">
        <v>451</v>
      </c>
      <c r="D449" s="5">
        <v>413</v>
      </c>
      <c r="E449" s="5" t="s">
        <v>538</v>
      </c>
      <c r="F449" s="5">
        <v>2135040</v>
      </c>
      <c r="G449" s="5">
        <v>21</v>
      </c>
      <c r="H449" s="5">
        <v>21</v>
      </c>
      <c r="I449" s="5">
        <v>9.1</v>
      </c>
      <c r="J449" s="5">
        <v>0.63800000000000001</v>
      </c>
      <c r="K449" s="5">
        <v>0.35699999999999998</v>
      </c>
      <c r="L449" s="5">
        <v>0.14299999999999999</v>
      </c>
      <c r="M449" s="5">
        <v>7.7</v>
      </c>
      <c r="N449" s="5">
        <v>1.4</v>
      </c>
      <c r="O449" s="5">
        <v>1.2</v>
      </c>
      <c r="P449" s="5">
        <v>0.1</v>
      </c>
    </row>
    <row r="450" spans="3:16" x14ac:dyDescent="0.35">
      <c r="C450" s="6" t="s">
        <v>452</v>
      </c>
      <c r="D450" s="5">
        <v>414</v>
      </c>
      <c r="E450" s="5" t="s">
        <v>539</v>
      </c>
      <c r="F450" s="5">
        <v>7250000</v>
      </c>
      <c r="G450" s="5">
        <v>30</v>
      </c>
      <c r="H450" s="5">
        <v>71</v>
      </c>
      <c r="I450" s="5">
        <v>15.4</v>
      </c>
      <c r="J450" s="5">
        <v>0.61299999999999999</v>
      </c>
      <c r="K450" s="5">
        <v>0.51200000000000001</v>
      </c>
      <c r="L450" s="5">
        <v>0.35899999999999999</v>
      </c>
      <c r="M450" s="5">
        <v>5.0999999999999996</v>
      </c>
      <c r="N450" s="5">
        <v>1.5</v>
      </c>
      <c r="O450" s="5">
        <v>0</v>
      </c>
      <c r="P450" s="5">
        <v>4</v>
      </c>
    </row>
    <row r="451" spans="3:16" x14ac:dyDescent="0.35">
      <c r="C451" s="6" t="s">
        <v>453</v>
      </c>
      <c r="D451" s="5">
        <v>415</v>
      </c>
      <c r="E451" s="5" t="s">
        <v>539</v>
      </c>
      <c r="F451" s="5">
        <v>7843500</v>
      </c>
      <c r="G451" s="5">
        <v>25</v>
      </c>
      <c r="H451" s="5">
        <v>51</v>
      </c>
      <c r="I451" s="5">
        <v>12.3</v>
      </c>
      <c r="J451" s="5">
        <v>0.61899999999999999</v>
      </c>
      <c r="K451" s="5">
        <v>5.0000000000000001E-3</v>
      </c>
      <c r="L451" s="5">
        <v>0.34599999999999997</v>
      </c>
      <c r="M451" s="5">
        <v>12.6</v>
      </c>
      <c r="N451" s="5">
        <v>0.6</v>
      </c>
      <c r="O451" s="5">
        <v>1.1000000000000001</v>
      </c>
      <c r="P451" s="5">
        <v>1.6</v>
      </c>
    </row>
    <row r="452" spans="3:16" x14ac:dyDescent="0.35">
      <c r="C452" s="6" t="s">
        <v>454</v>
      </c>
      <c r="D452" s="5">
        <v>416</v>
      </c>
      <c r="E452" s="5" t="s">
        <v>539</v>
      </c>
      <c r="F452" s="5">
        <v>11747890</v>
      </c>
      <c r="G452" s="5">
        <v>32</v>
      </c>
      <c r="H452" s="5">
        <v>73</v>
      </c>
      <c r="I452" s="5">
        <v>12.9</v>
      </c>
      <c r="J452" s="5">
        <v>0.56000000000000005</v>
      </c>
      <c r="K452" s="5">
        <v>0.36599999999999999</v>
      </c>
      <c r="L452" s="5">
        <v>0.17100000000000001</v>
      </c>
      <c r="M452" s="5">
        <v>5.3</v>
      </c>
      <c r="N452" s="5">
        <v>1.8</v>
      </c>
      <c r="O452" s="5">
        <v>0.6</v>
      </c>
      <c r="P452" s="5">
        <v>3.7</v>
      </c>
    </row>
    <row r="453" spans="3:16" x14ac:dyDescent="0.35">
      <c r="C453" s="6" t="s">
        <v>455</v>
      </c>
      <c r="D453" s="5">
        <v>417</v>
      </c>
      <c r="E453" s="5" t="s">
        <v>539</v>
      </c>
      <c r="F453" s="5">
        <v>7630000</v>
      </c>
      <c r="G453" s="5">
        <v>26</v>
      </c>
      <c r="H453" s="5">
        <v>78</v>
      </c>
      <c r="I453" s="5">
        <v>11.2</v>
      </c>
      <c r="J453" s="5">
        <v>0.505</v>
      </c>
      <c r="K453" s="5">
        <v>0.315</v>
      </c>
      <c r="L453" s="5">
        <v>0.161</v>
      </c>
      <c r="M453" s="5">
        <v>6.9</v>
      </c>
      <c r="N453" s="5">
        <v>1.8</v>
      </c>
      <c r="O453" s="5">
        <v>0.7</v>
      </c>
      <c r="P453" s="5">
        <v>3.3</v>
      </c>
    </row>
    <row r="454" spans="3:16" x14ac:dyDescent="0.35">
      <c r="C454" s="6" t="s">
        <v>456</v>
      </c>
      <c r="D454" s="5">
        <v>418</v>
      </c>
      <c r="E454" s="5" t="s">
        <v>539</v>
      </c>
      <c r="F454" s="5">
        <v>7579366</v>
      </c>
      <c r="G454" s="5">
        <v>31</v>
      </c>
      <c r="H454" s="5">
        <v>69</v>
      </c>
      <c r="I454" s="5">
        <v>11.1</v>
      </c>
      <c r="J454" s="5">
        <v>0.53500000000000003</v>
      </c>
      <c r="K454" s="5">
        <v>0.33100000000000002</v>
      </c>
      <c r="L454" s="5">
        <v>0.29699999999999999</v>
      </c>
      <c r="M454" s="5">
        <v>7</v>
      </c>
      <c r="N454" s="5">
        <v>3.2</v>
      </c>
      <c r="O454" s="5">
        <v>1.1000000000000001</v>
      </c>
      <c r="P454" s="5">
        <v>2.1</v>
      </c>
    </row>
    <row r="455" spans="3:16" x14ac:dyDescent="0.35">
      <c r="C455" s="6" t="s">
        <v>457</v>
      </c>
      <c r="D455" s="5">
        <v>419</v>
      </c>
      <c r="E455" s="5" t="s">
        <v>539</v>
      </c>
      <c r="F455" s="5">
        <v>7300000</v>
      </c>
      <c r="G455" s="5">
        <v>29</v>
      </c>
      <c r="H455" s="5">
        <v>19</v>
      </c>
      <c r="I455" s="5">
        <v>5.2</v>
      </c>
      <c r="J455" s="5">
        <v>0.34</v>
      </c>
      <c r="K455" s="5">
        <v>0</v>
      </c>
      <c r="L455" s="5">
        <v>0.4</v>
      </c>
      <c r="M455" s="5">
        <v>16.399999999999999</v>
      </c>
      <c r="N455" s="5">
        <v>2.2000000000000002</v>
      </c>
      <c r="O455" s="5">
        <v>1.9</v>
      </c>
      <c r="P455" s="5">
        <v>0</v>
      </c>
    </row>
    <row r="456" spans="3:16" x14ac:dyDescent="0.35">
      <c r="C456" s="6" t="s">
        <v>458</v>
      </c>
      <c r="D456" s="5">
        <v>420</v>
      </c>
      <c r="E456" s="5" t="s">
        <v>539</v>
      </c>
      <c r="F456" s="5">
        <v>12584270</v>
      </c>
      <c r="G456" s="5">
        <v>25</v>
      </c>
      <c r="H456" s="5">
        <v>33</v>
      </c>
      <c r="I456" s="5">
        <v>16</v>
      </c>
      <c r="J456" s="5">
        <v>0.60199999999999998</v>
      </c>
      <c r="K456" s="5">
        <v>1.9E-2</v>
      </c>
      <c r="L456" s="5">
        <v>0.54500000000000004</v>
      </c>
      <c r="M456" s="5">
        <v>15.3</v>
      </c>
      <c r="N456" s="5">
        <v>1.1000000000000001</v>
      </c>
      <c r="O456" s="5">
        <v>2.8</v>
      </c>
      <c r="P456" s="5">
        <v>1.9</v>
      </c>
    </row>
    <row r="457" spans="3:16" x14ac:dyDescent="0.35">
      <c r="C457" s="6" t="s">
        <v>459</v>
      </c>
      <c r="D457" s="5">
        <v>421</v>
      </c>
      <c r="E457" s="5" t="s">
        <v>538</v>
      </c>
      <c r="F457" s="5">
        <v>2334520</v>
      </c>
      <c r="G457" s="5">
        <v>23</v>
      </c>
      <c r="H457" s="5">
        <v>71</v>
      </c>
      <c r="I457" s="5">
        <v>24.6</v>
      </c>
      <c r="J457" s="5">
        <v>0.65</v>
      </c>
      <c r="K457" s="5">
        <v>2E-3</v>
      </c>
      <c r="L457" s="5">
        <v>0.38300000000000001</v>
      </c>
      <c r="M457" s="5">
        <v>22.3</v>
      </c>
      <c r="N457" s="5">
        <v>1.4</v>
      </c>
      <c r="O457" s="5">
        <v>5.8</v>
      </c>
      <c r="P457" s="5">
        <v>9.9</v>
      </c>
    </row>
    <row r="458" spans="3:16" x14ac:dyDescent="0.35">
      <c r="C458" s="6" t="s">
        <v>460</v>
      </c>
      <c r="D458" s="5">
        <v>422</v>
      </c>
      <c r="E458" s="5" t="s">
        <v>539</v>
      </c>
      <c r="F458" s="5">
        <v>24599495</v>
      </c>
      <c r="G458" s="5">
        <v>32</v>
      </c>
      <c r="H458" s="5">
        <v>55</v>
      </c>
      <c r="I458" s="5">
        <v>24.3</v>
      </c>
      <c r="J458" s="5">
        <v>0.60099999999999998</v>
      </c>
      <c r="K458" s="5">
        <v>0.47499999999999998</v>
      </c>
      <c r="L458" s="5">
        <v>0.28799999999999998</v>
      </c>
      <c r="M458" s="5">
        <v>9.6999999999999993</v>
      </c>
      <c r="N458" s="5">
        <v>2.6</v>
      </c>
      <c r="O458" s="5">
        <v>0.7</v>
      </c>
      <c r="P458" s="5">
        <v>9.6</v>
      </c>
    </row>
    <row r="459" spans="3:16" x14ac:dyDescent="0.35">
      <c r="C459" s="6" t="s">
        <v>461</v>
      </c>
      <c r="D459" s="5">
        <v>423</v>
      </c>
      <c r="E459" s="5" t="s">
        <v>538</v>
      </c>
      <c r="F459" s="5">
        <v>1471382</v>
      </c>
      <c r="G459" s="5">
        <v>22</v>
      </c>
      <c r="H459" s="5">
        <v>19</v>
      </c>
      <c r="I459" s="5">
        <v>15.8</v>
      </c>
      <c r="J459" s="5">
        <v>0.47799999999999998</v>
      </c>
      <c r="K459" s="5">
        <v>0.19</v>
      </c>
      <c r="L459" s="5">
        <v>0.33300000000000002</v>
      </c>
      <c r="M459" s="5">
        <v>15.7</v>
      </c>
      <c r="N459" s="5">
        <v>0</v>
      </c>
      <c r="O459" s="5">
        <v>4.8</v>
      </c>
      <c r="P459" s="5">
        <v>0.2</v>
      </c>
    </row>
    <row r="460" spans="3:16" x14ac:dyDescent="0.35">
      <c r="C460" s="6" t="s">
        <v>462</v>
      </c>
      <c r="D460" s="5">
        <v>424</v>
      </c>
      <c r="E460" s="5" t="s">
        <v>538</v>
      </c>
      <c r="F460" s="5">
        <v>1312611</v>
      </c>
      <c r="G460" s="5">
        <v>21</v>
      </c>
      <c r="H460" s="5">
        <v>48</v>
      </c>
      <c r="I460" s="5">
        <v>17.399999999999999</v>
      </c>
      <c r="J460" s="5">
        <v>0.61899999999999999</v>
      </c>
      <c r="K460" s="5">
        <v>0</v>
      </c>
      <c r="L460" s="5">
        <v>0.36499999999999999</v>
      </c>
      <c r="M460" s="5">
        <v>19.600000000000001</v>
      </c>
      <c r="N460" s="5">
        <v>0.9</v>
      </c>
      <c r="O460" s="5">
        <v>2.8</v>
      </c>
      <c r="P460" s="5">
        <v>1.8</v>
      </c>
    </row>
    <row r="461" spans="3:16" x14ac:dyDescent="0.35">
      <c r="C461" s="6" t="s">
        <v>463</v>
      </c>
      <c r="D461" s="5">
        <v>425</v>
      </c>
      <c r="E461" s="5" t="s">
        <v>539</v>
      </c>
      <c r="F461" s="5">
        <v>7420912</v>
      </c>
      <c r="G461" s="5">
        <v>34</v>
      </c>
      <c r="H461" s="5">
        <v>50</v>
      </c>
      <c r="I461" s="5">
        <v>14.2</v>
      </c>
      <c r="J461" s="5">
        <v>0.626</v>
      </c>
      <c r="K461" s="5">
        <v>0.54400000000000004</v>
      </c>
      <c r="L461" s="5">
        <v>7.8E-2</v>
      </c>
      <c r="M461" s="5">
        <v>11</v>
      </c>
      <c r="N461" s="5">
        <v>1.3</v>
      </c>
      <c r="O461" s="5">
        <v>1.8</v>
      </c>
      <c r="P461" s="5">
        <v>1.6</v>
      </c>
    </row>
    <row r="462" spans="3:16" x14ac:dyDescent="0.35">
      <c r="C462" s="6" t="s">
        <v>464</v>
      </c>
      <c r="D462" s="5">
        <v>426</v>
      </c>
      <c r="E462" s="5" t="s">
        <v>539</v>
      </c>
      <c r="F462" s="5">
        <v>23112004</v>
      </c>
      <c r="G462" s="5">
        <v>29</v>
      </c>
      <c r="H462" s="5">
        <v>36</v>
      </c>
      <c r="I462" s="5">
        <v>13.7</v>
      </c>
      <c r="J462" s="5">
        <v>0.57799999999999996</v>
      </c>
      <c r="K462" s="5">
        <v>0.51700000000000002</v>
      </c>
      <c r="L462" s="5">
        <v>0.115</v>
      </c>
      <c r="M462" s="5">
        <v>7.5</v>
      </c>
      <c r="N462" s="5">
        <v>1.3</v>
      </c>
      <c r="O462" s="5">
        <v>1.5</v>
      </c>
      <c r="P462" s="5">
        <v>1.1000000000000001</v>
      </c>
    </row>
    <row r="463" spans="3:16" x14ac:dyDescent="0.35">
      <c r="C463" s="6" t="s">
        <v>465</v>
      </c>
      <c r="D463" s="5">
        <v>427</v>
      </c>
      <c r="E463" s="5" t="s">
        <v>538</v>
      </c>
      <c r="F463" s="5">
        <v>2642857</v>
      </c>
      <c r="G463" s="5">
        <v>22</v>
      </c>
      <c r="H463" s="5">
        <v>57</v>
      </c>
      <c r="I463" s="5">
        <v>10.9</v>
      </c>
      <c r="J463" s="5">
        <v>0.60499999999999998</v>
      </c>
      <c r="K463" s="5">
        <v>0.442</v>
      </c>
      <c r="L463" s="5">
        <v>0.22700000000000001</v>
      </c>
      <c r="M463" s="5">
        <v>10</v>
      </c>
      <c r="N463" s="5">
        <v>1.6</v>
      </c>
      <c r="O463" s="5">
        <v>0.4</v>
      </c>
      <c r="P463" s="5">
        <v>0.8</v>
      </c>
    </row>
    <row r="464" spans="3:16" x14ac:dyDescent="0.35">
      <c r="C464" s="6" t="s">
        <v>466</v>
      </c>
      <c r="D464" s="5">
        <v>428</v>
      </c>
      <c r="E464" s="5" t="s">
        <v>539</v>
      </c>
      <c r="F464" s="5">
        <v>26243760</v>
      </c>
      <c r="G464" s="5">
        <v>33</v>
      </c>
      <c r="H464" s="5">
        <v>75</v>
      </c>
      <c r="I464" s="5">
        <v>12.7</v>
      </c>
      <c r="J464" s="5">
        <v>0.502</v>
      </c>
      <c r="K464" s="5">
        <v>0.40400000000000003</v>
      </c>
      <c r="L464" s="5">
        <v>0.16200000000000001</v>
      </c>
      <c r="M464" s="5">
        <v>10.1</v>
      </c>
      <c r="N464" s="5">
        <v>0.9</v>
      </c>
      <c r="O464" s="5">
        <v>1.8</v>
      </c>
      <c r="P464" s="5">
        <v>3.5</v>
      </c>
    </row>
    <row r="465" spans="3:16" x14ac:dyDescent="0.35">
      <c r="C465" s="6" t="s">
        <v>467</v>
      </c>
      <c r="D465" s="5">
        <v>429</v>
      </c>
      <c r="E465" s="5" t="s">
        <v>538</v>
      </c>
      <c r="F465" s="5">
        <v>1632480</v>
      </c>
      <c r="G465" s="5">
        <v>23</v>
      </c>
      <c r="H465" s="5">
        <v>68</v>
      </c>
      <c r="I465" s="5">
        <v>14.2</v>
      </c>
      <c r="J465" s="5">
        <v>0.52300000000000002</v>
      </c>
      <c r="K465" s="5">
        <v>0.33500000000000002</v>
      </c>
      <c r="L465" s="5">
        <v>0.25800000000000001</v>
      </c>
      <c r="M465" s="5">
        <v>7.6</v>
      </c>
      <c r="N465" s="5">
        <v>2</v>
      </c>
      <c r="O465" s="5">
        <v>0.9</v>
      </c>
      <c r="P465" s="5">
        <v>2.1</v>
      </c>
    </row>
    <row r="466" spans="3:16" x14ac:dyDescent="0.35">
      <c r="C466" s="6" t="s">
        <v>468</v>
      </c>
      <c r="D466" s="5">
        <v>430</v>
      </c>
      <c r="E466" s="5" t="s">
        <v>538</v>
      </c>
      <c r="F466" s="5">
        <v>2203440</v>
      </c>
      <c r="G466" s="5">
        <v>23</v>
      </c>
      <c r="H466" s="5">
        <v>21</v>
      </c>
      <c r="I466" s="5">
        <v>14</v>
      </c>
      <c r="J466" s="5">
        <v>0.49399999999999999</v>
      </c>
      <c r="K466" s="5">
        <v>0.42899999999999999</v>
      </c>
      <c r="L466" s="5">
        <v>7.9000000000000001E-2</v>
      </c>
      <c r="M466" s="5">
        <v>6.3</v>
      </c>
      <c r="N466" s="5">
        <v>2.2000000000000002</v>
      </c>
      <c r="O466" s="5">
        <v>1.7</v>
      </c>
      <c r="P466" s="5">
        <v>0.6</v>
      </c>
    </row>
    <row r="467" spans="3:16" x14ac:dyDescent="0.35">
      <c r="C467" s="6" t="s">
        <v>469</v>
      </c>
      <c r="D467" s="5">
        <v>431</v>
      </c>
      <c r="E467" s="5" t="s">
        <v>538</v>
      </c>
      <c r="F467" s="5">
        <v>1465920</v>
      </c>
      <c r="G467" s="5">
        <v>20</v>
      </c>
      <c r="H467" s="5">
        <v>24</v>
      </c>
      <c r="I467" s="5">
        <v>7.1</v>
      </c>
      <c r="J467" s="5">
        <v>0.41</v>
      </c>
      <c r="K467" s="5">
        <v>0.14799999999999999</v>
      </c>
      <c r="L467" s="5">
        <v>0.24099999999999999</v>
      </c>
      <c r="M467" s="5">
        <v>15.2</v>
      </c>
      <c r="N467" s="5">
        <v>1.5</v>
      </c>
      <c r="O467" s="5">
        <v>1.5</v>
      </c>
      <c r="P467" s="5">
        <v>0</v>
      </c>
    </row>
    <row r="468" spans="3:16" x14ac:dyDescent="0.35">
      <c r="C468" s="6" t="s">
        <v>470</v>
      </c>
      <c r="D468" s="5">
        <v>432</v>
      </c>
      <c r="E468" s="5" t="s">
        <v>539</v>
      </c>
      <c r="F468" s="5">
        <v>7936509</v>
      </c>
      <c r="G468" s="5">
        <v>30</v>
      </c>
      <c r="H468" s="5">
        <v>66</v>
      </c>
      <c r="I468" s="5">
        <v>13.2</v>
      </c>
      <c r="J468" s="5">
        <v>0.55000000000000004</v>
      </c>
      <c r="K468" s="5">
        <v>0.76400000000000001</v>
      </c>
      <c r="L468" s="5">
        <v>0.154</v>
      </c>
      <c r="M468" s="5">
        <v>6.3</v>
      </c>
      <c r="N468" s="5">
        <v>1.4</v>
      </c>
      <c r="O468" s="5">
        <v>1.2</v>
      </c>
      <c r="P468" s="5">
        <v>2.8</v>
      </c>
    </row>
    <row r="469" spans="3:16" x14ac:dyDescent="0.35">
      <c r="C469" s="6" t="s">
        <v>471</v>
      </c>
      <c r="D469" s="5">
        <v>433</v>
      </c>
      <c r="E469" s="5" t="s">
        <v>539</v>
      </c>
      <c r="F469" s="5">
        <v>23962573</v>
      </c>
      <c r="G469" s="5">
        <v>26</v>
      </c>
      <c r="H469" s="5">
        <v>77</v>
      </c>
      <c r="I469" s="5">
        <v>17.399999999999999</v>
      </c>
      <c r="J469" s="5">
        <v>0.54400000000000004</v>
      </c>
      <c r="K469" s="5">
        <v>0.31900000000000001</v>
      </c>
      <c r="L469" s="5">
        <v>0.16800000000000001</v>
      </c>
      <c r="M469" s="5">
        <v>5.9</v>
      </c>
      <c r="N469" s="5">
        <v>1.3</v>
      </c>
      <c r="O469" s="5">
        <v>1</v>
      </c>
      <c r="P469" s="5">
        <v>6.7</v>
      </c>
    </row>
    <row r="470" spans="3:16" x14ac:dyDescent="0.35">
      <c r="C470" s="6" t="s">
        <v>472</v>
      </c>
      <c r="D470" s="5">
        <v>434</v>
      </c>
      <c r="E470" s="5" t="s">
        <v>538</v>
      </c>
      <c r="F470" s="5">
        <v>3675480</v>
      </c>
      <c r="G470" s="5">
        <v>24</v>
      </c>
      <c r="H470" s="5">
        <v>77</v>
      </c>
      <c r="I470" s="5">
        <v>16</v>
      </c>
      <c r="J470" s="5">
        <v>0.55800000000000005</v>
      </c>
      <c r="K470" s="5">
        <v>0.442</v>
      </c>
      <c r="L470" s="5">
        <v>0.09</v>
      </c>
      <c r="M470" s="5">
        <v>8.6999999999999993</v>
      </c>
      <c r="N470" s="5">
        <v>2</v>
      </c>
      <c r="O470" s="5">
        <v>1</v>
      </c>
      <c r="P470" s="5">
        <v>2.6</v>
      </c>
    </row>
    <row r="471" spans="3:16" x14ac:dyDescent="0.35">
      <c r="C471" s="6" t="s">
        <v>473</v>
      </c>
      <c r="D471" s="5">
        <v>435</v>
      </c>
      <c r="E471" s="5" t="s">
        <v>538</v>
      </c>
      <c r="F471" s="5">
        <v>1312611</v>
      </c>
      <c r="G471" s="5">
        <v>24</v>
      </c>
      <c r="H471" s="5">
        <v>77</v>
      </c>
      <c r="I471" s="5">
        <v>9.1</v>
      </c>
      <c r="J471" s="5">
        <v>0.52300000000000002</v>
      </c>
      <c r="K471" s="5">
        <v>0.45700000000000002</v>
      </c>
      <c r="L471" s="5">
        <v>0.14099999999999999</v>
      </c>
      <c r="M471" s="5">
        <v>4.0999999999999996</v>
      </c>
      <c r="N471" s="5">
        <v>0.9</v>
      </c>
      <c r="O471" s="5">
        <v>0.1</v>
      </c>
      <c r="P471" s="5">
        <v>2</v>
      </c>
    </row>
    <row r="472" spans="3:16" x14ac:dyDescent="0.35">
      <c r="C472" s="6" t="s">
        <v>474</v>
      </c>
      <c r="D472" s="5">
        <v>436</v>
      </c>
      <c r="E472" s="5" t="s">
        <v>538</v>
      </c>
      <c r="F472" s="5">
        <v>2451225</v>
      </c>
      <c r="G472" s="5">
        <v>22</v>
      </c>
      <c r="H472" s="5">
        <v>11</v>
      </c>
      <c r="I472" s="5">
        <v>8.5</v>
      </c>
      <c r="J472" s="5">
        <v>0.39800000000000002</v>
      </c>
      <c r="K472" s="5">
        <v>0.56699999999999995</v>
      </c>
      <c r="L472" s="5">
        <v>0.2</v>
      </c>
      <c r="M472" s="5">
        <v>11.5</v>
      </c>
      <c r="N472" s="5">
        <v>1.5</v>
      </c>
      <c r="O472" s="5">
        <v>3.8</v>
      </c>
      <c r="P472" s="5">
        <v>0</v>
      </c>
    </row>
    <row r="473" spans="3:16" x14ac:dyDescent="0.35">
      <c r="C473" s="6" t="s">
        <v>475</v>
      </c>
      <c r="D473" s="5">
        <v>437</v>
      </c>
      <c r="E473" s="5" t="s">
        <v>539</v>
      </c>
      <c r="F473" s="5">
        <v>22642350</v>
      </c>
      <c r="G473" s="5">
        <v>29</v>
      </c>
      <c r="H473" s="5">
        <v>70</v>
      </c>
      <c r="I473" s="5">
        <v>16.600000000000001</v>
      </c>
      <c r="J473" s="5">
        <v>0.55800000000000005</v>
      </c>
      <c r="K473" s="5">
        <v>0.40799999999999997</v>
      </c>
      <c r="L473" s="5">
        <v>0.20100000000000001</v>
      </c>
      <c r="M473" s="5">
        <v>8.9</v>
      </c>
      <c r="N473" s="5">
        <v>0.9</v>
      </c>
      <c r="O473" s="5">
        <v>4.7</v>
      </c>
      <c r="P473" s="5">
        <v>3.7</v>
      </c>
    </row>
    <row r="474" spans="3:16" x14ac:dyDescent="0.35">
      <c r="C474" s="6" t="s">
        <v>476</v>
      </c>
      <c r="D474" s="5">
        <v>438</v>
      </c>
      <c r="E474" s="5" t="s">
        <v>538</v>
      </c>
      <c r="F474" s="5">
        <v>1331160</v>
      </c>
      <c r="G474" s="5">
        <v>23</v>
      </c>
      <c r="H474" s="5">
        <v>18</v>
      </c>
      <c r="I474" s="5">
        <v>18.2</v>
      </c>
      <c r="J474" s="5">
        <v>0.48599999999999999</v>
      </c>
      <c r="K474" s="5">
        <v>2.4E-2</v>
      </c>
      <c r="L474" s="5">
        <v>0.11899999999999999</v>
      </c>
      <c r="M474" s="5">
        <v>17.899999999999999</v>
      </c>
      <c r="N474" s="5">
        <v>4.5</v>
      </c>
      <c r="O474" s="5">
        <v>5.5</v>
      </c>
      <c r="P474" s="5">
        <v>0.2</v>
      </c>
    </row>
    <row r="475" spans="3:16" x14ac:dyDescent="0.35">
      <c r="C475" s="6" t="s">
        <v>477</v>
      </c>
      <c r="D475" s="5">
        <v>439</v>
      </c>
      <c r="E475" s="5" t="s">
        <v>538</v>
      </c>
      <c r="F475" s="5">
        <v>83129</v>
      </c>
      <c r="G475" s="5">
        <v>25</v>
      </c>
      <c r="H475" s="5">
        <v>18</v>
      </c>
      <c r="I475" s="5">
        <v>10.1</v>
      </c>
      <c r="J475" s="5">
        <v>0.52700000000000002</v>
      </c>
      <c r="K475" s="5">
        <v>0.25600000000000001</v>
      </c>
      <c r="L475" s="5">
        <v>0.23300000000000001</v>
      </c>
      <c r="M475" s="5">
        <v>8.4</v>
      </c>
      <c r="N475" s="5">
        <v>3.8</v>
      </c>
      <c r="O475" s="5">
        <v>1.9</v>
      </c>
      <c r="P475" s="5">
        <v>0.4</v>
      </c>
    </row>
    <row r="476" spans="3:16" x14ac:dyDescent="0.35">
      <c r="C476" s="6" t="s">
        <v>478</v>
      </c>
      <c r="D476" s="5">
        <v>440</v>
      </c>
      <c r="E476" s="5" t="s">
        <v>538</v>
      </c>
      <c r="F476" s="5">
        <v>815615</v>
      </c>
      <c r="G476" s="5">
        <v>26</v>
      </c>
      <c r="H476" s="5">
        <v>61</v>
      </c>
      <c r="I476" s="5">
        <v>7.2</v>
      </c>
      <c r="J476" s="5">
        <v>0.49299999999999999</v>
      </c>
      <c r="K476" s="5">
        <v>0.43</v>
      </c>
      <c r="L476" s="5">
        <v>0.33900000000000002</v>
      </c>
      <c r="M476" s="5">
        <v>6.7</v>
      </c>
      <c r="N476" s="5">
        <v>2.2999999999999998</v>
      </c>
      <c r="O476" s="5">
        <v>1</v>
      </c>
      <c r="P476" s="5">
        <v>0.5</v>
      </c>
    </row>
    <row r="477" spans="3:16" x14ac:dyDescent="0.35">
      <c r="C477" s="6" t="s">
        <v>479</v>
      </c>
      <c r="D477" s="5">
        <v>441</v>
      </c>
      <c r="E477" s="5" t="s">
        <v>538</v>
      </c>
      <c r="F477" s="5">
        <v>238020</v>
      </c>
      <c r="G477" s="5">
        <v>28</v>
      </c>
      <c r="H477" s="5">
        <v>11</v>
      </c>
      <c r="I477" s="5">
        <v>14</v>
      </c>
      <c r="J477" s="5">
        <v>0.51</v>
      </c>
      <c r="K477" s="5">
        <v>0.52</v>
      </c>
      <c r="L477" s="5">
        <v>0.18</v>
      </c>
      <c r="M477" s="5">
        <v>7.9</v>
      </c>
      <c r="N477" s="5">
        <v>1.6</v>
      </c>
      <c r="O477" s="5">
        <v>2.2000000000000002</v>
      </c>
      <c r="P477" s="5">
        <v>0.2</v>
      </c>
    </row>
    <row r="478" spans="3:16" x14ac:dyDescent="0.35">
      <c r="C478" s="6" t="s">
        <v>480</v>
      </c>
      <c r="D478" s="5">
        <v>442</v>
      </c>
      <c r="E478" s="5" t="s">
        <v>539</v>
      </c>
      <c r="F478" s="5">
        <v>5519400</v>
      </c>
      <c r="G478" s="5">
        <v>20</v>
      </c>
      <c r="H478" s="5">
        <v>59</v>
      </c>
      <c r="I478" s="5">
        <v>13.9</v>
      </c>
      <c r="J478" s="5">
        <v>0.53600000000000003</v>
      </c>
      <c r="K478" s="5">
        <v>0.13800000000000001</v>
      </c>
      <c r="L478" s="5">
        <v>0.371</v>
      </c>
      <c r="M478" s="5">
        <v>8.5</v>
      </c>
      <c r="N478" s="5">
        <v>1.1000000000000001</v>
      </c>
      <c r="O478" s="5">
        <v>1.8</v>
      </c>
      <c r="P478" s="5">
        <v>2.8</v>
      </c>
    </row>
    <row r="479" spans="3:16" x14ac:dyDescent="0.35">
      <c r="C479" s="6" t="s">
        <v>481</v>
      </c>
      <c r="D479" s="5">
        <v>443</v>
      </c>
      <c r="E479" s="5" t="s">
        <v>539</v>
      </c>
      <c r="F479" s="5">
        <v>5179760</v>
      </c>
      <c r="G479" s="5">
        <v>30</v>
      </c>
      <c r="H479" s="5">
        <v>28</v>
      </c>
      <c r="I479" s="5">
        <v>19</v>
      </c>
      <c r="J479" s="5">
        <v>0.59599999999999997</v>
      </c>
      <c r="K479" s="5">
        <v>0</v>
      </c>
      <c r="L479" s="5">
        <v>0.32400000000000001</v>
      </c>
      <c r="M479" s="5">
        <v>14.4</v>
      </c>
      <c r="N479" s="5">
        <v>1.7</v>
      </c>
      <c r="O479" s="5">
        <v>6.4</v>
      </c>
      <c r="P479" s="5">
        <v>1.3</v>
      </c>
    </row>
    <row r="480" spans="3:16" x14ac:dyDescent="0.35">
      <c r="C480" s="6" t="s">
        <v>482</v>
      </c>
      <c r="D480" s="5">
        <v>444</v>
      </c>
      <c r="E480" s="5" t="s">
        <v>539</v>
      </c>
      <c r="F480" s="5">
        <v>23775506</v>
      </c>
      <c r="G480" s="5">
        <v>24</v>
      </c>
      <c r="H480" s="5">
        <v>78</v>
      </c>
      <c r="I480" s="5">
        <v>18.7</v>
      </c>
      <c r="J480" s="5">
        <v>0.56599999999999995</v>
      </c>
      <c r="K480" s="5">
        <v>0.35699999999999998</v>
      </c>
      <c r="L480" s="5">
        <v>0.245</v>
      </c>
      <c r="M480" s="5">
        <v>6.9</v>
      </c>
      <c r="N480" s="5">
        <v>1.7</v>
      </c>
      <c r="O480" s="5">
        <v>1.1000000000000001</v>
      </c>
      <c r="P480" s="5">
        <v>6.7</v>
      </c>
    </row>
    <row r="481" spans="3:16" x14ac:dyDescent="0.35">
      <c r="C481" s="6" t="s">
        <v>483</v>
      </c>
      <c r="D481" s="5">
        <v>445</v>
      </c>
      <c r="E481" s="5" t="s">
        <v>539</v>
      </c>
      <c r="F481" s="5">
        <v>10500000</v>
      </c>
      <c r="G481" s="5">
        <v>28</v>
      </c>
      <c r="H481" s="5">
        <v>77</v>
      </c>
      <c r="I481" s="5">
        <v>13.8</v>
      </c>
      <c r="J481" s="5">
        <v>0.60299999999999998</v>
      </c>
      <c r="K481" s="5">
        <v>0.45400000000000001</v>
      </c>
      <c r="L481" s="5">
        <v>0.24399999999999999</v>
      </c>
      <c r="M481" s="5">
        <v>6.2</v>
      </c>
      <c r="N481" s="5">
        <v>1.1000000000000001</v>
      </c>
      <c r="O481" s="5">
        <v>0.3</v>
      </c>
      <c r="P481" s="5">
        <v>5.0999999999999996</v>
      </c>
    </row>
    <row r="482" spans="3:16" x14ac:dyDescent="0.35">
      <c r="C482" s="6" t="s">
        <v>484</v>
      </c>
      <c r="D482" s="5">
        <v>446</v>
      </c>
      <c r="E482" s="5" t="s">
        <v>539</v>
      </c>
      <c r="F482" s="5">
        <v>9470614</v>
      </c>
      <c r="G482" s="5">
        <v>25</v>
      </c>
      <c r="H482" s="5">
        <v>75</v>
      </c>
      <c r="I482" s="5">
        <v>13.8</v>
      </c>
      <c r="J482" s="5">
        <v>0.56399999999999995</v>
      </c>
      <c r="K482" s="5">
        <v>0.42599999999999999</v>
      </c>
      <c r="L482" s="5">
        <v>0.161</v>
      </c>
      <c r="M482" s="5">
        <v>5.9</v>
      </c>
      <c r="N482" s="5">
        <v>1.7</v>
      </c>
      <c r="O482" s="5">
        <v>0.7</v>
      </c>
      <c r="P482" s="5">
        <v>2.9</v>
      </c>
    </row>
    <row r="483" spans="3:16" x14ac:dyDescent="0.35">
      <c r="C483" s="6" t="s">
        <v>485</v>
      </c>
      <c r="D483" s="5">
        <v>447</v>
      </c>
      <c r="E483" s="5" t="s">
        <v>538</v>
      </c>
      <c r="F483" s="5">
        <v>1516320</v>
      </c>
      <c r="G483" s="5">
        <v>22</v>
      </c>
      <c r="H483" s="5">
        <v>69</v>
      </c>
      <c r="I483" s="5">
        <v>20</v>
      </c>
      <c r="J483" s="5">
        <v>0.54800000000000004</v>
      </c>
      <c r="K483" s="5">
        <v>0.28000000000000003</v>
      </c>
      <c r="L483" s="5">
        <v>0.19900000000000001</v>
      </c>
      <c r="M483" s="5">
        <v>16.100000000000001</v>
      </c>
      <c r="N483" s="5">
        <v>1.5</v>
      </c>
      <c r="O483" s="5">
        <v>1.1000000000000001</v>
      </c>
      <c r="P483" s="5">
        <v>3.6</v>
      </c>
    </row>
    <row r="484" spans="3:16" x14ac:dyDescent="0.35">
      <c r="C484" s="6" t="s">
        <v>486</v>
      </c>
      <c r="D484" s="5">
        <v>448</v>
      </c>
      <c r="E484" s="5" t="s">
        <v>538</v>
      </c>
      <c r="F484" s="5">
        <v>1524305</v>
      </c>
      <c r="G484" s="5">
        <v>33</v>
      </c>
      <c r="H484" s="5">
        <v>20</v>
      </c>
      <c r="I484" s="5">
        <v>5.4</v>
      </c>
      <c r="J484" s="5">
        <v>0.42499999999999999</v>
      </c>
      <c r="K484" s="5">
        <v>0.69</v>
      </c>
      <c r="L484" s="5">
        <v>3.4000000000000002E-2</v>
      </c>
      <c r="M484" s="5">
        <v>3.4</v>
      </c>
      <c r="N484" s="5">
        <v>1.7</v>
      </c>
      <c r="O484" s="5">
        <v>0</v>
      </c>
      <c r="P484" s="5">
        <v>-0.2</v>
      </c>
    </row>
    <row r="485" spans="3:16" x14ac:dyDescent="0.35">
      <c r="C485" s="6" t="s">
        <v>487</v>
      </c>
      <c r="D485" s="5">
        <v>449</v>
      </c>
      <c r="E485" s="5" t="s">
        <v>539</v>
      </c>
      <c r="F485" s="5">
        <v>7000000</v>
      </c>
      <c r="G485" s="5">
        <v>29</v>
      </c>
      <c r="H485" s="5">
        <v>35</v>
      </c>
      <c r="I485" s="5">
        <v>25.1</v>
      </c>
      <c r="J485" s="5">
        <v>0.61099999999999999</v>
      </c>
      <c r="K485" s="5">
        <v>0</v>
      </c>
      <c r="L485" s="5">
        <v>0.621</v>
      </c>
      <c r="M485" s="5">
        <v>21.7</v>
      </c>
      <c r="N485" s="5">
        <v>1.5</v>
      </c>
      <c r="O485" s="5">
        <v>3.3</v>
      </c>
      <c r="P485" s="5">
        <v>1.2</v>
      </c>
    </row>
    <row r="486" spans="3:16" x14ac:dyDescent="0.35">
      <c r="C486" s="6" t="s">
        <v>488</v>
      </c>
      <c r="D486" s="5">
        <v>450</v>
      </c>
      <c r="E486" s="5" t="s">
        <v>539</v>
      </c>
      <c r="F486" s="5">
        <v>29512900</v>
      </c>
      <c r="G486" s="5">
        <v>28</v>
      </c>
      <c r="H486" s="5">
        <v>58</v>
      </c>
      <c r="I486" s="5">
        <v>19.600000000000001</v>
      </c>
      <c r="J486" s="5">
        <v>0.54400000000000004</v>
      </c>
      <c r="K486" s="5">
        <v>0.32300000000000001</v>
      </c>
      <c r="L486" s="5">
        <v>0.33100000000000002</v>
      </c>
      <c r="M486" s="5">
        <v>11.9</v>
      </c>
      <c r="N486" s="5">
        <v>1</v>
      </c>
      <c r="O486" s="5">
        <v>0.8</v>
      </c>
      <c r="P486" s="5">
        <v>5</v>
      </c>
    </row>
    <row r="487" spans="3:16" x14ac:dyDescent="0.35">
      <c r="C487" s="6" t="s">
        <v>489</v>
      </c>
      <c r="D487" s="5">
        <v>451</v>
      </c>
      <c r="E487" s="5" t="s">
        <v>539</v>
      </c>
      <c r="F487" s="5">
        <v>17000000</v>
      </c>
      <c r="G487" s="5">
        <v>25</v>
      </c>
      <c r="H487" s="5">
        <v>78</v>
      </c>
      <c r="I487" s="5">
        <v>13.9</v>
      </c>
      <c r="J487" s="5">
        <v>0.55600000000000005</v>
      </c>
      <c r="K487" s="5">
        <v>3.0000000000000001E-3</v>
      </c>
      <c r="L487" s="5">
        <v>0.45500000000000002</v>
      </c>
      <c r="M487" s="5">
        <v>17.3</v>
      </c>
      <c r="N487" s="5">
        <v>0.7</v>
      </c>
      <c r="O487" s="5">
        <v>5</v>
      </c>
      <c r="P487" s="5">
        <v>2.8</v>
      </c>
    </row>
    <row r="488" spans="3:16" x14ac:dyDescent="0.35">
      <c r="C488" s="6" t="s">
        <v>490</v>
      </c>
      <c r="D488" s="5">
        <v>452</v>
      </c>
      <c r="E488" s="5" t="s">
        <v>539</v>
      </c>
      <c r="F488" s="5">
        <v>6168840</v>
      </c>
      <c r="G488" s="5">
        <v>21</v>
      </c>
      <c r="H488" s="5">
        <v>77</v>
      </c>
      <c r="I488" s="5">
        <v>19.8</v>
      </c>
      <c r="J488" s="5">
        <v>0.55500000000000005</v>
      </c>
      <c r="K488" s="5">
        <v>1.2E-2</v>
      </c>
      <c r="L488" s="5">
        <v>0.33500000000000002</v>
      </c>
      <c r="M488" s="5">
        <v>12.8</v>
      </c>
      <c r="N488" s="5">
        <v>2.4</v>
      </c>
      <c r="O488" s="5">
        <v>2.1</v>
      </c>
      <c r="P488" s="5">
        <v>8.6999999999999993</v>
      </c>
    </row>
    <row r="489" spans="3:16" x14ac:dyDescent="0.35">
      <c r="C489" s="6" t="s">
        <v>491</v>
      </c>
      <c r="D489" s="5">
        <v>453</v>
      </c>
      <c r="E489" s="5" t="s">
        <v>539</v>
      </c>
      <c r="F489" s="5">
        <v>5200000</v>
      </c>
      <c r="G489" s="5">
        <v>24</v>
      </c>
      <c r="H489" s="5">
        <v>52</v>
      </c>
      <c r="I489" s="5">
        <v>9.1999999999999993</v>
      </c>
      <c r="J489" s="5">
        <v>0.51700000000000002</v>
      </c>
      <c r="K489" s="5">
        <v>0.42399999999999999</v>
      </c>
      <c r="L489" s="5">
        <v>0.16600000000000001</v>
      </c>
      <c r="M489" s="5">
        <v>7.4</v>
      </c>
      <c r="N489" s="5">
        <v>1.9</v>
      </c>
      <c r="O489" s="5">
        <v>1.4</v>
      </c>
      <c r="P489" s="5">
        <v>0.3</v>
      </c>
    </row>
    <row r="490" spans="3:16" x14ac:dyDescent="0.35">
      <c r="C490" s="6" t="s">
        <v>492</v>
      </c>
      <c r="D490" s="5">
        <v>454</v>
      </c>
      <c r="E490" s="5" t="s">
        <v>538</v>
      </c>
      <c r="F490" s="5">
        <v>2490360</v>
      </c>
      <c r="G490" s="5">
        <v>20</v>
      </c>
      <c r="H490" s="5">
        <v>66</v>
      </c>
      <c r="I490" s="5">
        <v>15.6</v>
      </c>
      <c r="J490" s="5">
        <v>0.56399999999999995</v>
      </c>
      <c r="K490" s="5">
        <v>2.1000000000000001E-2</v>
      </c>
      <c r="L490" s="5">
        <v>0.52600000000000002</v>
      </c>
      <c r="M490" s="5">
        <v>15.7</v>
      </c>
      <c r="N490" s="5">
        <v>1.2</v>
      </c>
      <c r="O490" s="5">
        <v>2.6</v>
      </c>
      <c r="P490" s="5">
        <v>4.0999999999999996</v>
      </c>
    </row>
    <row r="491" spans="3:16" x14ac:dyDescent="0.35">
      <c r="C491" s="6" t="s">
        <v>493</v>
      </c>
      <c r="D491" s="5">
        <v>455</v>
      </c>
      <c r="E491" s="5" t="s">
        <v>539</v>
      </c>
      <c r="F491" s="5">
        <v>8808989</v>
      </c>
      <c r="G491" s="5">
        <v>27</v>
      </c>
      <c r="H491" s="5">
        <v>46</v>
      </c>
      <c r="I491" s="5">
        <v>9.6999999999999993</v>
      </c>
      <c r="J491" s="5">
        <v>0.496</v>
      </c>
      <c r="K491" s="5">
        <v>0.32500000000000001</v>
      </c>
      <c r="L491" s="5">
        <v>0.13100000000000001</v>
      </c>
      <c r="M491" s="5">
        <v>4.5</v>
      </c>
      <c r="N491" s="5">
        <v>1.8</v>
      </c>
      <c r="O491" s="5">
        <v>0.5</v>
      </c>
      <c r="P491" s="5">
        <v>-0.1</v>
      </c>
    </row>
    <row r="492" spans="3:16" x14ac:dyDescent="0.35">
      <c r="C492" s="6" t="s">
        <v>494</v>
      </c>
      <c r="D492" s="5">
        <v>456</v>
      </c>
      <c r="E492" s="5" t="s">
        <v>539</v>
      </c>
      <c r="F492" s="5">
        <v>11825000</v>
      </c>
      <c r="G492" s="5">
        <v>25</v>
      </c>
      <c r="H492" s="5">
        <v>58</v>
      </c>
      <c r="I492" s="5">
        <v>12.9</v>
      </c>
      <c r="J492" s="5">
        <v>0.53100000000000003</v>
      </c>
      <c r="K492" s="5">
        <v>0.44500000000000001</v>
      </c>
      <c r="L492" s="5">
        <v>0.193</v>
      </c>
      <c r="M492" s="5">
        <v>4</v>
      </c>
      <c r="N492" s="5">
        <v>1.8</v>
      </c>
      <c r="O492" s="5">
        <v>0.7</v>
      </c>
      <c r="P492" s="5">
        <v>2.6</v>
      </c>
    </row>
    <row r="493" spans="3:16" x14ac:dyDescent="0.35">
      <c r="C493" s="6" t="s">
        <v>495</v>
      </c>
      <c r="D493" s="5">
        <v>457</v>
      </c>
      <c r="E493" s="5" t="s">
        <v>538</v>
      </c>
      <c r="F493" s="5">
        <v>2328652</v>
      </c>
      <c r="G493" s="5">
        <v>32</v>
      </c>
      <c r="H493" s="5">
        <v>51</v>
      </c>
      <c r="I493" s="5">
        <v>5.5</v>
      </c>
      <c r="J493" s="5">
        <v>0.50800000000000001</v>
      </c>
      <c r="K493" s="5">
        <v>0.42499999999999999</v>
      </c>
      <c r="L493" s="5">
        <v>0.17</v>
      </c>
      <c r="M493" s="5">
        <v>5.5</v>
      </c>
      <c r="N493" s="5">
        <v>0.3</v>
      </c>
      <c r="O493" s="5">
        <v>1.1000000000000001</v>
      </c>
      <c r="P493" s="5">
        <v>0.1</v>
      </c>
    </row>
    <row r="494" spans="3:16" x14ac:dyDescent="0.35">
      <c r="C494" s="6" t="s">
        <v>496</v>
      </c>
      <c r="D494" s="5">
        <v>458</v>
      </c>
      <c r="E494" s="5" t="s">
        <v>539</v>
      </c>
      <c r="F494" s="5">
        <v>4328000</v>
      </c>
      <c r="G494" s="5">
        <v>31</v>
      </c>
      <c r="H494" s="5">
        <v>77</v>
      </c>
      <c r="I494" s="5">
        <v>11.7</v>
      </c>
      <c r="J494" s="5">
        <v>0.50600000000000001</v>
      </c>
      <c r="K494" s="5">
        <v>3.6999999999999998E-2</v>
      </c>
      <c r="L494" s="5">
        <v>0.187</v>
      </c>
      <c r="M494" s="5">
        <v>15.8</v>
      </c>
      <c r="N494" s="5">
        <v>0.7</v>
      </c>
      <c r="O494" s="5">
        <v>2.8</v>
      </c>
      <c r="P494" s="5">
        <v>2.8</v>
      </c>
    </row>
    <row r="495" spans="3:16" x14ac:dyDescent="0.35">
      <c r="C495" s="6" t="s">
        <v>497</v>
      </c>
      <c r="D495" s="5">
        <v>459</v>
      </c>
      <c r="E495" s="5" t="s">
        <v>538</v>
      </c>
      <c r="F495" s="5">
        <v>92160</v>
      </c>
      <c r="G495" s="5">
        <v>23</v>
      </c>
      <c r="H495" s="5">
        <v>14</v>
      </c>
      <c r="I495" s="5">
        <v>5.4</v>
      </c>
      <c r="J495" s="5">
        <v>0.40200000000000002</v>
      </c>
      <c r="K495" s="5">
        <v>0.125</v>
      </c>
      <c r="L495" s="5">
        <v>0.375</v>
      </c>
      <c r="M495" s="5">
        <v>7.2</v>
      </c>
      <c r="N495" s="5">
        <v>3.2</v>
      </c>
      <c r="O495" s="5">
        <v>4.8</v>
      </c>
      <c r="P495" s="5">
        <v>0</v>
      </c>
    </row>
    <row r="496" spans="3:16" x14ac:dyDescent="0.35">
      <c r="C496" s="6" t="s">
        <v>498</v>
      </c>
      <c r="D496" s="5">
        <v>460</v>
      </c>
      <c r="E496" s="5" t="s">
        <v>538</v>
      </c>
      <c r="F496" s="5">
        <v>3290000</v>
      </c>
      <c r="G496" s="5">
        <v>32</v>
      </c>
      <c r="H496" s="5">
        <v>75</v>
      </c>
      <c r="I496" s="5">
        <v>13.5</v>
      </c>
      <c r="J496" s="5">
        <v>0.65200000000000002</v>
      </c>
      <c r="K496" s="5">
        <v>0.77700000000000002</v>
      </c>
      <c r="L496" s="5">
        <v>0.27800000000000002</v>
      </c>
      <c r="M496" s="5">
        <v>7.7</v>
      </c>
      <c r="N496" s="5">
        <v>0.9</v>
      </c>
      <c r="O496" s="5">
        <v>1.1000000000000001</v>
      </c>
      <c r="P496" s="5">
        <v>4.8</v>
      </c>
    </row>
    <row r="497" spans="3:16" x14ac:dyDescent="0.35">
      <c r="C497" s="6" t="s">
        <v>499</v>
      </c>
      <c r="D497" s="5">
        <v>461</v>
      </c>
      <c r="E497" s="5" t="s">
        <v>539</v>
      </c>
      <c r="F497" s="5">
        <v>23775506</v>
      </c>
      <c r="G497" s="5">
        <v>24</v>
      </c>
      <c r="H497" s="5">
        <v>71</v>
      </c>
      <c r="I497" s="5">
        <v>28.9</v>
      </c>
      <c r="J497" s="5">
        <v>0.61499999999999999</v>
      </c>
      <c r="K497" s="5">
        <v>0.113</v>
      </c>
      <c r="L497" s="5">
        <v>0.40600000000000003</v>
      </c>
      <c r="M497" s="5">
        <v>16.600000000000001</v>
      </c>
      <c r="N497" s="5">
        <v>2</v>
      </c>
      <c r="O497" s="5">
        <v>5.5</v>
      </c>
      <c r="P497" s="5">
        <v>13</v>
      </c>
    </row>
    <row r="498" spans="3:16" x14ac:dyDescent="0.35">
      <c r="C498" s="6" t="s">
        <v>500</v>
      </c>
      <c r="D498" s="5">
        <v>462</v>
      </c>
      <c r="E498" s="5" t="s">
        <v>538</v>
      </c>
      <c r="F498" s="5">
        <v>1645200</v>
      </c>
      <c r="G498" s="5">
        <v>21</v>
      </c>
      <c r="H498" s="5">
        <v>30</v>
      </c>
      <c r="I498" s="5">
        <v>23.2</v>
      </c>
      <c r="J498" s="5">
        <v>0.73699999999999999</v>
      </c>
      <c r="K498" s="5">
        <v>0</v>
      </c>
      <c r="L498" s="5">
        <v>0.35099999999999998</v>
      </c>
      <c r="M498" s="5">
        <v>16</v>
      </c>
      <c r="N498" s="5">
        <v>0.3</v>
      </c>
      <c r="O498" s="5">
        <v>6</v>
      </c>
      <c r="P498" s="5">
        <v>0.8</v>
      </c>
    </row>
    <row r="499" spans="3:16" x14ac:dyDescent="0.35">
      <c r="C499" s="6" t="s">
        <v>501</v>
      </c>
      <c r="D499" s="5">
        <v>463</v>
      </c>
      <c r="E499" s="5" t="s">
        <v>539</v>
      </c>
      <c r="F499" s="5">
        <v>7574322</v>
      </c>
      <c r="G499" s="5">
        <v>22</v>
      </c>
      <c r="H499" s="5">
        <v>78</v>
      </c>
      <c r="I499" s="5">
        <v>13.2</v>
      </c>
      <c r="J499" s="5">
        <v>0.50900000000000001</v>
      </c>
      <c r="K499" s="5">
        <v>0.26</v>
      </c>
      <c r="L499" s="5">
        <v>0.24399999999999999</v>
      </c>
      <c r="M499" s="5">
        <v>6.8</v>
      </c>
      <c r="N499" s="5">
        <v>1.5</v>
      </c>
      <c r="O499" s="5">
        <v>1.5</v>
      </c>
      <c r="P499" s="5">
        <v>1.9</v>
      </c>
    </row>
    <row r="500" spans="3:16" x14ac:dyDescent="0.35">
      <c r="C500" s="6" t="s">
        <v>502</v>
      </c>
      <c r="D500" s="5">
        <v>464</v>
      </c>
      <c r="E500" s="5" t="s">
        <v>538</v>
      </c>
      <c r="F500" s="5">
        <v>1312611</v>
      </c>
      <c r="G500" s="5">
        <v>23</v>
      </c>
      <c r="H500" s="5">
        <v>56</v>
      </c>
      <c r="I500" s="5">
        <v>12.7</v>
      </c>
      <c r="J500" s="5">
        <v>0.53400000000000003</v>
      </c>
      <c r="K500" s="5">
        <v>0.33100000000000002</v>
      </c>
      <c r="L500" s="5">
        <v>0.371</v>
      </c>
      <c r="M500" s="5">
        <v>5.7</v>
      </c>
      <c r="N500" s="5">
        <v>1.5</v>
      </c>
      <c r="O500" s="5">
        <v>1.8</v>
      </c>
      <c r="P500" s="5">
        <v>1.8</v>
      </c>
    </row>
    <row r="501" spans="3:16" x14ac:dyDescent="0.35">
      <c r="C501" s="6" t="s">
        <v>503</v>
      </c>
      <c r="D501" s="5">
        <v>465</v>
      </c>
      <c r="E501" s="5" t="s">
        <v>538</v>
      </c>
      <c r="F501" s="5">
        <v>2328652</v>
      </c>
      <c r="G501" s="5">
        <v>33</v>
      </c>
      <c r="H501" s="5">
        <v>23</v>
      </c>
      <c r="I501" s="5">
        <v>10.9</v>
      </c>
      <c r="J501" s="5">
        <v>0.69599999999999995</v>
      </c>
      <c r="K501" s="5">
        <v>0</v>
      </c>
      <c r="L501" s="5">
        <v>0.08</v>
      </c>
      <c r="M501" s="5">
        <v>19.3</v>
      </c>
      <c r="N501" s="5">
        <v>0.9</v>
      </c>
      <c r="O501" s="5">
        <v>4.9000000000000004</v>
      </c>
      <c r="P501" s="5">
        <v>0.4</v>
      </c>
    </row>
    <row r="502" spans="3:16" x14ac:dyDescent="0.35">
      <c r="C502" s="6" t="s">
        <v>504</v>
      </c>
      <c r="D502" s="5">
        <v>466</v>
      </c>
      <c r="E502" s="5" t="s">
        <v>539</v>
      </c>
      <c r="F502" s="5">
        <v>9259259</v>
      </c>
      <c r="G502" s="5">
        <v>26</v>
      </c>
      <c r="H502" s="5">
        <v>39</v>
      </c>
      <c r="I502" s="5">
        <v>10.9</v>
      </c>
      <c r="J502" s="5">
        <v>0.54300000000000004</v>
      </c>
      <c r="K502" s="5">
        <v>0.222</v>
      </c>
      <c r="L502" s="5">
        <v>0.23499999999999999</v>
      </c>
      <c r="M502" s="5">
        <v>9.9</v>
      </c>
      <c r="N502" s="5">
        <v>2.2000000000000002</v>
      </c>
      <c r="O502" s="5">
        <v>3.1</v>
      </c>
      <c r="P502" s="5">
        <v>2.1</v>
      </c>
    </row>
    <row r="503" spans="3:16" x14ac:dyDescent="0.35">
      <c r="C503" s="6" t="s">
        <v>505</v>
      </c>
      <c r="D503" s="5">
        <v>467</v>
      </c>
      <c r="E503" s="5" t="s">
        <v>539</v>
      </c>
      <c r="F503" s="5">
        <v>14814815</v>
      </c>
      <c r="G503" s="5">
        <v>34</v>
      </c>
      <c r="H503" s="5">
        <v>63</v>
      </c>
      <c r="I503" s="5">
        <v>11.3</v>
      </c>
      <c r="J503" s="5">
        <v>0.53900000000000003</v>
      </c>
      <c r="K503" s="5">
        <v>0.36</v>
      </c>
      <c r="L503" s="5">
        <v>0.27700000000000002</v>
      </c>
      <c r="M503" s="5">
        <v>8.5</v>
      </c>
      <c r="N503" s="5">
        <v>1.6</v>
      </c>
      <c r="O503" s="5">
        <v>1.9</v>
      </c>
      <c r="P503" s="5">
        <v>3.3</v>
      </c>
    </row>
    <row r="504" spans="3:16" x14ac:dyDescent="0.35">
      <c r="C504" s="6" t="s">
        <v>506</v>
      </c>
      <c r="D504" s="5">
        <v>468</v>
      </c>
      <c r="E504" s="5" t="s">
        <v>539</v>
      </c>
      <c r="F504" s="5">
        <v>23775506</v>
      </c>
      <c r="G504" s="5">
        <v>24</v>
      </c>
      <c r="H504" s="5">
        <v>76</v>
      </c>
      <c r="I504" s="5">
        <v>23</v>
      </c>
      <c r="J504" s="5">
        <v>0.55600000000000005</v>
      </c>
      <c r="K504" s="5">
        <v>1.0999999999999999E-2</v>
      </c>
      <c r="L504" s="5">
        <v>0.45300000000000001</v>
      </c>
      <c r="M504" s="5">
        <v>26.3</v>
      </c>
      <c r="N504" s="5">
        <v>2.2000000000000002</v>
      </c>
      <c r="O504" s="5">
        <v>4.3</v>
      </c>
      <c r="P504" s="5">
        <v>10.1</v>
      </c>
    </row>
    <row r="505" spans="3:16" x14ac:dyDescent="0.35">
      <c r="C505" s="6" t="s">
        <v>507</v>
      </c>
      <c r="D505" s="5">
        <v>469</v>
      </c>
      <c r="E505" s="5" t="s">
        <v>539</v>
      </c>
      <c r="F505" s="5">
        <v>11000000</v>
      </c>
      <c r="G505" s="5">
        <v>30</v>
      </c>
      <c r="H505" s="5">
        <v>70</v>
      </c>
      <c r="I505" s="5">
        <v>14.2</v>
      </c>
      <c r="J505" s="5">
        <v>0.56299999999999994</v>
      </c>
      <c r="K505" s="5">
        <v>0.123</v>
      </c>
      <c r="L505" s="5">
        <v>0.35299999999999998</v>
      </c>
      <c r="M505" s="5">
        <v>15.1</v>
      </c>
      <c r="N505" s="5">
        <v>1.9</v>
      </c>
      <c r="O505" s="5">
        <v>3.3</v>
      </c>
      <c r="P505" s="5">
        <v>3.6</v>
      </c>
    </row>
    <row r="506" spans="3:16" x14ac:dyDescent="0.35">
      <c r="C506" s="6" t="s">
        <v>508</v>
      </c>
      <c r="D506" s="5">
        <v>470</v>
      </c>
      <c r="E506" s="5" t="s">
        <v>539</v>
      </c>
      <c r="F506" s="5">
        <v>19332500</v>
      </c>
      <c r="G506" s="5">
        <v>25</v>
      </c>
      <c r="H506" s="5">
        <v>71</v>
      </c>
      <c r="I506" s="5">
        <v>11.1</v>
      </c>
      <c r="J506" s="5">
        <v>0.54</v>
      </c>
      <c r="K506" s="5">
        <v>0.63400000000000001</v>
      </c>
      <c r="L506" s="5">
        <v>0.155</v>
      </c>
      <c r="M506" s="5">
        <v>7.7</v>
      </c>
      <c r="N506" s="5">
        <v>1</v>
      </c>
      <c r="O506" s="5">
        <v>1.1000000000000001</v>
      </c>
      <c r="P506" s="5">
        <v>2.2000000000000002</v>
      </c>
    </row>
    <row r="507" spans="3:16" x14ac:dyDescent="0.35">
      <c r="C507" s="6" t="s">
        <v>509</v>
      </c>
      <c r="D507" s="5">
        <v>471</v>
      </c>
      <c r="E507" s="5" t="s">
        <v>538</v>
      </c>
      <c r="F507" s="5">
        <v>815615</v>
      </c>
      <c r="G507" s="5">
        <v>25</v>
      </c>
      <c r="H507" s="5">
        <v>13</v>
      </c>
      <c r="I507" s="5">
        <v>9.1999999999999993</v>
      </c>
      <c r="J507" s="5">
        <v>0.66300000000000003</v>
      </c>
      <c r="K507" s="5">
        <v>0.61499999999999999</v>
      </c>
      <c r="L507" s="5">
        <v>0.23100000000000001</v>
      </c>
      <c r="M507" s="5">
        <v>6.9</v>
      </c>
      <c r="N507" s="5">
        <v>1</v>
      </c>
      <c r="O507" s="5">
        <v>1.6</v>
      </c>
      <c r="P507" s="5">
        <v>0.1</v>
      </c>
    </row>
    <row r="508" spans="3:16" x14ac:dyDescent="0.35">
      <c r="C508" s="6" t="s">
        <v>510</v>
      </c>
      <c r="D508" s="5">
        <v>472</v>
      </c>
      <c r="E508" s="5" t="s">
        <v>539</v>
      </c>
      <c r="F508" s="5">
        <v>7319035</v>
      </c>
      <c r="G508" s="5">
        <v>27</v>
      </c>
      <c r="H508" s="5">
        <v>65</v>
      </c>
      <c r="I508" s="5">
        <v>12.4</v>
      </c>
      <c r="J508" s="5">
        <v>0.52900000000000003</v>
      </c>
      <c r="K508" s="5">
        <v>0.58599999999999997</v>
      </c>
      <c r="L508" s="5">
        <v>0.14399999999999999</v>
      </c>
      <c r="M508" s="5">
        <v>13.8</v>
      </c>
      <c r="N508" s="5">
        <v>1.9</v>
      </c>
      <c r="O508" s="5">
        <v>1.5</v>
      </c>
      <c r="P508" s="5">
        <v>4.2</v>
      </c>
    </row>
    <row r="509" spans="3:16" x14ac:dyDescent="0.35">
      <c r="C509" s="6" t="s">
        <v>511</v>
      </c>
      <c r="D509" s="5">
        <v>473</v>
      </c>
      <c r="E509" s="5" t="s">
        <v>538</v>
      </c>
      <c r="F509" s="5">
        <v>778668</v>
      </c>
      <c r="G509" s="5">
        <v>24</v>
      </c>
      <c r="H509" s="5">
        <v>24</v>
      </c>
      <c r="I509" s="5">
        <v>8.5</v>
      </c>
      <c r="J509" s="5">
        <v>0.52</v>
      </c>
      <c r="K509" s="5">
        <v>0.44</v>
      </c>
      <c r="L509" s="5">
        <v>0</v>
      </c>
      <c r="M509" s="5">
        <v>9.5</v>
      </c>
      <c r="N509" s="5">
        <v>1.5</v>
      </c>
      <c r="O509" s="5">
        <v>0.9</v>
      </c>
      <c r="P509" s="5">
        <v>0.2</v>
      </c>
    </row>
    <row r="510" spans="3:16" x14ac:dyDescent="0.35">
      <c r="C510" s="6" t="s">
        <v>512</v>
      </c>
      <c r="D510" s="5">
        <v>474</v>
      </c>
      <c r="E510" s="5" t="s">
        <v>539</v>
      </c>
      <c r="F510" s="5">
        <v>4187599</v>
      </c>
      <c r="G510" s="5">
        <v>24</v>
      </c>
      <c r="H510" s="5">
        <v>66</v>
      </c>
      <c r="I510" s="5">
        <v>19.399999999999999</v>
      </c>
      <c r="J510" s="5">
        <v>0.61499999999999999</v>
      </c>
      <c r="K510" s="5">
        <v>3.0000000000000001E-3</v>
      </c>
      <c r="L510" s="5">
        <v>0.63800000000000001</v>
      </c>
      <c r="M510" s="5">
        <v>20.100000000000001</v>
      </c>
      <c r="N510" s="5">
        <v>1</v>
      </c>
      <c r="O510" s="5">
        <v>3.7</v>
      </c>
      <c r="P510" s="5">
        <v>4.3</v>
      </c>
    </row>
    <row r="511" spans="3:16" x14ac:dyDescent="0.35">
      <c r="C511" s="6" t="s">
        <v>513</v>
      </c>
      <c r="D511" s="5">
        <v>475</v>
      </c>
      <c r="E511" s="5" t="s">
        <v>539</v>
      </c>
      <c r="F511" s="5">
        <v>5725000</v>
      </c>
      <c r="G511" s="5">
        <v>24</v>
      </c>
      <c r="H511" s="5">
        <v>73</v>
      </c>
      <c r="I511" s="5">
        <v>9.1</v>
      </c>
      <c r="J511" s="5">
        <v>0.57299999999999995</v>
      </c>
      <c r="K511" s="5">
        <v>0.755</v>
      </c>
      <c r="L511" s="5">
        <v>0.14499999999999999</v>
      </c>
      <c r="M511" s="5">
        <v>5.5</v>
      </c>
      <c r="N511" s="5">
        <v>1.6</v>
      </c>
      <c r="O511" s="5">
        <v>0.7</v>
      </c>
      <c r="P511" s="5">
        <v>2.2000000000000002</v>
      </c>
    </row>
    <row r="512" spans="3:16" x14ac:dyDescent="0.35">
      <c r="C512" s="6" t="s">
        <v>514</v>
      </c>
      <c r="D512" s="5">
        <v>476</v>
      </c>
      <c r="E512" s="5" t="s">
        <v>539</v>
      </c>
      <c r="F512" s="5">
        <v>10845506</v>
      </c>
      <c r="G512" s="5">
        <v>26</v>
      </c>
      <c r="H512" s="5">
        <v>62</v>
      </c>
      <c r="I512" s="5">
        <v>13.1</v>
      </c>
      <c r="J512" s="5">
        <v>0.52600000000000002</v>
      </c>
      <c r="K512" s="5">
        <v>0.33500000000000002</v>
      </c>
      <c r="L512" s="5">
        <v>0.31</v>
      </c>
      <c r="M512" s="5">
        <v>10.3</v>
      </c>
      <c r="N512" s="5">
        <v>1.8</v>
      </c>
      <c r="O512" s="5">
        <v>0.7</v>
      </c>
      <c r="P512" s="5">
        <v>1.7</v>
      </c>
    </row>
    <row r="513" spans="3:16" x14ac:dyDescent="0.35">
      <c r="C513" s="6" t="s">
        <v>515</v>
      </c>
      <c r="D513" s="5">
        <v>477</v>
      </c>
      <c r="E513" s="5" t="s">
        <v>539</v>
      </c>
      <c r="F513" s="5">
        <v>6000000</v>
      </c>
      <c r="G513" s="5">
        <v>25</v>
      </c>
      <c r="H513" s="5">
        <v>5</v>
      </c>
      <c r="I513" s="5">
        <v>9.3000000000000007</v>
      </c>
      <c r="J513" s="5">
        <v>0.45500000000000002</v>
      </c>
      <c r="K513" s="5">
        <v>0</v>
      </c>
      <c r="L513" s="5">
        <v>0.5</v>
      </c>
      <c r="M513" s="5">
        <v>16.8</v>
      </c>
      <c r="N513" s="5">
        <v>3.4</v>
      </c>
      <c r="O513" s="5">
        <v>1.2</v>
      </c>
      <c r="P513" s="5">
        <v>0</v>
      </c>
    </row>
    <row r="514" spans="3:16" x14ac:dyDescent="0.35">
      <c r="C514" s="6" t="s">
        <v>516</v>
      </c>
      <c r="D514" s="5">
        <v>478</v>
      </c>
      <c r="E514" s="5" t="s">
        <v>539</v>
      </c>
      <c r="F514" s="5">
        <v>9769821</v>
      </c>
      <c r="G514" s="5">
        <v>33</v>
      </c>
      <c r="H514" s="5">
        <v>34</v>
      </c>
      <c r="I514" s="5">
        <v>19.899999999999999</v>
      </c>
      <c r="J514" s="5">
        <v>0.55700000000000005</v>
      </c>
      <c r="K514" s="5">
        <v>5.0000000000000001E-3</v>
      </c>
      <c r="L514" s="5">
        <v>0.16300000000000001</v>
      </c>
      <c r="M514" s="5">
        <v>16.399999999999999</v>
      </c>
      <c r="N514" s="5">
        <v>1.7</v>
      </c>
      <c r="O514" s="5">
        <v>4.4000000000000004</v>
      </c>
      <c r="P514" s="5">
        <v>1.5</v>
      </c>
    </row>
    <row r="515" spans="3:16" x14ac:dyDescent="0.35">
      <c r="C515" s="6" t="s">
        <v>517</v>
      </c>
      <c r="D515" s="5">
        <v>479</v>
      </c>
      <c r="E515" s="5" t="s">
        <v>539</v>
      </c>
      <c r="F515" s="5">
        <v>27734405</v>
      </c>
      <c r="G515" s="5">
        <v>31</v>
      </c>
      <c r="H515" s="5">
        <v>70</v>
      </c>
      <c r="I515" s="5">
        <v>17.5</v>
      </c>
      <c r="J515" s="5">
        <v>0.57699999999999996</v>
      </c>
      <c r="K515" s="5">
        <v>0.30099999999999999</v>
      </c>
      <c r="L515" s="5">
        <v>0.153</v>
      </c>
      <c r="M515" s="5">
        <v>12.6</v>
      </c>
      <c r="N515" s="5">
        <v>0.9</v>
      </c>
      <c r="O515" s="5">
        <v>2.9</v>
      </c>
      <c r="P515" s="5">
        <v>7.6</v>
      </c>
    </row>
    <row r="516" spans="3:16" x14ac:dyDescent="0.35">
      <c r="C516" s="6" t="s">
        <v>518</v>
      </c>
      <c r="D516" s="5">
        <v>480</v>
      </c>
      <c r="E516" s="5" t="s">
        <v>538</v>
      </c>
      <c r="F516" s="5">
        <v>1167333</v>
      </c>
      <c r="G516" s="5">
        <v>24</v>
      </c>
      <c r="H516" s="5">
        <v>44</v>
      </c>
      <c r="I516" s="5">
        <v>5.7</v>
      </c>
      <c r="J516" s="5">
        <v>0.46400000000000002</v>
      </c>
      <c r="K516" s="5">
        <v>0.47699999999999998</v>
      </c>
      <c r="L516" s="5">
        <v>0.26900000000000002</v>
      </c>
      <c r="M516" s="5">
        <v>7.3</v>
      </c>
      <c r="N516" s="5">
        <v>1.4</v>
      </c>
      <c r="O516" s="5">
        <v>1.6</v>
      </c>
      <c r="P516" s="5">
        <v>0</v>
      </c>
    </row>
    <row r="517" spans="3:16" x14ac:dyDescent="0.35">
      <c r="C517" s="6" t="s">
        <v>519</v>
      </c>
      <c r="D517" s="5">
        <v>481</v>
      </c>
      <c r="E517" s="5" t="s">
        <v>538</v>
      </c>
      <c r="F517" s="5">
        <v>83129</v>
      </c>
      <c r="G517" s="5">
        <v>23</v>
      </c>
      <c r="H517" s="5">
        <v>7</v>
      </c>
      <c r="I517" s="5">
        <v>6.6</v>
      </c>
      <c r="J517" s="5">
        <v>0.41099999999999998</v>
      </c>
      <c r="K517" s="5">
        <v>0.64400000000000002</v>
      </c>
      <c r="L517" s="5">
        <v>0.24399999999999999</v>
      </c>
      <c r="M517" s="5">
        <v>6.8</v>
      </c>
      <c r="N517" s="5">
        <v>2.1</v>
      </c>
      <c r="O517" s="5">
        <v>1.1000000000000001</v>
      </c>
      <c r="P517" s="5">
        <v>0.1</v>
      </c>
    </row>
    <row r="518" spans="3:16" x14ac:dyDescent="0.35">
      <c r="C518" s="6" t="s">
        <v>520</v>
      </c>
      <c r="D518" s="5">
        <v>482</v>
      </c>
      <c r="E518" s="5" t="s">
        <v>539</v>
      </c>
      <c r="F518" s="5">
        <v>5504420</v>
      </c>
      <c r="G518" s="5">
        <v>22</v>
      </c>
      <c r="H518" s="5">
        <v>55</v>
      </c>
      <c r="I518" s="5">
        <v>16.600000000000001</v>
      </c>
      <c r="J518" s="5">
        <v>0.53100000000000003</v>
      </c>
      <c r="K518" s="5">
        <v>0.39300000000000002</v>
      </c>
      <c r="L518" s="5">
        <v>0.26300000000000001</v>
      </c>
      <c r="M518" s="5">
        <v>13.4</v>
      </c>
      <c r="N518" s="5">
        <v>1.4</v>
      </c>
      <c r="O518" s="5">
        <v>1.9</v>
      </c>
      <c r="P518" s="5">
        <v>3</v>
      </c>
    </row>
    <row r="519" spans="3:16" x14ac:dyDescent="0.35">
      <c r="C519" s="6" t="s">
        <v>521</v>
      </c>
      <c r="D519" s="5">
        <v>483</v>
      </c>
      <c r="E519" s="5" t="s">
        <v>538</v>
      </c>
      <c r="F519" s="5">
        <v>2116955</v>
      </c>
      <c r="G519" s="5">
        <v>33</v>
      </c>
      <c r="H519" s="5">
        <v>31</v>
      </c>
      <c r="I519" s="5">
        <v>10.1</v>
      </c>
      <c r="J519" s="5">
        <v>0.50800000000000001</v>
      </c>
      <c r="K519" s="5">
        <v>0.44900000000000001</v>
      </c>
      <c r="L519" s="5">
        <v>0.159</v>
      </c>
      <c r="M519" s="5">
        <v>5.2</v>
      </c>
      <c r="N519" s="5">
        <v>1.6</v>
      </c>
      <c r="O519" s="5">
        <v>0</v>
      </c>
      <c r="P519" s="5">
        <v>0.2</v>
      </c>
    </row>
  </sheetData>
  <mergeCells count="27">
    <mergeCell ref="B4:C4"/>
    <mergeCell ref="D4:E4"/>
    <mergeCell ref="F4:G4"/>
    <mergeCell ref="B3:G3"/>
    <mergeCell ref="J3:M3"/>
    <mergeCell ref="C23:I23"/>
    <mergeCell ref="C24:E24"/>
    <mergeCell ref="C25:E25"/>
    <mergeCell ref="C26:E26"/>
    <mergeCell ref="F24:I24"/>
    <mergeCell ref="F25:I25"/>
    <mergeCell ref="F26:I26"/>
    <mergeCell ref="C18:Q18"/>
    <mergeCell ref="C19:E19"/>
    <mergeCell ref="C20:E20"/>
    <mergeCell ref="C21:E21"/>
    <mergeCell ref="F19:Q19"/>
    <mergeCell ref="F20:Q20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TSPartition'!$B$10:$B$10" display="Inputs" xr:uid="{00000000-0004-0000-0200-000000000000}"/>
    <hyperlink ref="D4" location="'TSPartition'!$B$28:$B$28" display="Partition Summary" xr:uid="{00000000-0004-0000-0200-000001000000}"/>
    <hyperlink ref="F4" location="'TSPartition'!$B$34:$B$34" display="Partitioned Data" xr:uid="{00000000-0004-0000-0200-000002000000}"/>
  </hyperlink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620D-7A94-43A3-8CD1-1750D4616EF2}">
  <dimension ref="B1:CV89"/>
  <sheetViews>
    <sheetView showGridLines="0" topLeftCell="A77" workbookViewId="0"/>
  </sheetViews>
  <sheetFormatPr defaultRowHeight="14.5" x14ac:dyDescent="0.35"/>
  <cols>
    <col min="3" max="3" width="9.90625" customWidth="1"/>
    <col min="4" max="12" width="10.54296875" customWidth="1"/>
    <col min="13" max="13" width="11.54296875" customWidth="1"/>
    <col min="16" max="16" width="15.26953125" bestFit="1" customWidth="1"/>
  </cols>
  <sheetData>
    <row r="1" spans="2:100" ht="18.5" x14ac:dyDescent="0.45">
      <c r="B1" s="3" t="s">
        <v>820</v>
      </c>
      <c r="N1" t="s">
        <v>1200</v>
      </c>
      <c r="CV1" s="10" t="s">
        <v>1000</v>
      </c>
    </row>
    <row r="3" spans="2:100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00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00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16</v>
      </c>
      <c r="Q5" s="29">
        <v>51</v>
      </c>
      <c r="R5" s="29">
        <v>42</v>
      </c>
      <c r="S5" s="29">
        <v>109</v>
      </c>
    </row>
    <row r="10" spans="2:100" ht="18.5" x14ac:dyDescent="0.45">
      <c r="B10" s="4" t="s">
        <v>18</v>
      </c>
    </row>
    <row r="12" spans="2:100" ht="15.5" x14ac:dyDescent="0.35">
      <c r="C12" s="23" t="s">
        <v>19</v>
      </c>
      <c r="D12" s="24"/>
      <c r="E12" s="24"/>
      <c r="F12" s="24"/>
      <c r="G12" s="24"/>
      <c r="H12" s="24"/>
      <c r="I12" s="24"/>
      <c r="J12" s="24"/>
      <c r="K12" s="25"/>
    </row>
    <row r="13" spans="2:100" x14ac:dyDescent="0.35">
      <c r="C13" s="19" t="s">
        <v>20</v>
      </c>
      <c r="D13" s="20"/>
      <c r="E13" s="20"/>
      <c r="F13" s="21"/>
      <c r="G13" s="32" t="s">
        <v>821</v>
      </c>
      <c r="H13" s="33"/>
      <c r="I13" s="33"/>
      <c r="J13" s="33"/>
      <c r="K13" s="34"/>
    </row>
    <row r="14" spans="2:100" x14ac:dyDescent="0.35">
      <c r="C14" s="19" t="s">
        <v>22</v>
      </c>
      <c r="D14" s="20"/>
      <c r="E14" s="20"/>
      <c r="F14" s="21"/>
      <c r="G14" s="32" t="s">
        <v>678</v>
      </c>
      <c r="H14" s="33"/>
      <c r="I14" s="33"/>
      <c r="J14" s="33"/>
      <c r="K14" s="34"/>
    </row>
    <row r="15" spans="2:100" x14ac:dyDescent="0.35">
      <c r="C15" s="19" t="s">
        <v>646</v>
      </c>
      <c r="D15" s="20"/>
      <c r="E15" s="20"/>
      <c r="F15" s="21"/>
      <c r="G15" s="32" t="s">
        <v>679</v>
      </c>
      <c r="H15" s="33"/>
      <c r="I15" s="33"/>
      <c r="J15" s="33"/>
      <c r="K15" s="34"/>
    </row>
    <row r="16" spans="2:100" x14ac:dyDescent="0.35">
      <c r="C16" s="19" t="s">
        <v>647</v>
      </c>
      <c r="D16" s="20"/>
      <c r="E16" s="20"/>
      <c r="F16" s="21"/>
      <c r="G16" s="32">
        <v>290</v>
      </c>
      <c r="H16" s="33"/>
      <c r="I16" s="33"/>
      <c r="J16" s="33"/>
      <c r="K16" s="34"/>
    </row>
    <row r="17" spans="3:14" x14ac:dyDescent="0.35">
      <c r="C17" s="19" t="s">
        <v>648</v>
      </c>
      <c r="D17" s="20"/>
      <c r="E17" s="20"/>
      <c r="F17" s="21"/>
      <c r="G17" s="32" t="s">
        <v>680</v>
      </c>
      <c r="H17" s="33"/>
      <c r="I17" s="33"/>
      <c r="J17" s="33"/>
      <c r="K17" s="34"/>
    </row>
    <row r="18" spans="3:14" x14ac:dyDescent="0.35">
      <c r="C18" s="19" t="s">
        <v>649</v>
      </c>
      <c r="D18" s="20"/>
      <c r="E18" s="20"/>
      <c r="F18" s="21"/>
      <c r="G18" s="32">
        <v>193</v>
      </c>
      <c r="H18" s="33"/>
      <c r="I18" s="33"/>
      <c r="J18" s="33"/>
      <c r="K18" s="34"/>
    </row>
    <row r="20" spans="3:14" ht="15.5" x14ac:dyDescent="0.35">
      <c r="C20" s="23" t="s">
        <v>27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5"/>
    </row>
    <row r="21" spans="3:14" x14ac:dyDescent="0.35">
      <c r="C21" s="19" t="s">
        <v>650</v>
      </c>
      <c r="D21" s="21"/>
      <c r="E21" s="32">
        <v>10</v>
      </c>
      <c r="F21" s="33"/>
      <c r="G21" s="33"/>
      <c r="H21" s="33"/>
      <c r="I21" s="33"/>
      <c r="J21" s="33"/>
      <c r="K21" s="33"/>
      <c r="L21" s="33"/>
      <c r="M21" s="33"/>
      <c r="N21" s="34"/>
    </row>
    <row r="22" spans="3:14" x14ac:dyDescent="0.35">
      <c r="C22" s="19" t="s">
        <v>651</v>
      </c>
      <c r="D22" s="21"/>
      <c r="E22" s="29" t="s">
        <v>1</v>
      </c>
      <c r="F22" s="29" t="s">
        <v>2</v>
      </c>
      <c r="G22" s="29" t="s">
        <v>3</v>
      </c>
      <c r="H22" s="29" t="s">
        <v>4</v>
      </c>
      <c r="I22" s="29" t="s">
        <v>5</v>
      </c>
      <c r="J22" s="29" t="s">
        <v>6</v>
      </c>
      <c r="K22" s="29" t="s">
        <v>7</v>
      </c>
      <c r="L22" s="29" t="s">
        <v>8</v>
      </c>
      <c r="M22" s="29" t="s">
        <v>9</v>
      </c>
      <c r="N22" s="29" t="s">
        <v>10</v>
      </c>
    </row>
    <row r="23" spans="3:14" x14ac:dyDescent="0.35">
      <c r="C23" s="19" t="s">
        <v>652</v>
      </c>
      <c r="D23" s="21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3:14" x14ac:dyDescent="0.35">
      <c r="C24" s="19" t="s">
        <v>653</v>
      </c>
      <c r="D24" s="21"/>
      <c r="E24" s="30" t="s">
        <v>522</v>
      </c>
      <c r="F24" s="35"/>
      <c r="G24" s="35"/>
      <c r="H24" s="35"/>
      <c r="I24" s="35"/>
      <c r="J24" s="35"/>
      <c r="K24" s="35"/>
      <c r="L24" s="35"/>
      <c r="M24" s="35"/>
      <c r="N24" s="31"/>
    </row>
    <row r="26" spans="3:14" ht="15.5" x14ac:dyDescent="0.35">
      <c r="C26" s="23" t="s">
        <v>654</v>
      </c>
      <c r="D26" s="24"/>
      <c r="E26" s="24"/>
      <c r="F26" s="24"/>
      <c r="G26" s="24"/>
      <c r="H26" s="24"/>
      <c r="I26" s="25"/>
    </row>
    <row r="27" spans="3:14" x14ac:dyDescent="0.35">
      <c r="C27" s="19" t="s">
        <v>655</v>
      </c>
      <c r="D27" s="20"/>
      <c r="E27" s="21"/>
      <c r="F27" s="32" t="b">
        <v>1</v>
      </c>
      <c r="G27" s="33"/>
      <c r="H27" s="33"/>
      <c r="I27" s="34"/>
    </row>
    <row r="28" spans="3:14" x14ac:dyDescent="0.35">
      <c r="C28" s="19" t="s">
        <v>1198</v>
      </c>
      <c r="D28" s="20"/>
      <c r="E28" s="21"/>
      <c r="F28" s="32" t="s">
        <v>1199</v>
      </c>
      <c r="G28" s="33"/>
      <c r="H28" s="33"/>
      <c r="I28" s="34"/>
    </row>
    <row r="30" spans="3:14" ht="15.5" x14ac:dyDescent="0.35">
      <c r="C30" s="23" t="s">
        <v>822</v>
      </c>
      <c r="D30" s="24"/>
      <c r="E30" s="24"/>
      <c r="F30" s="24"/>
      <c r="G30" s="24"/>
      <c r="H30" s="24"/>
      <c r="I30" s="25"/>
    </row>
    <row r="31" spans="3:14" x14ac:dyDescent="0.35">
      <c r="C31" s="19" t="s">
        <v>823</v>
      </c>
      <c r="D31" s="20"/>
      <c r="E31" s="21"/>
      <c r="F31" s="32">
        <v>12345</v>
      </c>
      <c r="G31" s="33"/>
      <c r="H31" s="33"/>
      <c r="I31" s="34"/>
    </row>
    <row r="32" spans="3:14" x14ac:dyDescent="0.35">
      <c r="C32" s="19" t="s">
        <v>824</v>
      </c>
      <c r="D32" s="20"/>
      <c r="E32" s="21"/>
      <c r="F32" s="32">
        <v>1</v>
      </c>
      <c r="G32" s="33"/>
      <c r="H32" s="33"/>
      <c r="I32" s="34"/>
    </row>
    <row r="33" spans="3:9" x14ac:dyDescent="0.35">
      <c r="C33" s="19" t="s">
        <v>825</v>
      </c>
      <c r="D33" s="20"/>
      <c r="E33" s="21"/>
      <c r="F33" s="32">
        <v>10</v>
      </c>
      <c r="G33" s="33"/>
      <c r="H33" s="33"/>
      <c r="I33" s="34"/>
    </row>
    <row r="34" spans="3:9" x14ac:dyDescent="0.35">
      <c r="C34" s="19" t="s">
        <v>827</v>
      </c>
      <c r="D34" s="20"/>
      <c r="E34" s="21"/>
      <c r="F34" s="32">
        <v>0.1</v>
      </c>
      <c r="G34" s="33"/>
      <c r="H34" s="33"/>
      <c r="I34" s="34"/>
    </row>
    <row r="35" spans="3:9" x14ac:dyDescent="0.35">
      <c r="C35" s="19" t="s">
        <v>828</v>
      </c>
      <c r="D35" s="20"/>
      <c r="E35" s="21"/>
      <c r="F35" s="32">
        <v>0.6</v>
      </c>
      <c r="G35" s="33"/>
      <c r="H35" s="33"/>
      <c r="I35" s="34"/>
    </row>
    <row r="36" spans="3:9" x14ac:dyDescent="0.35">
      <c r="C36" s="19" t="s">
        <v>829</v>
      </c>
      <c r="D36" s="20"/>
      <c r="E36" s="21"/>
      <c r="F36" s="32">
        <v>0.01</v>
      </c>
      <c r="G36" s="33"/>
      <c r="H36" s="33"/>
      <c r="I36" s="34"/>
    </row>
    <row r="37" spans="3:9" x14ac:dyDescent="0.35">
      <c r="C37" s="19" t="s">
        <v>830</v>
      </c>
      <c r="D37" s="20"/>
      <c r="E37" s="21"/>
      <c r="F37" s="32">
        <v>0</v>
      </c>
      <c r="G37" s="33"/>
      <c r="H37" s="33"/>
      <c r="I37" s="34"/>
    </row>
    <row r="38" spans="3:9" x14ac:dyDescent="0.35">
      <c r="C38" s="19" t="s">
        <v>831</v>
      </c>
      <c r="D38" s="20"/>
      <c r="E38" s="21"/>
      <c r="F38" s="32" t="s">
        <v>832</v>
      </c>
      <c r="G38" s="33"/>
      <c r="H38" s="33"/>
      <c r="I38" s="34"/>
    </row>
    <row r="39" spans="3:9" x14ac:dyDescent="0.35">
      <c r="C39" s="19" t="s">
        <v>833</v>
      </c>
      <c r="D39" s="20"/>
      <c r="E39" s="21"/>
      <c r="F39" s="32" t="s">
        <v>834</v>
      </c>
      <c r="G39" s="33"/>
      <c r="H39" s="33"/>
      <c r="I39" s="34"/>
    </row>
    <row r="40" spans="3:9" x14ac:dyDescent="0.35">
      <c r="C40" s="19" t="s">
        <v>835</v>
      </c>
      <c r="D40" s="20"/>
      <c r="E40" s="21"/>
      <c r="F40" s="32" t="s">
        <v>834</v>
      </c>
      <c r="G40" s="33"/>
      <c r="H40" s="33"/>
      <c r="I40" s="34"/>
    </row>
    <row r="41" spans="3:9" x14ac:dyDescent="0.35">
      <c r="C41" s="19" t="s">
        <v>836</v>
      </c>
      <c r="D41" s="20"/>
      <c r="E41" s="21"/>
      <c r="F41" s="32" t="s">
        <v>837</v>
      </c>
      <c r="G41" s="33"/>
      <c r="H41" s="33"/>
      <c r="I41" s="34"/>
    </row>
    <row r="42" spans="3:9" x14ac:dyDescent="0.35">
      <c r="C42" s="19" t="s">
        <v>838</v>
      </c>
      <c r="D42" s="20"/>
      <c r="E42" s="21"/>
      <c r="F42" s="32">
        <v>0.01</v>
      </c>
      <c r="G42" s="33"/>
      <c r="H42" s="33"/>
      <c r="I42" s="34"/>
    </row>
    <row r="43" spans="3:9" x14ac:dyDescent="0.35">
      <c r="C43" s="19" t="s">
        <v>839</v>
      </c>
      <c r="D43" s="20"/>
      <c r="E43" s="21"/>
      <c r="F43" s="32" t="s">
        <v>840</v>
      </c>
      <c r="G43" s="33"/>
      <c r="H43" s="33"/>
      <c r="I43" s="34"/>
    </row>
    <row r="44" spans="3:9" x14ac:dyDescent="0.35">
      <c r="C44" s="19" t="s">
        <v>841</v>
      </c>
      <c r="D44" s="20"/>
      <c r="E44" s="21"/>
      <c r="F44" s="32">
        <v>30</v>
      </c>
      <c r="G44" s="33"/>
      <c r="H44" s="33"/>
      <c r="I44" s="34"/>
    </row>
    <row r="45" spans="3:9" x14ac:dyDescent="0.35">
      <c r="C45" s="19" t="s">
        <v>842</v>
      </c>
      <c r="D45" s="20"/>
      <c r="E45" s="21"/>
      <c r="F45" s="32">
        <v>5</v>
      </c>
      <c r="G45" s="33"/>
      <c r="H45" s="33"/>
      <c r="I45" s="34"/>
    </row>
    <row r="46" spans="3:9" x14ac:dyDescent="0.35">
      <c r="C46" s="19" t="s">
        <v>843</v>
      </c>
      <c r="D46" s="20"/>
      <c r="E46" s="21"/>
      <c r="F46" s="32">
        <v>3600</v>
      </c>
      <c r="G46" s="33"/>
      <c r="H46" s="33"/>
      <c r="I46" s="34"/>
    </row>
    <row r="47" spans="3:9" x14ac:dyDescent="0.35">
      <c r="C47" s="19" t="s">
        <v>844</v>
      </c>
      <c r="D47" s="20"/>
      <c r="E47" s="21"/>
      <c r="F47" s="32">
        <v>1E-4</v>
      </c>
      <c r="G47" s="33"/>
      <c r="H47" s="33"/>
      <c r="I47" s="34"/>
    </row>
    <row r="48" spans="3:9" x14ac:dyDescent="0.35">
      <c r="C48" s="19" t="s">
        <v>845</v>
      </c>
      <c r="D48" s="20"/>
      <c r="E48" s="21"/>
      <c r="F48" s="32">
        <v>1E-3</v>
      </c>
      <c r="G48" s="33"/>
      <c r="H48" s="33"/>
      <c r="I48" s="34"/>
    </row>
    <row r="50" spans="3:9" ht="15.5" x14ac:dyDescent="0.35">
      <c r="C50" s="23" t="s">
        <v>846</v>
      </c>
      <c r="D50" s="24"/>
      <c r="E50" s="24"/>
      <c r="F50" s="24"/>
      <c r="G50" s="24"/>
      <c r="H50" s="24"/>
      <c r="I50" s="25"/>
    </row>
    <row r="51" spans="3:9" x14ac:dyDescent="0.35">
      <c r="C51" s="19" t="s">
        <v>656</v>
      </c>
      <c r="D51" s="20"/>
      <c r="E51" s="21"/>
      <c r="F51" s="32" t="s">
        <v>657</v>
      </c>
      <c r="G51" s="33"/>
      <c r="H51" s="33"/>
      <c r="I51" s="34"/>
    </row>
    <row r="53" spans="3:9" ht="15.5" x14ac:dyDescent="0.35">
      <c r="C53" s="23" t="s">
        <v>847</v>
      </c>
      <c r="D53" s="24"/>
      <c r="E53" s="24"/>
      <c r="F53" s="24"/>
      <c r="G53" s="24"/>
      <c r="H53" s="24"/>
      <c r="I53" s="25"/>
    </row>
    <row r="54" spans="3:9" x14ac:dyDescent="0.35">
      <c r="C54" s="19" t="s">
        <v>658</v>
      </c>
      <c r="D54" s="20"/>
      <c r="E54" s="21"/>
      <c r="F54" s="32">
        <v>2</v>
      </c>
      <c r="G54" s="33"/>
      <c r="H54" s="33"/>
      <c r="I54" s="34"/>
    </row>
    <row r="55" spans="3:9" x14ac:dyDescent="0.35">
      <c r="C55" s="19" t="s">
        <v>640</v>
      </c>
      <c r="D55" s="20"/>
      <c r="E55" s="21"/>
      <c r="F55" s="32" t="s">
        <v>539</v>
      </c>
      <c r="G55" s="33"/>
      <c r="H55" s="33"/>
      <c r="I55" s="34"/>
    </row>
    <row r="56" spans="3:9" x14ac:dyDescent="0.35">
      <c r="C56" s="19" t="s">
        <v>641</v>
      </c>
      <c r="D56" s="20"/>
      <c r="E56" s="21"/>
      <c r="F56" s="32">
        <v>0.6</v>
      </c>
      <c r="G56" s="33"/>
      <c r="H56" s="33"/>
      <c r="I56" s="34"/>
    </row>
    <row r="58" spans="3:9" ht="15.5" x14ac:dyDescent="0.35">
      <c r="C58" s="23" t="s">
        <v>848</v>
      </c>
      <c r="D58" s="24"/>
      <c r="E58" s="24"/>
      <c r="F58" s="24"/>
      <c r="G58" s="24"/>
      <c r="H58" s="24"/>
      <c r="I58" s="25"/>
    </row>
    <row r="59" spans="3:9" x14ac:dyDescent="0.35">
      <c r="C59" s="19" t="s">
        <v>849</v>
      </c>
      <c r="D59" s="20"/>
      <c r="E59" s="21"/>
      <c r="F59" s="32" t="b">
        <v>0</v>
      </c>
      <c r="G59" s="33"/>
      <c r="H59" s="33"/>
      <c r="I59" s="34"/>
    </row>
    <row r="60" spans="3:9" x14ac:dyDescent="0.35">
      <c r="C60" s="19" t="s">
        <v>850</v>
      </c>
      <c r="D60" s="20"/>
      <c r="E60" s="21"/>
      <c r="F60" s="32" t="b">
        <v>1</v>
      </c>
      <c r="G60" s="33"/>
      <c r="H60" s="33"/>
      <c r="I60" s="34"/>
    </row>
    <row r="62" spans="3:9" ht="15.5" x14ac:dyDescent="0.35">
      <c r="C62" s="23" t="s">
        <v>659</v>
      </c>
      <c r="D62" s="24"/>
      <c r="E62" s="24"/>
      <c r="F62" s="24"/>
      <c r="G62" s="25"/>
    </row>
    <row r="63" spans="3:9" x14ac:dyDescent="0.35">
      <c r="C63" s="30" t="s">
        <v>660</v>
      </c>
      <c r="D63" s="35"/>
      <c r="E63" s="35"/>
      <c r="F63" s="35"/>
      <c r="G63" s="31"/>
    </row>
    <row r="64" spans="3:9" x14ac:dyDescent="0.35">
      <c r="C64" s="30" t="s">
        <v>661</v>
      </c>
      <c r="D64" s="35"/>
      <c r="E64" s="35"/>
      <c r="F64" s="35"/>
      <c r="G64" s="31"/>
    </row>
    <row r="65" spans="2:14" x14ac:dyDescent="0.35">
      <c r="C65" s="30" t="s">
        <v>662</v>
      </c>
      <c r="D65" s="35"/>
      <c r="E65" s="35"/>
      <c r="F65" s="35"/>
      <c r="G65" s="31"/>
    </row>
    <row r="66" spans="2:14" x14ac:dyDescent="0.35">
      <c r="C66" s="30" t="s">
        <v>663</v>
      </c>
      <c r="D66" s="35"/>
      <c r="E66" s="35"/>
      <c r="F66" s="35"/>
      <c r="G66" s="31"/>
    </row>
    <row r="67" spans="2:14" x14ac:dyDescent="0.35">
      <c r="C67" s="30" t="s">
        <v>664</v>
      </c>
      <c r="D67" s="35"/>
      <c r="E67" s="35"/>
      <c r="F67" s="35"/>
      <c r="G67" s="31"/>
    </row>
    <row r="68" spans="2:14" x14ac:dyDescent="0.35">
      <c r="C68" s="30" t="s">
        <v>665</v>
      </c>
      <c r="D68" s="35"/>
      <c r="E68" s="35"/>
      <c r="F68" s="35"/>
      <c r="G68" s="31"/>
    </row>
    <row r="71" spans="2:14" ht="18.5" x14ac:dyDescent="0.45">
      <c r="B71" s="4" t="s">
        <v>779</v>
      </c>
    </row>
    <row r="73" spans="2:14" ht="15.5" x14ac:dyDescent="0.35">
      <c r="C73" s="26" t="s">
        <v>851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8"/>
    </row>
    <row r="74" spans="2:14" x14ac:dyDescent="0.35">
      <c r="C74" s="6" t="s">
        <v>852</v>
      </c>
      <c r="D74" s="1" t="s">
        <v>1</v>
      </c>
      <c r="E74" s="1" t="s">
        <v>2</v>
      </c>
      <c r="F74" s="1" t="s">
        <v>3</v>
      </c>
      <c r="G74" s="1" t="s">
        <v>4</v>
      </c>
      <c r="H74" s="1" t="s">
        <v>5</v>
      </c>
      <c r="I74" s="1" t="s">
        <v>6</v>
      </c>
      <c r="J74" s="1" t="s">
        <v>7</v>
      </c>
      <c r="K74" s="1" t="s">
        <v>8</v>
      </c>
      <c r="L74" s="1" t="s">
        <v>9</v>
      </c>
      <c r="M74" s="1" t="s">
        <v>10</v>
      </c>
      <c r="N74" s="1" t="s">
        <v>853</v>
      </c>
    </row>
    <row r="75" spans="2:14" x14ac:dyDescent="0.35">
      <c r="C75" s="6" t="s">
        <v>854</v>
      </c>
      <c r="D75" s="5">
        <v>-5.6090900347613146E-2</v>
      </c>
      <c r="E75" s="5">
        <v>0.20331140167681053</v>
      </c>
      <c r="F75" s="5">
        <v>-0.72653194038802393</v>
      </c>
      <c r="G75" s="5">
        <v>0.29498311782893583</v>
      </c>
      <c r="H75" s="5">
        <v>0.29472638378627092</v>
      </c>
      <c r="I75" s="5">
        <v>0.26945989699118716</v>
      </c>
      <c r="J75" s="5">
        <v>-0.16305238601849839</v>
      </c>
      <c r="K75" s="5">
        <v>0.33641704949437939</v>
      </c>
      <c r="L75" s="5">
        <v>-0.10408435704981579</v>
      </c>
      <c r="M75" s="5">
        <v>0.48395093709862103</v>
      </c>
      <c r="N75" s="5">
        <v>-8.6157356670973108E-3</v>
      </c>
    </row>
    <row r="76" spans="2:14" x14ac:dyDescent="0.35">
      <c r="C76" s="6" t="s">
        <v>855</v>
      </c>
      <c r="D76" s="5">
        <v>-0.25342399816233996</v>
      </c>
      <c r="E76" s="5">
        <v>-0.18155476381313387</v>
      </c>
      <c r="F76" s="5">
        <v>6.0038263598865965E-2</v>
      </c>
      <c r="G76" s="5">
        <v>-4.5861864829953886E-2</v>
      </c>
      <c r="H76" s="5">
        <v>-0.31436048039596304</v>
      </c>
      <c r="I76" s="5">
        <v>-0.10343224694624838</v>
      </c>
      <c r="J76" s="5">
        <v>-0.35904312188462484</v>
      </c>
      <c r="K76" s="5">
        <v>0.36995668597898401</v>
      </c>
      <c r="L76" s="5">
        <v>-5.0065796052574003E-2</v>
      </c>
      <c r="M76" s="5">
        <v>-0.17867687443727209</v>
      </c>
      <c r="N76" s="5">
        <v>-1.3574346728881678E-2</v>
      </c>
    </row>
    <row r="77" spans="2:14" x14ac:dyDescent="0.35">
      <c r="C77" s="6" t="s">
        <v>856</v>
      </c>
      <c r="D77" s="5">
        <v>-4.8441221239806244E-2</v>
      </c>
      <c r="E77" s="5">
        <v>4.6235116018536825E-2</v>
      </c>
      <c r="F77" s="5">
        <v>-0.35032709265744111</v>
      </c>
      <c r="G77" s="5">
        <v>4.747017300052038E-2</v>
      </c>
      <c r="H77" s="5">
        <v>5.536560778777741E-2</v>
      </c>
      <c r="I77" s="5">
        <v>-0.29004023348197672</v>
      </c>
      <c r="J77" s="5">
        <v>-0.15624266477062243</v>
      </c>
      <c r="K77" s="5">
        <v>0.18467633223442115</v>
      </c>
      <c r="L77" s="5">
        <v>0.51719415910037791</v>
      </c>
      <c r="M77" s="5">
        <v>7.914253437393165E-2</v>
      </c>
      <c r="N77" s="5">
        <v>3.3477573253342691E-2</v>
      </c>
    </row>
    <row r="78" spans="2:14" x14ac:dyDescent="0.35">
      <c r="C78" s="6" t="s">
        <v>857</v>
      </c>
      <c r="D78" s="5">
        <v>-0.40429822578325625</v>
      </c>
      <c r="E78" s="5">
        <v>3.3663073798542102E-2</v>
      </c>
      <c r="F78" s="5">
        <v>0.64944115290787352</v>
      </c>
      <c r="G78" s="5">
        <v>0.20490915485637753</v>
      </c>
      <c r="H78" s="5">
        <v>-7.2195532319366165E-2</v>
      </c>
      <c r="I78" s="5">
        <v>6.7235647778414689E-2</v>
      </c>
      <c r="J78" s="5">
        <v>1.0197533857428321E-2</v>
      </c>
      <c r="K78" s="5">
        <v>-0.30193821376398317</v>
      </c>
      <c r="L78" s="5">
        <v>-0.32597390565868761</v>
      </c>
      <c r="M78" s="5">
        <v>-0.2391376128167019</v>
      </c>
      <c r="N78" s="5">
        <v>-8.5457504552502502E-3</v>
      </c>
    </row>
    <row r="79" spans="2:14" x14ac:dyDescent="0.35">
      <c r="C79" s="6" t="s">
        <v>1001</v>
      </c>
      <c r="D79" s="5">
        <v>0.22013085635148275</v>
      </c>
      <c r="E79" s="5">
        <v>-0.43379443592249139</v>
      </c>
      <c r="F79" s="5">
        <v>-0.26559008968726383</v>
      </c>
      <c r="G79" s="5">
        <v>0.32201761053424421</v>
      </c>
      <c r="H79" s="5">
        <v>-0.13324408687851022</v>
      </c>
      <c r="I79" s="5">
        <v>-0.14913741995309346</v>
      </c>
      <c r="J79" s="5">
        <v>-0.62193173699663462</v>
      </c>
      <c r="K79" s="5">
        <v>-2.6443803385336615E-2</v>
      </c>
      <c r="L79" s="5">
        <v>-0.12568756266595701</v>
      </c>
      <c r="M79" s="5">
        <v>-0.57722771227615544</v>
      </c>
      <c r="N79" s="5">
        <v>-2.1525021003690966E-2</v>
      </c>
    </row>
    <row r="80" spans="2:14" x14ac:dyDescent="0.35">
      <c r="C80" s="6" t="s">
        <v>1002</v>
      </c>
      <c r="D80" s="5">
        <v>0.61107902884059329</v>
      </c>
      <c r="E80" s="5">
        <v>2.1474465707256449E-2</v>
      </c>
      <c r="F80" s="5">
        <v>0.65497356748057778</v>
      </c>
      <c r="G80" s="5">
        <v>0.16427371159671417</v>
      </c>
      <c r="H80" s="5">
        <v>0.20432102233299476</v>
      </c>
      <c r="I80" s="5">
        <v>-6.9492503778476752E-2</v>
      </c>
      <c r="J80" s="5">
        <v>-0.84026296819112301</v>
      </c>
      <c r="K80" s="5">
        <v>-0.77202295271088373</v>
      </c>
      <c r="L80" s="5">
        <v>0.49880367573109424</v>
      </c>
      <c r="M80" s="5">
        <v>0.16534594136000155</v>
      </c>
      <c r="N80" s="5">
        <v>-1.1166394391928286E-2</v>
      </c>
    </row>
    <row r="81" spans="3:14" x14ac:dyDescent="0.35">
      <c r="C81" s="6" t="s">
        <v>1003</v>
      </c>
      <c r="D81" s="5">
        <v>0.36181920534228684</v>
      </c>
      <c r="E81" s="5">
        <v>-0.30589479983414075</v>
      </c>
      <c r="F81" s="5">
        <v>0.23808798910922224</v>
      </c>
      <c r="G81" s="5">
        <v>6.6943014588587174E-2</v>
      </c>
      <c r="H81" s="5">
        <v>-0.29050222175342744</v>
      </c>
      <c r="I81" s="5">
        <v>-0.17764020029296174</v>
      </c>
      <c r="J81" s="5">
        <v>-0.4055233749626112</v>
      </c>
      <c r="K81" s="5">
        <v>0.12496707162115132</v>
      </c>
      <c r="L81" s="5">
        <v>-6.9566707059583885E-2</v>
      </c>
      <c r="M81" s="5">
        <v>-0.38866659990133495</v>
      </c>
      <c r="N81" s="5">
        <v>-7.5058099744138209E-3</v>
      </c>
    </row>
    <row r="82" spans="3:14" x14ac:dyDescent="0.35">
      <c r="C82" s="6" t="s">
        <v>1004</v>
      </c>
      <c r="D82" s="5">
        <v>0.36833538297506513</v>
      </c>
      <c r="E82" s="5">
        <v>0.14075708253927474</v>
      </c>
      <c r="F82" s="5">
        <v>5.4086582212099249E-2</v>
      </c>
      <c r="G82" s="5">
        <v>-0.2937434717520625</v>
      </c>
      <c r="H82" s="5">
        <v>0.20058392917922263</v>
      </c>
      <c r="I82" s="5">
        <v>-0.10169215410242206</v>
      </c>
      <c r="J82" s="5">
        <v>-0.23507554439361841</v>
      </c>
      <c r="K82" s="5">
        <v>0.550378323391709</v>
      </c>
      <c r="L82" s="5">
        <v>1.8448916005016462E-2</v>
      </c>
      <c r="M82" s="5">
        <v>6.0930769175229667E-2</v>
      </c>
      <c r="N82" s="5">
        <v>7.6685914698659367E-3</v>
      </c>
    </row>
    <row r="83" spans="3:14" x14ac:dyDescent="0.35">
      <c r="C83" s="6" t="s">
        <v>1005</v>
      </c>
      <c r="D83" s="5">
        <v>0.15881308240231523</v>
      </c>
      <c r="E83" s="5">
        <v>0.42174695028699799</v>
      </c>
      <c r="F83" s="5">
        <v>0.28710782422790665</v>
      </c>
      <c r="G83" s="5">
        <v>-0.14510653526328759</v>
      </c>
      <c r="H83" s="5">
        <v>0.27677677112047422</v>
      </c>
      <c r="I83" s="5">
        <v>-0.55462384694182498</v>
      </c>
      <c r="J83" s="5">
        <v>-0.23742910569713388</v>
      </c>
      <c r="K83" s="5">
        <v>-0.37625595418264274</v>
      </c>
      <c r="L83" s="5">
        <v>0.35745660840090182</v>
      </c>
      <c r="M83" s="5">
        <v>-1.9628262587505486E-2</v>
      </c>
      <c r="N83" s="5">
        <v>4.1458803180947175E-3</v>
      </c>
    </row>
    <row r="84" spans="3:14" x14ac:dyDescent="0.35">
      <c r="C84" s="6" t="s">
        <v>1006</v>
      </c>
      <c r="D84" s="5">
        <v>-0.19040011495428594</v>
      </c>
      <c r="E84" s="5">
        <v>0.23526499338008713</v>
      </c>
      <c r="F84" s="5">
        <v>0.29583638279369406</v>
      </c>
      <c r="G84" s="5">
        <v>0.23677883021424445</v>
      </c>
      <c r="H84" s="5">
        <v>4.0830192683847862E-2</v>
      </c>
      <c r="I84" s="5">
        <v>0.13386780575249127</v>
      </c>
      <c r="J84" s="5">
        <v>-0.26188070707694672</v>
      </c>
      <c r="K84" s="5">
        <v>-0.19101712668999946</v>
      </c>
      <c r="L84" s="5">
        <v>8.1622454297462677E-2</v>
      </c>
      <c r="M84" s="5">
        <v>1.8072433473438572E-2</v>
      </c>
      <c r="N84" s="5">
        <v>-2.4521143937168338E-2</v>
      </c>
    </row>
    <row r="86" spans="3:14" ht="15.5" x14ac:dyDescent="0.35">
      <c r="C86" s="26" t="s">
        <v>858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8"/>
    </row>
    <row r="87" spans="3:14" x14ac:dyDescent="0.35">
      <c r="C87" s="6" t="s">
        <v>852</v>
      </c>
      <c r="D87" s="1" t="s">
        <v>854</v>
      </c>
      <c r="E87" s="1" t="s">
        <v>855</v>
      </c>
      <c r="F87" s="1" t="s">
        <v>856</v>
      </c>
      <c r="G87" s="1" t="s">
        <v>857</v>
      </c>
      <c r="H87" s="1" t="s">
        <v>1001</v>
      </c>
      <c r="I87" s="1" t="s">
        <v>1002</v>
      </c>
      <c r="J87" s="1" t="s">
        <v>1003</v>
      </c>
      <c r="K87" s="1" t="s">
        <v>1004</v>
      </c>
      <c r="L87" s="1" t="s">
        <v>1005</v>
      </c>
      <c r="M87" s="1" t="s">
        <v>1006</v>
      </c>
      <c r="N87" s="1" t="s">
        <v>853</v>
      </c>
    </row>
    <row r="88" spans="3:14" x14ac:dyDescent="0.35">
      <c r="C88" s="6" t="s">
        <v>539</v>
      </c>
      <c r="D88" s="5">
        <v>-0.12756833597995001</v>
      </c>
      <c r="E88" s="5">
        <v>3.9763735503631839E-2</v>
      </c>
      <c r="F88" s="5">
        <v>-0.79955582611826148</v>
      </c>
      <c r="G88" s="5">
        <v>0.14787910426481038</v>
      </c>
      <c r="H88" s="5">
        <v>0.11073724705070397</v>
      </c>
      <c r="I88" s="5">
        <v>0.2467181092898405</v>
      </c>
      <c r="J88" s="5">
        <v>-0.28533470782968035</v>
      </c>
      <c r="K88" s="5">
        <v>0.29903347606439984</v>
      </c>
      <c r="L88" s="5">
        <v>-0.16153807176441107</v>
      </c>
      <c r="M88" s="5">
        <v>0.37281706650239282</v>
      </c>
      <c r="N88" s="5">
        <v>-0.18527422497095153</v>
      </c>
    </row>
    <row r="89" spans="3:14" x14ac:dyDescent="0.35">
      <c r="C89" s="6" t="s">
        <v>538</v>
      </c>
      <c r="D89" s="5">
        <v>-0.19003753361733286</v>
      </c>
      <c r="E89" s="5">
        <v>-9.0657218603129898E-3</v>
      </c>
      <c r="F89" s="5">
        <v>0.14899859634944726</v>
      </c>
      <c r="G89" s="5">
        <v>0.11154121273555527</v>
      </c>
      <c r="H89" s="5">
        <v>-9.8272161666947355E-2</v>
      </c>
      <c r="I89" s="5">
        <v>-5.81991348454996E-2</v>
      </c>
      <c r="J89" s="5">
        <v>-0.21902837140791823</v>
      </c>
      <c r="K89" s="5">
        <v>0.42240996758876176</v>
      </c>
      <c r="L89" s="5">
        <v>2.5752359083464516E-2</v>
      </c>
      <c r="M89" s="5">
        <v>-8.3238886393641492E-2</v>
      </c>
      <c r="N89" s="5">
        <v>0.23654907036808656</v>
      </c>
    </row>
  </sheetData>
  <mergeCells count="100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C65:G65"/>
    <mergeCell ref="C66:G66"/>
    <mergeCell ref="C67:G67"/>
    <mergeCell ref="C68:G68"/>
    <mergeCell ref="C73:N73"/>
    <mergeCell ref="C86:N86"/>
    <mergeCell ref="C60:E60"/>
    <mergeCell ref="F59:I59"/>
    <mergeCell ref="F60:I60"/>
    <mergeCell ref="C62:G62"/>
    <mergeCell ref="C63:G63"/>
    <mergeCell ref="C64:G64"/>
    <mergeCell ref="C56:E56"/>
    <mergeCell ref="F54:I54"/>
    <mergeCell ref="F55:I55"/>
    <mergeCell ref="F56:I56"/>
    <mergeCell ref="C58:I58"/>
    <mergeCell ref="C59:E59"/>
    <mergeCell ref="C50:I50"/>
    <mergeCell ref="C51:E51"/>
    <mergeCell ref="F51:I51"/>
    <mergeCell ref="C53:I53"/>
    <mergeCell ref="C54:E54"/>
    <mergeCell ref="C55:E55"/>
    <mergeCell ref="F43:I43"/>
    <mergeCell ref="F44:I44"/>
    <mergeCell ref="F45:I45"/>
    <mergeCell ref="F46:I46"/>
    <mergeCell ref="F47:I47"/>
    <mergeCell ref="F48:I48"/>
    <mergeCell ref="F37:I37"/>
    <mergeCell ref="F38:I38"/>
    <mergeCell ref="F39:I39"/>
    <mergeCell ref="F40:I40"/>
    <mergeCell ref="F41:I41"/>
    <mergeCell ref="F42:I42"/>
    <mergeCell ref="F31:I31"/>
    <mergeCell ref="F32:I32"/>
    <mergeCell ref="F33:I33"/>
    <mergeCell ref="F34:I34"/>
    <mergeCell ref="F35:I35"/>
    <mergeCell ref="F36:I36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6:I26"/>
    <mergeCell ref="C27:E27"/>
    <mergeCell ref="C28:E28"/>
    <mergeCell ref="F27:I27"/>
    <mergeCell ref="F28:I28"/>
    <mergeCell ref="C30:I30"/>
    <mergeCell ref="C20:N20"/>
    <mergeCell ref="C21:D21"/>
    <mergeCell ref="C22:D22"/>
    <mergeCell ref="C23:D23"/>
    <mergeCell ref="C24:D24"/>
    <mergeCell ref="E21:N21"/>
    <mergeCell ref="E24:N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NNC_Output3'!$B$10:$B$10" display="Inputs" xr:uid="{A3941AA1-13F5-4B3A-833A-4B66E18BF403}"/>
    <hyperlink ref="D4" location="'NNC_Output3'!$B$71:$B$71" display="Neuron Weights" xr:uid="{53E12B1F-0203-412F-8D6B-D07869CC79D8}"/>
    <hyperlink ref="F4" location="'NNC_Stored3'!$B$10:$B$10" display="PMML Model" xr:uid="{8A544C2C-3013-4716-AF01-728169A12E26}"/>
    <hyperlink ref="H4" location="'NNC_TrainLog3'!$B$10:$B$10" display="Training Log" xr:uid="{36089ADC-10BA-4D30-8184-AB8D78C92FFF}"/>
    <hyperlink ref="J4" location="'NNC_TrainingLiftChart2'!$B$10:$B$10" display="Training: Charts" xr:uid="{C264F0AF-10F7-4DAE-9A1A-5F88957001B9}"/>
    <hyperlink ref="L4" location="'NNC_TrainingScore3'!$B$10:$B$10" display="Training: Classification Summary" xr:uid="{BC443691-8738-4CC5-B79A-1A9FC4184FDA}"/>
    <hyperlink ref="B5" location="'NNC_TrainingScore3'!$B$34:$B$34" display="Training: Classification Details" xr:uid="{E8374D89-3B32-4B04-83CC-A0117F487450}"/>
    <hyperlink ref="D5" location="'NNC_ValidationLiftChart2'!$B$10:$B$10" display="Validation: Charts" xr:uid="{5F343796-BB53-4B8A-8C51-CB2954132CC8}"/>
    <hyperlink ref="F5" location="'NNC_ValidationScore3'!$B$10:$B$10" display="Validation: Classification Summary" xr:uid="{D858B2E1-5E43-417B-91E8-5BA220482B5D}"/>
    <hyperlink ref="H5" location="'NNC_ValidationScore3'!$B$34:$B$34" display="Validation: Classification Details" xr:uid="{1F2A2E1B-083B-4996-8AB0-7EF7124F4A7B}"/>
  </hyperlink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6D99-6519-4002-BD46-3F7843EF537B}">
  <dimension ref="B1:S42"/>
  <sheetViews>
    <sheetView showGridLines="0" topLeftCell="A29" workbookViewId="0"/>
  </sheetViews>
  <sheetFormatPr defaultRowHeight="14.5" x14ac:dyDescent="0.35"/>
  <cols>
    <col min="4" max="4" width="35.90625" customWidth="1"/>
    <col min="5" max="5" width="34.6328125" customWidth="1"/>
    <col min="16" max="16" width="15.26953125" bestFit="1" customWidth="1"/>
  </cols>
  <sheetData>
    <row r="1" spans="2:19" ht="18.5" x14ac:dyDescent="0.45">
      <c r="B1" s="3" t="s">
        <v>786</v>
      </c>
      <c r="N1" t="s">
        <v>1200</v>
      </c>
    </row>
    <row r="3" spans="2:19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9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9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16</v>
      </c>
      <c r="Q5" s="29">
        <v>51</v>
      </c>
      <c r="R5" s="29">
        <v>42</v>
      </c>
      <c r="S5" s="29">
        <v>109</v>
      </c>
    </row>
    <row r="10" spans="2:19" ht="18.5" x14ac:dyDescent="0.45">
      <c r="B10" s="4" t="s">
        <v>780</v>
      </c>
    </row>
    <row r="12" spans="2:19" x14ac:dyDescent="0.35">
      <c r="C12" s="6" t="s">
        <v>787</v>
      </c>
      <c r="D12" s="1" t="s">
        <v>788</v>
      </c>
      <c r="E12" s="1" t="s">
        <v>789</v>
      </c>
    </row>
    <row r="13" spans="2:19" x14ac:dyDescent="0.35">
      <c r="C13" s="6" t="s">
        <v>790</v>
      </c>
      <c r="D13" s="5">
        <v>1.548690279683369</v>
      </c>
      <c r="E13" s="5">
        <v>0.57586206896551728</v>
      </c>
    </row>
    <row r="14" spans="2:19" x14ac:dyDescent="0.35">
      <c r="C14" s="6" t="s">
        <v>791</v>
      </c>
      <c r="D14" s="5">
        <v>1.5315655173578555</v>
      </c>
      <c r="E14" s="5">
        <v>0.57586206896551728</v>
      </c>
    </row>
    <row r="15" spans="2:19" x14ac:dyDescent="0.35">
      <c r="C15" s="6" t="s">
        <v>792</v>
      </c>
      <c r="D15" s="5">
        <v>1.5124725913876245</v>
      </c>
      <c r="E15" s="5">
        <v>0.57586206896551728</v>
      </c>
    </row>
    <row r="16" spans="2:19" x14ac:dyDescent="0.35">
      <c r="C16" s="6" t="s">
        <v>793</v>
      </c>
      <c r="D16" s="5">
        <v>1.4936392768333258</v>
      </c>
      <c r="E16" s="5">
        <v>0.57586206896551728</v>
      </c>
    </row>
    <row r="17" spans="3:5" x14ac:dyDescent="0.35">
      <c r="C17" s="6" t="s">
        <v>794</v>
      </c>
      <c r="D17" s="5">
        <v>1.4762426553299626</v>
      </c>
      <c r="E17" s="5">
        <v>0.57586206896551728</v>
      </c>
    </row>
    <row r="18" spans="3:5" x14ac:dyDescent="0.35">
      <c r="C18" s="6" t="s">
        <v>795</v>
      </c>
      <c r="D18" s="5">
        <v>1.4607930039315495</v>
      </c>
      <c r="E18" s="5">
        <v>0.57241379310344831</v>
      </c>
    </row>
    <row r="19" spans="3:5" x14ac:dyDescent="0.35">
      <c r="C19" s="6" t="s">
        <v>796</v>
      </c>
      <c r="D19" s="5">
        <v>1.4474062912187933</v>
      </c>
      <c r="E19" s="5">
        <v>0.6</v>
      </c>
    </row>
    <row r="20" spans="3:5" x14ac:dyDescent="0.35">
      <c r="C20" s="6" t="s">
        <v>797</v>
      </c>
      <c r="D20" s="5">
        <v>1.4359837912072042</v>
      </c>
      <c r="E20" s="5">
        <v>0.60344827586206895</v>
      </c>
    </row>
    <row r="21" spans="3:5" x14ac:dyDescent="0.35">
      <c r="C21" s="6" t="s">
        <v>798</v>
      </c>
      <c r="D21" s="5">
        <v>1.4263241098690913</v>
      </c>
      <c r="E21" s="5">
        <v>0.60344827586206895</v>
      </c>
    </row>
    <row r="22" spans="3:5" x14ac:dyDescent="0.35">
      <c r="C22" s="6" t="s">
        <v>799</v>
      </c>
      <c r="D22" s="5">
        <v>1.4181894626858118</v>
      </c>
      <c r="E22" s="5">
        <v>0.59310344827586203</v>
      </c>
    </row>
    <row r="23" spans="3:5" x14ac:dyDescent="0.35">
      <c r="C23" s="6" t="s">
        <v>800</v>
      </c>
      <c r="D23" s="5">
        <v>1.4113424802157755</v>
      </c>
      <c r="E23" s="5">
        <v>0.59310344827586203</v>
      </c>
    </row>
    <row r="24" spans="3:5" x14ac:dyDescent="0.35">
      <c r="C24" s="6" t="s">
        <v>801</v>
      </c>
      <c r="D24" s="5">
        <v>1.4055648012368041</v>
      </c>
      <c r="E24" s="5">
        <v>0.58275862068965523</v>
      </c>
    </row>
    <row r="25" spans="3:5" x14ac:dyDescent="0.35">
      <c r="C25" s="6" t="s">
        <v>802</v>
      </c>
      <c r="D25" s="5">
        <v>1.4006648764994263</v>
      </c>
      <c r="E25" s="5">
        <v>0.5482758620689655</v>
      </c>
    </row>
    <row r="26" spans="3:5" x14ac:dyDescent="0.35">
      <c r="C26" s="6" t="s">
        <v>803</v>
      </c>
      <c r="D26" s="5">
        <v>1.3964796986034766</v>
      </c>
      <c r="E26" s="5">
        <v>0.48275862068965519</v>
      </c>
    </row>
    <row r="27" spans="3:5" x14ac:dyDescent="0.35">
      <c r="C27" s="6" t="s">
        <v>804</v>
      </c>
      <c r="D27" s="5">
        <v>1.3928733547988779</v>
      </c>
      <c r="E27" s="5">
        <v>0.47586206896551725</v>
      </c>
    </row>
    <row r="28" spans="3:5" x14ac:dyDescent="0.35">
      <c r="C28" s="6" t="s">
        <v>805</v>
      </c>
      <c r="D28" s="5">
        <v>1.3897341208344607</v>
      </c>
      <c r="E28" s="5">
        <v>0.4517241379310345</v>
      </c>
    </row>
    <row r="29" spans="3:5" x14ac:dyDescent="0.35">
      <c r="C29" s="6" t="s">
        <v>806</v>
      </c>
      <c r="D29" s="5">
        <v>1.386971072518828</v>
      </c>
      <c r="E29" s="5">
        <v>0.45517241379310347</v>
      </c>
    </row>
    <row r="30" spans="3:5" x14ac:dyDescent="0.35">
      <c r="C30" s="6" t="s">
        <v>807</v>
      </c>
      <c r="D30" s="5">
        <v>1.3845107381577322</v>
      </c>
      <c r="E30" s="5">
        <v>0.44827586206896552</v>
      </c>
    </row>
    <row r="31" spans="3:5" x14ac:dyDescent="0.35">
      <c r="C31" s="6" t="s">
        <v>808</v>
      </c>
      <c r="D31" s="5">
        <v>1.3822940458495212</v>
      </c>
      <c r="E31" s="5">
        <v>0.44827586206896552</v>
      </c>
    </row>
    <row r="32" spans="3:5" x14ac:dyDescent="0.35">
      <c r="C32" s="6" t="s">
        <v>809</v>
      </c>
      <c r="D32" s="5">
        <v>1.3802736655133085</v>
      </c>
      <c r="E32" s="5">
        <v>0.44482758620689655</v>
      </c>
    </row>
    <row r="33" spans="3:5" x14ac:dyDescent="0.35">
      <c r="C33" s="6" t="s">
        <v>810</v>
      </c>
      <c r="D33" s="5">
        <v>1.378411761552218</v>
      </c>
      <c r="E33" s="5">
        <v>0.44137931034482758</v>
      </c>
    </row>
    <row r="34" spans="3:5" x14ac:dyDescent="0.35">
      <c r="C34" s="6" t="s">
        <v>811</v>
      </c>
      <c r="D34" s="5">
        <v>1.3766781297290216</v>
      </c>
      <c r="E34" s="5">
        <v>0.43793103448275861</v>
      </c>
    </row>
    <row r="35" spans="3:5" x14ac:dyDescent="0.35">
      <c r="C35" s="6" t="s">
        <v>812</v>
      </c>
      <c r="D35" s="5">
        <v>1.3750486734763299</v>
      </c>
      <c r="E35" s="5">
        <v>0.43448275862068964</v>
      </c>
    </row>
    <row r="36" spans="3:5" x14ac:dyDescent="0.35">
      <c r="C36" s="6" t="s">
        <v>813</v>
      </c>
      <c r="D36" s="5">
        <v>1.3735041697371406</v>
      </c>
      <c r="E36" s="5">
        <v>0.43448275862068964</v>
      </c>
    </row>
    <row r="37" spans="3:5" x14ac:dyDescent="0.35">
      <c r="C37" s="6" t="s">
        <v>814</v>
      </c>
      <c r="D37" s="5">
        <v>1.3720292761543913</v>
      </c>
      <c r="E37" s="5">
        <v>0.43448275862068964</v>
      </c>
    </row>
    <row r="38" spans="3:5" x14ac:dyDescent="0.35">
      <c r="C38" s="6" t="s">
        <v>815</v>
      </c>
      <c r="D38" s="5">
        <v>1.3706117363136137</v>
      </c>
      <c r="E38" s="5">
        <v>0.43448275862068964</v>
      </c>
    </row>
    <row r="39" spans="3:5" x14ac:dyDescent="0.35">
      <c r="C39" s="6" t="s">
        <v>816</v>
      </c>
      <c r="D39" s="5">
        <v>1.3692417457358823</v>
      </c>
      <c r="E39" s="5">
        <v>0.43448275862068964</v>
      </c>
    </row>
    <row r="40" spans="3:5" x14ac:dyDescent="0.35">
      <c r="C40" s="6" t="s">
        <v>817</v>
      </c>
      <c r="D40" s="5">
        <v>1.3679114473339891</v>
      </c>
      <c r="E40" s="5">
        <v>0.43448275862068964</v>
      </c>
    </row>
    <row r="41" spans="3:5" x14ac:dyDescent="0.35">
      <c r="C41" s="6" t="s">
        <v>818</v>
      </c>
      <c r="D41" s="5">
        <v>1.3666145305594313</v>
      </c>
      <c r="E41" s="5">
        <v>0.43103448275862066</v>
      </c>
    </row>
    <row r="42" spans="3:5" x14ac:dyDescent="0.35">
      <c r="C42" s="6" t="s">
        <v>819</v>
      </c>
      <c r="D42" s="5">
        <v>1.3653459132738297</v>
      </c>
      <c r="E42" s="5">
        <v>0.43448275862068964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3'!$B$10:$B$10" display="Inputs" xr:uid="{92102FEF-EFF7-46F1-81DC-18E8C9138A84}"/>
    <hyperlink ref="D4" location="'NNC_Output3'!$B$71:$B$71" display="Neuron Weights" xr:uid="{1E417F5F-7225-4B47-8F21-B7EF5F3CE40D}"/>
    <hyperlink ref="F4" location="'NNC_Stored3'!$B$10:$B$10" display="PMML Model" xr:uid="{DDA67521-EB13-44D3-AB07-C9273F293BAC}"/>
    <hyperlink ref="H4" location="'NNC_TrainLog3'!$B$10:$B$10" display="Training Log" xr:uid="{555C0D15-4D34-465A-B8A7-C82DBB11D082}"/>
    <hyperlink ref="J4" location="'NNC_TrainingLiftChart2'!$B$10:$B$10" display="Training: Charts" xr:uid="{70EBCD50-4C5C-4A2E-A65F-2878B710471C}"/>
    <hyperlink ref="L4" location="'NNC_TrainingScore3'!$B$10:$B$10" display="Training: Classification Summary" xr:uid="{02F62471-C6F3-467E-9691-469572AE8764}"/>
    <hyperlink ref="B5" location="'NNC_TrainingScore3'!$B$34:$B$34" display="Training: Classification Details" xr:uid="{9CDA096A-7601-4507-A9AD-781B1A42FB59}"/>
    <hyperlink ref="D5" location="'NNC_ValidationLiftChart2'!$B$10:$B$10" display="Validation: Charts" xr:uid="{2460FDF1-7B4A-4D9F-AFDF-A939C93FE26D}"/>
    <hyperlink ref="F5" location="'NNC_ValidationScore3'!$B$10:$B$10" display="Validation: Classification Summary" xr:uid="{C01BA9F3-9926-4EE4-A3FB-51AAB2897E22}"/>
    <hyperlink ref="H5" location="'NNC_ValidationScore3'!$B$34:$B$34" display="Validation: Classification Details" xr:uid="{48ADC305-4582-497A-8957-DE02DFBCF178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EEC0-F4D6-4B17-BB93-501FA0A73428}">
  <dimension ref="B1:S326"/>
  <sheetViews>
    <sheetView showGridLines="0" tabSelected="1" workbookViewId="0"/>
  </sheetViews>
  <sheetFormatPr defaultRowHeight="14.5" x14ac:dyDescent="0.35"/>
  <cols>
    <col min="3" max="3" width="17.36328125" bestFit="1" customWidth="1"/>
    <col min="4" max="4" width="9" customWidth="1"/>
    <col min="5" max="5" width="13.36328125" customWidth="1"/>
    <col min="6" max="6" width="15.26953125" customWidth="1"/>
    <col min="7" max="7" width="14.90625" customWidth="1"/>
    <col min="16" max="16" width="15.26953125" bestFit="1" customWidth="1"/>
  </cols>
  <sheetData>
    <row r="1" spans="2:19" ht="18.5" x14ac:dyDescent="0.45">
      <c r="B1" s="3" t="s">
        <v>785</v>
      </c>
      <c r="N1" t="s">
        <v>1200</v>
      </c>
    </row>
    <row r="3" spans="2:19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9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9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16</v>
      </c>
      <c r="Q5" s="29">
        <v>51</v>
      </c>
      <c r="R5" s="29">
        <v>42</v>
      </c>
      <c r="S5" s="29">
        <v>109</v>
      </c>
    </row>
    <row r="10" spans="2:19" ht="18.5" x14ac:dyDescent="0.45">
      <c r="B10" s="4" t="s">
        <v>581</v>
      </c>
    </row>
    <row r="12" spans="2:19" ht="15.5" x14ac:dyDescent="0.35">
      <c r="C12" s="26" t="s">
        <v>624</v>
      </c>
      <c r="D12" s="27"/>
      <c r="E12" s="28"/>
    </row>
    <row r="13" spans="2:19" x14ac:dyDescent="0.35">
      <c r="C13" s="6" t="s">
        <v>625</v>
      </c>
      <c r="D13" s="1" t="s">
        <v>539</v>
      </c>
      <c r="E13" s="1" t="s">
        <v>538</v>
      </c>
    </row>
    <row r="14" spans="2:19" x14ac:dyDescent="0.35">
      <c r="C14" s="6" t="s">
        <v>539</v>
      </c>
      <c r="D14" s="5">
        <v>0</v>
      </c>
      <c r="E14" s="5">
        <v>123</v>
      </c>
    </row>
    <row r="15" spans="2:19" x14ac:dyDescent="0.35">
      <c r="C15" s="6" t="s">
        <v>538</v>
      </c>
      <c r="D15" s="5">
        <v>0</v>
      </c>
      <c r="E15" s="5">
        <v>167</v>
      </c>
    </row>
    <row r="17" spans="3:6" ht="15.5" x14ac:dyDescent="0.35">
      <c r="C17" s="26" t="s">
        <v>626</v>
      </c>
      <c r="D17" s="27"/>
      <c r="E17" s="27"/>
      <c r="F17" s="28"/>
    </row>
    <row r="18" spans="3:6" x14ac:dyDescent="0.35">
      <c r="C18" t="s">
        <v>627</v>
      </c>
      <c r="D18" t="s">
        <v>613</v>
      </c>
      <c r="E18" t="s">
        <v>628</v>
      </c>
      <c r="F18" t="s">
        <v>629</v>
      </c>
    </row>
    <row r="19" spans="3:6" x14ac:dyDescent="0.35">
      <c r="C19" s="6" t="s">
        <v>539</v>
      </c>
      <c r="D19">
        <f>SUM($D$14:$E$14)</f>
        <v>123</v>
      </c>
      <c r="E19">
        <f>SUM($D$14:$E$14) - $D$14</f>
        <v>123</v>
      </c>
      <c r="F19">
        <f>IF($D$19=0,"Undefined",$E$19*100 / $D$19)</f>
        <v>100</v>
      </c>
    </row>
    <row r="20" spans="3:6" x14ac:dyDescent="0.35">
      <c r="C20" s="6" t="s">
        <v>538</v>
      </c>
      <c r="D20">
        <f>SUM($D$15:$E$15)</f>
        <v>167</v>
      </c>
      <c r="E20">
        <f>SUM($D$15:$E$15) - $E$15</f>
        <v>0</v>
      </c>
      <c r="F20">
        <f>IF($D$20=0,"Undefined",$E$20*100 / $D$20)</f>
        <v>0</v>
      </c>
    </row>
    <row r="21" spans="3:6" x14ac:dyDescent="0.35">
      <c r="C21" s="6" t="s">
        <v>630</v>
      </c>
      <c r="D21">
        <f>SUM($D$19:$D$20)</f>
        <v>290</v>
      </c>
      <c r="E21">
        <f>SUM($E$19:$E$20)</f>
        <v>123</v>
      </c>
      <c r="F21">
        <f>IF($D$21=0,"Undefined",$E$21*100 / $D$21)</f>
        <v>42.413793103448278</v>
      </c>
    </row>
    <row r="23" spans="3:6" ht="15.5" x14ac:dyDescent="0.35">
      <c r="C23" s="26" t="s">
        <v>631</v>
      </c>
      <c r="D23" s="28"/>
    </row>
    <row r="24" spans="3:6" x14ac:dyDescent="0.35">
      <c r="C24" t="s">
        <v>632</v>
      </c>
      <c r="D24" t="s">
        <v>633</v>
      </c>
    </row>
    <row r="25" spans="3:6" x14ac:dyDescent="0.35">
      <c r="C25" t="s">
        <v>634</v>
      </c>
      <c r="D25">
        <v>167</v>
      </c>
    </row>
    <row r="26" spans="3:6" x14ac:dyDescent="0.35">
      <c r="C26" t="s">
        <v>635</v>
      </c>
      <c r="D26">
        <v>57.58620689655173</v>
      </c>
    </row>
    <row r="27" spans="3:6" x14ac:dyDescent="0.35">
      <c r="C27" t="s">
        <v>636</v>
      </c>
      <c r="D27">
        <v>1</v>
      </c>
    </row>
    <row r="28" spans="3:6" x14ac:dyDescent="0.35">
      <c r="C28" t="s">
        <v>637</v>
      </c>
      <c r="D28">
        <v>0</v>
      </c>
    </row>
    <row r="29" spans="3:6" x14ac:dyDescent="0.35">
      <c r="C29" t="s">
        <v>638</v>
      </c>
      <c r="D29" t="s">
        <v>783</v>
      </c>
    </row>
    <row r="30" spans="3:6" x14ac:dyDescent="0.35">
      <c r="C30" t="s">
        <v>639</v>
      </c>
      <c r="D30" t="s">
        <v>783</v>
      </c>
    </row>
    <row r="31" spans="3:6" x14ac:dyDescent="0.35">
      <c r="C31" t="s">
        <v>640</v>
      </c>
      <c r="D31" t="s">
        <v>539</v>
      </c>
    </row>
    <row r="32" spans="3:6" x14ac:dyDescent="0.35">
      <c r="C32" t="s">
        <v>641</v>
      </c>
      <c r="D32">
        <v>0.6</v>
      </c>
    </row>
    <row r="34" spans="2:7" ht="18.5" x14ac:dyDescent="0.45">
      <c r="B34" s="4" t="s">
        <v>582</v>
      </c>
    </row>
    <row r="36" spans="2:7" x14ac:dyDescent="0.35">
      <c r="C36" s="6" t="s">
        <v>40</v>
      </c>
      <c r="D36" s="1" t="s">
        <v>522</v>
      </c>
      <c r="E36" s="1" t="s">
        <v>642</v>
      </c>
      <c r="F36" s="1" t="s">
        <v>643</v>
      </c>
      <c r="G36" s="1" t="s">
        <v>644</v>
      </c>
    </row>
    <row r="37" spans="2:7" x14ac:dyDescent="0.35">
      <c r="C37" s="6" t="s">
        <v>41</v>
      </c>
      <c r="D37" s="5" t="s">
        <v>538</v>
      </c>
      <c r="E37" s="5" t="s">
        <v>538</v>
      </c>
      <c r="F37" s="5">
        <v>0.37328811718605909</v>
      </c>
      <c r="G37" s="5">
        <v>0.62671188281394086</v>
      </c>
    </row>
    <row r="38" spans="2:7" x14ac:dyDescent="0.35">
      <c r="C38" s="6" t="s">
        <v>42</v>
      </c>
      <c r="D38" s="5" t="s">
        <v>538</v>
      </c>
      <c r="E38" s="5" t="s">
        <v>538</v>
      </c>
      <c r="F38" s="5">
        <v>0.43230356175198448</v>
      </c>
      <c r="G38" s="5">
        <v>0.56769643824801541</v>
      </c>
    </row>
    <row r="39" spans="2:7" x14ac:dyDescent="0.35">
      <c r="C39" s="12" t="s">
        <v>43</v>
      </c>
      <c r="D39" s="11" t="s">
        <v>539</v>
      </c>
      <c r="E39" s="11" t="s">
        <v>538</v>
      </c>
      <c r="F39" s="11">
        <v>0.44226111716925098</v>
      </c>
      <c r="G39" s="11">
        <v>0.55773888283074902</v>
      </c>
    </row>
    <row r="40" spans="2:7" x14ac:dyDescent="0.35">
      <c r="C40" s="6" t="s">
        <v>44</v>
      </c>
      <c r="D40" s="5" t="s">
        <v>538</v>
      </c>
      <c r="E40" s="5" t="s">
        <v>538</v>
      </c>
      <c r="F40" s="5">
        <v>0.44767275560117753</v>
      </c>
      <c r="G40" s="5">
        <v>0.55232724439882241</v>
      </c>
    </row>
    <row r="41" spans="2:7" x14ac:dyDescent="0.35">
      <c r="C41" s="6" t="s">
        <v>45</v>
      </c>
      <c r="D41" s="5" t="s">
        <v>538</v>
      </c>
      <c r="E41" s="5" t="s">
        <v>538</v>
      </c>
      <c r="F41" s="5">
        <v>0.41455988372446617</v>
      </c>
      <c r="G41" s="5">
        <v>0.58544011627553372</v>
      </c>
    </row>
    <row r="42" spans="2:7" x14ac:dyDescent="0.35">
      <c r="C42" s="6" t="s">
        <v>46</v>
      </c>
      <c r="D42" s="5" t="s">
        <v>538</v>
      </c>
      <c r="E42" s="5" t="s">
        <v>538</v>
      </c>
      <c r="F42" s="5">
        <v>0.44068478110283354</v>
      </c>
      <c r="G42" s="5">
        <v>0.55931521889716662</v>
      </c>
    </row>
    <row r="43" spans="2:7" x14ac:dyDescent="0.35">
      <c r="C43" s="6" t="s">
        <v>47</v>
      </c>
      <c r="D43" s="5" t="s">
        <v>538</v>
      </c>
      <c r="E43" s="5" t="s">
        <v>538</v>
      </c>
      <c r="F43" s="5">
        <v>0.36515322135270151</v>
      </c>
      <c r="G43" s="5">
        <v>0.63484677864729855</v>
      </c>
    </row>
    <row r="44" spans="2:7" x14ac:dyDescent="0.35">
      <c r="C44" s="6" t="s">
        <v>48</v>
      </c>
      <c r="D44" s="5" t="s">
        <v>538</v>
      </c>
      <c r="E44" s="5" t="s">
        <v>538</v>
      </c>
      <c r="F44" s="5">
        <v>0.39441976677008306</v>
      </c>
      <c r="G44" s="5">
        <v>0.60558023322991694</v>
      </c>
    </row>
    <row r="45" spans="2:7" x14ac:dyDescent="0.35">
      <c r="C45" s="12" t="s">
        <v>49</v>
      </c>
      <c r="D45" s="11" t="s">
        <v>539</v>
      </c>
      <c r="E45" s="11" t="s">
        <v>538</v>
      </c>
      <c r="F45" s="11">
        <v>0.4372013298621073</v>
      </c>
      <c r="G45" s="11">
        <v>0.56279867013789275</v>
      </c>
    </row>
    <row r="46" spans="2:7" x14ac:dyDescent="0.35">
      <c r="C46" s="6" t="s">
        <v>50</v>
      </c>
      <c r="D46" s="5" t="s">
        <v>538</v>
      </c>
      <c r="E46" s="5" t="s">
        <v>538</v>
      </c>
      <c r="F46" s="5">
        <v>0.43602857223435998</v>
      </c>
      <c r="G46" s="5">
        <v>0.56397142776564013</v>
      </c>
    </row>
    <row r="47" spans="2:7" x14ac:dyDescent="0.35">
      <c r="C47" s="6" t="s">
        <v>51</v>
      </c>
      <c r="D47" s="5" t="s">
        <v>538</v>
      </c>
      <c r="E47" s="5" t="s">
        <v>538</v>
      </c>
      <c r="F47" s="5">
        <v>0.43837602500921352</v>
      </c>
      <c r="G47" s="5">
        <v>0.56162397499078665</v>
      </c>
    </row>
    <row r="48" spans="2:7" x14ac:dyDescent="0.35">
      <c r="C48" s="6" t="s">
        <v>52</v>
      </c>
      <c r="D48" s="5" t="s">
        <v>538</v>
      </c>
      <c r="E48" s="5" t="s">
        <v>538</v>
      </c>
      <c r="F48" s="5">
        <v>0.41666413364757232</v>
      </c>
      <c r="G48" s="5">
        <v>0.58333586635242762</v>
      </c>
    </row>
    <row r="49" spans="3:7" x14ac:dyDescent="0.35">
      <c r="C49" s="6" t="s">
        <v>53</v>
      </c>
      <c r="D49" s="5" t="s">
        <v>538</v>
      </c>
      <c r="E49" s="5" t="s">
        <v>538</v>
      </c>
      <c r="F49" s="5">
        <v>0.43391020987805107</v>
      </c>
      <c r="G49" s="5">
        <v>0.56608979012194893</v>
      </c>
    </row>
    <row r="50" spans="3:7" x14ac:dyDescent="0.35">
      <c r="C50" s="12" t="s">
        <v>54</v>
      </c>
      <c r="D50" s="11" t="s">
        <v>539</v>
      </c>
      <c r="E50" s="11" t="s">
        <v>538</v>
      </c>
      <c r="F50" s="11">
        <v>0.43747025188093835</v>
      </c>
      <c r="G50" s="11">
        <v>0.56252974811906165</v>
      </c>
    </row>
    <row r="51" spans="3:7" x14ac:dyDescent="0.35">
      <c r="C51" s="12" t="s">
        <v>55</v>
      </c>
      <c r="D51" s="11" t="s">
        <v>539</v>
      </c>
      <c r="E51" s="11" t="s">
        <v>538</v>
      </c>
      <c r="F51" s="11">
        <v>0.39907788719201021</v>
      </c>
      <c r="G51" s="11">
        <v>0.60092211280798979</v>
      </c>
    </row>
    <row r="52" spans="3:7" x14ac:dyDescent="0.35">
      <c r="C52" s="6" t="s">
        <v>56</v>
      </c>
      <c r="D52" s="5" t="s">
        <v>538</v>
      </c>
      <c r="E52" s="5" t="s">
        <v>538</v>
      </c>
      <c r="F52" s="5">
        <v>0.42578568801516636</v>
      </c>
      <c r="G52" s="5">
        <v>0.57421431198483364</v>
      </c>
    </row>
    <row r="53" spans="3:7" x14ac:dyDescent="0.35">
      <c r="C53" s="6" t="s">
        <v>57</v>
      </c>
      <c r="D53" s="5" t="s">
        <v>538</v>
      </c>
      <c r="E53" s="5" t="s">
        <v>538</v>
      </c>
      <c r="F53" s="5">
        <v>0.45141316030373757</v>
      </c>
      <c r="G53" s="5">
        <v>0.54858683969626232</v>
      </c>
    </row>
    <row r="54" spans="3:7" x14ac:dyDescent="0.35">
      <c r="C54" s="12" t="s">
        <v>58</v>
      </c>
      <c r="D54" s="11" t="s">
        <v>539</v>
      </c>
      <c r="E54" s="11" t="s">
        <v>538</v>
      </c>
      <c r="F54" s="11">
        <v>0.44303352457230494</v>
      </c>
      <c r="G54" s="11">
        <v>0.55696647542769506</v>
      </c>
    </row>
    <row r="55" spans="3:7" x14ac:dyDescent="0.35">
      <c r="C55" s="6" t="s">
        <v>59</v>
      </c>
      <c r="D55" s="5" t="s">
        <v>538</v>
      </c>
      <c r="E55" s="5" t="s">
        <v>538</v>
      </c>
      <c r="F55" s="5">
        <v>0.51033825408599442</v>
      </c>
      <c r="G55" s="5">
        <v>0.48966174591400558</v>
      </c>
    </row>
    <row r="56" spans="3:7" x14ac:dyDescent="0.35">
      <c r="C56" s="6" t="s">
        <v>60</v>
      </c>
      <c r="D56" s="5" t="s">
        <v>538</v>
      </c>
      <c r="E56" s="5" t="s">
        <v>538</v>
      </c>
      <c r="F56" s="5">
        <v>0.38521411754605661</v>
      </c>
      <c r="G56" s="5">
        <v>0.61478588245394328</v>
      </c>
    </row>
    <row r="57" spans="3:7" x14ac:dyDescent="0.35">
      <c r="C57" s="12" t="s">
        <v>61</v>
      </c>
      <c r="D57" s="11" t="s">
        <v>539</v>
      </c>
      <c r="E57" s="11" t="s">
        <v>538</v>
      </c>
      <c r="F57" s="11">
        <v>0.41466256502784599</v>
      </c>
      <c r="G57" s="11">
        <v>0.58533743497215407</v>
      </c>
    </row>
    <row r="58" spans="3:7" x14ac:dyDescent="0.35">
      <c r="C58" s="12" t="s">
        <v>62</v>
      </c>
      <c r="D58" s="11" t="s">
        <v>539</v>
      </c>
      <c r="E58" s="11" t="s">
        <v>538</v>
      </c>
      <c r="F58" s="11">
        <v>0.42164338288950576</v>
      </c>
      <c r="G58" s="11">
        <v>0.57835661711049424</v>
      </c>
    </row>
    <row r="59" spans="3:7" x14ac:dyDescent="0.35">
      <c r="C59" s="6" t="s">
        <v>63</v>
      </c>
      <c r="D59" s="5" t="s">
        <v>538</v>
      </c>
      <c r="E59" s="5" t="s">
        <v>538</v>
      </c>
      <c r="F59" s="5">
        <v>0.4349287199604141</v>
      </c>
      <c r="G59" s="5">
        <v>0.56507128003958584</v>
      </c>
    </row>
    <row r="60" spans="3:7" x14ac:dyDescent="0.35">
      <c r="C60" s="6" t="s">
        <v>64</v>
      </c>
      <c r="D60" s="5" t="s">
        <v>538</v>
      </c>
      <c r="E60" s="5" t="s">
        <v>538</v>
      </c>
      <c r="F60" s="5">
        <v>0.41805334750791912</v>
      </c>
      <c r="G60" s="5">
        <v>0.581946652492081</v>
      </c>
    </row>
    <row r="61" spans="3:7" x14ac:dyDescent="0.35">
      <c r="C61" s="6" t="s">
        <v>65</v>
      </c>
      <c r="D61" s="5" t="s">
        <v>538</v>
      </c>
      <c r="E61" s="5" t="s">
        <v>538</v>
      </c>
      <c r="F61" s="5">
        <v>0.42755840283683455</v>
      </c>
      <c r="G61" s="5">
        <v>0.57244159716316556</v>
      </c>
    </row>
    <row r="62" spans="3:7" x14ac:dyDescent="0.35">
      <c r="C62" s="12" t="s">
        <v>66</v>
      </c>
      <c r="D62" s="11" t="s">
        <v>539</v>
      </c>
      <c r="E62" s="11" t="s">
        <v>538</v>
      </c>
      <c r="F62" s="11">
        <v>0.44911591353437164</v>
      </c>
      <c r="G62" s="11">
        <v>0.55088408646562836</v>
      </c>
    </row>
    <row r="63" spans="3:7" x14ac:dyDescent="0.35">
      <c r="C63" s="6" t="s">
        <v>67</v>
      </c>
      <c r="D63" s="5" t="s">
        <v>538</v>
      </c>
      <c r="E63" s="5" t="s">
        <v>538</v>
      </c>
      <c r="F63" s="5">
        <v>0.44934327860613332</v>
      </c>
      <c r="G63" s="5">
        <v>0.55065672139386657</v>
      </c>
    </row>
    <row r="64" spans="3:7" x14ac:dyDescent="0.35">
      <c r="C64" s="6" t="s">
        <v>68</v>
      </c>
      <c r="D64" s="5" t="s">
        <v>538</v>
      </c>
      <c r="E64" s="5" t="s">
        <v>538</v>
      </c>
      <c r="F64" s="5">
        <v>0.43601814033902486</v>
      </c>
      <c r="G64" s="5">
        <v>0.56398185966097525</v>
      </c>
    </row>
    <row r="65" spans="3:7" x14ac:dyDescent="0.35">
      <c r="C65" s="6" t="s">
        <v>69</v>
      </c>
      <c r="D65" s="5" t="s">
        <v>538</v>
      </c>
      <c r="E65" s="5" t="s">
        <v>538</v>
      </c>
      <c r="F65" s="5">
        <v>0.43536839354305373</v>
      </c>
      <c r="G65" s="5">
        <v>0.5646316064569461</v>
      </c>
    </row>
    <row r="66" spans="3:7" x14ac:dyDescent="0.35">
      <c r="C66" s="12" t="s">
        <v>537</v>
      </c>
      <c r="D66" s="11" t="s">
        <v>539</v>
      </c>
      <c r="E66" s="11" t="s">
        <v>538</v>
      </c>
      <c r="F66" s="11">
        <v>0.43595412622805452</v>
      </c>
      <c r="G66" s="11">
        <v>0.56404587377194537</v>
      </c>
    </row>
    <row r="67" spans="3:7" x14ac:dyDescent="0.35">
      <c r="C67" s="6" t="s">
        <v>70</v>
      </c>
      <c r="D67" s="5" t="s">
        <v>538</v>
      </c>
      <c r="E67" s="5" t="s">
        <v>538</v>
      </c>
      <c r="F67" s="5">
        <v>0.42092974979737274</v>
      </c>
      <c r="G67" s="5">
        <v>0.57907025020262726</v>
      </c>
    </row>
    <row r="68" spans="3:7" x14ac:dyDescent="0.35">
      <c r="C68" s="6" t="s">
        <v>71</v>
      </c>
      <c r="D68" s="5" t="s">
        <v>538</v>
      </c>
      <c r="E68" s="5" t="s">
        <v>538</v>
      </c>
      <c r="F68" s="5">
        <v>0.44114709828805909</v>
      </c>
      <c r="G68" s="5">
        <v>0.5588529017119408</v>
      </c>
    </row>
    <row r="69" spans="3:7" x14ac:dyDescent="0.35">
      <c r="C69" s="6" t="s">
        <v>72</v>
      </c>
      <c r="D69" s="5" t="s">
        <v>538</v>
      </c>
      <c r="E69" s="5" t="s">
        <v>538</v>
      </c>
      <c r="F69" s="5">
        <v>0.44029619153164623</v>
      </c>
      <c r="G69" s="5">
        <v>0.55970380846835377</v>
      </c>
    </row>
    <row r="70" spans="3:7" x14ac:dyDescent="0.35">
      <c r="C70" s="6" t="s">
        <v>73</v>
      </c>
      <c r="D70" s="5" t="s">
        <v>538</v>
      </c>
      <c r="E70" s="5" t="s">
        <v>538</v>
      </c>
      <c r="F70" s="5">
        <v>0.42426953134707873</v>
      </c>
      <c r="G70" s="5">
        <v>0.57573046865292132</v>
      </c>
    </row>
    <row r="71" spans="3:7" x14ac:dyDescent="0.35">
      <c r="C71" s="6" t="s">
        <v>74</v>
      </c>
      <c r="D71" s="5" t="s">
        <v>538</v>
      </c>
      <c r="E71" s="5" t="s">
        <v>538</v>
      </c>
      <c r="F71" s="5">
        <v>0.45238114004935492</v>
      </c>
      <c r="G71" s="5">
        <v>0.54761885995064519</v>
      </c>
    </row>
    <row r="72" spans="3:7" x14ac:dyDescent="0.35">
      <c r="C72" s="12" t="s">
        <v>75</v>
      </c>
      <c r="D72" s="11" t="s">
        <v>539</v>
      </c>
      <c r="E72" s="11" t="s">
        <v>538</v>
      </c>
      <c r="F72" s="11">
        <v>0.43896334137340015</v>
      </c>
      <c r="G72" s="11">
        <v>0.56103665862659979</v>
      </c>
    </row>
    <row r="73" spans="3:7" x14ac:dyDescent="0.35">
      <c r="C73" s="6" t="s">
        <v>76</v>
      </c>
      <c r="D73" s="5" t="s">
        <v>538</v>
      </c>
      <c r="E73" s="5" t="s">
        <v>538</v>
      </c>
      <c r="F73" s="5">
        <v>0.43463558938777996</v>
      </c>
      <c r="G73" s="5">
        <v>0.56536441061222009</v>
      </c>
    </row>
    <row r="74" spans="3:7" x14ac:dyDescent="0.35">
      <c r="C74" s="6" t="s">
        <v>536</v>
      </c>
      <c r="D74" s="5" t="s">
        <v>538</v>
      </c>
      <c r="E74" s="5" t="s">
        <v>538</v>
      </c>
      <c r="F74" s="5">
        <v>0.46638203296367564</v>
      </c>
      <c r="G74" s="5">
        <v>0.53361796703632447</v>
      </c>
    </row>
    <row r="75" spans="3:7" x14ac:dyDescent="0.35">
      <c r="C75" s="12" t="s">
        <v>77</v>
      </c>
      <c r="D75" s="11" t="s">
        <v>539</v>
      </c>
      <c r="E75" s="11" t="s">
        <v>538</v>
      </c>
      <c r="F75" s="11">
        <v>0.43670128524024487</v>
      </c>
      <c r="G75" s="11">
        <v>0.56329871475975513</v>
      </c>
    </row>
    <row r="76" spans="3:7" x14ac:dyDescent="0.35">
      <c r="C76" s="12" t="s">
        <v>78</v>
      </c>
      <c r="D76" s="11" t="s">
        <v>539</v>
      </c>
      <c r="E76" s="11" t="s">
        <v>538</v>
      </c>
      <c r="F76" s="11">
        <v>0.43099143333009465</v>
      </c>
      <c r="G76" s="11">
        <v>0.56900856666990551</v>
      </c>
    </row>
    <row r="77" spans="3:7" x14ac:dyDescent="0.35">
      <c r="C77" s="6" t="s">
        <v>79</v>
      </c>
      <c r="D77" s="5" t="s">
        <v>538</v>
      </c>
      <c r="E77" s="5" t="s">
        <v>538</v>
      </c>
      <c r="F77" s="5">
        <v>0.44442392087170673</v>
      </c>
      <c r="G77" s="5">
        <v>0.55557607912829321</v>
      </c>
    </row>
    <row r="78" spans="3:7" x14ac:dyDescent="0.35">
      <c r="C78" s="6" t="s">
        <v>80</v>
      </c>
      <c r="D78" s="5" t="s">
        <v>538</v>
      </c>
      <c r="E78" s="5" t="s">
        <v>538</v>
      </c>
      <c r="F78" s="5">
        <v>0.43618227967724982</v>
      </c>
      <c r="G78" s="5">
        <v>0.56381772032275013</v>
      </c>
    </row>
    <row r="79" spans="3:7" x14ac:dyDescent="0.35">
      <c r="C79" s="12" t="s">
        <v>81</v>
      </c>
      <c r="D79" s="11" t="s">
        <v>539</v>
      </c>
      <c r="E79" s="11" t="s">
        <v>538</v>
      </c>
      <c r="F79" s="11">
        <v>0.43789201908797287</v>
      </c>
      <c r="G79" s="11">
        <v>0.56210798091202718</v>
      </c>
    </row>
    <row r="80" spans="3:7" x14ac:dyDescent="0.35">
      <c r="C80" s="12" t="s">
        <v>82</v>
      </c>
      <c r="D80" s="11" t="s">
        <v>539</v>
      </c>
      <c r="E80" s="11" t="s">
        <v>538</v>
      </c>
      <c r="F80" s="11">
        <v>0.45647855792106429</v>
      </c>
      <c r="G80" s="11">
        <v>0.54352144207893582</v>
      </c>
    </row>
    <row r="81" spans="3:7" x14ac:dyDescent="0.35">
      <c r="C81" s="6" t="s">
        <v>83</v>
      </c>
      <c r="D81" s="5" t="s">
        <v>538</v>
      </c>
      <c r="E81" s="5" t="s">
        <v>538</v>
      </c>
      <c r="F81" s="5">
        <v>0.44105157094497538</v>
      </c>
      <c r="G81" s="5">
        <v>0.55894842905502462</v>
      </c>
    </row>
    <row r="82" spans="3:7" x14ac:dyDescent="0.35">
      <c r="C82" s="6" t="s">
        <v>84</v>
      </c>
      <c r="D82" s="5" t="s">
        <v>538</v>
      </c>
      <c r="E82" s="5" t="s">
        <v>538</v>
      </c>
      <c r="F82" s="5">
        <v>0.43640132204230314</v>
      </c>
      <c r="G82" s="5">
        <v>0.5635986779576968</v>
      </c>
    </row>
    <row r="83" spans="3:7" x14ac:dyDescent="0.35">
      <c r="C83" s="6" t="s">
        <v>85</v>
      </c>
      <c r="D83" s="5" t="s">
        <v>538</v>
      </c>
      <c r="E83" s="5" t="s">
        <v>538</v>
      </c>
      <c r="F83" s="5">
        <v>0.4479395404554799</v>
      </c>
      <c r="G83" s="5">
        <v>0.5520604595445201</v>
      </c>
    </row>
    <row r="84" spans="3:7" x14ac:dyDescent="0.35">
      <c r="C84" s="12" t="s">
        <v>86</v>
      </c>
      <c r="D84" s="11" t="s">
        <v>539</v>
      </c>
      <c r="E84" s="11" t="s">
        <v>538</v>
      </c>
      <c r="F84" s="11">
        <v>0.44137372662595559</v>
      </c>
      <c r="G84" s="11">
        <v>0.55862627337404458</v>
      </c>
    </row>
    <row r="85" spans="3:7" x14ac:dyDescent="0.35">
      <c r="C85" s="6" t="s">
        <v>87</v>
      </c>
      <c r="D85" s="5" t="s">
        <v>538</v>
      </c>
      <c r="E85" s="5" t="s">
        <v>538</v>
      </c>
      <c r="F85" s="5">
        <v>0.44765178848134207</v>
      </c>
      <c r="G85" s="5">
        <v>0.55234821151865798</v>
      </c>
    </row>
    <row r="86" spans="3:7" x14ac:dyDescent="0.35">
      <c r="C86" s="12" t="s">
        <v>88</v>
      </c>
      <c r="D86" s="11" t="s">
        <v>539</v>
      </c>
      <c r="E86" s="11" t="s">
        <v>538</v>
      </c>
      <c r="F86" s="11">
        <v>0.43834685037539645</v>
      </c>
      <c r="G86" s="11">
        <v>0.56165314962460344</v>
      </c>
    </row>
    <row r="87" spans="3:7" x14ac:dyDescent="0.35">
      <c r="C87" s="12" t="s">
        <v>89</v>
      </c>
      <c r="D87" s="11" t="s">
        <v>539</v>
      </c>
      <c r="E87" s="11" t="s">
        <v>538</v>
      </c>
      <c r="F87" s="11">
        <v>0.44585446777953786</v>
      </c>
      <c r="G87" s="11">
        <v>0.55414553222046214</v>
      </c>
    </row>
    <row r="88" spans="3:7" x14ac:dyDescent="0.35">
      <c r="C88" s="6" t="s">
        <v>90</v>
      </c>
      <c r="D88" s="5" t="s">
        <v>538</v>
      </c>
      <c r="E88" s="5" t="s">
        <v>538</v>
      </c>
      <c r="F88" s="5">
        <v>0.42155296097582345</v>
      </c>
      <c r="G88" s="5">
        <v>0.57844703902417649</v>
      </c>
    </row>
    <row r="89" spans="3:7" x14ac:dyDescent="0.35">
      <c r="C89" s="6" t="s">
        <v>91</v>
      </c>
      <c r="D89" s="5" t="s">
        <v>538</v>
      </c>
      <c r="E89" s="5" t="s">
        <v>538</v>
      </c>
      <c r="F89" s="5">
        <v>0.40566584369979636</v>
      </c>
      <c r="G89" s="5">
        <v>0.59433415630020348</v>
      </c>
    </row>
    <row r="90" spans="3:7" x14ac:dyDescent="0.35">
      <c r="C90" s="6" t="s">
        <v>92</v>
      </c>
      <c r="D90" s="5" t="s">
        <v>538</v>
      </c>
      <c r="E90" s="5" t="s">
        <v>538</v>
      </c>
      <c r="F90" s="5">
        <v>0.47081457745588362</v>
      </c>
      <c r="G90" s="5">
        <v>0.52918542254411638</v>
      </c>
    </row>
    <row r="91" spans="3:7" x14ac:dyDescent="0.35">
      <c r="C91" s="12" t="s">
        <v>93</v>
      </c>
      <c r="D91" s="11" t="s">
        <v>539</v>
      </c>
      <c r="E91" s="11" t="s">
        <v>538</v>
      </c>
      <c r="F91" s="11">
        <v>0.41477173651564958</v>
      </c>
      <c r="G91" s="11">
        <v>0.58522826348435053</v>
      </c>
    </row>
    <row r="92" spans="3:7" x14ac:dyDescent="0.35">
      <c r="C92" s="12" t="s">
        <v>94</v>
      </c>
      <c r="D92" s="11" t="s">
        <v>539</v>
      </c>
      <c r="E92" s="11" t="s">
        <v>538</v>
      </c>
      <c r="F92" s="11">
        <v>0.42189020942649375</v>
      </c>
      <c r="G92" s="11">
        <v>0.57810979057350631</v>
      </c>
    </row>
    <row r="93" spans="3:7" x14ac:dyDescent="0.35">
      <c r="C93" s="6" t="s">
        <v>95</v>
      </c>
      <c r="D93" s="5" t="s">
        <v>538</v>
      </c>
      <c r="E93" s="5" t="s">
        <v>538</v>
      </c>
      <c r="F93" s="5">
        <v>0.42790506891015184</v>
      </c>
      <c r="G93" s="5">
        <v>0.57209493108984821</v>
      </c>
    </row>
    <row r="94" spans="3:7" x14ac:dyDescent="0.35">
      <c r="C94" s="12" t="s">
        <v>96</v>
      </c>
      <c r="D94" s="11" t="s">
        <v>539</v>
      </c>
      <c r="E94" s="11" t="s">
        <v>538</v>
      </c>
      <c r="F94" s="11">
        <v>0.42667878477210386</v>
      </c>
      <c r="G94" s="11">
        <v>0.57332121522789625</v>
      </c>
    </row>
    <row r="95" spans="3:7" x14ac:dyDescent="0.35">
      <c r="C95" s="6" t="s">
        <v>97</v>
      </c>
      <c r="D95" s="5" t="s">
        <v>538</v>
      </c>
      <c r="E95" s="5" t="s">
        <v>538</v>
      </c>
      <c r="F95" s="5">
        <v>0.42492499694507285</v>
      </c>
      <c r="G95" s="5">
        <v>0.57507500305492709</v>
      </c>
    </row>
    <row r="96" spans="3:7" x14ac:dyDescent="0.35">
      <c r="C96" s="6" t="s">
        <v>98</v>
      </c>
      <c r="D96" s="5" t="s">
        <v>538</v>
      </c>
      <c r="E96" s="5" t="s">
        <v>538</v>
      </c>
      <c r="F96" s="5">
        <v>0.42660179157413358</v>
      </c>
      <c r="G96" s="5">
        <v>0.57339820842586631</v>
      </c>
    </row>
    <row r="97" spans="3:7" x14ac:dyDescent="0.35">
      <c r="C97" s="6" t="s">
        <v>99</v>
      </c>
      <c r="D97" s="5" t="s">
        <v>538</v>
      </c>
      <c r="E97" s="5" t="s">
        <v>538</v>
      </c>
      <c r="F97" s="5">
        <v>0.40501757357041812</v>
      </c>
      <c r="G97" s="5">
        <v>0.59498242642958199</v>
      </c>
    </row>
    <row r="98" spans="3:7" x14ac:dyDescent="0.35">
      <c r="C98" s="12" t="s">
        <v>100</v>
      </c>
      <c r="D98" s="11" t="s">
        <v>539</v>
      </c>
      <c r="E98" s="11" t="s">
        <v>538</v>
      </c>
      <c r="F98" s="11">
        <v>0.43855735541439256</v>
      </c>
      <c r="G98" s="11">
        <v>0.56144264458560733</v>
      </c>
    </row>
    <row r="99" spans="3:7" x14ac:dyDescent="0.35">
      <c r="C99" s="6" t="s">
        <v>101</v>
      </c>
      <c r="D99" s="5" t="s">
        <v>538</v>
      </c>
      <c r="E99" s="5" t="s">
        <v>538</v>
      </c>
      <c r="F99" s="5">
        <v>0.44309274961176293</v>
      </c>
      <c r="G99" s="5">
        <v>0.55690725038823718</v>
      </c>
    </row>
    <row r="100" spans="3:7" x14ac:dyDescent="0.35">
      <c r="C100" s="6" t="s">
        <v>102</v>
      </c>
      <c r="D100" s="5" t="s">
        <v>538</v>
      </c>
      <c r="E100" s="5" t="s">
        <v>538</v>
      </c>
      <c r="F100" s="5">
        <v>0.422422592734715</v>
      </c>
      <c r="G100" s="5">
        <v>0.57757740726528495</v>
      </c>
    </row>
    <row r="101" spans="3:7" x14ac:dyDescent="0.35">
      <c r="C101" s="6" t="s">
        <v>103</v>
      </c>
      <c r="D101" s="5" t="s">
        <v>538</v>
      </c>
      <c r="E101" s="5" t="s">
        <v>538</v>
      </c>
      <c r="F101" s="5">
        <v>0.44158172094515413</v>
      </c>
      <c r="G101" s="5">
        <v>0.55841827905484587</v>
      </c>
    </row>
    <row r="102" spans="3:7" x14ac:dyDescent="0.35">
      <c r="C102" s="12" t="s">
        <v>104</v>
      </c>
      <c r="D102" s="11" t="s">
        <v>539</v>
      </c>
      <c r="E102" s="11" t="s">
        <v>538</v>
      </c>
      <c r="F102" s="11">
        <v>0.42777682309419807</v>
      </c>
      <c r="G102" s="11">
        <v>0.57222317690580204</v>
      </c>
    </row>
    <row r="103" spans="3:7" x14ac:dyDescent="0.35">
      <c r="C103" s="6" t="s">
        <v>105</v>
      </c>
      <c r="D103" s="5" t="s">
        <v>538</v>
      </c>
      <c r="E103" s="5" t="s">
        <v>538</v>
      </c>
      <c r="F103" s="5">
        <v>0.41490590361476465</v>
      </c>
      <c r="G103" s="5">
        <v>0.58509409638523524</v>
      </c>
    </row>
    <row r="104" spans="3:7" x14ac:dyDescent="0.35">
      <c r="C104" s="12" t="s">
        <v>106</v>
      </c>
      <c r="D104" s="11" t="s">
        <v>539</v>
      </c>
      <c r="E104" s="11" t="s">
        <v>538</v>
      </c>
      <c r="F104" s="11">
        <v>0.46155288246267367</v>
      </c>
      <c r="G104" s="11">
        <v>0.53844711753732633</v>
      </c>
    </row>
    <row r="105" spans="3:7" x14ac:dyDescent="0.35">
      <c r="C105" s="6" t="s">
        <v>107</v>
      </c>
      <c r="D105" s="5" t="s">
        <v>538</v>
      </c>
      <c r="E105" s="5" t="s">
        <v>538</v>
      </c>
      <c r="F105" s="5">
        <v>0.42131691838219504</v>
      </c>
      <c r="G105" s="5">
        <v>0.57868308161780502</v>
      </c>
    </row>
    <row r="106" spans="3:7" x14ac:dyDescent="0.35">
      <c r="C106" s="6" t="s">
        <v>108</v>
      </c>
      <c r="D106" s="5" t="s">
        <v>538</v>
      </c>
      <c r="E106" s="5" t="s">
        <v>538</v>
      </c>
      <c r="F106" s="5">
        <v>0.447594892342076</v>
      </c>
      <c r="G106" s="5">
        <v>0.55240510765792394</v>
      </c>
    </row>
    <row r="107" spans="3:7" x14ac:dyDescent="0.35">
      <c r="C107" s="12" t="s">
        <v>109</v>
      </c>
      <c r="D107" s="11" t="s">
        <v>539</v>
      </c>
      <c r="E107" s="11" t="s">
        <v>538</v>
      </c>
      <c r="F107" s="11">
        <v>0.42485397032825689</v>
      </c>
      <c r="G107" s="11">
        <v>0.57514602967174322</v>
      </c>
    </row>
    <row r="108" spans="3:7" x14ac:dyDescent="0.35">
      <c r="C108" s="6" t="s">
        <v>110</v>
      </c>
      <c r="D108" s="5" t="s">
        <v>538</v>
      </c>
      <c r="E108" s="5" t="s">
        <v>538</v>
      </c>
      <c r="F108" s="5">
        <v>0.41755488173717226</v>
      </c>
      <c r="G108" s="5">
        <v>0.58244511826282763</v>
      </c>
    </row>
    <row r="109" spans="3:7" x14ac:dyDescent="0.35">
      <c r="C109" s="6" t="s">
        <v>111</v>
      </c>
      <c r="D109" s="5" t="s">
        <v>538</v>
      </c>
      <c r="E109" s="5" t="s">
        <v>538</v>
      </c>
      <c r="F109" s="5">
        <v>0.4242124747563884</v>
      </c>
      <c r="G109" s="5">
        <v>0.57578752524361154</v>
      </c>
    </row>
    <row r="110" spans="3:7" x14ac:dyDescent="0.35">
      <c r="C110" s="12" t="s">
        <v>112</v>
      </c>
      <c r="D110" s="11" t="s">
        <v>539</v>
      </c>
      <c r="E110" s="11" t="s">
        <v>538</v>
      </c>
      <c r="F110" s="11">
        <v>0.4428848816228127</v>
      </c>
      <c r="G110" s="11">
        <v>0.55711511837718741</v>
      </c>
    </row>
    <row r="111" spans="3:7" x14ac:dyDescent="0.35">
      <c r="C111" s="12" t="s">
        <v>113</v>
      </c>
      <c r="D111" s="11" t="s">
        <v>539</v>
      </c>
      <c r="E111" s="11" t="s">
        <v>538</v>
      </c>
      <c r="F111" s="11">
        <v>0.43868314396207575</v>
      </c>
      <c r="G111" s="11">
        <v>0.56131685603792425</v>
      </c>
    </row>
    <row r="112" spans="3:7" x14ac:dyDescent="0.35">
      <c r="C112" s="6" t="s">
        <v>114</v>
      </c>
      <c r="D112" s="5" t="s">
        <v>538</v>
      </c>
      <c r="E112" s="5" t="s">
        <v>538</v>
      </c>
      <c r="F112" s="5">
        <v>0.41814033397760375</v>
      </c>
      <c r="G112" s="5">
        <v>0.58185966602239636</v>
      </c>
    </row>
    <row r="113" spans="3:7" x14ac:dyDescent="0.35">
      <c r="C113" s="6" t="s">
        <v>115</v>
      </c>
      <c r="D113" s="5" t="s">
        <v>538</v>
      </c>
      <c r="E113" s="5" t="s">
        <v>538</v>
      </c>
      <c r="F113" s="5">
        <v>0.43840469104265167</v>
      </c>
      <c r="G113" s="5">
        <v>0.56159530895734833</v>
      </c>
    </row>
    <row r="114" spans="3:7" x14ac:dyDescent="0.35">
      <c r="C114" s="6" t="s">
        <v>116</v>
      </c>
      <c r="D114" s="5" t="s">
        <v>538</v>
      </c>
      <c r="E114" s="5" t="s">
        <v>538</v>
      </c>
      <c r="F114" s="5">
        <v>0.43239775751316711</v>
      </c>
      <c r="G114" s="5">
        <v>0.56760224248683278</v>
      </c>
    </row>
    <row r="115" spans="3:7" x14ac:dyDescent="0.35">
      <c r="C115" s="6" t="s">
        <v>117</v>
      </c>
      <c r="D115" s="5" t="s">
        <v>538</v>
      </c>
      <c r="E115" s="5" t="s">
        <v>538</v>
      </c>
      <c r="F115" s="5">
        <v>0.44778237738577586</v>
      </c>
      <c r="G115" s="5">
        <v>0.55221762261422402</v>
      </c>
    </row>
    <row r="116" spans="3:7" x14ac:dyDescent="0.35">
      <c r="C116" s="12" t="s">
        <v>118</v>
      </c>
      <c r="D116" s="11" t="s">
        <v>539</v>
      </c>
      <c r="E116" s="11" t="s">
        <v>538</v>
      </c>
      <c r="F116" s="11">
        <v>0.41896894130005052</v>
      </c>
      <c r="G116" s="11">
        <v>0.58103105869994953</v>
      </c>
    </row>
    <row r="117" spans="3:7" x14ac:dyDescent="0.35">
      <c r="C117" s="6" t="s">
        <v>119</v>
      </c>
      <c r="D117" s="5" t="s">
        <v>538</v>
      </c>
      <c r="E117" s="5" t="s">
        <v>538</v>
      </c>
      <c r="F117" s="5">
        <v>0.43228341218349658</v>
      </c>
      <c r="G117" s="5">
        <v>0.56771658781650336</v>
      </c>
    </row>
    <row r="118" spans="3:7" x14ac:dyDescent="0.35">
      <c r="C118" s="6" t="s">
        <v>120</v>
      </c>
      <c r="D118" s="5" t="s">
        <v>538</v>
      </c>
      <c r="E118" s="5" t="s">
        <v>538</v>
      </c>
      <c r="F118" s="5">
        <v>0.44811204503693253</v>
      </c>
      <c r="G118" s="5">
        <v>0.55188795496306753</v>
      </c>
    </row>
    <row r="119" spans="3:7" x14ac:dyDescent="0.35">
      <c r="C119" s="6" t="s">
        <v>121</v>
      </c>
      <c r="D119" s="5" t="s">
        <v>538</v>
      </c>
      <c r="E119" s="5" t="s">
        <v>538</v>
      </c>
      <c r="F119" s="5">
        <v>0.49743411793394665</v>
      </c>
      <c r="G119" s="5">
        <v>0.50256588206605324</v>
      </c>
    </row>
    <row r="120" spans="3:7" x14ac:dyDescent="0.35">
      <c r="C120" s="6" t="s">
        <v>122</v>
      </c>
      <c r="D120" s="5" t="s">
        <v>538</v>
      </c>
      <c r="E120" s="5" t="s">
        <v>538</v>
      </c>
      <c r="F120" s="5">
        <v>0.43533218481474789</v>
      </c>
      <c r="G120" s="5">
        <v>0.56466781518525222</v>
      </c>
    </row>
    <row r="121" spans="3:7" x14ac:dyDescent="0.35">
      <c r="C121" s="6" t="s">
        <v>123</v>
      </c>
      <c r="D121" s="5" t="s">
        <v>538</v>
      </c>
      <c r="E121" s="5" t="s">
        <v>538</v>
      </c>
      <c r="F121" s="5">
        <v>0.39415263328605926</v>
      </c>
      <c r="G121" s="5">
        <v>0.60584736671394079</v>
      </c>
    </row>
    <row r="122" spans="3:7" x14ac:dyDescent="0.35">
      <c r="C122" s="12" t="s">
        <v>124</v>
      </c>
      <c r="D122" s="11" t="s">
        <v>539</v>
      </c>
      <c r="E122" s="11" t="s">
        <v>538</v>
      </c>
      <c r="F122" s="11">
        <v>0.44264875900825473</v>
      </c>
      <c r="G122" s="11">
        <v>0.55735124099174516</v>
      </c>
    </row>
    <row r="123" spans="3:7" x14ac:dyDescent="0.35">
      <c r="C123" s="12" t="s">
        <v>125</v>
      </c>
      <c r="D123" s="11" t="s">
        <v>539</v>
      </c>
      <c r="E123" s="11" t="s">
        <v>538</v>
      </c>
      <c r="F123" s="11">
        <v>0.44039207800534186</v>
      </c>
      <c r="G123" s="11">
        <v>0.55960792199465814</v>
      </c>
    </row>
    <row r="124" spans="3:7" x14ac:dyDescent="0.35">
      <c r="C124" s="12" t="s">
        <v>126</v>
      </c>
      <c r="D124" s="11" t="s">
        <v>539</v>
      </c>
      <c r="E124" s="11" t="s">
        <v>538</v>
      </c>
      <c r="F124" s="11">
        <v>0.42195428533194773</v>
      </c>
      <c r="G124" s="11">
        <v>0.57804571466805221</v>
      </c>
    </row>
    <row r="125" spans="3:7" x14ac:dyDescent="0.35">
      <c r="C125" s="12" t="s">
        <v>127</v>
      </c>
      <c r="D125" s="11" t="s">
        <v>539</v>
      </c>
      <c r="E125" s="11" t="s">
        <v>538</v>
      </c>
      <c r="F125" s="11">
        <v>0.42592658054927374</v>
      </c>
      <c r="G125" s="11">
        <v>0.57407341945072632</v>
      </c>
    </row>
    <row r="126" spans="3:7" x14ac:dyDescent="0.35">
      <c r="C126" s="6" t="s">
        <v>128</v>
      </c>
      <c r="D126" s="5" t="s">
        <v>538</v>
      </c>
      <c r="E126" s="5" t="s">
        <v>538</v>
      </c>
      <c r="F126" s="5">
        <v>0.42491641195635177</v>
      </c>
      <c r="G126" s="5">
        <v>0.57508358804364812</v>
      </c>
    </row>
    <row r="127" spans="3:7" x14ac:dyDescent="0.35">
      <c r="C127" s="6" t="s">
        <v>129</v>
      </c>
      <c r="D127" s="5" t="s">
        <v>538</v>
      </c>
      <c r="E127" s="5" t="s">
        <v>538</v>
      </c>
      <c r="F127" s="5">
        <v>0.43956674149453751</v>
      </c>
      <c r="G127" s="5">
        <v>0.56043325850546244</v>
      </c>
    </row>
    <row r="128" spans="3:7" x14ac:dyDescent="0.35">
      <c r="C128" s="12" t="s">
        <v>130</v>
      </c>
      <c r="D128" s="11" t="s">
        <v>539</v>
      </c>
      <c r="E128" s="11" t="s">
        <v>538</v>
      </c>
      <c r="F128" s="11">
        <v>0.42144772133888592</v>
      </c>
      <c r="G128" s="11">
        <v>0.57855227866111414</v>
      </c>
    </row>
    <row r="129" spans="3:7" x14ac:dyDescent="0.35">
      <c r="C129" s="6" t="s">
        <v>131</v>
      </c>
      <c r="D129" s="5" t="s">
        <v>538</v>
      </c>
      <c r="E129" s="5" t="s">
        <v>538</v>
      </c>
      <c r="F129" s="5">
        <v>0.43302475061610879</v>
      </c>
      <c r="G129" s="5">
        <v>0.56697524938389132</v>
      </c>
    </row>
    <row r="130" spans="3:7" x14ac:dyDescent="0.35">
      <c r="C130" s="6" t="s">
        <v>132</v>
      </c>
      <c r="D130" s="5" t="s">
        <v>538</v>
      </c>
      <c r="E130" s="5" t="s">
        <v>538</v>
      </c>
      <c r="F130" s="5">
        <v>0.44696594464850842</v>
      </c>
      <c r="G130" s="5">
        <v>0.55303405535149164</v>
      </c>
    </row>
    <row r="131" spans="3:7" x14ac:dyDescent="0.35">
      <c r="C131" s="6" t="s">
        <v>133</v>
      </c>
      <c r="D131" s="5" t="s">
        <v>538</v>
      </c>
      <c r="E131" s="5" t="s">
        <v>538</v>
      </c>
      <c r="F131" s="5">
        <v>0.44801168708174544</v>
      </c>
      <c r="G131" s="5">
        <v>0.55198831291825445</v>
      </c>
    </row>
    <row r="132" spans="3:7" x14ac:dyDescent="0.35">
      <c r="C132" s="12" t="s">
        <v>134</v>
      </c>
      <c r="D132" s="11" t="s">
        <v>539</v>
      </c>
      <c r="E132" s="11" t="s">
        <v>538</v>
      </c>
      <c r="F132" s="11">
        <v>0.44012128126852124</v>
      </c>
      <c r="G132" s="11">
        <v>0.55987871873147865</v>
      </c>
    </row>
    <row r="133" spans="3:7" x14ac:dyDescent="0.35">
      <c r="C133" s="12" t="s">
        <v>135</v>
      </c>
      <c r="D133" s="11" t="s">
        <v>539</v>
      </c>
      <c r="E133" s="11" t="s">
        <v>538</v>
      </c>
      <c r="F133" s="11">
        <v>0.40715172451261172</v>
      </c>
      <c r="G133" s="11">
        <v>0.59284827548738828</v>
      </c>
    </row>
    <row r="134" spans="3:7" x14ac:dyDescent="0.35">
      <c r="C134" s="12" t="s">
        <v>136</v>
      </c>
      <c r="D134" s="11" t="s">
        <v>539</v>
      </c>
      <c r="E134" s="11" t="s">
        <v>538</v>
      </c>
      <c r="F134" s="11">
        <v>0.4322207466859162</v>
      </c>
      <c r="G134" s="11">
        <v>0.56777925331408374</v>
      </c>
    </row>
    <row r="135" spans="3:7" x14ac:dyDescent="0.35">
      <c r="C135" s="6" t="s">
        <v>137</v>
      </c>
      <c r="D135" s="5" t="s">
        <v>538</v>
      </c>
      <c r="E135" s="5" t="s">
        <v>538</v>
      </c>
      <c r="F135" s="5">
        <v>0.42125566539002679</v>
      </c>
      <c r="G135" s="5">
        <v>0.57874433460997321</v>
      </c>
    </row>
    <row r="136" spans="3:7" x14ac:dyDescent="0.35">
      <c r="C136" s="6" t="s">
        <v>138</v>
      </c>
      <c r="D136" s="5" t="s">
        <v>538</v>
      </c>
      <c r="E136" s="5" t="s">
        <v>538</v>
      </c>
      <c r="F136" s="5">
        <v>0.45376549814588768</v>
      </c>
      <c r="G136" s="5">
        <v>0.54623450185411238</v>
      </c>
    </row>
    <row r="137" spans="3:7" x14ac:dyDescent="0.35">
      <c r="C137" s="12" t="s">
        <v>139</v>
      </c>
      <c r="D137" s="11" t="s">
        <v>539</v>
      </c>
      <c r="E137" s="11" t="s">
        <v>538</v>
      </c>
      <c r="F137" s="11">
        <v>0.46102256661721563</v>
      </c>
      <c r="G137" s="11">
        <v>0.53897743338278448</v>
      </c>
    </row>
    <row r="138" spans="3:7" x14ac:dyDescent="0.35">
      <c r="C138" s="6" t="s">
        <v>140</v>
      </c>
      <c r="D138" s="5" t="s">
        <v>538</v>
      </c>
      <c r="E138" s="5" t="s">
        <v>538</v>
      </c>
      <c r="F138" s="5">
        <v>0.44532790668021566</v>
      </c>
      <c r="G138" s="5">
        <v>0.55467209331978418</v>
      </c>
    </row>
    <row r="139" spans="3:7" x14ac:dyDescent="0.35">
      <c r="C139" s="6" t="s">
        <v>141</v>
      </c>
      <c r="D139" s="5" t="s">
        <v>538</v>
      </c>
      <c r="E139" s="5" t="s">
        <v>538</v>
      </c>
      <c r="F139" s="5">
        <v>0.43228281408428854</v>
      </c>
      <c r="G139" s="5">
        <v>0.56771718591571141</v>
      </c>
    </row>
    <row r="140" spans="3:7" x14ac:dyDescent="0.35">
      <c r="C140" s="6" t="s">
        <v>142</v>
      </c>
      <c r="D140" s="5" t="s">
        <v>538</v>
      </c>
      <c r="E140" s="5" t="s">
        <v>538</v>
      </c>
      <c r="F140" s="5">
        <v>0.4534322488008648</v>
      </c>
      <c r="G140" s="5">
        <v>0.54656775119913514</v>
      </c>
    </row>
    <row r="141" spans="3:7" x14ac:dyDescent="0.35">
      <c r="C141" s="6" t="s">
        <v>143</v>
      </c>
      <c r="D141" s="5" t="s">
        <v>538</v>
      </c>
      <c r="E141" s="5" t="s">
        <v>538</v>
      </c>
      <c r="F141" s="5">
        <v>0.43638772000518061</v>
      </c>
      <c r="G141" s="5">
        <v>0.56361227999481955</v>
      </c>
    </row>
    <row r="142" spans="3:7" x14ac:dyDescent="0.35">
      <c r="C142" s="6" t="s">
        <v>144</v>
      </c>
      <c r="D142" s="5" t="s">
        <v>538</v>
      </c>
      <c r="E142" s="5" t="s">
        <v>538</v>
      </c>
      <c r="F142" s="5">
        <v>0.45517183828457908</v>
      </c>
      <c r="G142" s="5">
        <v>0.54482816171542103</v>
      </c>
    </row>
    <row r="143" spans="3:7" x14ac:dyDescent="0.35">
      <c r="C143" s="6" t="s">
        <v>145</v>
      </c>
      <c r="D143" s="5" t="s">
        <v>538</v>
      </c>
      <c r="E143" s="5" t="s">
        <v>538</v>
      </c>
      <c r="F143" s="5">
        <v>0.43808383373400139</v>
      </c>
      <c r="G143" s="5">
        <v>0.56191616626599861</v>
      </c>
    </row>
    <row r="144" spans="3:7" x14ac:dyDescent="0.35">
      <c r="C144" s="6" t="s">
        <v>146</v>
      </c>
      <c r="D144" s="5" t="s">
        <v>538</v>
      </c>
      <c r="E144" s="5" t="s">
        <v>538</v>
      </c>
      <c r="F144" s="5">
        <v>0.46001097439691524</v>
      </c>
      <c r="G144" s="5">
        <v>0.53998902560308482</v>
      </c>
    </row>
    <row r="145" spans="3:7" x14ac:dyDescent="0.35">
      <c r="C145" s="6" t="s">
        <v>147</v>
      </c>
      <c r="D145" s="5" t="s">
        <v>538</v>
      </c>
      <c r="E145" s="5" t="s">
        <v>538</v>
      </c>
      <c r="F145" s="5">
        <v>0.42303382588268523</v>
      </c>
      <c r="G145" s="5">
        <v>0.57696617411731477</v>
      </c>
    </row>
    <row r="146" spans="3:7" x14ac:dyDescent="0.35">
      <c r="C146" s="6" t="s">
        <v>148</v>
      </c>
      <c r="D146" s="5" t="s">
        <v>538</v>
      </c>
      <c r="E146" s="5" t="s">
        <v>538</v>
      </c>
      <c r="F146" s="5">
        <v>0.42363753739856491</v>
      </c>
      <c r="G146" s="5">
        <v>0.57636246260143509</v>
      </c>
    </row>
    <row r="147" spans="3:7" x14ac:dyDescent="0.35">
      <c r="C147" s="6" t="s">
        <v>149</v>
      </c>
      <c r="D147" s="5" t="s">
        <v>538</v>
      </c>
      <c r="E147" s="5" t="s">
        <v>538</v>
      </c>
      <c r="F147" s="5">
        <v>0.41647696775554621</v>
      </c>
      <c r="G147" s="5">
        <v>0.5835230322444539</v>
      </c>
    </row>
    <row r="148" spans="3:7" x14ac:dyDescent="0.35">
      <c r="C148" s="12" t="s">
        <v>150</v>
      </c>
      <c r="D148" s="11" t="s">
        <v>539</v>
      </c>
      <c r="E148" s="11" t="s">
        <v>538</v>
      </c>
      <c r="F148" s="11">
        <v>0.4291569228702598</v>
      </c>
      <c r="G148" s="11">
        <v>0.57084307712974025</v>
      </c>
    </row>
    <row r="149" spans="3:7" x14ac:dyDescent="0.35">
      <c r="C149" s="12" t="s">
        <v>151</v>
      </c>
      <c r="D149" s="11" t="s">
        <v>539</v>
      </c>
      <c r="E149" s="11" t="s">
        <v>538</v>
      </c>
      <c r="F149" s="11">
        <v>0.42725504508240131</v>
      </c>
      <c r="G149" s="11">
        <v>0.5727449549175988</v>
      </c>
    </row>
    <row r="150" spans="3:7" x14ac:dyDescent="0.35">
      <c r="C150" s="12" t="s">
        <v>152</v>
      </c>
      <c r="D150" s="11" t="s">
        <v>539</v>
      </c>
      <c r="E150" s="11" t="s">
        <v>538</v>
      </c>
      <c r="F150" s="11">
        <v>0.42763880698333728</v>
      </c>
      <c r="G150" s="11">
        <v>0.57236119301666266</v>
      </c>
    </row>
    <row r="151" spans="3:7" x14ac:dyDescent="0.35">
      <c r="C151" s="12" t="s">
        <v>153</v>
      </c>
      <c r="D151" s="11" t="s">
        <v>539</v>
      </c>
      <c r="E151" s="11" t="s">
        <v>538</v>
      </c>
      <c r="F151" s="11">
        <v>0.44602156849632524</v>
      </c>
      <c r="G151" s="11">
        <v>0.55397843150367487</v>
      </c>
    </row>
    <row r="152" spans="3:7" x14ac:dyDescent="0.35">
      <c r="C152" s="12" t="s">
        <v>154</v>
      </c>
      <c r="D152" s="11" t="s">
        <v>539</v>
      </c>
      <c r="E152" s="11" t="s">
        <v>538</v>
      </c>
      <c r="F152" s="11">
        <v>0.4187757146163284</v>
      </c>
      <c r="G152" s="11">
        <v>0.58122428538367166</v>
      </c>
    </row>
    <row r="153" spans="3:7" x14ac:dyDescent="0.35">
      <c r="C153" s="6" t="s">
        <v>155</v>
      </c>
      <c r="D153" s="5" t="s">
        <v>538</v>
      </c>
      <c r="E153" s="5" t="s">
        <v>538</v>
      </c>
      <c r="F153" s="5">
        <v>0.42228860696389747</v>
      </c>
      <c r="G153" s="5">
        <v>0.57771139303610253</v>
      </c>
    </row>
    <row r="154" spans="3:7" x14ac:dyDescent="0.35">
      <c r="C154" s="12" t="s">
        <v>156</v>
      </c>
      <c r="D154" s="11" t="s">
        <v>539</v>
      </c>
      <c r="E154" s="11" t="s">
        <v>538</v>
      </c>
      <c r="F154" s="11">
        <v>0.42589217568083176</v>
      </c>
      <c r="G154" s="11">
        <v>0.57410782431916829</v>
      </c>
    </row>
    <row r="155" spans="3:7" x14ac:dyDescent="0.35">
      <c r="C155" s="6" t="s">
        <v>157</v>
      </c>
      <c r="D155" s="5" t="s">
        <v>538</v>
      </c>
      <c r="E155" s="5" t="s">
        <v>538</v>
      </c>
      <c r="F155" s="5">
        <v>0.43922939912440212</v>
      </c>
      <c r="G155" s="5">
        <v>0.56077060087559782</v>
      </c>
    </row>
    <row r="156" spans="3:7" x14ac:dyDescent="0.35">
      <c r="C156" s="6" t="s">
        <v>158</v>
      </c>
      <c r="D156" s="5" t="s">
        <v>538</v>
      </c>
      <c r="E156" s="5" t="s">
        <v>538</v>
      </c>
      <c r="F156" s="5">
        <v>0.41733679706778321</v>
      </c>
      <c r="G156" s="5">
        <v>0.58266320293221674</v>
      </c>
    </row>
    <row r="157" spans="3:7" x14ac:dyDescent="0.35">
      <c r="C157" s="12" t="s">
        <v>159</v>
      </c>
      <c r="D157" s="11" t="s">
        <v>539</v>
      </c>
      <c r="E157" s="11" t="s">
        <v>538</v>
      </c>
      <c r="F157" s="11">
        <v>0.41853856916562959</v>
      </c>
      <c r="G157" s="11">
        <v>0.58146143083437041</v>
      </c>
    </row>
    <row r="158" spans="3:7" x14ac:dyDescent="0.35">
      <c r="C158" s="12" t="s">
        <v>160</v>
      </c>
      <c r="D158" s="11" t="s">
        <v>539</v>
      </c>
      <c r="E158" s="11" t="s">
        <v>538</v>
      </c>
      <c r="F158" s="11">
        <v>0.42180570026677766</v>
      </c>
      <c r="G158" s="11">
        <v>0.57819429973322234</v>
      </c>
    </row>
    <row r="159" spans="3:7" x14ac:dyDescent="0.35">
      <c r="C159" s="6" t="s">
        <v>161</v>
      </c>
      <c r="D159" s="5" t="s">
        <v>538</v>
      </c>
      <c r="E159" s="5" t="s">
        <v>538</v>
      </c>
      <c r="F159" s="5">
        <v>0.44041397412293171</v>
      </c>
      <c r="G159" s="5">
        <v>0.55958602587706818</v>
      </c>
    </row>
    <row r="160" spans="3:7" x14ac:dyDescent="0.35">
      <c r="C160" s="12" t="s">
        <v>162</v>
      </c>
      <c r="D160" s="11" t="s">
        <v>539</v>
      </c>
      <c r="E160" s="11" t="s">
        <v>538</v>
      </c>
      <c r="F160" s="11">
        <v>0.44587558310583475</v>
      </c>
      <c r="G160" s="11">
        <v>0.55412441689416514</v>
      </c>
    </row>
    <row r="161" spans="3:7" x14ac:dyDescent="0.35">
      <c r="C161" s="6" t="s">
        <v>163</v>
      </c>
      <c r="D161" s="5" t="s">
        <v>538</v>
      </c>
      <c r="E161" s="5" t="s">
        <v>538</v>
      </c>
      <c r="F161" s="5">
        <v>0.4491142963794813</v>
      </c>
      <c r="G161" s="5">
        <v>0.55088570362051859</v>
      </c>
    </row>
    <row r="162" spans="3:7" x14ac:dyDescent="0.35">
      <c r="C162" s="6" t="s">
        <v>164</v>
      </c>
      <c r="D162" s="5" t="s">
        <v>538</v>
      </c>
      <c r="E162" s="5" t="s">
        <v>538</v>
      </c>
      <c r="F162" s="5">
        <v>0.43076800382442676</v>
      </c>
      <c r="G162" s="5">
        <v>0.56923199617557318</v>
      </c>
    </row>
    <row r="163" spans="3:7" x14ac:dyDescent="0.35">
      <c r="C163" s="6" t="s">
        <v>165</v>
      </c>
      <c r="D163" s="5" t="s">
        <v>538</v>
      </c>
      <c r="E163" s="5" t="s">
        <v>538</v>
      </c>
      <c r="F163" s="5">
        <v>0.42536366001965809</v>
      </c>
      <c r="G163" s="5">
        <v>0.57463633998034191</v>
      </c>
    </row>
    <row r="164" spans="3:7" x14ac:dyDescent="0.35">
      <c r="C164" s="6" t="s">
        <v>166</v>
      </c>
      <c r="D164" s="5" t="s">
        <v>538</v>
      </c>
      <c r="E164" s="5" t="s">
        <v>538</v>
      </c>
      <c r="F164" s="5">
        <v>0.42465089513081761</v>
      </c>
      <c r="G164" s="5">
        <v>0.57534910486918223</v>
      </c>
    </row>
    <row r="165" spans="3:7" x14ac:dyDescent="0.35">
      <c r="C165" s="12" t="s">
        <v>167</v>
      </c>
      <c r="D165" s="11" t="s">
        <v>539</v>
      </c>
      <c r="E165" s="11" t="s">
        <v>538</v>
      </c>
      <c r="F165" s="11">
        <v>0.41545583491661203</v>
      </c>
      <c r="G165" s="11">
        <v>0.58454416508338813</v>
      </c>
    </row>
    <row r="166" spans="3:7" x14ac:dyDescent="0.35">
      <c r="C166" s="12" t="s">
        <v>168</v>
      </c>
      <c r="D166" s="11" t="s">
        <v>539</v>
      </c>
      <c r="E166" s="11" t="s">
        <v>538</v>
      </c>
      <c r="F166" s="11">
        <v>0.4293005360074641</v>
      </c>
      <c r="G166" s="11">
        <v>0.5706994639925359</v>
      </c>
    </row>
    <row r="167" spans="3:7" x14ac:dyDescent="0.35">
      <c r="C167" s="6" t="s">
        <v>169</v>
      </c>
      <c r="D167" s="5" t="s">
        <v>538</v>
      </c>
      <c r="E167" s="5" t="s">
        <v>538</v>
      </c>
      <c r="F167" s="5">
        <v>0.43304658545785302</v>
      </c>
      <c r="G167" s="5">
        <v>0.56695341454214698</v>
      </c>
    </row>
    <row r="168" spans="3:7" x14ac:dyDescent="0.35">
      <c r="C168" s="6" t="s">
        <v>170</v>
      </c>
      <c r="D168" s="5" t="s">
        <v>538</v>
      </c>
      <c r="E168" s="5" t="s">
        <v>538</v>
      </c>
      <c r="F168" s="5">
        <v>0.44922825165384117</v>
      </c>
      <c r="G168" s="5">
        <v>0.55077174834615883</v>
      </c>
    </row>
    <row r="169" spans="3:7" x14ac:dyDescent="0.35">
      <c r="C169" s="6" t="s">
        <v>171</v>
      </c>
      <c r="D169" s="5" t="s">
        <v>538</v>
      </c>
      <c r="E169" s="5" t="s">
        <v>538</v>
      </c>
      <c r="F169" s="5">
        <v>0.43367654428574842</v>
      </c>
      <c r="G169" s="5">
        <v>0.56632345571425169</v>
      </c>
    </row>
    <row r="170" spans="3:7" x14ac:dyDescent="0.35">
      <c r="C170" s="6" t="s">
        <v>172</v>
      </c>
      <c r="D170" s="5" t="s">
        <v>538</v>
      </c>
      <c r="E170" s="5" t="s">
        <v>538</v>
      </c>
      <c r="F170" s="5">
        <v>0.39953017624033155</v>
      </c>
      <c r="G170" s="5">
        <v>0.60046982375966851</v>
      </c>
    </row>
    <row r="171" spans="3:7" x14ac:dyDescent="0.35">
      <c r="C171" s="12" t="s">
        <v>173</v>
      </c>
      <c r="D171" s="11" t="s">
        <v>539</v>
      </c>
      <c r="E171" s="11" t="s">
        <v>538</v>
      </c>
      <c r="F171" s="11">
        <v>0.4383496470557115</v>
      </c>
      <c r="G171" s="11">
        <v>0.56165035294428844</v>
      </c>
    </row>
    <row r="172" spans="3:7" x14ac:dyDescent="0.35">
      <c r="C172" s="12" t="s">
        <v>174</v>
      </c>
      <c r="D172" s="11" t="s">
        <v>539</v>
      </c>
      <c r="E172" s="11" t="s">
        <v>538</v>
      </c>
      <c r="F172" s="11">
        <v>0.44447072216847849</v>
      </c>
      <c r="G172" s="11">
        <v>0.5555292778315214</v>
      </c>
    </row>
    <row r="173" spans="3:7" x14ac:dyDescent="0.35">
      <c r="C173" s="6" t="s">
        <v>175</v>
      </c>
      <c r="D173" s="5" t="s">
        <v>538</v>
      </c>
      <c r="E173" s="5" t="s">
        <v>538</v>
      </c>
      <c r="F173" s="5">
        <v>0.48063380543123907</v>
      </c>
      <c r="G173" s="5">
        <v>0.51936619456876099</v>
      </c>
    </row>
    <row r="174" spans="3:7" x14ac:dyDescent="0.35">
      <c r="C174" s="12" t="s">
        <v>176</v>
      </c>
      <c r="D174" s="11" t="s">
        <v>539</v>
      </c>
      <c r="E174" s="11" t="s">
        <v>538</v>
      </c>
      <c r="F174" s="11">
        <v>0.39086518350977523</v>
      </c>
      <c r="G174" s="11">
        <v>0.60913481649022483</v>
      </c>
    </row>
    <row r="175" spans="3:7" x14ac:dyDescent="0.35">
      <c r="C175" s="6" t="s">
        <v>177</v>
      </c>
      <c r="D175" s="5" t="s">
        <v>538</v>
      </c>
      <c r="E175" s="5" t="s">
        <v>538</v>
      </c>
      <c r="F175" s="5">
        <v>0.44741642070183046</v>
      </c>
      <c r="G175" s="5">
        <v>0.55258357929816959</v>
      </c>
    </row>
    <row r="176" spans="3:7" x14ac:dyDescent="0.35">
      <c r="C176" s="6" t="s">
        <v>178</v>
      </c>
      <c r="D176" s="5" t="s">
        <v>538</v>
      </c>
      <c r="E176" s="5" t="s">
        <v>538</v>
      </c>
      <c r="F176" s="5">
        <v>0.43025630682332788</v>
      </c>
      <c r="G176" s="5">
        <v>0.56974369317667206</v>
      </c>
    </row>
    <row r="177" spans="3:7" x14ac:dyDescent="0.35">
      <c r="C177" s="6" t="s">
        <v>179</v>
      </c>
      <c r="D177" s="5" t="s">
        <v>538</v>
      </c>
      <c r="E177" s="5" t="s">
        <v>538</v>
      </c>
      <c r="F177" s="5">
        <v>0.53459421958433284</v>
      </c>
      <c r="G177" s="5">
        <v>0.4654057804156671</v>
      </c>
    </row>
    <row r="178" spans="3:7" x14ac:dyDescent="0.35">
      <c r="C178" s="6" t="s">
        <v>180</v>
      </c>
      <c r="D178" s="5" t="s">
        <v>538</v>
      </c>
      <c r="E178" s="5" t="s">
        <v>538</v>
      </c>
      <c r="F178" s="5">
        <v>0.42419859144680783</v>
      </c>
      <c r="G178" s="5">
        <v>0.57580140855319228</v>
      </c>
    </row>
    <row r="179" spans="3:7" x14ac:dyDescent="0.35">
      <c r="C179" s="6" t="s">
        <v>181</v>
      </c>
      <c r="D179" s="5" t="s">
        <v>538</v>
      </c>
      <c r="E179" s="5" t="s">
        <v>538</v>
      </c>
      <c r="F179" s="5">
        <v>0.41078310345211438</v>
      </c>
      <c r="G179" s="5">
        <v>0.58921689654788556</v>
      </c>
    </row>
    <row r="180" spans="3:7" x14ac:dyDescent="0.35">
      <c r="C180" s="6" t="s">
        <v>182</v>
      </c>
      <c r="D180" s="5" t="s">
        <v>538</v>
      </c>
      <c r="E180" s="5" t="s">
        <v>538</v>
      </c>
      <c r="F180" s="5">
        <v>0.44665697122787557</v>
      </c>
      <c r="G180" s="5">
        <v>0.55334302877212449</v>
      </c>
    </row>
    <row r="181" spans="3:7" x14ac:dyDescent="0.35">
      <c r="C181" s="12" t="s">
        <v>183</v>
      </c>
      <c r="D181" s="11" t="s">
        <v>539</v>
      </c>
      <c r="E181" s="11" t="s">
        <v>538</v>
      </c>
      <c r="F181" s="11">
        <v>0.44698522409212299</v>
      </c>
      <c r="G181" s="11">
        <v>0.55301477590787695</v>
      </c>
    </row>
    <row r="182" spans="3:7" x14ac:dyDescent="0.35">
      <c r="C182" s="6" t="s">
        <v>184</v>
      </c>
      <c r="D182" s="5" t="s">
        <v>538</v>
      </c>
      <c r="E182" s="5" t="s">
        <v>538</v>
      </c>
      <c r="F182" s="5">
        <v>0.36644877086882371</v>
      </c>
      <c r="G182" s="5">
        <v>0.63355122913117623</v>
      </c>
    </row>
    <row r="183" spans="3:7" x14ac:dyDescent="0.35">
      <c r="C183" s="12" t="s">
        <v>185</v>
      </c>
      <c r="D183" s="11" t="s">
        <v>539</v>
      </c>
      <c r="E183" s="11" t="s">
        <v>538</v>
      </c>
      <c r="F183" s="11">
        <v>0.45137810104795956</v>
      </c>
      <c r="G183" s="11">
        <v>0.5486218989520405</v>
      </c>
    </row>
    <row r="184" spans="3:7" x14ac:dyDescent="0.35">
      <c r="C184" s="12" t="s">
        <v>186</v>
      </c>
      <c r="D184" s="11" t="s">
        <v>539</v>
      </c>
      <c r="E184" s="11" t="s">
        <v>538</v>
      </c>
      <c r="F184" s="11">
        <v>0.42909903253738607</v>
      </c>
      <c r="G184" s="11">
        <v>0.57090096746261398</v>
      </c>
    </row>
    <row r="185" spans="3:7" x14ac:dyDescent="0.35">
      <c r="C185" s="6" t="s">
        <v>187</v>
      </c>
      <c r="D185" s="5" t="s">
        <v>538</v>
      </c>
      <c r="E185" s="5" t="s">
        <v>538</v>
      </c>
      <c r="F185" s="5">
        <v>0.45095620116784357</v>
      </c>
      <c r="G185" s="5">
        <v>0.54904379883215659</v>
      </c>
    </row>
    <row r="186" spans="3:7" x14ac:dyDescent="0.35">
      <c r="C186" s="12" t="s">
        <v>188</v>
      </c>
      <c r="D186" s="11" t="s">
        <v>539</v>
      </c>
      <c r="E186" s="11" t="s">
        <v>538</v>
      </c>
      <c r="F186" s="11">
        <v>0.42712218299296473</v>
      </c>
      <c r="G186" s="11">
        <v>0.57287781700703533</v>
      </c>
    </row>
    <row r="187" spans="3:7" x14ac:dyDescent="0.35">
      <c r="C187" s="6" t="s">
        <v>189</v>
      </c>
      <c r="D187" s="5" t="s">
        <v>538</v>
      </c>
      <c r="E187" s="5" t="s">
        <v>538</v>
      </c>
      <c r="F187" s="5">
        <v>0.44113265460550216</v>
      </c>
      <c r="G187" s="5">
        <v>0.55886734539449778</v>
      </c>
    </row>
    <row r="188" spans="3:7" x14ac:dyDescent="0.35">
      <c r="C188" s="12" t="s">
        <v>190</v>
      </c>
      <c r="D188" s="11" t="s">
        <v>539</v>
      </c>
      <c r="E188" s="11" t="s">
        <v>538</v>
      </c>
      <c r="F188" s="11">
        <v>0.46179263164848749</v>
      </c>
      <c r="G188" s="11">
        <v>0.53820736835151262</v>
      </c>
    </row>
    <row r="189" spans="3:7" x14ac:dyDescent="0.35">
      <c r="C189" s="12" t="s">
        <v>191</v>
      </c>
      <c r="D189" s="11" t="s">
        <v>539</v>
      </c>
      <c r="E189" s="11" t="s">
        <v>538</v>
      </c>
      <c r="F189" s="11">
        <v>0.43773731905894969</v>
      </c>
      <c r="G189" s="11">
        <v>0.56226268094105025</v>
      </c>
    </row>
    <row r="190" spans="3:7" x14ac:dyDescent="0.35">
      <c r="C190" s="6" t="s">
        <v>192</v>
      </c>
      <c r="D190" s="5" t="s">
        <v>538</v>
      </c>
      <c r="E190" s="5" t="s">
        <v>538</v>
      </c>
      <c r="F190" s="5">
        <v>0.41387602208434809</v>
      </c>
      <c r="G190" s="5">
        <v>0.58612397791565185</v>
      </c>
    </row>
    <row r="191" spans="3:7" x14ac:dyDescent="0.35">
      <c r="C191" s="6" t="s">
        <v>193</v>
      </c>
      <c r="D191" s="5" t="s">
        <v>538</v>
      </c>
      <c r="E191" s="5" t="s">
        <v>538</v>
      </c>
      <c r="F191" s="5">
        <v>0.43674456670991918</v>
      </c>
      <c r="G191" s="5">
        <v>0.56325543329008099</v>
      </c>
    </row>
    <row r="192" spans="3:7" x14ac:dyDescent="0.35">
      <c r="C192" s="12" t="s">
        <v>194</v>
      </c>
      <c r="D192" s="11" t="s">
        <v>539</v>
      </c>
      <c r="E192" s="11" t="s">
        <v>538</v>
      </c>
      <c r="F192" s="11">
        <v>0.45230179082330685</v>
      </c>
      <c r="G192" s="11">
        <v>0.54769820917669321</v>
      </c>
    </row>
    <row r="193" spans="3:7" x14ac:dyDescent="0.35">
      <c r="C193" s="6" t="s">
        <v>195</v>
      </c>
      <c r="D193" s="5" t="s">
        <v>538</v>
      </c>
      <c r="E193" s="5" t="s">
        <v>538</v>
      </c>
      <c r="F193" s="5">
        <v>0.42106994372287176</v>
      </c>
      <c r="G193" s="5">
        <v>0.57893005627712824</v>
      </c>
    </row>
    <row r="194" spans="3:7" x14ac:dyDescent="0.35">
      <c r="C194" s="12" t="s">
        <v>196</v>
      </c>
      <c r="D194" s="11" t="s">
        <v>539</v>
      </c>
      <c r="E194" s="11" t="s">
        <v>538</v>
      </c>
      <c r="F194" s="11">
        <v>0.42164437451353909</v>
      </c>
      <c r="G194" s="11">
        <v>0.57835562548646091</v>
      </c>
    </row>
    <row r="195" spans="3:7" x14ac:dyDescent="0.35">
      <c r="C195" s="12" t="s">
        <v>197</v>
      </c>
      <c r="D195" s="11" t="s">
        <v>539</v>
      </c>
      <c r="E195" s="11" t="s">
        <v>538</v>
      </c>
      <c r="F195" s="11">
        <v>0.45110845512549397</v>
      </c>
      <c r="G195" s="11">
        <v>0.54889154487450598</v>
      </c>
    </row>
    <row r="196" spans="3:7" x14ac:dyDescent="0.35">
      <c r="C196" s="6" t="s">
        <v>198</v>
      </c>
      <c r="D196" s="5" t="s">
        <v>538</v>
      </c>
      <c r="E196" s="5" t="s">
        <v>538</v>
      </c>
      <c r="F196" s="5">
        <v>0.43569231188178836</v>
      </c>
      <c r="G196" s="5">
        <v>0.56430768811821164</v>
      </c>
    </row>
    <row r="197" spans="3:7" x14ac:dyDescent="0.35">
      <c r="C197" s="12" t="s">
        <v>199</v>
      </c>
      <c r="D197" s="11" t="s">
        <v>539</v>
      </c>
      <c r="E197" s="11" t="s">
        <v>538</v>
      </c>
      <c r="F197" s="11">
        <v>0.41382048483909067</v>
      </c>
      <c r="G197" s="11">
        <v>0.58617951516090938</v>
      </c>
    </row>
    <row r="198" spans="3:7" x14ac:dyDescent="0.35">
      <c r="C198" s="12" t="s">
        <v>200</v>
      </c>
      <c r="D198" s="11" t="s">
        <v>539</v>
      </c>
      <c r="E198" s="11" t="s">
        <v>538</v>
      </c>
      <c r="F198" s="11">
        <v>0.43556405770674012</v>
      </c>
      <c r="G198" s="11">
        <v>0.56443594229326</v>
      </c>
    </row>
    <row r="199" spans="3:7" x14ac:dyDescent="0.35">
      <c r="C199" s="6" t="s">
        <v>201</v>
      </c>
      <c r="D199" s="5" t="s">
        <v>538</v>
      </c>
      <c r="E199" s="5" t="s">
        <v>538</v>
      </c>
      <c r="F199" s="5">
        <v>0.48104867537511836</v>
      </c>
      <c r="G199" s="5">
        <v>0.51895132462488158</v>
      </c>
    </row>
    <row r="200" spans="3:7" x14ac:dyDescent="0.35">
      <c r="C200" s="6" t="s">
        <v>202</v>
      </c>
      <c r="D200" s="5" t="s">
        <v>538</v>
      </c>
      <c r="E200" s="5" t="s">
        <v>538</v>
      </c>
      <c r="F200" s="5">
        <v>0.51139627733975956</v>
      </c>
      <c r="G200" s="5">
        <v>0.48860372266024038</v>
      </c>
    </row>
    <row r="201" spans="3:7" x14ac:dyDescent="0.35">
      <c r="C201" s="6" t="s">
        <v>203</v>
      </c>
      <c r="D201" s="5" t="s">
        <v>538</v>
      </c>
      <c r="E201" s="5" t="s">
        <v>538</v>
      </c>
      <c r="F201" s="5">
        <v>0.43483222576371522</v>
      </c>
      <c r="G201" s="5">
        <v>0.56516777423628484</v>
      </c>
    </row>
    <row r="202" spans="3:7" x14ac:dyDescent="0.35">
      <c r="C202" s="6" t="s">
        <v>204</v>
      </c>
      <c r="D202" s="5" t="s">
        <v>538</v>
      </c>
      <c r="E202" s="5" t="s">
        <v>538</v>
      </c>
      <c r="F202" s="5">
        <v>0.42406047153123611</v>
      </c>
      <c r="G202" s="5">
        <v>0.57593952846876406</v>
      </c>
    </row>
    <row r="203" spans="3:7" x14ac:dyDescent="0.35">
      <c r="C203" s="6" t="s">
        <v>205</v>
      </c>
      <c r="D203" s="5" t="s">
        <v>538</v>
      </c>
      <c r="E203" s="5" t="s">
        <v>538</v>
      </c>
      <c r="F203" s="5">
        <v>0.4026726750721093</v>
      </c>
      <c r="G203" s="5">
        <v>0.59732732492789065</v>
      </c>
    </row>
    <row r="204" spans="3:7" x14ac:dyDescent="0.35">
      <c r="C204" s="12" t="s">
        <v>206</v>
      </c>
      <c r="D204" s="11" t="s">
        <v>539</v>
      </c>
      <c r="E204" s="11" t="s">
        <v>538</v>
      </c>
      <c r="F204" s="11">
        <v>0.42817453637587016</v>
      </c>
      <c r="G204" s="11">
        <v>0.57182546362413</v>
      </c>
    </row>
    <row r="205" spans="3:7" x14ac:dyDescent="0.35">
      <c r="C205" s="12" t="s">
        <v>207</v>
      </c>
      <c r="D205" s="11" t="s">
        <v>539</v>
      </c>
      <c r="E205" s="11" t="s">
        <v>538</v>
      </c>
      <c r="F205" s="11">
        <v>0.4306008621073818</v>
      </c>
      <c r="G205" s="11">
        <v>0.5693991378926182</v>
      </c>
    </row>
    <row r="206" spans="3:7" x14ac:dyDescent="0.35">
      <c r="C206" s="12" t="s">
        <v>208</v>
      </c>
      <c r="D206" s="11" t="s">
        <v>539</v>
      </c>
      <c r="E206" s="11" t="s">
        <v>538</v>
      </c>
      <c r="F206" s="11">
        <v>0.41723196856055028</v>
      </c>
      <c r="G206" s="11">
        <v>0.58276803143944955</v>
      </c>
    </row>
    <row r="207" spans="3:7" x14ac:dyDescent="0.35">
      <c r="C207" s="6" t="s">
        <v>209</v>
      </c>
      <c r="D207" s="5" t="s">
        <v>538</v>
      </c>
      <c r="E207" s="5" t="s">
        <v>538</v>
      </c>
      <c r="F207" s="5">
        <v>0.42674238458378638</v>
      </c>
      <c r="G207" s="5">
        <v>0.57325761541621367</v>
      </c>
    </row>
    <row r="208" spans="3:7" x14ac:dyDescent="0.35">
      <c r="C208" s="12" t="s">
        <v>210</v>
      </c>
      <c r="D208" s="11" t="s">
        <v>539</v>
      </c>
      <c r="E208" s="11" t="s">
        <v>538</v>
      </c>
      <c r="F208" s="11">
        <v>0.42505820625211571</v>
      </c>
      <c r="G208" s="11">
        <v>0.57494179374788434</v>
      </c>
    </row>
    <row r="209" spans="3:7" x14ac:dyDescent="0.35">
      <c r="C209" s="12" t="s">
        <v>211</v>
      </c>
      <c r="D209" s="11" t="s">
        <v>539</v>
      </c>
      <c r="E209" s="11" t="s">
        <v>538</v>
      </c>
      <c r="F209" s="11">
        <v>0.44581194850011041</v>
      </c>
      <c r="G209" s="11">
        <v>0.55418805149988959</v>
      </c>
    </row>
    <row r="210" spans="3:7" x14ac:dyDescent="0.35">
      <c r="C210" s="6" t="s">
        <v>212</v>
      </c>
      <c r="D210" s="5" t="s">
        <v>538</v>
      </c>
      <c r="E210" s="5" t="s">
        <v>538</v>
      </c>
      <c r="F210" s="5">
        <v>0.45470273073532302</v>
      </c>
      <c r="G210" s="5">
        <v>0.54529726926467692</v>
      </c>
    </row>
    <row r="211" spans="3:7" x14ac:dyDescent="0.35">
      <c r="C211" s="12" t="s">
        <v>213</v>
      </c>
      <c r="D211" s="11" t="s">
        <v>539</v>
      </c>
      <c r="E211" s="11" t="s">
        <v>538</v>
      </c>
      <c r="F211" s="11">
        <v>0.45097239835053393</v>
      </c>
      <c r="G211" s="11">
        <v>0.54902760164946596</v>
      </c>
    </row>
    <row r="212" spans="3:7" x14ac:dyDescent="0.35">
      <c r="C212" s="12" t="s">
        <v>214</v>
      </c>
      <c r="D212" s="11" t="s">
        <v>539</v>
      </c>
      <c r="E212" s="11" t="s">
        <v>538</v>
      </c>
      <c r="F212" s="11">
        <v>0.42662442091028929</v>
      </c>
      <c r="G212" s="11">
        <v>0.57337557908971071</v>
      </c>
    </row>
    <row r="213" spans="3:7" x14ac:dyDescent="0.35">
      <c r="C213" s="12" t="s">
        <v>215</v>
      </c>
      <c r="D213" s="11" t="s">
        <v>539</v>
      </c>
      <c r="E213" s="11" t="s">
        <v>538</v>
      </c>
      <c r="F213" s="11">
        <v>0.42123331508982581</v>
      </c>
      <c r="G213" s="11">
        <v>0.57876668491017402</v>
      </c>
    </row>
    <row r="214" spans="3:7" x14ac:dyDescent="0.35">
      <c r="C214" s="6" t="s">
        <v>216</v>
      </c>
      <c r="D214" s="5" t="s">
        <v>538</v>
      </c>
      <c r="E214" s="5" t="s">
        <v>538</v>
      </c>
      <c r="F214" s="5">
        <v>0.44278362974407076</v>
      </c>
      <c r="G214" s="5">
        <v>0.55721637025592918</v>
      </c>
    </row>
    <row r="215" spans="3:7" x14ac:dyDescent="0.35">
      <c r="C215" s="6" t="s">
        <v>217</v>
      </c>
      <c r="D215" s="5" t="s">
        <v>538</v>
      </c>
      <c r="E215" s="5" t="s">
        <v>538</v>
      </c>
      <c r="F215" s="5">
        <v>0.43282642613778149</v>
      </c>
      <c r="G215" s="5">
        <v>0.56717357386221845</v>
      </c>
    </row>
    <row r="216" spans="3:7" x14ac:dyDescent="0.35">
      <c r="C216" s="6" t="s">
        <v>218</v>
      </c>
      <c r="D216" s="5" t="s">
        <v>538</v>
      </c>
      <c r="E216" s="5" t="s">
        <v>538</v>
      </c>
      <c r="F216" s="5">
        <v>0.43335929525817374</v>
      </c>
      <c r="G216" s="5">
        <v>0.56664070474182615</v>
      </c>
    </row>
    <row r="217" spans="3:7" x14ac:dyDescent="0.35">
      <c r="C217" s="6" t="s">
        <v>219</v>
      </c>
      <c r="D217" s="5" t="s">
        <v>538</v>
      </c>
      <c r="E217" s="5" t="s">
        <v>538</v>
      </c>
      <c r="F217" s="5">
        <v>0.44721958367261133</v>
      </c>
      <c r="G217" s="5">
        <v>0.55278041632738872</v>
      </c>
    </row>
    <row r="218" spans="3:7" x14ac:dyDescent="0.35">
      <c r="C218" s="6" t="s">
        <v>220</v>
      </c>
      <c r="D218" s="5" t="s">
        <v>538</v>
      </c>
      <c r="E218" s="5" t="s">
        <v>538</v>
      </c>
      <c r="F218" s="5">
        <v>0.44771911357174293</v>
      </c>
      <c r="G218" s="5">
        <v>0.55228088642825701</v>
      </c>
    </row>
    <row r="219" spans="3:7" x14ac:dyDescent="0.35">
      <c r="C219" s="6" t="s">
        <v>221</v>
      </c>
      <c r="D219" s="5" t="s">
        <v>538</v>
      </c>
      <c r="E219" s="5" t="s">
        <v>538</v>
      </c>
      <c r="F219" s="5">
        <v>0.43430339173894467</v>
      </c>
      <c r="G219" s="5">
        <v>0.56569660826105539</v>
      </c>
    </row>
    <row r="220" spans="3:7" x14ac:dyDescent="0.35">
      <c r="C220" s="12" t="s">
        <v>222</v>
      </c>
      <c r="D220" s="11" t="s">
        <v>539</v>
      </c>
      <c r="E220" s="11" t="s">
        <v>538</v>
      </c>
      <c r="F220" s="11">
        <v>0.41509508655123062</v>
      </c>
      <c r="G220" s="11">
        <v>0.58490491344876938</v>
      </c>
    </row>
    <row r="221" spans="3:7" x14ac:dyDescent="0.35">
      <c r="C221" s="6" t="s">
        <v>223</v>
      </c>
      <c r="D221" s="5" t="s">
        <v>538</v>
      </c>
      <c r="E221" s="5" t="s">
        <v>538</v>
      </c>
      <c r="F221" s="5">
        <v>0.43578565012445492</v>
      </c>
      <c r="G221" s="5">
        <v>0.56421434987554508</v>
      </c>
    </row>
    <row r="222" spans="3:7" x14ac:dyDescent="0.35">
      <c r="C222" s="6" t="s">
        <v>224</v>
      </c>
      <c r="D222" s="5" t="s">
        <v>538</v>
      </c>
      <c r="E222" s="5" t="s">
        <v>538</v>
      </c>
      <c r="F222" s="5">
        <v>0.44827338732220462</v>
      </c>
      <c r="G222" s="5">
        <v>0.55172661267779544</v>
      </c>
    </row>
    <row r="223" spans="3:7" x14ac:dyDescent="0.35">
      <c r="C223" s="6" t="s">
        <v>225</v>
      </c>
      <c r="D223" s="5" t="s">
        <v>538</v>
      </c>
      <c r="E223" s="5" t="s">
        <v>538</v>
      </c>
      <c r="F223" s="5">
        <v>0.40062341031726562</v>
      </c>
      <c r="G223" s="5">
        <v>0.59937658968273444</v>
      </c>
    </row>
    <row r="224" spans="3:7" x14ac:dyDescent="0.35">
      <c r="C224" s="6" t="s">
        <v>226</v>
      </c>
      <c r="D224" s="5" t="s">
        <v>538</v>
      </c>
      <c r="E224" s="5" t="s">
        <v>538</v>
      </c>
      <c r="F224" s="5">
        <v>0.39139070500648193</v>
      </c>
      <c r="G224" s="5">
        <v>0.60860929499351824</v>
      </c>
    </row>
    <row r="225" spans="3:7" x14ac:dyDescent="0.35">
      <c r="C225" s="6" t="s">
        <v>227</v>
      </c>
      <c r="D225" s="5" t="s">
        <v>538</v>
      </c>
      <c r="E225" s="5" t="s">
        <v>538</v>
      </c>
      <c r="F225" s="5">
        <v>0.43239135214340596</v>
      </c>
      <c r="G225" s="5">
        <v>0.56760864785659404</v>
      </c>
    </row>
    <row r="226" spans="3:7" x14ac:dyDescent="0.35">
      <c r="C226" s="12" t="s">
        <v>228</v>
      </c>
      <c r="D226" s="11" t="s">
        <v>539</v>
      </c>
      <c r="E226" s="11" t="s">
        <v>538</v>
      </c>
      <c r="F226" s="11">
        <v>0.45856528221044984</v>
      </c>
      <c r="G226" s="11">
        <v>0.54143471778955021</v>
      </c>
    </row>
    <row r="227" spans="3:7" x14ac:dyDescent="0.35">
      <c r="C227" s="12" t="s">
        <v>229</v>
      </c>
      <c r="D227" s="11" t="s">
        <v>539</v>
      </c>
      <c r="E227" s="11" t="s">
        <v>538</v>
      </c>
      <c r="F227" s="11">
        <v>0.40445148057707436</v>
      </c>
      <c r="G227" s="11">
        <v>0.59554851942292564</v>
      </c>
    </row>
    <row r="228" spans="3:7" x14ac:dyDescent="0.35">
      <c r="C228" s="12" t="s">
        <v>230</v>
      </c>
      <c r="D228" s="11" t="s">
        <v>539</v>
      </c>
      <c r="E228" s="11" t="s">
        <v>538</v>
      </c>
      <c r="F228" s="11">
        <v>0.44560418091807996</v>
      </c>
      <c r="G228" s="11">
        <v>0.55439581908191993</v>
      </c>
    </row>
    <row r="229" spans="3:7" x14ac:dyDescent="0.35">
      <c r="C229" s="6" t="s">
        <v>231</v>
      </c>
      <c r="D229" s="5" t="s">
        <v>538</v>
      </c>
      <c r="E229" s="5" t="s">
        <v>538</v>
      </c>
      <c r="F229" s="5">
        <v>0.43059196757773105</v>
      </c>
      <c r="G229" s="5">
        <v>0.56940803242226878</v>
      </c>
    </row>
    <row r="230" spans="3:7" x14ac:dyDescent="0.35">
      <c r="C230" s="6" t="s">
        <v>232</v>
      </c>
      <c r="D230" s="5" t="s">
        <v>538</v>
      </c>
      <c r="E230" s="5" t="s">
        <v>538</v>
      </c>
      <c r="F230" s="5">
        <v>0.41873408671514123</v>
      </c>
      <c r="G230" s="5">
        <v>0.58126591328485855</v>
      </c>
    </row>
    <row r="231" spans="3:7" x14ac:dyDescent="0.35">
      <c r="C231" s="6" t="s">
        <v>233</v>
      </c>
      <c r="D231" s="5" t="s">
        <v>538</v>
      </c>
      <c r="E231" s="5" t="s">
        <v>538</v>
      </c>
      <c r="F231" s="5">
        <v>0.44563444164350197</v>
      </c>
      <c r="G231" s="5">
        <v>0.55436555835649803</v>
      </c>
    </row>
    <row r="232" spans="3:7" x14ac:dyDescent="0.35">
      <c r="C232" s="12" t="s">
        <v>234</v>
      </c>
      <c r="D232" s="11" t="s">
        <v>539</v>
      </c>
      <c r="E232" s="11" t="s">
        <v>538</v>
      </c>
      <c r="F232" s="11">
        <v>0.43485165584366575</v>
      </c>
      <c r="G232" s="11">
        <v>0.5651483441563343</v>
      </c>
    </row>
    <row r="233" spans="3:7" x14ac:dyDescent="0.35">
      <c r="C233" s="12" t="s">
        <v>235</v>
      </c>
      <c r="D233" s="11" t="s">
        <v>539</v>
      </c>
      <c r="E233" s="11" t="s">
        <v>538</v>
      </c>
      <c r="F233" s="11">
        <v>0.43600096372909514</v>
      </c>
      <c r="G233" s="11">
        <v>0.56399903627090486</v>
      </c>
    </row>
    <row r="234" spans="3:7" x14ac:dyDescent="0.35">
      <c r="C234" s="12" t="s">
        <v>236</v>
      </c>
      <c r="D234" s="11" t="s">
        <v>539</v>
      </c>
      <c r="E234" s="11" t="s">
        <v>538</v>
      </c>
      <c r="F234" s="11">
        <v>0.43238978613814694</v>
      </c>
      <c r="G234" s="11">
        <v>0.56761021386185317</v>
      </c>
    </row>
    <row r="235" spans="3:7" x14ac:dyDescent="0.35">
      <c r="C235" s="12" t="s">
        <v>237</v>
      </c>
      <c r="D235" s="11" t="s">
        <v>539</v>
      </c>
      <c r="E235" s="11" t="s">
        <v>538</v>
      </c>
      <c r="F235" s="11">
        <v>0.44291003368502724</v>
      </c>
      <c r="G235" s="11">
        <v>0.55708996631497265</v>
      </c>
    </row>
    <row r="236" spans="3:7" x14ac:dyDescent="0.35">
      <c r="C236" s="12" t="s">
        <v>238</v>
      </c>
      <c r="D236" s="11" t="s">
        <v>539</v>
      </c>
      <c r="E236" s="11" t="s">
        <v>538</v>
      </c>
      <c r="F236" s="11">
        <v>0.4583227478559786</v>
      </c>
      <c r="G236" s="11">
        <v>0.5416772521440214</v>
      </c>
    </row>
    <row r="237" spans="3:7" x14ac:dyDescent="0.35">
      <c r="C237" s="12" t="s">
        <v>239</v>
      </c>
      <c r="D237" s="11" t="s">
        <v>539</v>
      </c>
      <c r="E237" s="11" t="s">
        <v>538</v>
      </c>
      <c r="F237" s="11">
        <v>0.45838803637411601</v>
      </c>
      <c r="G237" s="11">
        <v>0.54161196362588393</v>
      </c>
    </row>
    <row r="238" spans="3:7" x14ac:dyDescent="0.35">
      <c r="C238" s="12" t="s">
        <v>240</v>
      </c>
      <c r="D238" s="11" t="s">
        <v>539</v>
      </c>
      <c r="E238" s="11" t="s">
        <v>538</v>
      </c>
      <c r="F238" s="11">
        <v>0.40561006271788569</v>
      </c>
      <c r="G238" s="11">
        <v>0.59438993728211431</v>
      </c>
    </row>
    <row r="239" spans="3:7" x14ac:dyDescent="0.35">
      <c r="C239" s="12" t="s">
        <v>241</v>
      </c>
      <c r="D239" s="11" t="s">
        <v>539</v>
      </c>
      <c r="E239" s="11" t="s">
        <v>538</v>
      </c>
      <c r="F239" s="11">
        <v>0.44682519819383393</v>
      </c>
      <c r="G239" s="11">
        <v>0.55317480180616618</v>
      </c>
    </row>
    <row r="240" spans="3:7" x14ac:dyDescent="0.35">
      <c r="C240" s="6" t="s">
        <v>242</v>
      </c>
      <c r="D240" s="5" t="s">
        <v>538</v>
      </c>
      <c r="E240" s="5" t="s">
        <v>538</v>
      </c>
      <c r="F240" s="5">
        <v>0.43785855500771897</v>
      </c>
      <c r="G240" s="5">
        <v>0.56214144499228114</v>
      </c>
    </row>
    <row r="241" spans="3:7" x14ac:dyDescent="0.35">
      <c r="C241" s="12" t="s">
        <v>243</v>
      </c>
      <c r="D241" s="11" t="s">
        <v>539</v>
      </c>
      <c r="E241" s="11" t="s">
        <v>538</v>
      </c>
      <c r="F241" s="11">
        <v>0.44200119535778148</v>
      </c>
      <c r="G241" s="11">
        <v>0.5579988046422184</v>
      </c>
    </row>
    <row r="242" spans="3:7" x14ac:dyDescent="0.35">
      <c r="C242" s="6" t="s">
        <v>244</v>
      </c>
      <c r="D242" s="5" t="s">
        <v>538</v>
      </c>
      <c r="E242" s="5" t="s">
        <v>538</v>
      </c>
      <c r="F242" s="5">
        <v>0.42801363177669194</v>
      </c>
      <c r="G242" s="5">
        <v>0.57198636822330806</v>
      </c>
    </row>
    <row r="243" spans="3:7" x14ac:dyDescent="0.35">
      <c r="C243" s="6" t="s">
        <v>245</v>
      </c>
      <c r="D243" s="5" t="s">
        <v>538</v>
      </c>
      <c r="E243" s="5" t="s">
        <v>538</v>
      </c>
      <c r="F243" s="5">
        <v>0.41081049647404494</v>
      </c>
      <c r="G243" s="5">
        <v>0.58918950352595512</v>
      </c>
    </row>
    <row r="244" spans="3:7" x14ac:dyDescent="0.35">
      <c r="C244" s="12" t="s">
        <v>246</v>
      </c>
      <c r="D244" s="11" t="s">
        <v>539</v>
      </c>
      <c r="E244" s="11" t="s">
        <v>538</v>
      </c>
      <c r="F244" s="11">
        <v>0.41266421133649889</v>
      </c>
      <c r="G244" s="11">
        <v>0.587335788663501</v>
      </c>
    </row>
    <row r="245" spans="3:7" x14ac:dyDescent="0.35">
      <c r="C245" s="12" t="s">
        <v>247</v>
      </c>
      <c r="D245" s="11" t="s">
        <v>539</v>
      </c>
      <c r="E245" s="11" t="s">
        <v>538</v>
      </c>
      <c r="F245" s="11">
        <v>0.41269911676411564</v>
      </c>
      <c r="G245" s="11">
        <v>0.58730088323588436</v>
      </c>
    </row>
    <row r="246" spans="3:7" x14ac:dyDescent="0.35">
      <c r="C246" s="12" t="s">
        <v>248</v>
      </c>
      <c r="D246" s="11" t="s">
        <v>539</v>
      </c>
      <c r="E246" s="11" t="s">
        <v>538</v>
      </c>
      <c r="F246" s="11">
        <v>0.41832322476794309</v>
      </c>
      <c r="G246" s="11">
        <v>0.58167677523205685</v>
      </c>
    </row>
    <row r="247" spans="3:7" x14ac:dyDescent="0.35">
      <c r="C247" s="12" t="s">
        <v>249</v>
      </c>
      <c r="D247" s="11" t="s">
        <v>539</v>
      </c>
      <c r="E247" s="11" t="s">
        <v>538</v>
      </c>
      <c r="F247" s="11">
        <v>0.44585573638682424</v>
      </c>
      <c r="G247" s="11">
        <v>0.55414426361317559</v>
      </c>
    </row>
    <row r="248" spans="3:7" x14ac:dyDescent="0.35">
      <c r="C248" s="12" t="s">
        <v>250</v>
      </c>
      <c r="D248" s="11" t="s">
        <v>539</v>
      </c>
      <c r="E248" s="11" t="s">
        <v>538</v>
      </c>
      <c r="F248" s="11">
        <v>0.44200639002377212</v>
      </c>
      <c r="G248" s="11">
        <v>0.55799360997622793</v>
      </c>
    </row>
    <row r="249" spans="3:7" x14ac:dyDescent="0.35">
      <c r="C249" s="6" t="s">
        <v>251</v>
      </c>
      <c r="D249" s="5" t="s">
        <v>538</v>
      </c>
      <c r="E249" s="5" t="s">
        <v>538</v>
      </c>
      <c r="F249" s="5">
        <v>0.42776700140457147</v>
      </c>
      <c r="G249" s="5">
        <v>0.57223299859542842</v>
      </c>
    </row>
    <row r="250" spans="3:7" x14ac:dyDescent="0.35">
      <c r="C250" s="6" t="s">
        <v>252</v>
      </c>
      <c r="D250" s="5" t="s">
        <v>538</v>
      </c>
      <c r="E250" s="5" t="s">
        <v>538</v>
      </c>
      <c r="F250" s="5">
        <v>0.40824327765853108</v>
      </c>
      <c r="G250" s="5">
        <v>0.59175672234146903</v>
      </c>
    </row>
    <row r="251" spans="3:7" x14ac:dyDescent="0.35">
      <c r="C251" s="12" t="s">
        <v>253</v>
      </c>
      <c r="D251" s="11" t="s">
        <v>539</v>
      </c>
      <c r="E251" s="11" t="s">
        <v>538</v>
      </c>
      <c r="F251" s="11">
        <v>0.44589623661121125</v>
      </c>
      <c r="G251" s="11">
        <v>0.55410376338878886</v>
      </c>
    </row>
    <row r="252" spans="3:7" x14ac:dyDescent="0.35">
      <c r="C252" s="12" t="s">
        <v>254</v>
      </c>
      <c r="D252" s="11" t="s">
        <v>539</v>
      </c>
      <c r="E252" s="11" t="s">
        <v>538</v>
      </c>
      <c r="F252" s="11">
        <v>0.43494539962134909</v>
      </c>
      <c r="G252" s="11">
        <v>0.56505460037865096</v>
      </c>
    </row>
    <row r="253" spans="3:7" x14ac:dyDescent="0.35">
      <c r="C253" s="12" t="s">
        <v>255</v>
      </c>
      <c r="D253" s="11" t="s">
        <v>539</v>
      </c>
      <c r="E253" s="11" t="s">
        <v>538</v>
      </c>
      <c r="F253" s="11">
        <v>0.4325347667273054</v>
      </c>
      <c r="G253" s="11">
        <v>0.56746523327269449</v>
      </c>
    </row>
    <row r="254" spans="3:7" x14ac:dyDescent="0.35">
      <c r="C254" s="12" t="s">
        <v>256</v>
      </c>
      <c r="D254" s="11" t="s">
        <v>539</v>
      </c>
      <c r="E254" s="11" t="s">
        <v>538</v>
      </c>
      <c r="F254" s="11">
        <v>0.42130057225855599</v>
      </c>
      <c r="G254" s="11">
        <v>0.57869942774144401</v>
      </c>
    </row>
    <row r="255" spans="3:7" x14ac:dyDescent="0.35">
      <c r="C255" s="12" t="s">
        <v>257</v>
      </c>
      <c r="D255" s="11" t="s">
        <v>539</v>
      </c>
      <c r="E255" s="11" t="s">
        <v>538</v>
      </c>
      <c r="F255" s="11">
        <v>0.43203811993415137</v>
      </c>
      <c r="G255" s="11">
        <v>0.56796188006584858</v>
      </c>
    </row>
    <row r="256" spans="3:7" x14ac:dyDescent="0.35">
      <c r="C256" s="12" t="s">
        <v>258</v>
      </c>
      <c r="D256" s="11" t="s">
        <v>539</v>
      </c>
      <c r="E256" s="11" t="s">
        <v>538</v>
      </c>
      <c r="F256" s="11">
        <v>0.45305650592415486</v>
      </c>
      <c r="G256" s="11">
        <v>0.54694349407584508</v>
      </c>
    </row>
    <row r="257" spans="3:7" x14ac:dyDescent="0.35">
      <c r="C257" s="6" t="s">
        <v>259</v>
      </c>
      <c r="D257" s="5" t="s">
        <v>538</v>
      </c>
      <c r="E257" s="5" t="s">
        <v>538</v>
      </c>
      <c r="F257" s="5">
        <v>0.42781457960880392</v>
      </c>
      <c r="G257" s="5">
        <v>0.57218542039119613</v>
      </c>
    </row>
    <row r="258" spans="3:7" x14ac:dyDescent="0.35">
      <c r="C258" s="12" t="s">
        <v>260</v>
      </c>
      <c r="D258" s="11" t="s">
        <v>539</v>
      </c>
      <c r="E258" s="11" t="s">
        <v>538</v>
      </c>
      <c r="F258" s="11">
        <v>0.43128066983202062</v>
      </c>
      <c r="G258" s="11">
        <v>0.56871933016797926</v>
      </c>
    </row>
    <row r="259" spans="3:7" x14ac:dyDescent="0.35">
      <c r="C259" s="6" t="s">
        <v>261</v>
      </c>
      <c r="D259" s="5" t="s">
        <v>538</v>
      </c>
      <c r="E259" s="5" t="s">
        <v>538</v>
      </c>
      <c r="F259" s="5">
        <v>0.38010758171237835</v>
      </c>
      <c r="G259" s="5">
        <v>0.61989241828762176</v>
      </c>
    </row>
    <row r="260" spans="3:7" x14ac:dyDescent="0.35">
      <c r="C260" s="6" t="s">
        <v>262</v>
      </c>
      <c r="D260" s="5" t="s">
        <v>538</v>
      </c>
      <c r="E260" s="5" t="s">
        <v>538</v>
      </c>
      <c r="F260" s="5">
        <v>0.4298092896179726</v>
      </c>
      <c r="G260" s="5">
        <v>0.57019071038202751</v>
      </c>
    </row>
    <row r="261" spans="3:7" x14ac:dyDescent="0.35">
      <c r="C261" s="6" t="s">
        <v>263</v>
      </c>
      <c r="D261" s="5" t="s">
        <v>538</v>
      </c>
      <c r="E261" s="5" t="s">
        <v>538</v>
      </c>
      <c r="F261" s="5">
        <v>0.42825654408377578</v>
      </c>
      <c r="G261" s="5">
        <v>0.57174345591622433</v>
      </c>
    </row>
    <row r="262" spans="3:7" x14ac:dyDescent="0.35">
      <c r="C262" s="12" t="s">
        <v>264</v>
      </c>
      <c r="D262" s="11" t="s">
        <v>539</v>
      </c>
      <c r="E262" s="11" t="s">
        <v>538</v>
      </c>
      <c r="F262" s="11">
        <v>0.41157751741372595</v>
      </c>
      <c r="G262" s="11">
        <v>0.58842248258627416</v>
      </c>
    </row>
    <row r="263" spans="3:7" x14ac:dyDescent="0.35">
      <c r="C263" s="12" t="s">
        <v>265</v>
      </c>
      <c r="D263" s="11" t="s">
        <v>539</v>
      </c>
      <c r="E263" s="11" t="s">
        <v>538</v>
      </c>
      <c r="F263" s="11">
        <v>0.43127554623881548</v>
      </c>
      <c r="G263" s="11">
        <v>0.56872445376118475</v>
      </c>
    </row>
    <row r="264" spans="3:7" x14ac:dyDescent="0.35">
      <c r="C264" s="6" t="s">
        <v>266</v>
      </c>
      <c r="D264" s="5" t="s">
        <v>538</v>
      </c>
      <c r="E264" s="5" t="s">
        <v>538</v>
      </c>
      <c r="F264" s="5">
        <v>0.40827149909074817</v>
      </c>
      <c r="G264" s="5">
        <v>0.59172850090925189</v>
      </c>
    </row>
    <row r="265" spans="3:7" x14ac:dyDescent="0.35">
      <c r="C265" s="6" t="s">
        <v>267</v>
      </c>
      <c r="D265" s="5" t="s">
        <v>538</v>
      </c>
      <c r="E265" s="5" t="s">
        <v>538</v>
      </c>
      <c r="F265" s="5">
        <v>0.41767261957225854</v>
      </c>
      <c r="G265" s="5">
        <v>0.58232738042774146</v>
      </c>
    </row>
    <row r="266" spans="3:7" x14ac:dyDescent="0.35">
      <c r="C266" s="6" t="s">
        <v>268</v>
      </c>
      <c r="D266" s="5" t="s">
        <v>538</v>
      </c>
      <c r="E266" s="5" t="s">
        <v>538</v>
      </c>
      <c r="F266" s="5">
        <v>0.36505160835684902</v>
      </c>
      <c r="G266" s="5">
        <v>0.63494839164315098</v>
      </c>
    </row>
    <row r="267" spans="3:7" x14ac:dyDescent="0.35">
      <c r="C267" s="6" t="s">
        <v>269</v>
      </c>
      <c r="D267" s="5" t="s">
        <v>538</v>
      </c>
      <c r="E267" s="5" t="s">
        <v>538</v>
      </c>
      <c r="F267" s="5">
        <v>0.43733218499275411</v>
      </c>
      <c r="G267" s="5">
        <v>0.56266781500724594</v>
      </c>
    </row>
    <row r="268" spans="3:7" x14ac:dyDescent="0.35">
      <c r="C268" s="12" t="s">
        <v>270</v>
      </c>
      <c r="D268" s="11" t="s">
        <v>539</v>
      </c>
      <c r="E268" s="11" t="s">
        <v>538</v>
      </c>
      <c r="F268" s="11">
        <v>0.43148992773688455</v>
      </c>
      <c r="G268" s="11">
        <v>0.56851007226311534</v>
      </c>
    </row>
    <row r="269" spans="3:7" x14ac:dyDescent="0.35">
      <c r="C269" s="6" t="s">
        <v>271</v>
      </c>
      <c r="D269" s="5" t="s">
        <v>538</v>
      </c>
      <c r="E269" s="5" t="s">
        <v>538</v>
      </c>
      <c r="F269" s="5">
        <v>0.43665502427275171</v>
      </c>
      <c r="G269" s="5">
        <v>0.56334497572724829</v>
      </c>
    </row>
    <row r="270" spans="3:7" x14ac:dyDescent="0.35">
      <c r="C270" s="6" t="s">
        <v>272</v>
      </c>
      <c r="D270" s="5" t="s">
        <v>538</v>
      </c>
      <c r="E270" s="5" t="s">
        <v>538</v>
      </c>
      <c r="F270" s="5">
        <v>0.43709858351657999</v>
      </c>
      <c r="G270" s="5">
        <v>0.56290141648342007</v>
      </c>
    </row>
    <row r="271" spans="3:7" x14ac:dyDescent="0.35">
      <c r="C271" s="12" t="s">
        <v>273</v>
      </c>
      <c r="D271" s="11" t="s">
        <v>539</v>
      </c>
      <c r="E271" s="11" t="s">
        <v>538</v>
      </c>
      <c r="F271" s="11">
        <v>0.45000202701847997</v>
      </c>
      <c r="G271" s="11">
        <v>0.54999797298151998</v>
      </c>
    </row>
    <row r="272" spans="3:7" x14ac:dyDescent="0.35">
      <c r="C272" s="6" t="s">
        <v>274</v>
      </c>
      <c r="D272" s="5" t="s">
        <v>538</v>
      </c>
      <c r="E272" s="5" t="s">
        <v>538</v>
      </c>
      <c r="F272" s="5">
        <v>0.43382434526245145</v>
      </c>
      <c r="G272" s="5">
        <v>0.56617565473754861</v>
      </c>
    </row>
    <row r="273" spans="3:7" x14ac:dyDescent="0.35">
      <c r="C273" s="12" t="s">
        <v>275</v>
      </c>
      <c r="D273" s="11" t="s">
        <v>539</v>
      </c>
      <c r="E273" s="11" t="s">
        <v>538</v>
      </c>
      <c r="F273" s="11">
        <v>0.43369791185699402</v>
      </c>
      <c r="G273" s="11">
        <v>0.56630208814300609</v>
      </c>
    </row>
    <row r="274" spans="3:7" x14ac:dyDescent="0.35">
      <c r="C274" s="12" t="s">
        <v>276</v>
      </c>
      <c r="D274" s="11" t="s">
        <v>539</v>
      </c>
      <c r="E274" s="11" t="s">
        <v>538</v>
      </c>
      <c r="F274" s="11">
        <v>0.42786895474763548</v>
      </c>
      <c r="G274" s="11">
        <v>0.57213104525236436</v>
      </c>
    </row>
    <row r="275" spans="3:7" x14ac:dyDescent="0.35">
      <c r="C275" s="6" t="s">
        <v>277</v>
      </c>
      <c r="D275" s="5" t="s">
        <v>538</v>
      </c>
      <c r="E275" s="5" t="s">
        <v>538</v>
      </c>
      <c r="F275" s="5">
        <v>0.4160646495619813</v>
      </c>
      <c r="G275" s="5">
        <v>0.58393535043801859</v>
      </c>
    </row>
    <row r="276" spans="3:7" x14ac:dyDescent="0.35">
      <c r="C276" s="12" t="s">
        <v>278</v>
      </c>
      <c r="D276" s="11" t="s">
        <v>539</v>
      </c>
      <c r="E276" s="11" t="s">
        <v>538</v>
      </c>
      <c r="F276" s="11">
        <v>0.40701406249054523</v>
      </c>
      <c r="G276" s="11">
        <v>0.59298593750945483</v>
      </c>
    </row>
    <row r="277" spans="3:7" x14ac:dyDescent="0.35">
      <c r="C277" s="12" t="s">
        <v>279</v>
      </c>
      <c r="D277" s="11" t="s">
        <v>539</v>
      </c>
      <c r="E277" s="11" t="s">
        <v>538</v>
      </c>
      <c r="F277" s="11">
        <v>0.42868225404376037</v>
      </c>
      <c r="G277" s="11">
        <v>0.57131774595623974</v>
      </c>
    </row>
    <row r="278" spans="3:7" x14ac:dyDescent="0.35">
      <c r="C278" s="6" t="s">
        <v>280</v>
      </c>
      <c r="D278" s="5" t="s">
        <v>538</v>
      </c>
      <c r="E278" s="5" t="s">
        <v>538</v>
      </c>
      <c r="F278" s="5">
        <v>0.40140749682601945</v>
      </c>
      <c r="G278" s="5">
        <v>0.59859250317398061</v>
      </c>
    </row>
    <row r="279" spans="3:7" x14ac:dyDescent="0.35">
      <c r="C279" s="6" t="s">
        <v>281</v>
      </c>
      <c r="D279" s="5" t="s">
        <v>538</v>
      </c>
      <c r="E279" s="5" t="s">
        <v>538</v>
      </c>
      <c r="F279" s="5">
        <v>0.43443712233791537</v>
      </c>
      <c r="G279" s="5">
        <v>0.56556287766208468</v>
      </c>
    </row>
    <row r="280" spans="3:7" x14ac:dyDescent="0.35">
      <c r="C280" s="6" t="s">
        <v>282</v>
      </c>
      <c r="D280" s="5" t="s">
        <v>538</v>
      </c>
      <c r="E280" s="5" t="s">
        <v>538</v>
      </c>
      <c r="F280" s="5">
        <v>0.38979862202496546</v>
      </c>
      <c r="G280" s="5">
        <v>0.61020137797503449</v>
      </c>
    </row>
    <row r="281" spans="3:7" x14ac:dyDescent="0.35">
      <c r="C281" s="6" t="s">
        <v>283</v>
      </c>
      <c r="D281" s="5" t="s">
        <v>538</v>
      </c>
      <c r="E281" s="5" t="s">
        <v>538</v>
      </c>
      <c r="F281" s="5">
        <v>0.45305817883897742</v>
      </c>
      <c r="G281" s="5">
        <v>0.54694182116102263</v>
      </c>
    </row>
    <row r="282" spans="3:7" x14ac:dyDescent="0.35">
      <c r="C282" s="6" t="s">
        <v>284</v>
      </c>
      <c r="D282" s="5" t="s">
        <v>538</v>
      </c>
      <c r="E282" s="5" t="s">
        <v>538</v>
      </c>
      <c r="F282" s="5">
        <v>0.41461371510017253</v>
      </c>
      <c r="G282" s="5">
        <v>0.58538628489982747</v>
      </c>
    </row>
    <row r="283" spans="3:7" x14ac:dyDescent="0.35">
      <c r="C283" s="6" t="s">
        <v>285</v>
      </c>
      <c r="D283" s="5" t="s">
        <v>538</v>
      </c>
      <c r="E283" s="5" t="s">
        <v>538</v>
      </c>
      <c r="F283" s="5">
        <v>0.45537708053202802</v>
      </c>
      <c r="G283" s="5">
        <v>0.54462291946797203</v>
      </c>
    </row>
    <row r="284" spans="3:7" x14ac:dyDescent="0.35">
      <c r="C284" s="12" t="s">
        <v>286</v>
      </c>
      <c r="D284" s="11" t="s">
        <v>539</v>
      </c>
      <c r="E284" s="11" t="s">
        <v>538</v>
      </c>
      <c r="F284" s="11">
        <v>0.45165104440842802</v>
      </c>
      <c r="G284" s="11">
        <v>0.54834895559157182</v>
      </c>
    </row>
    <row r="285" spans="3:7" x14ac:dyDescent="0.35">
      <c r="C285" s="6" t="s">
        <v>287</v>
      </c>
      <c r="D285" s="5" t="s">
        <v>538</v>
      </c>
      <c r="E285" s="5" t="s">
        <v>538</v>
      </c>
      <c r="F285" s="5">
        <v>0.40004278303678537</v>
      </c>
      <c r="G285" s="5">
        <v>0.5999572169632148</v>
      </c>
    </row>
    <row r="286" spans="3:7" x14ac:dyDescent="0.35">
      <c r="C286" s="12" t="s">
        <v>288</v>
      </c>
      <c r="D286" s="11" t="s">
        <v>539</v>
      </c>
      <c r="E286" s="11" t="s">
        <v>538</v>
      </c>
      <c r="F286" s="11">
        <v>0.45259550036318819</v>
      </c>
      <c r="G286" s="11">
        <v>0.5474044996368117</v>
      </c>
    </row>
    <row r="287" spans="3:7" x14ac:dyDescent="0.35">
      <c r="C287" s="12" t="s">
        <v>289</v>
      </c>
      <c r="D287" s="11" t="s">
        <v>539</v>
      </c>
      <c r="E287" s="11" t="s">
        <v>538</v>
      </c>
      <c r="F287" s="11">
        <v>0.38276378246193971</v>
      </c>
      <c r="G287" s="11">
        <v>0.61723621753806024</v>
      </c>
    </row>
    <row r="288" spans="3:7" x14ac:dyDescent="0.35">
      <c r="C288" s="12" t="s">
        <v>290</v>
      </c>
      <c r="D288" s="11" t="s">
        <v>539</v>
      </c>
      <c r="E288" s="11" t="s">
        <v>538</v>
      </c>
      <c r="F288" s="11">
        <v>0.43182924601982048</v>
      </c>
      <c r="G288" s="11">
        <v>0.56817075398017958</v>
      </c>
    </row>
    <row r="289" spans="3:7" x14ac:dyDescent="0.35">
      <c r="C289" s="6" t="s">
        <v>291</v>
      </c>
      <c r="D289" s="5" t="s">
        <v>538</v>
      </c>
      <c r="E289" s="5" t="s">
        <v>538</v>
      </c>
      <c r="F289" s="5">
        <v>0.43756390785539023</v>
      </c>
      <c r="G289" s="5">
        <v>0.56243609214460977</v>
      </c>
    </row>
    <row r="290" spans="3:7" x14ac:dyDescent="0.35">
      <c r="C290" s="12" t="s">
        <v>292</v>
      </c>
      <c r="D290" s="11" t="s">
        <v>539</v>
      </c>
      <c r="E290" s="11" t="s">
        <v>538</v>
      </c>
      <c r="F290" s="11">
        <v>0.44543718070995336</v>
      </c>
      <c r="G290" s="11">
        <v>0.55456281929004658</v>
      </c>
    </row>
    <row r="291" spans="3:7" x14ac:dyDescent="0.35">
      <c r="C291" s="6" t="s">
        <v>293</v>
      </c>
      <c r="D291" s="5" t="s">
        <v>538</v>
      </c>
      <c r="E291" s="5" t="s">
        <v>538</v>
      </c>
      <c r="F291" s="5">
        <v>0.42840510911270974</v>
      </c>
      <c r="G291" s="5">
        <v>0.57159489088729032</v>
      </c>
    </row>
    <row r="292" spans="3:7" x14ac:dyDescent="0.35">
      <c r="C292" s="12" t="s">
        <v>294</v>
      </c>
      <c r="D292" s="11" t="s">
        <v>539</v>
      </c>
      <c r="E292" s="11" t="s">
        <v>538</v>
      </c>
      <c r="F292" s="11">
        <v>0.44023137740033957</v>
      </c>
      <c r="G292" s="11">
        <v>0.55976862259966031</v>
      </c>
    </row>
    <row r="293" spans="3:7" x14ac:dyDescent="0.35">
      <c r="C293" s="12" t="s">
        <v>295</v>
      </c>
      <c r="D293" s="11" t="s">
        <v>539</v>
      </c>
      <c r="E293" s="11" t="s">
        <v>538</v>
      </c>
      <c r="F293" s="11">
        <v>0.41233263952720545</v>
      </c>
      <c r="G293" s="11">
        <v>0.58766736047279455</v>
      </c>
    </row>
    <row r="294" spans="3:7" x14ac:dyDescent="0.35">
      <c r="C294" s="6" t="s">
        <v>296</v>
      </c>
      <c r="D294" s="5" t="s">
        <v>538</v>
      </c>
      <c r="E294" s="5" t="s">
        <v>538</v>
      </c>
      <c r="F294" s="5">
        <v>0.41893324839147972</v>
      </c>
      <c r="G294" s="5">
        <v>0.58106675160852017</v>
      </c>
    </row>
    <row r="295" spans="3:7" x14ac:dyDescent="0.35">
      <c r="C295" s="6" t="s">
        <v>297</v>
      </c>
      <c r="D295" s="5" t="s">
        <v>538</v>
      </c>
      <c r="E295" s="5" t="s">
        <v>538</v>
      </c>
      <c r="F295" s="5">
        <v>0.44528992085309416</v>
      </c>
      <c r="G295" s="5">
        <v>0.55471007914690573</v>
      </c>
    </row>
    <row r="296" spans="3:7" x14ac:dyDescent="0.35">
      <c r="C296" s="12" t="s">
        <v>298</v>
      </c>
      <c r="D296" s="11" t="s">
        <v>539</v>
      </c>
      <c r="E296" s="11" t="s">
        <v>538</v>
      </c>
      <c r="F296" s="11">
        <v>0.42310733768903297</v>
      </c>
      <c r="G296" s="11">
        <v>0.57689266231096703</v>
      </c>
    </row>
    <row r="297" spans="3:7" x14ac:dyDescent="0.35">
      <c r="C297" s="6" t="s">
        <v>299</v>
      </c>
      <c r="D297" s="5" t="s">
        <v>538</v>
      </c>
      <c r="E297" s="5" t="s">
        <v>538</v>
      </c>
      <c r="F297" s="5">
        <v>0.45538711072235993</v>
      </c>
      <c r="G297" s="5">
        <v>0.54461288927764007</v>
      </c>
    </row>
    <row r="298" spans="3:7" x14ac:dyDescent="0.35">
      <c r="C298" s="6" t="s">
        <v>300</v>
      </c>
      <c r="D298" s="5" t="s">
        <v>538</v>
      </c>
      <c r="E298" s="5" t="s">
        <v>538</v>
      </c>
      <c r="F298" s="5">
        <v>0.44598901264884583</v>
      </c>
      <c r="G298" s="5">
        <v>0.55401098735115406</v>
      </c>
    </row>
    <row r="299" spans="3:7" x14ac:dyDescent="0.35">
      <c r="C299" s="12" t="s">
        <v>301</v>
      </c>
      <c r="D299" s="11" t="s">
        <v>539</v>
      </c>
      <c r="E299" s="11" t="s">
        <v>538</v>
      </c>
      <c r="F299" s="11">
        <v>0.44378109657517933</v>
      </c>
      <c r="G299" s="11">
        <v>0.55621890342482072</v>
      </c>
    </row>
    <row r="300" spans="3:7" x14ac:dyDescent="0.35">
      <c r="C300" s="12" t="s">
        <v>302</v>
      </c>
      <c r="D300" s="11" t="s">
        <v>539</v>
      </c>
      <c r="E300" s="11" t="s">
        <v>538</v>
      </c>
      <c r="F300" s="11">
        <v>0.43508837567463693</v>
      </c>
      <c r="G300" s="11">
        <v>0.56491162432536302</v>
      </c>
    </row>
    <row r="301" spans="3:7" x14ac:dyDescent="0.35">
      <c r="C301" s="6" t="s">
        <v>303</v>
      </c>
      <c r="D301" s="5" t="s">
        <v>538</v>
      </c>
      <c r="E301" s="5" t="s">
        <v>538</v>
      </c>
      <c r="F301" s="5">
        <v>0.45026070829174075</v>
      </c>
      <c r="G301" s="5">
        <v>0.5497392917082593</v>
      </c>
    </row>
    <row r="302" spans="3:7" x14ac:dyDescent="0.35">
      <c r="C302" s="6" t="s">
        <v>304</v>
      </c>
      <c r="D302" s="5" t="s">
        <v>538</v>
      </c>
      <c r="E302" s="5" t="s">
        <v>538</v>
      </c>
      <c r="F302" s="5">
        <v>0.45297108774727635</v>
      </c>
      <c r="G302" s="5">
        <v>0.54702891225272365</v>
      </c>
    </row>
    <row r="303" spans="3:7" x14ac:dyDescent="0.35">
      <c r="C303" s="12" t="s">
        <v>305</v>
      </c>
      <c r="D303" s="11" t="s">
        <v>539</v>
      </c>
      <c r="E303" s="11" t="s">
        <v>538</v>
      </c>
      <c r="F303" s="11">
        <v>0.40206419748548944</v>
      </c>
      <c r="G303" s="11">
        <v>0.59793580251451051</v>
      </c>
    </row>
    <row r="304" spans="3:7" x14ac:dyDescent="0.35">
      <c r="C304" s="12" t="s">
        <v>306</v>
      </c>
      <c r="D304" s="11" t="s">
        <v>539</v>
      </c>
      <c r="E304" s="11" t="s">
        <v>538</v>
      </c>
      <c r="F304" s="11">
        <v>0.44969919432485417</v>
      </c>
      <c r="G304" s="11">
        <v>0.55030080567514583</v>
      </c>
    </row>
    <row r="305" spans="3:7" x14ac:dyDescent="0.35">
      <c r="C305" s="12" t="s">
        <v>307</v>
      </c>
      <c r="D305" s="11" t="s">
        <v>539</v>
      </c>
      <c r="E305" s="11" t="s">
        <v>538</v>
      </c>
      <c r="F305" s="11">
        <v>0.44490548615769204</v>
      </c>
      <c r="G305" s="11">
        <v>0.55509451384230801</v>
      </c>
    </row>
    <row r="306" spans="3:7" x14ac:dyDescent="0.35">
      <c r="C306" s="6" t="s">
        <v>308</v>
      </c>
      <c r="D306" s="5" t="s">
        <v>538</v>
      </c>
      <c r="E306" s="5" t="s">
        <v>538</v>
      </c>
      <c r="F306" s="5">
        <v>0.45095929171812144</v>
      </c>
      <c r="G306" s="5">
        <v>0.54904070828187834</v>
      </c>
    </row>
    <row r="307" spans="3:7" x14ac:dyDescent="0.35">
      <c r="C307" s="12" t="s">
        <v>309</v>
      </c>
      <c r="D307" s="11" t="s">
        <v>539</v>
      </c>
      <c r="E307" s="11" t="s">
        <v>538</v>
      </c>
      <c r="F307" s="11">
        <v>0.49964346552282934</v>
      </c>
      <c r="G307" s="11">
        <v>0.50035653447717066</v>
      </c>
    </row>
    <row r="308" spans="3:7" x14ac:dyDescent="0.35">
      <c r="C308" s="12" t="s">
        <v>310</v>
      </c>
      <c r="D308" s="11" t="s">
        <v>539</v>
      </c>
      <c r="E308" s="11" t="s">
        <v>538</v>
      </c>
      <c r="F308" s="11">
        <v>0.43988499601774211</v>
      </c>
      <c r="G308" s="11">
        <v>0.56011500398225789</v>
      </c>
    </row>
    <row r="309" spans="3:7" x14ac:dyDescent="0.35">
      <c r="C309" s="6" t="s">
        <v>311</v>
      </c>
      <c r="D309" s="5" t="s">
        <v>538</v>
      </c>
      <c r="E309" s="5" t="s">
        <v>538</v>
      </c>
      <c r="F309" s="5">
        <v>0.48000897094058592</v>
      </c>
      <c r="G309" s="5">
        <v>0.51999102905941408</v>
      </c>
    </row>
    <row r="310" spans="3:7" x14ac:dyDescent="0.35">
      <c r="C310" s="6" t="s">
        <v>312</v>
      </c>
      <c r="D310" s="5" t="s">
        <v>538</v>
      </c>
      <c r="E310" s="5" t="s">
        <v>538</v>
      </c>
      <c r="F310" s="5">
        <v>0.4313746352436007</v>
      </c>
      <c r="G310" s="5">
        <v>0.56862536475639935</v>
      </c>
    </row>
    <row r="311" spans="3:7" x14ac:dyDescent="0.35">
      <c r="C311" s="6" t="s">
        <v>313</v>
      </c>
      <c r="D311" s="5" t="s">
        <v>538</v>
      </c>
      <c r="E311" s="5" t="s">
        <v>538</v>
      </c>
      <c r="F311" s="5">
        <v>0.39261792471376361</v>
      </c>
      <c r="G311" s="5">
        <v>0.60738207528623633</v>
      </c>
    </row>
    <row r="312" spans="3:7" x14ac:dyDescent="0.35">
      <c r="C312" s="12" t="s">
        <v>314</v>
      </c>
      <c r="D312" s="11" t="s">
        <v>539</v>
      </c>
      <c r="E312" s="11" t="s">
        <v>538</v>
      </c>
      <c r="F312" s="11">
        <v>0.44426654335844862</v>
      </c>
      <c r="G312" s="11">
        <v>0.55573345664155138</v>
      </c>
    </row>
    <row r="313" spans="3:7" x14ac:dyDescent="0.35">
      <c r="C313" s="6" t="s">
        <v>315</v>
      </c>
      <c r="D313" s="5" t="s">
        <v>538</v>
      </c>
      <c r="E313" s="5" t="s">
        <v>538</v>
      </c>
      <c r="F313" s="5">
        <v>0.4495051539352577</v>
      </c>
      <c r="G313" s="5">
        <v>0.55049484606474242</v>
      </c>
    </row>
    <row r="314" spans="3:7" x14ac:dyDescent="0.35">
      <c r="C314" s="12" t="s">
        <v>316</v>
      </c>
      <c r="D314" s="11" t="s">
        <v>539</v>
      </c>
      <c r="E314" s="11" t="s">
        <v>538</v>
      </c>
      <c r="F314" s="11">
        <v>0.42869557854001983</v>
      </c>
      <c r="G314" s="11">
        <v>0.57130442145998017</v>
      </c>
    </row>
    <row r="315" spans="3:7" x14ac:dyDescent="0.35">
      <c r="C315" s="6" t="s">
        <v>317</v>
      </c>
      <c r="D315" s="5" t="s">
        <v>538</v>
      </c>
      <c r="E315" s="5" t="s">
        <v>538</v>
      </c>
      <c r="F315" s="5">
        <v>0.42649873665598881</v>
      </c>
      <c r="G315" s="5">
        <v>0.57350126334401119</v>
      </c>
    </row>
    <row r="316" spans="3:7" x14ac:dyDescent="0.35">
      <c r="C316" s="12" t="s">
        <v>318</v>
      </c>
      <c r="D316" s="11" t="s">
        <v>539</v>
      </c>
      <c r="E316" s="11" t="s">
        <v>538</v>
      </c>
      <c r="F316" s="11">
        <v>0.43560538418057249</v>
      </c>
      <c r="G316" s="11">
        <v>0.56439461581942763</v>
      </c>
    </row>
    <row r="317" spans="3:7" x14ac:dyDescent="0.35">
      <c r="C317" s="6" t="s">
        <v>319</v>
      </c>
      <c r="D317" s="5" t="s">
        <v>538</v>
      </c>
      <c r="E317" s="5" t="s">
        <v>538</v>
      </c>
      <c r="F317" s="5">
        <v>0.42381887376088628</v>
      </c>
      <c r="G317" s="5">
        <v>0.57618112623911366</v>
      </c>
    </row>
    <row r="318" spans="3:7" x14ac:dyDescent="0.35">
      <c r="C318" s="6" t="s">
        <v>320</v>
      </c>
      <c r="D318" s="5" t="s">
        <v>538</v>
      </c>
      <c r="E318" s="5" t="s">
        <v>538</v>
      </c>
      <c r="F318" s="5">
        <v>0.39911160442354904</v>
      </c>
      <c r="G318" s="5">
        <v>0.60088839557645113</v>
      </c>
    </row>
    <row r="319" spans="3:7" x14ac:dyDescent="0.35">
      <c r="C319" s="6" t="s">
        <v>321</v>
      </c>
      <c r="D319" s="5" t="s">
        <v>538</v>
      </c>
      <c r="E319" s="5" t="s">
        <v>538</v>
      </c>
      <c r="F319" s="5">
        <v>0.41859685942363645</v>
      </c>
      <c r="G319" s="5">
        <v>0.58140314057636355</v>
      </c>
    </row>
    <row r="320" spans="3:7" x14ac:dyDescent="0.35">
      <c r="C320" s="12" t="s">
        <v>322</v>
      </c>
      <c r="D320" s="11" t="s">
        <v>539</v>
      </c>
      <c r="E320" s="11" t="s">
        <v>538</v>
      </c>
      <c r="F320" s="11">
        <v>0.41678383242301265</v>
      </c>
      <c r="G320" s="11">
        <v>0.58321616757698724</v>
      </c>
    </row>
    <row r="321" spans="3:7" x14ac:dyDescent="0.35">
      <c r="C321" s="6" t="s">
        <v>323</v>
      </c>
      <c r="D321" s="5" t="s">
        <v>538</v>
      </c>
      <c r="E321" s="5" t="s">
        <v>538</v>
      </c>
      <c r="F321" s="5">
        <v>0.45016665988533222</v>
      </c>
      <c r="G321" s="5">
        <v>0.54983334011466767</v>
      </c>
    </row>
    <row r="322" spans="3:7" x14ac:dyDescent="0.35">
      <c r="C322" s="6" t="s">
        <v>324</v>
      </c>
      <c r="D322" s="5" t="s">
        <v>538</v>
      </c>
      <c r="E322" s="5" t="s">
        <v>538</v>
      </c>
      <c r="F322" s="5">
        <v>0.42597331252518206</v>
      </c>
      <c r="G322" s="5">
        <v>0.57402668747481811</v>
      </c>
    </row>
    <row r="323" spans="3:7" x14ac:dyDescent="0.35">
      <c r="C323" s="6" t="s">
        <v>325</v>
      </c>
      <c r="D323" s="5" t="s">
        <v>538</v>
      </c>
      <c r="E323" s="5" t="s">
        <v>538</v>
      </c>
      <c r="F323" s="5">
        <v>0.41767138263897868</v>
      </c>
      <c r="G323" s="5">
        <v>0.58232861736102148</v>
      </c>
    </row>
    <row r="324" spans="3:7" x14ac:dyDescent="0.35">
      <c r="C324" s="6" t="s">
        <v>326</v>
      </c>
      <c r="D324" s="5" t="s">
        <v>538</v>
      </c>
      <c r="E324" s="5" t="s">
        <v>538</v>
      </c>
      <c r="F324" s="5">
        <v>0.36787394718649913</v>
      </c>
      <c r="G324" s="5">
        <v>0.63212605281350087</v>
      </c>
    </row>
    <row r="325" spans="3:7" x14ac:dyDescent="0.35">
      <c r="C325" s="12" t="s">
        <v>327</v>
      </c>
      <c r="D325" s="11" t="s">
        <v>539</v>
      </c>
      <c r="E325" s="11" t="s">
        <v>538</v>
      </c>
      <c r="F325" s="11">
        <v>0.43526728807511761</v>
      </c>
      <c r="G325" s="11">
        <v>0.56473271192488228</v>
      </c>
    </row>
    <row r="326" spans="3:7" x14ac:dyDescent="0.35">
      <c r="C326" s="12" t="s">
        <v>328</v>
      </c>
      <c r="D326" s="11" t="s">
        <v>539</v>
      </c>
      <c r="E326" s="11" t="s">
        <v>538</v>
      </c>
      <c r="F326" s="11">
        <v>0.42773329860516501</v>
      </c>
      <c r="G326" s="11">
        <v>0.57226670139483493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NNC_Output3'!$B$10:$B$10" display="Inputs" xr:uid="{C0A2BE3E-0089-4101-8C72-13E82F3E33E5}"/>
    <hyperlink ref="D4" location="'NNC_Output3'!$B$71:$B$71" display="Neuron Weights" xr:uid="{FAAD591C-4473-43D2-B1C3-07DC30488203}"/>
    <hyperlink ref="F4" location="'NNC_Stored3'!$B$10:$B$10" display="PMML Model" xr:uid="{8D12E6FB-B787-4B39-99E8-77813405F6B4}"/>
    <hyperlink ref="H4" location="'NNC_TrainLog3'!$B$10:$B$10" display="Training Log" xr:uid="{DB1CF04C-DBB5-4F3E-BF25-ED33EFD0999A}"/>
    <hyperlink ref="J4" location="'NNC_TrainingLiftChart2'!$B$10:$B$10" display="Training: Charts" xr:uid="{B80953B4-0D3E-446C-A6AB-D124D4EB2DC2}"/>
    <hyperlink ref="L4" location="'NNC_TrainingScore3'!$B$10:$B$10" display="Training: Classification Summary" xr:uid="{E298CFDD-B4EE-46FF-B2AA-27DD0BE6B184}"/>
    <hyperlink ref="B5" location="'NNC_TrainingScore3'!$B$34:$B$34" display="Training: Classification Details" xr:uid="{D44373A1-2DEE-4A42-9D1B-CE75D5C00EBB}"/>
    <hyperlink ref="D5" location="'NNC_ValidationLiftChart2'!$B$10:$B$10" display="Validation: Charts" xr:uid="{506620D6-4C40-4854-B1B7-AEB305242E16}"/>
    <hyperlink ref="F5" location="'NNC_ValidationScore3'!$B$10:$B$10" display="Validation: Classification Summary" xr:uid="{73C843EB-7E61-46BB-B53F-682DC4927D87}"/>
    <hyperlink ref="H5" location="'NNC_ValidationScore3'!$B$34:$B$34" display="Validation: Classification Details" xr:uid="{5C682AEF-0738-4AD6-8128-7A3BCA36066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EB3C-E495-4AE1-8D7D-C51C35201634}">
  <dimension ref="B1:AX618"/>
  <sheetViews>
    <sheetView showGridLines="0" workbookViewId="0"/>
  </sheetViews>
  <sheetFormatPr defaultRowHeight="14.5" x14ac:dyDescent="0.35"/>
  <cols>
    <col min="3" max="3" width="10.90625" customWidth="1"/>
    <col min="4" max="4" width="9" customWidth="1"/>
    <col min="5" max="5" width="13.08984375" customWidth="1"/>
    <col min="6" max="6" width="19.36328125" customWidth="1"/>
    <col min="7" max="7" width="21" customWidth="1"/>
    <col min="8" max="8" width="12.54296875" customWidth="1"/>
    <col min="9" max="9" width="14.1796875" customWidth="1"/>
    <col min="10" max="10" width="15.1796875" customWidth="1"/>
    <col min="11" max="11" width="13.08984375" customWidth="1"/>
    <col min="12" max="12" width="19.26953125" customWidth="1"/>
    <col min="13" max="13" width="15.7265625" customWidth="1"/>
    <col min="16" max="16" width="15.26953125" bestFit="1" customWidth="1"/>
  </cols>
  <sheetData>
    <row r="1" spans="2:50" ht="18.5" x14ac:dyDescent="0.45">
      <c r="B1" s="3" t="s">
        <v>784</v>
      </c>
      <c r="N1" t="s">
        <v>1200</v>
      </c>
      <c r="AX1" s="10" t="s">
        <v>645</v>
      </c>
    </row>
    <row r="3" spans="2:50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  <c r="AX3" s="10" t="s">
        <v>1196</v>
      </c>
    </row>
    <row r="4" spans="2:50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  <c r="AX4" s="10" t="s">
        <v>623</v>
      </c>
    </row>
    <row r="5" spans="2:50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16</v>
      </c>
      <c r="Q5" s="29">
        <v>51</v>
      </c>
      <c r="R5" s="29">
        <v>42</v>
      </c>
      <c r="S5" s="29">
        <v>109</v>
      </c>
    </row>
    <row r="10" spans="2:50" ht="18.5" x14ac:dyDescent="0.45">
      <c r="B10" s="4" t="s">
        <v>586</v>
      </c>
    </row>
    <row r="12" spans="2:50" x14ac:dyDescent="0.35">
      <c r="B12" s="2" t="s">
        <v>587</v>
      </c>
      <c r="C12" t="s">
        <v>588</v>
      </c>
    </row>
    <row r="13" spans="2:50" x14ac:dyDescent="0.35">
      <c r="B13" s="2" t="s">
        <v>589</v>
      </c>
      <c r="C13" t="s">
        <v>590</v>
      </c>
    </row>
    <row r="14" spans="2:50" x14ac:dyDescent="0.35">
      <c r="B14" s="2" t="s">
        <v>591</v>
      </c>
      <c r="C14" t="s">
        <v>592</v>
      </c>
    </row>
    <row r="16" spans="2:50" ht="18.5" x14ac:dyDescent="0.45">
      <c r="B16" s="4" t="s">
        <v>593</v>
      </c>
      <c r="I16" s="4" t="s">
        <v>594</v>
      </c>
    </row>
    <row r="18" spans="2:13" x14ac:dyDescent="0.35">
      <c r="C18" s="6" t="s">
        <v>595</v>
      </c>
      <c r="D18" s="1" t="s">
        <v>596</v>
      </c>
      <c r="E18" s="1" t="s">
        <v>597</v>
      </c>
      <c r="F18" s="1" t="s">
        <v>598</v>
      </c>
      <c r="G18" s="1" t="s">
        <v>599</v>
      </c>
      <c r="J18" s="6" t="s">
        <v>600</v>
      </c>
      <c r="K18" s="1" t="s">
        <v>595</v>
      </c>
      <c r="L18" s="1" t="s">
        <v>601</v>
      </c>
    </row>
    <row r="19" spans="2:13" x14ac:dyDescent="0.35">
      <c r="C19" s="6" t="s">
        <v>602</v>
      </c>
      <c r="D19" s="5">
        <v>0.34482758620689657</v>
      </c>
      <c r="E19" s="5">
        <v>0.4837252813149745</v>
      </c>
      <c r="F19" s="5">
        <v>0</v>
      </c>
      <c r="G19" s="5">
        <v>1</v>
      </c>
      <c r="J19" s="6">
        <v>1</v>
      </c>
      <c r="K19" s="5">
        <v>1</v>
      </c>
      <c r="L19" s="5">
        <v>0.81300813008130079</v>
      </c>
    </row>
    <row r="20" spans="2:13" x14ac:dyDescent="0.35">
      <c r="C20" s="6" t="s">
        <v>603</v>
      </c>
      <c r="D20" s="5">
        <v>0.31034482758620691</v>
      </c>
      <c r="E20" s="5">
        <v>0.47082361543075835</v>
      </c>
      <c r="F20" s="5">
        <v>0</v>
      </c>
      <c r="G20" s="5">
        <v>1</v>
      </c>
      <c r="J20" s="6">
        <v>2</v>
      </c>
      <c r="K20" s="5">
        <v>2</v>
      </c>
      <c r="L20" s="5">
        <v>0.73170731707317072</v>
      </c>
    </row>
    <row r="21" spans="2:13" x14ac:dyDescent="0.35">
      <c r="C21" s="6" t="s">
        <v>604</v>
      </c>
      <c r="D21" s="5">
        <v>0.68965517241379315</v>
      </c>
      <c r="E21" s="5">
        <v>0.47082361543075835</v>
      </c>
      <c r="F21" s="5">
        <v>0</v>
      </c>
      <c r="G21" s="5">
        <v>1</v>
      </c>
      <c r="J21" s="6">
        <v>3</v>
      </c>
      <c r="K21" s="5">
        <v>3</v>
      </c>
      <c r="L21" s="5">
        <v>1.6260162601626016</v>
      </c>
    </row>
    <row r="22" spans="2:13" x14ac:dyDescent="0.35">
      <c r="C22" s="6" t="s">
        <v>605</v>
      </c>
      <c r="D22" s="5">
        <v>0.48275862068965519</v>
      </c>
      <c r="E22" s="5">
        <v>0.5085476277156078</v>
      </c>
      <c r="F22" s="5">
        <v>0</v>
      </c>
      <c r="G22" s="5">
        <v>1</v>
      </c>
      <c r="J22" s="6">
        <v>4</v>
      </c>
      <c r="K22" s="5">
        <v>4</v>
      </c>
      <c r="L22" s="5">
        <v>1.1382113821138211</v>
      </c>
    </row>
    <row r="23" spans="2:13" x14ac:dyDescent="0.35">
      <c r="C23" s="6" t="s">
        <v>606</v>
      </c>
      <c r="D23" s="5">
        <v>0.34482758620689657</v>
      </c>
      <c r="E23" s="5">
        <v>0.4837252813149745</v>
      </c>
      <c r="F23" s="5">
        <v>0</v>
      </c>
      <c r="G23" s="5">
        <v>1</v>
      </c>
      <c r="J23" s="6">
        <v>5</v>
      </c>
      <c r="K23" s="5">
        <v>5</v>
      </c>
      <c r="L23" s="5">
        <v>0.81300813008130079</v>
      </c>
    </row>
    <row r="24" spans="2:13" x14ac:dyDescent="0.35">
      <c r="C24" s="6" t="s">
        <v>607</v>
      </c>
      <c r="D24" s="5">
        <v>0.48275862068965519</v>
      </c>
      <c r="E24" s="5">
        <v>0.5085476277156078</v>
      </c>
      <c r="F24" s="5">
        <v>0</v>
      </c>
      <c r="G24" s="5">
        <v>1</v>
      </c>
      <c r="J24" s="6">
        <v>6</v>
      </c>
      <c r="K24" s="5">
        <v>6</v>
      </c>
      <c r="L24" s="5">
        <v>1.1382113821138211</v>
      </c>
    </row>
    <row r="25" spans="2:13" x14ac:dyDescent="0.35">
      <c r="C25" s="6" t="s">
        <v>608</v>
      </c>
      <c r="D25" s="5">
        <v>0.48275862068965519</v>
      </c>
      <c r="E25" s="5">
        <v>0.5085476277156078</v>
      </c>
      <c r="F25" s="5">
        <v>0</v>
      </c>
      <c r="G25" s="5">
        <v>1</v>
      </c>
      <c r="J25" s="6">
        <v>7</v>
      </c>
      <c r="K25" s="5">
        <v>7</v>
      </c>
      <c r="L25" s="5">
        <v>1.1382113821138211</v>
      </c>
    </row>
    <row r="26" spans="2:13" x14ac:dyDescent="0.35">
      <c r="C26" s="6" t="s">
        <v>609</v>
      </c>
      <c r="D26" s="5">
        <v>0.37931034482758619</v>
      </c>
      <c r="E26" s="5">
        <v>0.49380397379124008</v>
      </c>
      <c r="F26" s="5">
        <v>0</v>
      </c>
      <c r="G26" s="5">
        <v>1</v>
      </c>
      <c r="J26" s="6">
        <v>8</v>
      </c>
      <c r="K26" s="5">
        <v>8</v>
      </c>
      <c r="L26" s="5">
        <v>0.89430894308943076</v>
      </c>
    </row>
    <row r="27" spans="2:13" x14ac:dyDescent="0.35">
      <c r="C27" s="6" t="s">
        <v>610</v>
      </c>
      <c r="D27" s="5">
        <v>0.44827586206896552</v>
      </c>
      <c r="E27" s="5">
        <v>0.50612017887847571</v>
      </c>
      <c r="F27" s="5">
        <v>0</v>
      </c>
      <c r="G27" s="5">
        <v>1</v>
      </c>
      <c r="J27" s="6">
        <v>9</v>
      </c>
      <c r="K27" s="5">
        <v>9</v>
      </c>
      <c r="L27" s="5">
        <v>1.056910569105691</v>
      </c>
    </row>
    <row r="28" spans="2:13" x14ac:dyDescent="0.35">
      <c r="C28" s="6" t="s">
        <v>611</v>
      </c>
      <c r="D28" s="5">
        <v>0.27586206896551724</v>
      </c>
      <c r="E28" s="5">
        <v>0.45485882614734202</v>
      </c>
      <c r="F28" s="5">
        <v>0</v>
      </c>
      <c r="G28" s="5">
        <v>1</v>
      </c>
      <c r="J28" s="6">
        <v>10</v>
      </c>
      <c r="K28" s="5">
        <v>10</v>
      </c>
      <c r="L28" s="5">
        <v>0.65040650406504064</v>
      </c>
    </row>
    <row r="30" spans="2:13" ht="18.5" x14ac:dyDescent="0.45">
      <c r="B30" s="4" t="s">
        <v>612</v>
      </c>
    </row>
    <row r="32" spans="2:13" x14ac:dyDescent="0.35">
      <c r="C32" s="6" t="s">
        <v>532</v>
      </c>
      <c r="D32" s="1" t="s">
        <v>613</v>
      </c>
      <c r="E32" s="1" t="s">
        <v>587</v>
      </c>
      <c r="F32" s="1" t="s">
        <v>614</v>
      </c>
      <c r="G32" s="1" t="s">
        <v>615</v>
      </c>
      <c r="H32" s="1" t="s">
        <v>616</v>
      </c>
      <c r="I32" s="1" t="s">
        <v>617</v>
      </c>
      <c r="J32" s="1" t="s">
        <v>618</v>
      </c>
      <c r="K32" s="1" t="s">
        <v>619</v>
      </c>
      <c r="L32" s="1" t="s">
        <v>620</v>
      </c>
      <c r="M32" s="1" t="s">
        <v>621</v>
      </c>
    </row>
    <row r="33" spans="3:13" x14ac:dyDescent="0.35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35">
      <c r="C34" s="6">
        <v>1</v>
      </c>
      <c r="D34" s="5">
        <v>1</v>
      </c>
      <c r="E34" s="5">
        <v>3.4482758620689655E-3</v>
      </c>
      <c r="F34" s="5">
        <v>0</v>
      </c>
      <c r="G34" s="5">
        <v>0.42413793103448277</v>
      </c>
      <c r="H34" s="5">
        <v>0</v>
      </c>
      <c r="I34" s="5">
        <v>1</v>
      </c>
      <c r="J34" s="5">
        <v>2.3577235772357725</v>
      </c>
      <c r="K34" s="5">
        <v>0</v>
      </c>
      <c r="L34" s="5">
        <v>3.4482758620689655E-3</v>
      </c>
      <c r="M34" s="5">
        <v>8.130081300813009E-3</v>
      </c>
    </row>
    <row r="35" spans="3:13" x14ac:dyDescent="0.35">
      <c r="C35" s="6">
        <v>2</v>
      </c>
      <c r="D35" s="5">
        <v>2</v>
      </c>
      <c r="E35" s="5">
        <v>6.8965517241379309E-3</v>
      </c>
      <c r="F35" s="5">
        <v>0</v>
      </c>
      <c r="G35" s="5">
        <v>0.84827586206896555</v>
      </c>
      <c r="H35" s="5">
        <v>0</v>
      </c>
      <c r="I35" s="5">
        <v>1</v>
      </c>
      <c r="J35" s="5">
        <v>2.3577235772357725</v>
      </c>
      <c r="K35" s="5">
        <v>0</v>
      </c>
      <c r="L35" s="5">
        <v>6.8965517241379309E-3</v>
      </c>
      <c r="M35" s="5">
        <v>1.6260162601626018E-2</v>
      </c>
    </row>
    <row r="36" spans="3:13" x14ac:dyDescent="0.35">
      <c r="C36" s="6">
        <v>3</v>
      </c>
      <c r="D36" s="5">
        <v>3</v>
      </c>
      <c r="E36" s="5">
        <v>1.0344827586206896E-2</v>
      </c>
      <c r="F36" s="5">
        <v>0</v>
      </c>
      <c r="G36" s="5">
        <v>1.2724137931034483</v>
      </c>
      <c r="H36" s="5">
        <v>0</v>
      </c>
      <c r="I36" s="5">
        <v>1</v>
      </c>
      <c r="J36" s="5">
        <v>2.3577235772357725</v>
      </c>
      <c r="K36" s="5">
        <v>0</v>
      </c>
      <c r="L36" s="5">
        <v>1.0344827586206896E-2</v>
      </c>
      <c r="M36" s="5">
        <v>2.4390243902439025E-2</v>
      </c>
    </row>
    <row r="37" spans="3:13" x14ac:dyDescent="0.35">
      <c r="C37" s="6">
        <v>4</v>
      </c>
      <c r="D37" s="5">
        <v>4</v>
      </c>
      <c r="E37" s="5">
        <v>1.3793103448275862E-2</v>
      </c>
      <c r="F37" s="5">
        <v>1</v>
      </c>
      <c r="G37" s="5">
        <v>1.6965517241379311</v>
      </c>
      <c r="H37" s="5">
        <v>0.58943089430894313</v>
      </c>
      <c r="I37" s="5">
        <v>1</v>
      </c>
      <c r="J37" s="5">
        <v>2.3577235772357725</v>
      </c>
      <c r="K37" s="5">
        <v>8.130081300813009E-3</v>
      </c>
      <c r="L37" s="5">
        <v>1.3793103448275862E-2</v>
      </c>
      <c r="M37" s="5">
        <v>3.2520325203252036E-2</v>
      </c>
    </row>
    <row r="38" spans="3:13" x14ac:dyDescent="0.35">
      <c r="C38" s="6">
        <v>5</v>
      </c>
      <c r="D38" s="5">
        <v>5</v>
      </c>
      <c r="E38" s="5">
        <v>1.7241379310344827E-2</v>
      </c>
      <c r="F38" s="5">
        <v>1</v>
      </c>
      <c r="G38" s="5">
        <v>2.1206896551724137</v>
      </c>
      <c r="H38" s="5">
        <v>0.47154471544715454</v>
      </c>
      <c r="I38" s="5">
        <v>1</v>
      </c>
      <c r="J38" s="5">
        <v>2.3577235772357725</v>
      </c>
      <c r="K38" s="5">
        <v>8.130081300813009E-3</v>
      </c>
      <c r="L38" s="5">
        <v>1.7241379310344827E-2</v>
      </c>
      <c r="M38" s="5">
        <v>4.065040650406504E-2</v>
      </c>
    </row>
    <row r="39" spans="3:13" x14ac:dyDescent="0.35">
      <c r="C39" s="6">
        <v>6</v>
      </c>
      <c r="D39" s="5">
        <v>6</v>
      </c>
      <c r="E39" s="5">
        <v>2.0689655172413793E-2</v>
      </c>
      <c r="F39" s="5">
        <v>1</v>
      </c>
      <c r="G39" s="5">
        <v>2.5448275862068965</v>
      </c>
      <c r="H39" s="5">
        <v>0.39295392953929542</v>
      </c>
      <c r="I39" s="5">
        <v>1</v>
      </c>
      <c r="J39" s="5">
        <v>2.3577235772357725</v>
      </c>
      <c r="K39" s="5">
        <v>8.130081300813009E-3</v>
      </c>
      <c r="L39" s="5">
        <v>2.0689655172413793E-2</v>
      </c>
      <c r="M39" s="5">
        <v>4.878048780487805E-2</v>
      </c>
    </row>
    <row r="40" spans="3:13" x14ac:dyDescent="0.35">
      <c r="C40" s="6">
        <v>7</v>
      </c>
      <c r="D40" s="5">
        <v>7</v>
      </c>
      <c r="E40" s="5">
        <v>2.4137931034482758E-2</v>
      </c>
      <c r="F40" s="5">
        <v>1</v>
      </c>
      <c r="G40" s="5">
        <v>2.9689655172413794</v>
      </c>
      <c r="H40" s="5">
        <v>0.33681765389082469</v>
      </c>
      <c r="I40" s="5">
        <v>1</v>
      </c>
      <c r="J40" s="5">
        <v>2.3577235772357721</v>
      </c>
      <c r="K40" s="5">
        <v>8.130081300813009E-3</v>
      </c>
      <c r="L40" s="5">
        <v>2.4137931034482758E-2</v>
      </c>
      <c r="M40" s="5">
        <v>5.6910569105691054E-2</v>
      </c>
    </row>
    <row r="41" spans="3:13" x14ac:dyDescent="0.35">
      <c r="C41" s="6">
        <v>8</v>
      </c>
      <c r="D41" s="5">
        <v>8</v>
      </c>
      <c r="E41" s="5">
        <v>2.7586206896551724E-2</v>
      </c>
      <c r="F41" s="5">
        <v>1</v>
      </c>
      <c r="G41" s="5">
        <v>3.3931034482758622</v>
      </c>
      <c r="H41" s="5">
        <v>0.29471544715447157</v>
      </c>
      <c r="I41" s="5">
        <v>1</v>
      </c>
      <c r="J41" s="5">
        <v>2.3577235772357725</v>
      </c>
      <c r="K41" s="5">
        <v>8.130081300813009E-3</v>
      </c>
      <c r="L41" s="5">
        <v>2.7586206896551724E-2</v>
      </c>
      <c r="M41" s="5">
        <v>6.5040650406504072E-2</v>
      </c>
    </row>
    <row r="42" spans="3:13" x14ac:dyDescent="0.35">
      <c r="C42" s="6">
        <v>9</v>
      </c>
      <c r="D42" s="5">
        <v>9</v>
      </c>
      <c r="E42" s="5">
        <v>3.1034482758620689E-2</v>
      </c>
      <c r="F42" s="5">
        <v>1</v>
      </c>
      <c r="G42" s="5">
        <v>3.817241379310345</v>
      </c>
      <c r="H42" s="5">
        <v>0.26196928635953032</v>
      </c>
      <c r="I42" s="5">
        <v>1</v>
      </c>
      <c r="J42" s="5">
        <v>2.3577235772357721</v>
      </c>
      <c r="K42" s="5">
        <v>8.130081300813009E-3</v>
      </c>
      <c r="L42" s="5">
        <v>3.1034482758620689E-2</v>
      </c>
      <c r="M42" s="5">
        <v>7.3170731707317069E-2</v>
      </c>
    </row>
    <row r="43" spans="3:13" x14ac:dyDescent="0.35">
      <c r="C43" s="6">
        <v>10</v>
      </c>
      <c r="D43" s="5">
        <v>10</v>
      </c>
      <c r="E43" s="5">
        <v>3.4482758620689655E-2</v>
      </c>
      <c r="F43" s="5">
        <v>1</v>
      </c>
      <c r="G43" s="5">
        <v>4.2413793103448274</v>
      </c>
      <c r="H43" s="5">
        <v>0.23577235772357727</v>
      </c>
      <c r="I43" s="5">
        <v>1</v>
      </c>
      <c r="J43" s="5">
        <v>2.3577235772357725</v>
      </c>
      <c r="K43" s="5">
        <v>8.130081300813009E-3</v>
      </c>
      <c r="L43" s="5">
        <v>3.4482758620689655E-2</v>
      </c>
      <c r="M43" s="5">
        <v>8.1300813008130079E-2</v>
      </c>
    </row>
    <row r="44" spans="3:13" x14ac:dyDescent="0.35">
      <c r="C44" s="6">
        <v>11</v>
      </c>
      <c r="D44" s="5">
        <v>11</v>
      </c>
      <c r="E44" s="5">
        <v>3.793103448275862E-2</v>
      </c>
      <c r="F44" s="5">
        <v>2</v>
      </c>
      <c r="G44" s="5">
        <v>4.6655172413793107</v>
      </c>
      <c r="H44" s="5">
        <v>0.42867701404286773</v>
      </c>
      <c r="I44" s="5">
        <v>1</v>
      </c>
      <c r="J44" s="5">
        <v>2.3577235772357725</v>
      </c>
      <c r="K44" s="5">
        <v>1.6260162601626018E-2</v>
      </c>
      <c r="L44" s="5">
        <v>3.793103448275862E-2</v>
      </c>
      <c r="M44" s="5">
        <v>8.943089430894309E-2</v>
      </c>
    </row>
    <row r="45" spans="3:13" x14ac:dyDescent="0.35">
      <c r="C45" s="6">
        <v>12</v>
      </c>
      <c r="D45" s="5">
        <v>12</v>
      </c>
      <c r="E45" s="5">
        <v>4.1379310344827586E-2</v>
      </c>
      <c r="F45" s="5">
        <v>3</v>
      </c>
      <c r="G45" s="5">
        <v>5.0896551724137931</v>
      </c>
      <c r="H45" s="5">
        <v>0.58943089430894313</v>
      </c>
      <c r="I45" s="5">
        <v>1</v>
      </c>
      <c r="J45" s="5">
        <v>2.3577235772357725</v>
      </c>
      <c r="K45" s="5">
        <v>2.4390243902439025E-2</v>
      </c>
      <c r="L45" s="5">
        <v>4.1379310344827586E-2</v>
      </c>
      <c r="M45" s="5">
        <v>9.7560975609756101E-2</v>
      </c>
    </row>
    <row r="46" spans="3:13" x14ac:dyDescent="0.35">
      <c r="C46" s="6">
        <v>13</v>
      </c>
      <c r="D46" s="5">
        <v>13</v>
      </c>
      <c r="E46" s="5">
        <v>4.4827586206896551E-2</v>
      </c>
      <c r="F46" s="5">
        <v>4</v>
      </c>
      <c r="G46" s="5">
        <v>5.5137931034482763</v>
      </c>
      <c r="H46" s="5">
        <v>0.72545340838023775</v>
      </c>
      <c r="I46" s="5">
        <v>1</v>
      </c>
      <c r="J46" s="5">
        <v>2.3577235772357725</v>
      </c>
      <c r="K46" s="5">
        <v>3.2520325203252036E-2</v>
      </c>
      <c r="L46" s="5">
        <v>4.4827586206896551E-2</v>
      </c>
      <c r="M46" s="5">
        <v>0.10569105691056911</v>
      </c>
    </row>
    <row r="47" spans="3:13" x14ac:dyDescent="0.35">
      <c r="C47" s="6">
        <v>14</v>
      </c>
      <c r="D47" s="5">
        <v>14</v>
      </c>
      <c r="E47" s="5">
        <v>4.8275862068965517E-2</v>
      </c>
      <c r="F47" s="5">
        <v>4</v>
      </c>
      <c r="G47" s="5">
        <v>5.9379310344827587</v>
      </c>
      <c r="H47" s="5">
        <v>0.67363530778164937</v>
      </c>
      <c r="I47" s="5">
        <v>1</v>
      </c>
      <c r="J47" s="5">
        <v>2.3577235772357721</v>
      </c>
      <c r="K47" s="5">
        <v>3.2520325203252036E-2</v>
      </c>
      <c r="L47" s="5">
        <v>4.8275862068965517E-2</v>
      </c>
      <c r="M47" s="5">
        <v>0.11382113821138211</v>
      </c>
    </row>
    <row r="48" spans="3:13" x14ac:dyDescent="0.35">
      <c r="C48" s="6">
        <v>15</v>
      </c>
      <c r="D48" s="5">
        <v>15</v>
      </c>
      <c r="E48" s="5">
        <v>5.1724137931034482E-2</v>
      </c>
      <c r="F48" s="5">
        <v>5</v>
      </c>
      <c r="G48" s="5">
        <v>6.362068965517242</v>
      </c>
      <c r="H48" s="5">
        <v>0.78590785907859073</v>
      </c>
      <c r="I48" s="5">
        <v>1</v>
      </c>
      <c r="J48" s="5">
        <v>2.3577235772357725</v>
      </c>
      <c r="K48" s="5">
        <v>4.065040650406504E-2</v>
      </c>
      <c r="L48" s="5">
        <v>5.1724137931034482E-2</v>
      </c>
      <c r="M48" s="5">
        <v>0.12195121951219512</v>
      </c>
    </row>
    <row r="49" spans="3:13" x14ac:dyDescent="0.35">
      <c r="C49" s="6">
        <v>16</v>
      </c>
      <c r="D49" s="5">
        <v>16</v>
      </c>
      <c r="E49" s="5">
        <v>5.5172413793103448E-2</v>
      </c>
      <c r="F49" s="5">
        <v>6</v>
      </c>
      <c r="G49" s="5">
        <v>6.7862068965517244</v>
      </c>
      <c r="H49" s="5">
        <v>0.88414634146341464</v>
      </c>
      <c r="I49" s="5">
        <v>1</v>
      </c>
      <c r="J49" s="5">
        <v>2.3577235772357725</v>
      </c>
      <c r="K49" s="5">
        <v>4.878048780487805E-2</v>
      </c>
      <c r="L49" s="5">
        <v>5.5172413793103448E-2</v>
      </c>
      <c r="M49" s="5">
        <v>0.13008130081300814</v>
      </c>
    </row>
    <row r="50" spans="3:13" x14ac:dyDescent="0.35">
      <c r="C50" s="6">
        <v>17</v>
      </c>
      <c r="D50" s="5">
        <v>17</v>
      </c>
      <c r="E50" s="5">
        <v>5.8620689655172413E-2</v>
      </c>
      <c r="F50" s="5">
        <v>7</v>
      </c>
      <c r="G50" s="5">
        <v>7.2103448275862068</v>
      </c>
      <c r="H50" s="5">
        <v>0.97082735533237685</v>
      </c>
      <c r="I50" s="5">
        <v>1</v>
      </c>
      <c r="J50" s="5">
        <v>2.3577235772357725</v>
      </c>
      <c r="K50" s="5">
        <v>5.6910569105691054E-2</v>
      </c>
      <c r="L50" s="5">
        <v>5.8620689655172413E-2</v>
      </c>
      <c r="M50" s="5">
        <v>0.13821138211382114</v>
      </c>
    </row>
    <row r="51" spans="3:13" x14ac:dyDescent="0.35">
      <c r="C51" s="6">
        <v>18</v>
      </c>
      <c r="D51" s="5">
        <v>18</v>
      </c>
      <c r="E51" s="5">
        <v>6.2068965517241378E-2</v>
      </c>
      <c r="F51" s="5">
        <v>8</v>
      </c>
      <c r="G51" s="5">
        <v>7.63448275862069</v>
      </c>
      <c r="H51" s="5">
        <v>1.0478771454381213</v>
      </c>
      <c r="I51" s="5">
        <v>1</v>
      </c>
      <c r="J51" s="5">
        <v>2.3577235772357721</v>
      </c>
      <c r="K51" s="5">
        <v>6.5040650406504072E-2</v>
      </c>
      <c r="L51" s="5">
        <v>6.2068965517241378E-2</v>
      </c>
      <c r="M51" s="5">
        <v>0.14634146341463414</v>
      </c>
    </row>
    <row r="52" spans="3:13" x14ac:dyDescent="0.35">
      <c r="C52" s="6">
        <v>19</v>
      </c>
      <c r="D52" s="5">
        <v>19</v>
      </c>
      <c r="E52" s="5">
        <v>6.5517241379310351E-2</v>
      </c>
      <c r="F52" s="5">
        <v>8</v>
      </c>
      <c r="G52" s="5">
        <v>8.0586206896551733</v>
      </c>
      <c r="H52" s="5">
        <v>0.99272571673085153</v>
      </c>
      <c r="I52" s="5">
        <v>1</v>
      </c>
      <c r="J52" s="5">
        <v>2.3577235772357721</v>
      </c>
      <c r="K52" s="5">
        <v>6.5040650406504072E-2</v>
      </c>
      <c r="L52" s="5">
        <v>6.5517241379310351E-2</v>
      </c>
      <c r="M52" s="5">
        <v>0.15447154471544716</v>
      </c>
    </row>
    <row r="53" spans="3:13" x14ac:dyDescent="0.35">
      <c r="C53" s="6">
        <v>20</v>
      </c>
      <c r="D53" s="5">
        <v>20</v>
      </c>
      <c r="E53" s="5">
        <v>6.8965517241379309E-2</v>
      </c>
      <c r="F53" s="5">
        <v>8</v>
      </c>
      <c r="G53" s="5">
        <v>8.4827586206896548</v>
      </c>
      <c r="H53" s="5">
        <v>0.94308943089430908</v>
      </c>
      <c r="I53" s="5">
        <v>1</v>
      </c>
      <c r="J53" s="5">
        <v>2.3577235772357725</v>
      </c>
      <c r="K53" s="5">
        <v>6.5040650406504072E-2</v>
      </c>
      <c r="L53" s="5">
        <v>6.8965517241379309E-2</v>
      </c>
      <c r="M53" s="5">
        <v>0.16260162601626016</v>
      </c>
    </row>
    <row r="54" spans="3:13" x14ac:dyDescent="0.35">
      <c r="C54" s="6">
        <v>21</v>
      </c>
      <c r="D54" s="5">
        <v>21</v>
      </c>
      <c r="E54" s="5">
        <v>7.2413793103448282E-2</v>
      </c>
      <c r="F54" s="5">
        <v>8</v>
      </c>
      <c r="G54" s="5">
        <v>8.9068965517241381</v>
      </c>
      <c r="H54" s="5">
        <v>0.89818041037553231</v>
      </c>
      <c r="I54" s="5">
        <v>1</v>
      </c>
      <c r="J54" s="5">
        <v>2.3577235772357725</v>
      </c>
      <c r="K54" s="5">
        <v>6.5040650406504072E-2</v>
      </c>
      <c r="L54" s="5">
        <v>7.2413793103448282E-2</v>
      </c>
      <c r="M54" s="5">
        <v>0.17073170731707318</v>
      </c>
    </row>
    <row r="55" spans="3:13" x14ac:dyDescent="0.35">
      <c r="C55" s="6">
        <v>22</v>
      </c>
      <c r="D55" s="5">
        <v>22</v>
      </c>
      <c r="E55" s="5">
        <v>7.586206896551724E-2</v>
      </c>
      <c r="F55" s="5">
        <v>8</v>
      </c>
      <c r="G55" s="5">
        <v>9.3310344827586214</v>
      </c>
      <c r="H55" s="5">
        <v>0.85735402808573546</v>
      </c>
      <c r="I55" s="5">
        <v>1</v>
      </c>
      <c r="J55" s="5">
        <v>2.3577235772357725</v>
      </c>
      <c r="K55" s="5">
        <v>6.5040650406504072E-2</v>
      </c>
      <c r="L55" s="5">
        <v>7.586206896551724E-2</v>
      </c>
      <c r="M55" s="5">
        <v>0.17886178861788618</v>
      </c>
    </row>
    <row r="56" spans="3:13" x14ac:dyDescent="0.35">
      <c r="C56" s="6">
        <v>23</v>
      </c>
      <c r="D56" s="5">
        <v>23</v>
      </c>
      <c r="E56" s="5">
        <v>7.9310344827586213E-2</v>
      </c>
      <c r="F56" s="5">
        <v>8</v>
      </c>
      <c r="G56" s="5">
        <v>9.7551724137931046</v>
      </c>
      <c r="H56" s="5">
        <v>0.82007776599505133</v>
      </c>
      <c r="I56" s="5">
        <v>1</v>
      </c>
      <c r="J56" s="5">
        <v>2.3577235772357721</v>
      </c>
      <c r="K56" s="5">
        <v>6.5040650406504072E-2</v>
      </c>
      <c r="L56" s="5">
        <v>7.9310344827586213E-2</v>
      </c>
      <c r="M56" s="5">
        <v>0.18699186991869918</v>
      </c>
    </row>
    <row r="57" spans="3:13" x14ac:dyDescent="0.35">
      <c r="C57" s="6">
        <v>24</v>
      </c>
      <c r="D57" s="5">
        <v>24</v>
      </c>
      <c r="E57" s="5">
        <v>8.2758620689655171E-2</v>
      </c>
      <c r="F57" s="5">
        <v>8</v>
      </c>
      <c r="G57" s="5">
        <v>10.179310344827586</v>
      </c>
      <c r="H57" s="5">
        <v>0.78590785907859084</v>
      </c>
      <c r="I57" s="5">
        <v>1</v>
      </c>
      <c r="J57" s="5">
        <v>2.3577235772357725</v>
      </c>
      <c r="K57" s="5">
        <v>6.5040650406504072E-2</v>
      </c>
      <c r="L57" s="5">
        <v>8.2758620689655171E-2</v>
      </c>
      <c r="M57" s="5">
        <v>0.1951219512195122</v>
      </c>
    </row>
    <row r="58" spans="3:13" x14ac:dyDescent="0.35">
      <c r="C58" s="6">
        <v>25</v>
      </c>
      <c r="D58" s="5">
        <v>25</v>
      </c>
      <c r="E58" s="5">
        <v>8.6206896551724144E-2</v>
      </c>
      <c r="F58" s="5">
        <v>8</v>
      </c>
      <c r="G58" s="5">
        <v>10.603448275862069</v>
      </c>
      <c r="H58" s="5">
        <v>0.7544715447154472</v>
      </c>
      <c r="I58" s="5">
        <v>1</v>
      </c>
      <c r="J58" s="5">
        <v>2.3577235772357721</v>
      </c>
      <c r="K58" s="5">
        <v>6.5040650406504072E-2</v>
      </c>
      <c r="L58" s="5">
        <v>8.6206896551724144E-2</v>
      </c>
      <c r="M58" s="5">
        <v>0.2032520325203252</v>
      </c>
    </row>
    <row r="59" spans="3:13" x14ac:dyDescent="0.35">
      <c r="C59" s="6">
        <v>26</v>
      </c>
      <c r="D59" s="5">
        <v>26</v>
      </c>
      <c r="E59" s="5">
        <v>8.9655172413793102E-2</v>
      </c>
      <c r="F59" s="5">
        <v>9</v>
      </c>
      <c r="G59" s="5">
        <v>11.027586206896553</v>
      </c>
      <c r="H59" s="5">
        <v>0.81613508442776728</v>
      </c>
      <c r="I59" s="5">
        <v>1</v>
      </c>
      <c r="J59" s="5">
        <v>2.3577235772357725</v>
      </c>
      <c r="K59" s="5">
        <v>7.3170731707317069E-2</v>
      </c>
      <c r="L59" s="5">
        <v>8.9655172413793102E-2</v>
      </c>
      <c r="M59" s="5">
        <v>0.21138211382113822</v>
      </c>
    </row>
    <row r="60" spans="3:13" x14ac:dyDescent="0.35">
      <c r="C60" s="6">
        <v>27</v>
      </c>
      <c r="D60" s="5">
        <v>27</v>
      </c>
      <c r="E60" s="5">
        <v>9.3103448275862075E-2</v>
      </c>
      <c r="F60" s="5">
        <v>9</v>
      </c>
      <c r="G60" s="5">
        <v>11.451724137931034</v>
      </c>
      <c r="H60" s="5">
        <v>0.78590785907859073</v>
      </c>
      <c r="I60" s="5">
        <v>1</v>
      </c>
      <c r="J60" s="5">
        <v>2.3577235772357721</v>
      </c>
      <c r="K60" s="5">
        <v>7.3170731707317069E-2</v>
      </c>
      <c r="L60" s="5">
        <v>9.3103448275862075E-2</v>
      </c>
      <c r="M60" s="5">
        <v>0.21951219512195122</v>
      </c>
    </row>
    <row r="61" spans="3:13" x14ac:dyDescent="0.35">
      <c r="C61" s="6">
        <v>28</v>
      </c>
      <c r="D61" s="5">
        <v>28</v>
      </c>
      <c r="E61" s="5">
        <v>9.6551724137931033E-2</v>
      </c>
      <c r="F61" s="5">
        <v>10</v>
      </c>
      <c r="G61" s="5">
        <v>11.875862068965517</v>
      </c>
      <c r="H61" s="5">
        <v>0.84204413472706152</v>
      </c>
      <c r="I61" s="5">
        <v>1</v>
      </c>
      <c r="J61" s="5">
        <v>2.3577235772357721</v>
      </c>
      <c r="K61" s="5">
        <v>8.1300813008130079E-2</v>
      </c>
      <c r="L61" s="5">
        <v>9.6551724137931033E-2</v>
      </c>
      <c r="M61" s="5">
        <v>0.22764227642276422</v>
      </c>
    </row>
    <row r="62" spans="3:13" x14ac:dyDescent="0.35">
      <c r="C62" s="6">
        <v>29</v>
      </c>
      <c r="D62" s="5">
        <v>29</v>
      </c>
      <c r="E62" s="5">
        <v>0.1</v>
      </c>
      <c r="F62" s="5">
        <v>10</v>
      </c>
      <c r="G62" s="5">
        <v>12.3</v>
      </c>
      <c r="H62" s="5">
        <v>0.81300813008130079</v>
      </c>
      <c r="I62" s="5">
        <v>1</v>
      </c>
      <c r="J62" s="5">
        <v>2.3577235772357721</v>
      </c>
      <c r="K62" s="5">
        <v>8.1300813008130079E-2</v>
      </c>
      <c r="L62" s="5">
        <v>0.1</v>
      </c>
      <c r="M62" s="5">
        <v>0.23577235772357724</v>
      </c>
    </row>
    <row r="63" spans="3:13" x14ac:dyDescent="0.35">
      <c r="C63" s="6">
        <v>30</v>
      </c>
      <c r="D63" s="5">
        <v>30</v>
      </c>
      <c r="E63" s="5">
        <v>0.10344827586206896</v>
      </c>
      <c r="F63" s="5">
        <v>11</v>
      </c>
      <c r="G63" s="5">
        <v>12.724137931034484</v>
      </c>
      <c r="H63" s="5">
        <v>0.8644986449864499</v>
      </c>
      <c r="I63" s="5">
        <v>1</v>
      </c>
      <c r="J63" s="5">
        <v>2.3577235772357725</v>
      </c>
      <c r="K63" s="5">
        <v>8.943089430894309E-2</v>
      </c>
      <c r="L63" s="5">
        <v>0.10344827586206896</v>
      </c>
      <c r="M63" s="5">
        <v>0.24390243902439024</v>
      </c>
    </row>
    <row r="64" spans="3:13" x14ac:dyDescent="0.35">
      <c r="C64" s="6">
        <v>31</v>
      </c>
      <c r="D64" s="5">
        <v>31</v>
      </c>
      <c r="E64" s="5">
        <v>0.10689655172413794</v>
      </c>
      <c r="F64" s="5">
        <v>12</v>
      </c>
      <c r="G64" s="5">
        <v>13.148275862068965</v>
      </c>
      <c r="H64" s="5">
        <v>0.91266719118804085</v>
      </c>
      <c r="I64" s="5">
        <v>1</v>
      </c>
      <c r="J64" s="5">
        <v>2.3577235772357721</v>
      </c>
      <c r="K64" s="5">
        <v>9.7560975609756101E-2</v>
      </c>
      <c r="L64" s="5">
        <v>0.10689655172413794</v>
      </c>
      <c r="M64" s="5">
        <v>0.25203252032520324</v>
      </c>
    </row>
    <row r="65" spans="3:13" x14ac:dyDescent="0.35">
      <c r="C65" s="6">
        <v>32</v>
      </c>
      <c r="D65" s="5">
        <v>32</v>
      </c>
      <c r="E65" s="5">
        <v>0.1103448275862069</v>
      </c>
      <c r="F65" s="5">
        <v>12</v>
      </c>
      <c r="G65" s="5">
        <v>13.572413793103449</v>
      </c>
      <c r="H65" s="5">
        <v>0.88414634146341464</v>
      </c>
      <c r="I65" s="5">
        <v>1</v>
      </c>
      <c r="J65" s="5">
        <v>2.3577235772357725</v>
      </c>
      <c r="K65" s="5">
        <v>9.7560975609756101E-2</v>
      </c>
      <c r="L65" s="5">
        <v>0.1103448275862069</v>
      </c>
      <c r="M65" s="5">
        <v>0.26016260162601629</v>
      </c>
    </row>
    <row r="66" spans="3:13" x14ac:dyDescent="0.35">
      <c r="C66" s="6">
        <v>33</v>
      </c>
      <c r="D66" s="5">
        <v>33</v>
      </c>
      <c r="E66" s="5">
        <v>0.11379310344827587</v>
      </c>
      <c r="F66" s="5">
        <v>13</v>
      </c>
      <c r="G66" s="5">
        <v>13.996551724137932</v>
      </c>
      <c r="H66" s="5">
        <v>0.92880019709287998</v>
      </c>
      <c r="I66" s="5">
        <v>1</v>
      </c>
      <c r="J66" s="5">
        <v>2.3577235772357725</v>
      </c>
      <c r="K66" s="5">
        <v>0.10569105691056911</v>
      </c>
      <c r="L66" s="5">
        <v>0.11379310344827587</v>
      </c>
      <c r="M66" s="5">
        <v>0.26829268292682928</v>
      </c>
    </row>
    <row r="67" spans="3:13" x14ac:dyDescent="0.35">
      <c r="C67" s="6">
        <v>34</v>
      </c>
      <c r="D67" s="5">
        <v>34</v>
      </c>
      <c r="E67" s="5">
        <v>0.11724137931034483</v>
      </c>
      <c r="F67" s="5">
        <v>14</v>
      </c>
      <c r="G67" s="5">
        <v>14.420689655172414</v>
      </c>
      <c r="H67" s="5">
        <v>0.97082735533237685</v>
      </c>
      <c r="I67" s="5">
        <v>1</v>
      </c>
      <c r="J67" s="5">
        <v>2.3577235772357725</v>
      </c>
      <c r="K67" s="5">
        <v>0.11382113821138211</v>
      </c>
      <c r="L67" s="5">
        <v>0.11724137931034483</v>
      </c>
      <c r="M67" s="5">
        <v>0.27642276422764228</v>
      </c>
    </row>
    <row r="68" spans="3:13" x14ac:dyDescent="0.35">
      <c r="C68" s="6">
        <v>35</v>
      </c>
      <c r="D68" s="5">
        <v>35</v>
      </c>
      <c r="E68" s="5">
        <v>0.1206896551724138</v>
      </c>
      <c r="F68" s="5">
        <v>15</v>
      </c>
      <c r="G68" s="5">
        <v>14.844827586206897</v>
      </c>
      <c r="H68" s="5">
        <v>1.0104529616724738</v>
      </c>
      <c r="I68" s="5">
        <v>1</v>
      </c>
      <c r="J68" s="5">
        <v>2.3577235772357721</v>
      </c>
      <c r="K68" s="5">
        <v>0.12195121951219512</v>
      </c>
      <c r="L68" s="5">
        <v>0.1206896551724138</v>
      </c>
      <c r="M68" s="5">
        <v>0.28455284552845528</v>
      </c>
    </row>
    <row r="69" spans="3:13" x14ac:dyDescent="0.35">
      <c r="C69" s="6">
        <v>36</v>
      </c>
      <c r="D69" s="5">
        <v>36</v>
      </c>
      <c r="E69" s="5">
        <v>0.12413793103448276</v>
      </c>
      <c r="F69" s="5">
        <v>15</v>
      </c>
      <c r="G69" s="5">
        <v>15.26896551724138</v>
      </c>
      <c r="H69" s="5">
        <v>0.98238482384823844</v>
      </c>
      <c r="I69" s="5">
        <v>1</v>
      </c>
      <c r="J69" s="5">
        <v>2.3577235772357721</v>
      </c>
      <c r="K69" s="5">
        <v>0.12195121951219512</v>
      </c>
      <c r="L69" s="5">
        <v>0.12413793103448276</v>
      </c>
      <c r="M69" s="5">
        <v>0.29268292682926828</v>
      </c>
    </row>
    <row r="70" spans="3:13" x14ac:dyDescent="0.35">
      <c r="C70" s="6">
        <v>37</v>
      </c>
      <c r="D70" s="5">
        <v>37</v>
      </c>
      <c r="E70" s="5">
        <v>0.12758620689655173</v>
      </c>
      <c r="F70" s="5">
        <v>15</v>
      </c>
      <c r="G70" s="5">
        <v>15.693103448275863</v>
      </c>
      <c r="H70" s="5">
        <v>0.95583388266315095</v>
      </c>
      <c r="I70" s="5">
        <v>1</v>
      </c>
      <c r="J70" s="5">
        <v>2.3577235772357725</v>
      </c>
      <c r="K70" s="5">
        <v>0.12195121951219512</v>
      </c>
      <c r="L70" s="5">
        <v>0.12758620689655173</v>
      </c>
      <c r="M70" s="5">
        <v>0.30081300813008133</v>
      </c>
    </row>
    <row r="71" spans="3:13" x14ac:dyDescent="0.35">
      <c r="C71" s="6">
        <v>38</v>
      </c>
      <c r="D71" s="5">
        <v>38</v>
      </c>
      <c r="E71" s="5">
        <v>0.1310344827586207</v>
      </c>
      <c r="F71" s="5">
        <v>15</v>
      </c>
      <c r="G71" s="5">
        <v>16.117241379310347</v>
      </c>
      <c r="H71" s="5">
        <v>0.93068035943517324</v>
      </c>
      <c r="I71" s="5">
        <v>1</v>
      </c>
      <c r="J71" s="5">
        <v>2.3577235772357721</v>
      </c>
      <c r="K71" s="5">
        <v>0.12195121951219512</v>
      </c>
      <c r="L71" s="5">
        <v>0.1310344827586207</v>
      </c>
      <c r="M71" s="5">
        <v>0.30894308943089432</v>
      </c>
    </row>
    <row r="72" spans="3:13" x14ac:dyDescent="0.35">
      <c r="C72" s="6">
        <v>39</v>
      </c>
      <c r="D72" s="5">
        <v>39</v>
      </c>
      <c r="E72" s="5">
        <v>0.13448275862068965</v>
      </c>
      <c r="F72" s="5">
        <v>15</v>
      </c>
      <c r="G72" s="5">
        <v>16.54137931034483</v>
      </c>
      <c r="H72" s="5">
        <v>0.90681676047529713</v>
      </c>
      <c r="I72" s="5">
        <v>1</v>
      </c>
      <c r="J72" s="5">
        <v>2.3577235772357725</v>
      </c>
      <c r="K72" s="5">
        <v>0.12195121951219512</v>
      </c>
      <c r="L72" s="5">
        <v>0.13448275862068965</v>
      </c>
      <c r="M72" s="5">
        <v>0.31707317073170732</v>
      </c>
    </row>
    <row r="73" spans="3:13" x14ac:dyDescent="0.35">
      <c r="C73" s="6">
        <v>40</v>
      </c>
      <c r="D73" s="5">
        <v>40</v>
      </c>
      <c r="E73" s="5">
        <v>0.13793103448275862</v>
      </c>
      <c r="F73" s="5">
        <v>16</v>
      </c>
      <c r="G73" s="5">
        <v>16.96551724137931</v>
      </c>
      <c r="H73" s="5">
        <v>0.94308943089430908</v>
      </c>
      <c r="I73" s="5">
        <v>1</v>
      </c>
      <c r="J73" s="5">
        <v>2.3577235772357725</v>
      </c>
      <c r="K73" s="5">
        <v>0.13008130081300814</v>
      </c>
      <c r="L73" s="5">
        <v>0.13793103448275862</v>
      </c>
      <c r="M73" s="5">
        <v>0.32520325203252032</v>
      </c>
    </row>
    <row r="74" spans="3:13" x14ac:dyDescent="0.35">
      <c r="C74" s="6">
        <v>41</v>
      </c>
      <c r="D74" s="5">
        <v>41</v>
      </c>
      <c r="E74" s="5">
        <v>0.14137931034482759</v>
      </c>
      <c r="F74" s="5">
        <v>17</v>
      </c>
      <c r="G74" s="5">
        <v>17.389655172413793</v>
      </c>
      <c r="H74" s="5">
        <v>0.97759270275629584</v>
      </c>
      <c r="I74" s="5">
        <v>1</v>
      </c>
      <c r="J74" s="5">
        <v>2.3577235772357721</v>
      </c>
      <c r="K74" s="5">
        <v>0.13821138211382114</v>
      </c>
      <c r="L74" s="5">
        <v>0.14137931034482759</v>
      </c>
      <c r="M74" s="5">
        <v>0.33333333333333331</v>
      </c>
    </row>
    <row r="75" spans="3:13" x14ac:dyDescent="0.35">
      <c r="C75" s="6">
        <v>42</v>
      </c>
      <c r="D75" s="5">
        <v>42</v>
      </c>
      <c r="E75" s="5">
        <v>0.14482758620689656</v>
      </c>
      <c r="F75" s="5">
        <v>17</v>
      </c>
      <c r="G75" s="5">
        <v>17.813793103448276</v>
      </c>
      <c r="H75" s="5">
        <v>0.95431668602400299</v>
      </c>
      <c r="I75" s="5">
        <v>1</v>
      </c>
      <c r="J75" s="5">
        <v>2.3577235772357725</v>
      </c>
      <c r="K75" s="5">
        <v>0.13821138211382114</v>
      </c>
      <c r="L75" s="5">
        <v>0.14482758620689656</v>
      </c>
      <c r="M75" s="5">
        <v>0.34146341463414637</v>
      </c>
    </row>
    <row r="76" spans="3:13" x14ac:dyDescent="0.35">
      <c r="C76" s="6">
        <v>43</v>
      </c>
      <c r="D76" s="5">
        <v>43</v>
      </c>
      <c r="E76" s="5">
        <v>0.14827586206896551</v>
      </c>
      <c r="F76" s="5">
        <v>17</v>
      </c>
      <c r="G76" s="5">
        <v>18.237931034482759</v>
      </c>
      <c r="H76" s="5">
        <v>0.93212327472111933</v>
      </c>
      <c r="I76" s="5">
        <v>1</v>
      </c>
      <c r="J76" s="5">
        <v>2.3577235772357725</v>
      </c>
      <c r="K76" s="5">
        <v>0.13821138211382114</v>
      </c>
      <c r="L76" s="5">
        <v>0.14827586206896551</v>
      </c>
      <c r="M76" s="5">
        <v>0.34959349593495936</v>
      </c>
    </row>
    <row r="77" spans="3:13" x14ac:dyDescent="0.35">
      <c r="C77" s="6">
        <v>44</v>
      </c>
      <c r="D77" s="5">
        <v>44</v>
      </c>
      <c r="E77" s="5">
        <v>0.15172413793103448</v>
      </c>
      <c r="F77" s="5">
        <v>17</v>
      </c>
      <c r="G77" s="5">
        <v>18.662068965517243</v>
      </c>
      <c r="H77" s="5">
        <v>0.91093865484109393</v>
      </c>
      <c r="I77" s="5">
        <v>1</v>
      </c>
      <c r="J77" s="5">
        <v>2.3577235772357725</v>
      </c>
      <c r="K77" s="5">
        <v>0.13821138211382114</v>
      </c>
      <c r="L77" s="5">
        <v>0.15172413793103448</v>
      </c>
      <c r="M77" s="5">
        <v>0.35772357723577236</v>
      </c>
    </row>
    <row r="78" spans="3:13" x14ac:dyDescent="0.35">
      <c r="C78" s="6">
        <v>45</v>
      </c>
      <c r="D78" s="5">
        <v>45</v>
      </c>
      <c r="E78" s="5">
        <v>0.15517241379310345</v>
      </c>
      <c r="F78" s="5">
        <v>18</v>
      </c>
      <c r="G78" s="5">
        <v>19.086206896551726</v>
      </c>
      <c r="H78" s="5">
        <v>0.94308943089430886</v>
      </c>
      <c r="I78" s="5">
        <v>1</v>
      </c>
      <c r="J78" s="5">
        <v>2.3577235772357721</v>
      </c>
      <c r="K78" s="5">
        <v>0.14634146341463414</v>
      </c>
      <c r="L78" s="5">
        <v>0.15517241379310345</v>
      </c>
      <c r="M78" s="5">
        <v>0.36585365853658536</v>
      </c>
    </row>
    <row r="79" spans="3:13" x14ac:dyDescent="0.35">
      <c r="C79" s="6">
        <v>46</v>
      </c>
      <c r="D79" s="5">
        <v>46</v>
      </c>
      <c r="E79" s="5">
        <v>0.15862068965517243</v>
      </c>
      <c r="F79" s="5">
        <v>18</v>
      </c>
      <c r="G79" s="5">
        <v>19.510344827586209</v>
      </c>
      <c r="H79" s="5">
        <v>0.92258748674443258</v>
      </c>
      <c r="I79" s="5">
        <v>1</v>
      </c>
      <c r="J79" s="5">
        <v>2.3577235772357721</v>
      </c>
      <c r="K79" s="5">
        <v>0.14634146341463414</v>
      </c>
      <c r="L79" s="5">
        <v>0.15862068965517243</v>
      </c>
      <c r="M79" s="5">
        <v>0.37398373983739835</v>
      </c>
    </row>
    <row r="80" spans="3:13" x14ac:dyDescent="0.35">
      <c r="C80" s="6">
        <v>47</v>
      </c>
      <c r="D80" s="5">
        <v>47</v>
      </c>
      <c r="E80" s="5">
        <v>0.16206896551724137</v>
      </c>
      <c r="F80" s="5">
        <v>18</v>
      </c>
      <c r="G80" s="5">
        <v>19.934482758620689</v>
      </c>
      <c r="H80" s="5">
        <v>0.90295796574987031</v>
      </c>
      <c r="I80" s="5">
        <v>1</v>
      </c>
      <c r="J80" s="5">
        <v>2.3577235772357725</v>
      </c>
      <c r="K80" s="5">
        <v>0.14634146341463414</v>
      </c>
      <c r="L80" s="5">
        <v>0.16206896551724137</v>
      </c>
      <c r="M80" s="5">
        <v>0.38211382113821141</v>
      </c>
    </row>
    <row r="81" spans="3:13" x14ac:dyDescent="0.35">
      <c r="C81" s="6">
        <v>48</v>
      </c>
      <c r="D81" s="5">
        <v>48</v>
      </c>
      <c r="E81" s="5">
        <v>0.16551724137931034</v>
      </c>
      <c r="F81" s="5">
        <v>18</v>
      </c>
      <c r="G81" s="5">
        <v>20.358620689655172</v>
      </c>
      <c r="H81" s="5">
        <v>0.88414634146341464</v>
      </c>
      <c r="I81" s="5">
        <v>1</v>
      </c>
      <c r="J81" s="5">
        <v>2.3577235772357725</v>
      </c>
      <c r="K81" s="5">
        <v>0.14634146341463414</v>
      </c>
      <c r="L81" s="5">
        <v>0.16551724137931034</v>
      </c>
      <c r="M81" s="5">
        <v>0.3902439024390244</v>
      </c>
    </row>
    <row r="82" spans="3:13" x14ac:dyDescent="0.35">
      <c r="C82" s="6">
        <v>49</v>
      </c>
      <c r="D82" s="5">
        <v>49</v>
      </c>
      <c r="E82" s="5">
        <v>0.16896551724137931</v>
      </c>
      <c r="F82" s="5">
        <v>18</v>
      </c>
      <c r="G82" s="5">
        <v>20.782758620689656</v>
      </c>
      <c r="H82" s="5">
        <v>0.86610253857640607</v>
      </c>
      <c r="I82" s="5">
        <v>1</v>
      </c>
      <c r="J82" s="5">
        <v>2.3577235772357725</v>
      </c>
      <c r="K82" s="5">
        <v>0.14634146341463414</v>
      </c>
      <c r="L82" s="5">
        <v>0.16896551724137931</v>
      </c>
      <c r="M82" s="5">
        <v>0.3983739837398374</v>
      </c>
    </row>
    <row r="83" spans="3:13" x14ac:dyDescent="0.35">
      <c r="C83" s="6">
        <v>50</v>
      </c>
      <c r="D83" s="5">
        <v>50</v>
      </c>
      <c r="E83" s="5">
        <v>0.17241379310344829</v>
      </c>
      <c r="F83" s="5">
        <v>18</v>
      </c>
      <c r="G83" s="5">
        <v>21.206896551724139</v>
      </c>
      <c r="H83" s="5">
        <v>0.84878048780487791</v>
      </c>
      <c r="I83" s="5">
        <v>1</v>
      </c>
      <c r="J83" s="5">
        <v>2.3577235772357721</v>
      </c>
      <c r="K83" s="5">
        <v>0.14634146341463414</v>
      </c>
      <c r="L83" s="5">
        <v>0.17241379310344829</v>
      </c>
      <c r="M83" s="5">
        <v>0.4065040650406504</v>
      </c>
    </row>
    <row r="84" spans="3:13" x14ac:dyDescent="0.35">
      <c r="C84" s="6">
        <v>51</v>
      </c>
      <c r="D84" s="5">
        <v>51</v>
      </c>
      <c r="E84" s="5">
        <v>0.17586206896551723</v>
      </c>
      <c r="F84" s="5">
        <v>18</v>
      </c>
      <c r="G84" s="5">
        <v>21.631034482758622</v>
      </c>
      <c r="H84" s="5">
        <v>0.83213773314203732</v>
      </c>
      <c r="I84" s="5">
        <v>1</v>
      </c>
      <c r="J84" s="5">
        <v>2.3577235772357725</v>
      </c>
      <c r="K84" s="5">
        <v>0.14634146341463414</v>
      </c>
      <c r="L84" s="5">
        <v>0.17586206896551723</v>
      </c>
      <c r="M84" s="5">
        <v>0.41463414634146339</v>
      </c>
    </row>
    <row r="85" spans="3:13" x14ac:dyDescent="0.35">
      <c r="C85" s="6">
        <v>52</v>
      </c>
      <c r="D85" s="5">
        <v>52</v>
      </c>
      <c r="E85" s="5">
        <v>0.1793103448275862</v>
      </c>
      <c r="F85" s="5">
        <v>18</v>
      </c>
      <c r="G85" s="5">
        <v>22.055172413793105</v>
      </c>
      <c r="H85" s="5">
        <v>0.81613508442776728</v>
      </c>
      <c r="I85" s="5">
        <v>1</v>
      </c>
      <c r="J85" s="5">
        <v>2.3577235772357725</v>
      </c>
      <c r="K85" s="5">
        <v>0.14634146341463414</v>
      </c>
      <c r="L85" s="5">
        <v>0.1793103448275862</v>
      </c>
      <c r="M85" s="5">
        <v>0.42276422764227645</v>
      </c>
    </row>
    <row r="86" spans="3:13" x14ac:dyDescent="0.35">
      <c r="C86" s="6">
        <v>53</v>
      </c>
      <c r="D86" s="5">
        <v>53</v>
      </c>
      <c r="E86" s="5">
        <v>0.18275862068965518</v>
      </c>
      <c r="F86" s="5">
        <v>18</v>
      </c>
      <c r="G86" s="5">
        <v>22.479310344827589</v>
      </c>
      <c r="H86" s="5">
        <v>0.80073630924988493</v>
      </c>
      <c r="I86" s="5">
        <v>1</v>
      </c>
      <c r="J86" s="5">
        <v>2.3577235772357725</v>
      </c>
      <c r="K86" s="5">
        <v>0.14634146341463414</v>
      </c>
      <c r="L86" s="5">
        <v>0.18275862068965518</v>
      </c>
      <c r="M86" s="5">
        <v>0.43089430894308944</v>
      </c>
    </row>
    <row r="87" spans="3:13" x14ac:dyDescent="0.35">
      <c r="C87" s="6">
        <v>54</v>
      </c>
      <c r="D87" s="5">
        <v>54</v>
      </c>
      <c r="E87" s="5">
        <v>0.18620689655172415</v>
      </c>
      <c r="F87" s="5">
        <v>18</v>
      </c>
      <c r="G87" s="5">
        <v>22.903448275862068</v>
      </c>
      <c r="H87" s="5">
        <v>0.78590785907859073</v>
      </c>
      <c r="I87" s="5">
        <v>1</v>
      </c>
      <c r="J87" s="5">
        <v>2.3577235772357721</v>
      </c>
      <c r="K87" s="5">
        <v>0.14634146341463414</v>
      </c>
      <c r="L87" s="5">
        <v>0.18620689655172415</v>
      </c>
      <c r="M87" s="5">
        <v>0.43902439024390244</v>
      </c>
    </row>
    <row r="88" spans="3:13" x14ac:dyDescent="0.35">
      <c r="C88" s="6">
        <v>55</v>
      </c>
      <c r="D88" s="5">
        <v>55</v>
      </c>
      <c r="E88" s="5">
        <v>0.18965517241379309</v>
      </c>
      <c r="F88" s="5">
        <v>18</v>
      </c>
      <c r="G88" s="5">
        <v>23.327586206896552</v>
      </c>
      <c r="H88" s="5">
        <v>0.77161862527716185</v>
      </c>
      <c r="I88" s="5">
        <v>1</v>
      </c>
      <c r="J88" s="5">
        <v>2.3577235772357725</v>
      </c>
      <c r="K88" s="5">
        <v>0.14634146341463414</v>
      </c>
      <c r="L88" s="5">
        <v>0.18965517241379309</v>
      </c>
      <c r="M88" s="5">
        <v>0.44715447154471544</v>
      </c>
    </row>
    <row r="89" spans="3:13" x14ac:dyDescent="0.35">
      <c r="C89" s="6">
        <v>56</v>
      </c>
      <c r="D89" s="5">
        <v>56</v>
      </c>
      <c r="E89" s="5">
        <v>0.19310344827586207</v>
      </c>
      <c r="F89" s="5">
        <v>18</v>
      </c>
      <c r="G89" s="5">
        <v>23.751724137931035</v>
      </c>
      <c r="H89" s="5">
        <v>0.75783972125435539</v>
      </c>
      <c r="I89" s="5">
        <v>1</v>
      </c>
      <c r="J89" s="5">
        <v>2.3577235772357721</v>
      </c>
      <c r="K89" s="5">
        <v>0.14634146341463414</v>
      </c>
      <c r="L89" s="5">
        <v>0.19310344827586207</v>
      </c>
      <c r="M89" s="5">
        <v>0.45528455284552843</v>
      </c>
    </row>
    <row r="90" spans="3:13" x14ac:dyDescent="0.35">
      <c r="C90" s="6">
        <v>57</v>
      </c>
      <c r="D90" s="5">
        <v>57</v>
      </c>
      <c r="E90" s="5">
        <v>0.19655172413793104</v>
      </c>
      <c r="F90" s="5">
        <v>18</v>
      </c>
      <c r="G90" s="5">
        <v>24.175862068965518</v>
      </c>
      <c r="H90" s="5">
        <v>0.74454428754813862</v>
      </c>
      <c r="I90" s="5">
        <v>1</v>
      </c>
      <c r="J90" s="5">
        <v>2.3577235772357725</v>
      </c>
      <c r="K90" s="5">
        <v>0.14634146341463414</v>
      </c>
      <c r="L90" s="5">
        <v>0.19655172413793104</v>
      </c>
      <c r="M90" s="5">
        <v>0.46341463414634149</v>
      </c>
    </row>
    <row r="91" spans="3:13" x14ac:dyDescent="0.35">
      <c r="C91" s="6">
        <v>58</v>
      </c>
      <c r="D91" s="5">
        <v>58</v>
      </c>
      <c r="E91" s="5">
        <v>0.2</v>
      </c>
      <c r="F91" s="5">
        <v>19</v>
      </c>
      <c r="G91" s="5">
        <v>24.6</v>
      </c>
      <c r="H91" s="5">
        <v>0.77235772357723576</v>
      </c>
      <c r="I91" s="5">
        <v>1</v>
      </c>
      <c r="J91" s="5">
        <v>2.3577235772357721</v>
      </c>
      <c r="K91" s="5">
        <v>0.15447154471544716</v>
      </c>
      <c r="L91" s="5">
        <v>0.2</v>
      </c>
      <c r="M91" s="5">
        <v>0.47154471544715448</v>
      </c>
    </row>
    <row r="92" spans="3:13" x14ac:dyDescent="0.35">
      <c r="C92" s="6">
        <v>59</v>
      </c>
      <c r="D92" s="5">
        <v>59</v>
      </c>
      <c r="E92" s="5">
        <v>0.20344827586206896</v>
      </c>
      <c r="F92" s="5">
        <v>19</v>
      </c>
      <c r="G92" s="5">
        <v>25.024137931034485</v>
      </c>
      <c r="H92" s="5">
        <v>0.75926691470304541</v>
      </c>
      <c r="I92" s="5">
        <v>1</v>
      </c>
      <c r="J92" s="5">
        <v>2.3577235772357725</v>
      </c>
      <c r="K92" s="5">
        <v>0.15447154471544716</v>
      </c>
      <c r="L92" s="5">
        <v>0.20344827586206896</v>
      </c>
      <c r="M92" s="5">
        <v>0.47967479674796748</v>
      </c>
    </row>
    <row r="93" spans="3:13" x14ac:dyDescent="0.35">
      <c r="C93" s="6">
        <v>60</v>
      </c>
      <c r="D93" s="5">
        <v>60</v>
      </c>
      <c r="E93" s="5">
        <v>0.20689655172413793</v>
      </c>
      <c r="F93" s="5">
        <v>20</v>
      </c>
      <c r="G93" s="5">
        <v>25.448275862068968</v>
      </c>
      <c r="H93" s="5">
        <v>0.78590785907859073</v>
      </c>
      <c r="I93" s="5">
        <v>1</v>
      </c>
      <c r="J93" s="5">
        <v>2.3577235772357725</v>
      </c>
      <c r="K93" s="5">
        <v>0.16260162601626016</v>
      </c>
      <c r="L93" s="5">
        <v>0.20689655172413793</v>
      </c>
      <c r="M93" s="5">
        <v>0.48780487804878048</v>
      </c>
    </row>
    <row r="94" spans="3:13" x14ac:dyDescent="0.35">
      <c r="C94" s="6">
        <v>61</v>
      </c>
      <c r="D94" s="5">
        <v>61</v>
      </c>
      <c r="E94" s="5">
        <v>0.2103448275862069</v>
      </c>
      <c r="F94" s="5">
        <v>20</v>
      </c>
      <c r="G94" s="5">
        <v>25.872413793103448</v>
      </c>
      <c r="H94" s="5">
        <v>0.77302412368385975</v>
      </c>
      <c r="I94" s="5">
        <v>1</v>
      </c>
      <c r="J94" s="5">
        <v>2.3577235772357721</v>
      </c>
      <c r="K94" s="5">
        <v>0.16260162601626016</v>
      </c>
      <c r="L94" s="5">
        <v>0.2103448275862069</v>
      </c>
      <c r="M94" s="5">
        <v>0.49593495934959347</v>
      </c>
    </row>
    <row r="95" spans="3:13" x14ac:dyDescent="0.35">
      <c r="C95" s="6">
        <v>62</v>
      </c>
      <c r="D95" s="5">
        <v>62</v>
      </c>
      <c r="E95" s="5">
        <v>0.21379310344827587</v>
      </c>
      <c r="F95" s="5">
        <v>21</v>
      </c>
      <c r="G95" s="5">
        <v>26.296551724137931</v>
      </c>
      <c r="H95" s="5">
        <v>0.7985837922895358</v>
      </c>
      <c r="I95" s="5">
        <v>1</v>
      </c>
      <c r="J95" s="5">
        <v>2.3577235772357721</v>
      </c>
      <c r="K95" s="5">
        <v>0.17073170731707318</v>
      </c>
      <c r="L95" s="5">
        <v>0.21379310344827587</v>
      </c>
      <c r="M95" s="5">
        <v>0.50406504065040647</v>
      </c>
    </row>
    <row r="96" spans="3:13" x14ac:dyDescent="0.35">
      <c r="C96" s="6">
        <v>63</v>
      </c>
      <c r="D96" s="5">
        <v>63</v>
      </c>
      <c r="E96" s="5">
        <v>0.21724137931034482</v>
      </c>
      <c r="F96" s="5">
        <v>21</v>
      </c>
      <c r="G96" s="5">
        <v>26.720689655172414</v>
      </c>
      <c r="H96" s="5">
        <v>0.78590785907859084</v>
      </c>
      <c r="I96" s="5">
        <v>1</v>
      </c>
      <c r="J96" s="5">
        <v>2.3577235772357725</v>
      </c>
      <c r="K96" s="5">
        <v>0.17073170731707318</v>
      </c>
      <c r="L96" s="5">
        <v>0.21724137931034482</v>
      </c>
      <c r="M96" s="5">
        <v>0.51219512195121952</v>
      </c>
    </row>
    <row r="97" spans="3:13" x14ac:dyDescent="0.35">
      <c r="C97" s="6">
        <v>64</v>
      </c>
      <c r="D97" s="5">
        <v>64</v>
      </c>
      <c r="E97" s="5">
        <v>0.22068965517241379</v>
      </c>
      <c r="F97" s="5">
        <v>22</v>
      </c>
      <c r="G97" s="5">
        <v>27.144827586206898</v>
      </c>
      <c r="H97" s="5">
        <v>0.81046747967479682</v>
      </c>
      <c r="I97" s="5">
        <v>1</v>
      </c>
      <c r="J97" s="5">
        <v>2.3577235772357725</v>
      </c>
      <c r="K97" s="5">
        <v>0.17886178861788618</v>
      </c>
      <c r="L97" s="5">
        <v>0.22068965517241379</v>
      </c>
      <c r="M97" s="5">
        <v>0.52032520325203258</v>
      </c>
    </row>
    <row r="98" spans="3:13" x14ac:dyDescent="0.35">
      <c r="C98" s="6">
        <v>65</v>
      </c>
      <c r="D98" s="5">
        <v>65</v>
      </c>
      <c r="E98" s="5">
        <v>0.22413793103448276</v>
      </c>
      <c r="F98" s="5">
        <v>23</v>
      </c>
      <c r="G98" s="5">
        <v>27.568965517241381</v>
      </c>
      <c r="H98" s="5">
        <v>0.83427141963727325</v>
      </c>
      <c r="I98" s="5">
        <v>1</v>
      </c>
      <c r="J98" s="5">
        <v>2.3577235772357721</v>
      </c>
      <c r="K98" s="5">
        <v>0.18699186991869918</v>
      </c>
      <c r="L98" s="5">
        <v>0.22413793103448276</v>
      </c>
      <c r="M98" s="5">
        <v>0.52845528455284552</v>
      </c>
    </row>
    <row r="99" spans="3:13" x14ac:dyDescent="0.35">
      <c r="C99" s="6">
        <v>66</v>
      </c>
      <c r="D99" s="5">
        <v>66</v>
      </c>
      <c r="E99" s="5">
        <v>0.22758620689655173</v>
      </c>
      <c r="F99" s="5">
        <v>24</v>
      </c>
      <c r="G99" s="5">
        <v>27.993103448275864</v>
      </c>
      <c r="H99" s="5">
        <v>0.85735402808573535</v>
      </c>
      <c r="I99" s="5">
        <v>1</v>
      </c>
      <c r="J99" s="5">
        <v>2.3577235772357725</v>
      </c>
      <c r="K99" s="5">
        <v>0.1951219512195122</v>
      </c>
      <c r="L99" s="5">
        <v>0.22758620689655173</v>
      </c>
      <c r="M99" s="5">
        <v>0.53658536585365857</v>
      </c>
    </row>
    <row r="100" spans="3:13" x14ac:dyDescent="0.35">
      <c r="C100" s="6">
        <v>67</v>
      </c>
      <c r="D100" s="5">
        <v>67</v>
      </c>
      <c r="E100" s="5">
        <v>0.23103448275862068</v>
      </c>
      <c r="F100" s="5">
        <v>25</v>
      </c>
      <c r="G100" s="5">
        <v>28.417241379310347</v>
      </c>
      <c r="H100" s="5">
        <v>0.87974760344618375</v>
      </c>
      <c r="I100" s="5">
        <v>1</v>
      </c>
      <c r="J100" s="5">
        <v>2.3577235772357725</v>
      </c>
      <c r="K100" s="5">
        <v>0.2032520325203252</v>
      </c>
      <c r="L100" s="5">
        <v>0.23103448275862068</v>
      </c>
      <c r="M100" s="5">
        <v>0.54471544715447151</v>
      </c>
    </row>
    <row r="101" spans="3:13" x14ac:dyDescent="0.35">
      <c r="C101" s="6">
        <v>68</v>
      </c>
      <c r="D101" s="5">
        <v>68</v>
      </c>
      <c r="E101" s="5">
        <v>0.23448275862068965</v>
      </c>
      <c r="F101" s="5">
        <v>26</v>
      </c>
      <c r="G101" s="5">
        <v>28.841379310344827</v>
      </c>
      <c r="H101" s="5">
        <v>0.9014825442372072</v>
      </c>
      <c r="I101" s="5">
        <v>1</v>
      </c>
      <c r="J101" s="5">
        <v>2.3577235772357725</v>
      </c>
      <c r="K101" s="5">
        <v>0.21138211382113822</v>
      </c>
      <c r="L101" s="5">
        <v>0.23448275862068965</v>
      </c>
      <c r="M101" s="5">
        <v>0.55284552845528456</v>
      </c>
    </row>
    <row r="102" spans="3:13" x14ac:dyDescent="0.35">
      <c r="C102" s="6">
        <v>69</v>
      </c>
      <c r="D102" s="5">
        <v>69</v>
      </c>
      <c r="E102" s="5">
        <v>0.23793103448275862</v>
      </c>
      <c r="F102" s="5">
        <v>26</v>
      </c>
      <c r="G102" s="5">
        <v>29.26551724137931</v>
      </c>
      <c r="H102" s="5">
        <v>0.8884175798279722</v>
      </c>
      <c r="I102" s="5">
        <v>1</v>
      </c>
      <c r="J102" s="5">
        <v>2.3577235772357725</v>
      </c>
      <c r="K102" s="5">
        <v>0.21138211382113822</v>
      </c>
      <c r="L102" s="5">
        <v>0.23793103448275862</v>
      </c>
      <c r="M102" s="5">
        <v>0.56097560975609762</v>
      </c>
    </row>
    <row r="103" spans="3:13" x14ac:dyDescent="0.35">
      <c r="C103" s="6">
        <v>70</v>
      </c>
      <c r="D103" s="5">
        <v>70</v>
      </c>
      <c r="E103" s="5">
        <v>0.2413793103448276</v>
      </c>
      <c r="F103" s="5">
        <v>27</v>
      </c>
      <c r="G103" s="5">
        <v>29.689655172413794</v>
      </c>
      <c r="H103" s="5">
        <v>0.90940766550522645</v>
      </c>
      <c r="I103" s="5">
        <v>1</v>
      </c>
      <c r="J103" s="5">
        <v>2.3577235772357721</v>
      </c>
      <c r="K103" s="5">
        <v>0.21951219512195122</v>
      </c>
      <c r="L103" s="5">
        <v>0.2413793103448276</v>
      </c>
      <c r="M103" s="5">
        <v>0.56910569105691056</v>
      </c>
    </row>
    <row r="104" spans="3:13" x14ac:dyDescent="0.35">
      <c r="C104" s="6">
        <v>71</v>
      </c>
      <c r="D104" s="5">
        <v>71</v>
      </c>
      <c r="E104" s="5">
        <v>0.24482758620689654</v>
      </c>
      <c r="F104" s="5">
        <v>28</v>
      </c>
      <c r="G104" s="5">
        <v>30.113793103448277</v>
      </c>
      <c r="H104" s="5">
        <v>0.92980648116340314</v>
      </c>
      <c r="I104" s="5">
        <v>1</v>
      </c>
      <c r="J104" s="5">
        <v>2.3577235772357725</v>
      </c>
      <c r="K104" s="5">
        <v>0.22764227642276422</v>
      </c>
      <c r="L104" s="5">
        <v>0.24482758620689654</v>
      </c>
      <c r="M104" s="5">
        <v>0.57723577235772361</v>
      </c>
    </row>
    <row r="105" spans="3:13" x14ac:dyDescent="0.35">
      <c r="C105" s="6">
        <v>72</v>
      </c>
      <c r="D105" s="5">
        <v>72</v>
      </c>
      <c r="E105" s="5">
        <v>0.24827586206896551</v>
      </c>
      <c r="F105" s="5">
        <v>28</v>
      </c>
      <c r="G105" s="5">
        <v>30.53793103448276</v>
      </c>
      <c r="H105" s="5">
        <v>0.91689250225835583</v>
      </c>
      <c r="I105" s="5">
        <v>1</v>
      </c>
      <c r="J105" s="5">
        <v>2.3577235772357721</v>
      </c>
      <c r="K105" s="5">
        <v>0.22764227642276422</v>
      </c>
      <c r="L105" s="5">
        <v>0.24827586206896551</v>
      </c>
      <c r="M105" s="5">
        <v>0.58536585365853655</v>
      </c>
    </row>
    <row r="106" spans="3:13" x14ac:dyDescent="0.35">
      <c r="C106" s="6">
        <v>73</v>
      </c>
      <c r="D106" s="5">
        <v>73</v>
      </c>
      <c r="E106" s="5">
        <v>0.25172413793103449</v>
      </c>
      <c r="F106" s="5">
        <v>28</v>
      </c>
      <c r="G106" s="5">
        <v>30.962068965517243</v>
      </c>
      <c r="H106" s="5">
        <v>0.9043323309945428</v>
      </c>
      <c r="I106" s="5">
        <v>1</v>
      </c>
      <c r="J106" s="5">
        <v>2.3577235772357725</v>
      </c>
      <c r="K106" s="5">
        <v>0.22764227642276422</v>
      </c>
      <c r="L106" s="5">
        <v>0.25172413793103449</v>
      </c>
      <c r="M106" s="5">
        <v>0.5934959349593496</v>
      </c>
    </row>
    <row r="107" spans="3:13" x14ac:dyDescent="0.35">
      <c r="C107" s="6">
        <v>74</v>
      </c>
      <c r="D107" s="5">
        <v>74</v>
      </c>
      <c r="E107" s="5">
        <v>0.25517241379310346</v>
      </c>
      <c r="F107" s="5">
        <v>29</v>
      </c>
      <c r="G107" s="5">
        <v>31.386206896551727</v>
      </c>
      <c r="H107" s="5">
        <v>0.92397275324104589</v>
      </c>
      <c r="I107" s="5">
        <v>1</v>
      </c>
      <c r="J107" s="5">
        <v>2.3577235772357725</v>
      </c>
      <c r="K107" s="5">
        <v>0.23577235772357724</v>
      </c>
      <c r="L107" s="5">
        <v>0.25517241379310346</v>
      </c>
      <c r="M107" s="5">
        <v>0.60162601626016265</v>
      </c>
    </row>
    <row r="108" spans="3:13" x14ac:dyDescent="0.35">
      <c r="C108" s="6">
        <v>75</v>
      </c>
      <c r="D108" s="5">
        <v>75</v>
      </c>
      <c r="E108" s="5">
        <v>0.25862068965517243</v>
      </c>
      <c r="F108" s="5">
        <v>30</v>
      </c>
      <c r="G108" s="5">
        <v>31.810344827586206</v>
      </c>
      <c r="H108" s="5">
        <v>0.94308943089430886</v>
      </c>
      <c r="I108" s="5">
        <v>1</v>
      </c>
      <c r="J108" s="5">
        <v>2.3577235772357721</v>
      </c>
      <c r="K108" s="5">
        <v>0.24390243902439024</v>
      </c>
      <c r="L108" s="5">
        <v>0.25862068965517243</v>
      </c>
      <c r="M108" s="5">
        <v>0.6097560975609756</v>
      </c>
    </row>
    <row r="109" spans="3:13" x14ac:dyDescent="0.35">
      <c r="C109" s="6">
        <v>76</v>
      </c>
      <c r="D109" s="5">
        <v>76</v>
      </c>
      <c r="E109" s="5">
        <v>0.2620689655172414</v>
      </c>
      <c r="F109" s="5">
        <v>30</v>
      </c>
      <c r="G109" s="5">
        <v>32.234482758620693</v>
      </c>
      <c r="H109" s="5">
        <v>0.93068035943517324</v>
      </c>
      <c r="I109" s="5">
        <v>1</v>
      </c>
      <c r="J109" s="5">
        <v>2.3577235772357721</v>
      </c>
      <c r="K109" s="5">
        <v>0.24390243902439024</v>
      </c>
      <c r="L109" s="5">
        <v>0.2620689655172414</v>
      </c>
      <c r="M109" s="5">
        <v>0.61788617886178865</v>
      </c>
    </row>
    <row r="110" spans="3:13" x14ac:dyDescent="0.35">
      <c r="C110" s="6">
        <v>77</v>
      </c>
      <c r="D110" s="5">
        <v>77</v>
      </c>
      <c r="E110" s="5">
        <v>0.26551724137931032</v>
      </c>
      <c r="F110" s="5">
        <v>31</v>
      </c>
      <c r="G110" s="5">
        <v>32.658620689655173</v>
      </c>
      <c r="H110" s="5">
        <v>0.94921338823777845</v>
      </c>
      <c r="I110" s="5">
        <v>1</v>
      </c>
      <c r="J110" s="5">
        <v>2.3577235772357725</v>
      </c>
      <c r="K110" s="5">
        <v>0.25203252032520324</v>
      </c>
      <c r="L110" s="5">
        <v>0.26551724137931032</v>
      </c>
      <c r="M110" s="5">
        <v>0.62601626016260159</v>
      </c>
    </row>
    <row r="111" spans="3:13" x14ac:dyDescent="0.35">
      <c r="C111" s="6">
        <v>78</v>
      </c>
      <c r="D111" s="5">
        <v>78</v>
      </c>
      <c r="E111" s="5">
        <v>0.26896551724137929</v>
      </c>
      <c r="F111" s="5">
        <v>32</v>
      </c>
      <c r="G111" s="5">
        <v>33.08275862068966</v>
      </c>
      <c r="H111" s="5">
        <v>0.96727121117365034</v>
      </c>
      <c r="I111" s="5">
        <v>1</v>
      </c>
      <c r="J111" s="5">
        <v>2.3577235772357725</v>
      </c>
      <c r="K111" s="5">
        <v>0.26016260162601629</v>
      </c>
      <c r="L111" s="5">
        <v>0.26896551724137929</v>
      </c>
      <c r="M111" s="5">
        <v>0.63414634146341464</v>
      </c>
    </row>
    <row r="112" spans="3:13" x14ac:dyDescent="0.35">
      <c r="C112" s="6">
        <v>79</v>
      </c>
      <c r="D112" s="5">
        <v>79</v>
      </c>
      <c r="E112" s="5">
        <v>0.27241379310344827</v>
      </c>
      <c r="F112" s="5">
        <v>32</v>
      </c>
      <c r="G112" s="5">
        <v>33.506896551724139</v>
      </c>
      <c r="H112" s="5">
        <v>0.95502727179170543</v>
      </c>
      <c r="I112" s="5">
        <v>1</v>
      </c>
      <c r="J112" s="5">
        <v>2.3577235772357725</v>
      </c>
      <c r="K112" s="5">
        <v>0.26016260162601629</v>
      </c>
      <c r="L112" s="5">
        <v>0.27241379310344827</v>
      </c>
      <c r="M112" s="5">
        <v>0.64227642276422769</v>
      </c>
    </row>
    <row r="113" spans="3:13" x14ac:dyDescent="0.35">
      <c r="C113" s="6">
        <v>80</v>
      </c>
      <c r="D113" s="5">
        <v>80</v>
      </c>
      <c r="E113" s="5">
        <v>0.27586206896551724</v>
      </c>
      <c r="F113" s="5">
        <v>33</v>
      </c>
      <c r="G113" s="5">
        <v>33.931034482758619</v>
      </c>
      <c r="H113" s="5">
        <v>0.97256097560975618</v>
      </c>
      <c r="I113" s="5">
        <v>1</v>
      </c>
      <c r="J113" s="5">
        <v>2.3577235772357725</v>
      </c>
      <c r="K113" s="5">
        <v>0.26829268292682928</v>
      </c>
      <c r="L113" s="5">
        <v>0.27586206896551724</v>
      </c>
      <c r="M113" s="5">
        <v>0.65040650406504064</v>
      </c>
    </row>
    <row r="114" spans="3:13" x14ac:dyDescent="0.35">
      <c r="C114" s="6">
        <v>81</v>
      </c>
      <c r="D114" s="5">
        <v>81</v>
      </c>
      <c r="E114" s="5">
        <v>0.27931034482758621</v>
      </c>
      <c r="F114" s="5">
        <v>34</v>
      </c>
      <c r="G114" s="5">
        <v>34.355172413793106</v>
      </c>
      <c r="H114" s="5">
        <v>0.98966174846933652</v>
      </c>
      <c r="I114" s="5">
        <v>1</v>
      </c>
      <c r="J114" s="5">
        <v>2.3577235772357725</v>
      </c>
      <c r="K114" s="5">
        <v>0.27642276422764228</v>
      </c>
      <c r="L114" s="5">
        <v>0.27931034482758621</v>
      </c>
      <c r="M114" s="5">
        <v>0.65853658536585369</v>
      </c>
    </row>
    <row r="115" spans="3:13" x14ac:dyDescent="0.35">
      <c r="C115" s="6">
        <v>82</v>
      </c>
      <c r="D115" s="5">
        <v>82</v>
      </c>
      <c r="E115" s="5">
        <v>0.28275862068965518</v>
      </c>
      <c r="F115" s="5">
        <v>35</v>
      </c>
      <c r="G115" s="5">
        <v>34.779310344827586</v>
      </c>
      <c r="H115" s="5">
        <v>1.0063454293079515</v>
      </c>
      <c r="I115" s="5">
        <v>1</v>
      </c>
      <c r="J115" s="5">
        <v>2.3577235772357721</v>
      </c>
      <c r="K115" s="5">
        <v>0.28455284552845528</v>
      </c>
      <c r="L115" s="5">
        <v>0.28275862068965518</v>
      </c>
      <c r="M115" s="5">
        <v>0.66666666666666663</v>
      </c>
    </row>
    <row r="116" spans="3:13" x14ac:dyDescent="0.35">
      <c r="C116" s="6">
        <v>83</v>
      </c>
      <c r="D116" s="5">
        <v>83</v>
      </c>
      <c r="E116" s="5">
        <v>0.28620689655172415</v>
      </c>
      <c r="F116" s="5">
        <v>35</v>
      </c>
      <c r="G116" s="5">
        <v>35.203448275862073</v>
      </c>
      <c r="H116" s="5">
        <v>0.99422078558134974</v>
      </c>
      <c r="I116" s="5">
        <v>1</v>
      </c>
      <c r="J116" s="5">
        <v>2.3577235772357721</v>
      </c>
      <c r="K116" s="5">
        <v>0.28455284552845528</v>
      </c>
      <c r="L116" s="5">
        <v>0.28620689655172415</v>
      </c>
      <c r="M116" s="5">
        <v>0.67479674796747968</v>
      </c>
    </row>
    <row r="117" spans="3:13" x14ac:dyDescent="0.35">
      <c r="C117" s="6">
        <v>84</v>
      </c>
      <c r="D117" s="5">
        <v>84</v>
      </c>
      <c r="E117" s="5">
        <v>0.28965517241379313</v>
      </c>
      <c r="F117" s="5">
        <v>36</v>
      </c>
      <c r="G117" s="5">
        <v>35.627586206896552</v>
      </c>
      <c r="H117" s="5">
        <v>1.0104529616724738</v>
      </c>
      <c r="I117" s="5">
        <v>1</v>
      </c>
      <c r="J117" s="5">
        <v>2.3577235772357725</v>
      </c>
      <c r="K117" s="5">
        <v>0.29268292682926828</v>
      </c>
      <c r="L117" s="5">
        <v>0.28965517241379313</v>
      </c>
      <c r="M117" s="5">
        <v>0.68292682926829273</v>
      </c>
    </row>
    <row r="118" spans="3:13" x14ac:dyDescent="0.35">
      <c r="C118" s="6">
        <v>85</v>
      </c>
      <c r="D118" s="5">
        <v>85</v>
      </c>
      <c r="E118" s="5">
        <v>0.29310344827586204</v>
      </c>
      <c r="F118" s="5">
        <v>37</v>
      </c>
      <c r="G118" s="5">
        <v>36.051724137931039</v>
      </c>
      <c r="H118" s="5">
        <v>1.026303204208513</v>
      </c>
      <c r="I118" s="5">
        <v>1</v>
      </c>
      <c r="J118" s="5">
        <v>2.3577235772357725</v>
      </c>
      <c r="K118" s="5">
        <v>0.30081300813008133</v>
      </c>
      <c r="L118" s="5">
        <v>0.29310344827586204</v>
      </c>
      <c r="M118" s="5">
        <v>0.69105691056910568</v>
      </c>
    </row>
    <row r="119" spans="3:13" x14ac:dyDescent="0.35">
      <c r="C119" s="6">
        <v>86</v>
      </c>
      <c r="D119" s="5">
        <v>86</v>
      </c>
      <c r="E119" s="5">
        <v>0.29655172413793102</v>
      </c>
      <c r="F119" s="5">
        <v>38</v>
      </c>
      <c r="G119" s="5">
        <v>36.475862068965519</v>
      </c>
      <c r="H119" s="5">
        <v>1.0417848364530158</v>
      </c>
      <c r="I119" s="5">
        <v>1</v>
      </c>
      <c r="J119" s="5">
        <v>2.3577235772357725</v>
      </c>
      <c r="K119" s="5">
        <v>0.30894308943089432</v>
      </c>
      <c r="L119" s="5">
        <v>0.29655172413793102</v>
      </c>
      <c r="M119" s="5">
        <v>0.69918699186991873</v>
      </c>
    </row>
    <row r="120" spans="3:13" x14ac:dyDescent="0.35">
      <c r="C120" s="6">
        <v>87</v>
      </c>
      <c r="D120" s="5">
        <v>87</v>
      </c>
      <c r="E120" s="5">
        <v>0.3</v>
      </c>
      <c r="F120" s="5">
        <v>39</v>
      </c>
      <c r="G120" s="5">
        <v>36.9</v>
      </c>
      <c r="H120" s="5">
        <v>1.056910569105691</v>
      </c>
      <c r="I120" s="5">
        <v>1</v>
      </c>
      <c r="J120" s="5">
        <v>2.3577235772357725</v>
      </c>
      <c r="K120" s="5">
        <v>0.31707317073170732</v>
      </c>
      <c r="L120" s="5">
        <v>0.3</v>
      </c>
      <c r="M120" s="5">
        <v>0.70731707317073167</v>
      </c>
    </row>
    <row r="121" spans="3:13" x14ac:dyDescent="0.35">
      <c r="C121" s="6">
        <v>88</v>
      </c>
      <c r="D121" s="5">
        <v>88</v>
      </c>
      <c r="E121" s="5">
        <v>0.30344827586206896</v>
      </c>
      <c r="F121" s="5">
        <v>39</v>
      </c>
      <c r="G121" s="5">
        <v>37.324137931034485</v>
      </c>
      <c r="H121" s="5">
        <v>1.04490022172949</v>
      </c>
      <c r="I121" s="5">
        <v>1</v>
      </c>
      <c r="J121" s="5">
        <v>2.3577235772357725</v>
      </c>
      <c r="K121" s="5">
        <v>0.31707317073170732</v>
      </c>
      <c r="L121" s="5">
        <v>0.30344827586206896</v>
      </c>
      <c r="M121" s="5">
        <v>0.71544715447154472</v>
      </c>
    </row>
    <row r="122" spans="3:13" x14ac:dyDescent="0.35">
      <c r="C122" s="6">
        <v>89</v>
      </c>
      <c r="D122" s="5">
        <v>89</v>
      </c>
      <c r="E122" s="5">
        <v>0.30689655172413793</v>
      </c>
      <c r="F122" s="5">
        <v>40</v>
      </c>
      <c r="G122" s="5">
        <v>37.748275862068965</v>
      </c>
      <c r="H122" s="5">
        <v>1.0596510459486617</v>
      </c>
      <c r="I122" s="5">
        <v>1</v>
      </c>
      <c r="J122" s="5">
        <v>2.3577235772357725</v>
      </c>
      <c r="K122" s="5">
        <v>0.32520325203252032</v>
      </c>
      <c r="L122" s="5">
        <v>0.30689655172413793</v>
      </c>
      <c r="M122" s="5">
        <v>0.72357723577235777</v>
      </c>
    </row>
    <row r="123" spans="3:13" x14ac:dyDescent="0.35">
      <c r="C123" s="6">
        <v>90</v>
      </c>
      <c r="D123" s="5">
        <v>90</v>
      </c>
      <c r="E123" s="5">
        <v>0.31034482758620691</v>
      </c>
      <c r="F123" s="5">
        <v>40</v>
      </c>
      <c r="G123" s="5">
        <v>38.172413793103452</v>
      </c>
      <c r="H123" s="5">
        <v>1.047877145438121</v>
      </c>
      <c r="I123" s="5">
        <v>1</v>
      </c>
      <c r="J123" s="5">
        <v>2.3577235772357721</v>
      </c>
      <c r="K123" s="5">
        <v>0.32520325203252032</v>
      </c>
      <c r="L123" s="5">
        <v>0.31034482758620691</v>
      </c>
      <c r="M123" s="5">
        <v>0.73170731707317072</v>
      </c>
    </row>
    <row r="124" spans="3:13" x14ac:dyDescent="0.35">
      <c r="C124" s="6">
        <v>91</v>
      </c>
      <c r="D124" s="5">
        <v>91</v>
      </c>
      <c r="E124" s="5">
        <v>0.31379310344827588</v>
      </c>
      <c r="F124" s="5">
        <v>40</v>
      </c>
      <c r="G124" s="5">
        <v>38.596551724137932</v>
      </c>
      <c r="H124" s="5">
        <v>1.036362011971768</v>
      </c>
      <c r="I124" s="5">
        <v>1</v>
      </c>
      <c r="J124" s="5">
        <v>2.3577235772357725</v>
      </c>
      <c r="K124" s="5">
        <v>0.32520325203252032</v>
      </c>
      <c r="L124" s="5">
        <v>0.31379310344827588</v>
      </c>
      <c r="M124" s="5">
        <v>0.73983739837398377</v>
      </c>
    </row>
    <row r="125" spans="3:13" x14ac:dyDescent="0.35">
      <c r="C125" s="6">
        <v>92</v>
      </c>
      <c r="D125" s="5">
        <v>92</v>
      </c>
      <c r="E125" s="5">
        <v>0.31724137931034485</v>
      </c>
      <c r="F125" s="5">
        <v>40</v>
      </c>
      <c r="G125" s="5">
        <v>39.020689655172418</v>
      </c>
      <c r="H125" s="5">
        <v>1.0250972074938141</v>
      </c>
      <c r="I125" s="5">
        <v>1</v>
      </c>
      <c r="J125" s="5">
        <v>2.3577235772357721</v>
      </c>
      <c r="K125" s="5">
        <v>0.32520325203252032</v>
      </c>
      <c r="L125" s="5">
        <v>0.31724137931034485</v>
      </c>
      <c r="M125" s="5">
        <v>0.74796747967479671</v>
      </c>
    </row>
    <row r="126" spans="3:13" x14ac:dyDescent="0.35">
      <c r="C126" s="6">
        <v>93</v>
      </c>
      <c r="D126" s="5">
        <v>93</v>
      </c>
      <c r="E126" s="5">
        <v>0.32068965517241377</v>
      </c>
      <c r="F126" s="5">
        <v>40</v>
      </c>
      <c r="G126" s="5">
        <v>39.444827586206898</v>
      </c>
      <c r="H126" s="5">
        <v>1.0140746568756012</v>
      </c>
      <c r="I126" s="5">
        <v>1</v>
      </c>
      <c r="J126" s="5">
        <v>2.3577235772357725</v>
      </c>
      <c r="K126" s="5">
        <v>0.32520325203252032</v>
      </c>
      <c r="L126" s="5">
        <v>0.32068965517241377</v>
      </c>
      <c r="M126" s="5">
        <v>0.75609756097560976</v>
      </c>
    </row>
    <row r="127" spans="3:13" x14ac:dyDescent="0.35">
      <c r="C127" s="6">
        <v>94</v>
      </c>
      <c r="D127" s="5">
        <v>94</v>
      </c>
      <c r="E127" s="5">
        <v>0.32413793103448274</v>
      </c>
      <c r="F127" s="5">
        <v>40</v>
      </c>
      <c r="G127" s="5">
        <v>39.868965517241378</v>
      </c>
      <c r="H127" s="5">
        <v>1.003286628610967</v>
      </c>
      <c r="I127" s="5">
        <v>1</v>
      </c>
      <c r="J127" s="5">
        <v>2.3577235772357725</v>
      </c>
      <c r="K127" s="5">
        <v>0.32520325203252032</v>
      </c>
      <c r="L127" s="5">
        <v>0.32413793103448274</v>
      </c>
      <c r="M127" s="5">
        <v>0.76422764227642281</v>
      </c>
    </row>
    <row r="128" spans="3:13" x14ac:dyDescent="0.35">
      <c r="C128" s="6">
        <v>95</v>
      </c>
      <c r="D128" s="5">
        <v>95</v>
      </c>
      <c r="E128" s="5">
        <v>0.32758620689655171</v>
      </c>
      <c r="F128" s="5">
        <v>41</v>
      </c>
      <c r="G128" s="5">
        <v>40.293103448275865</v>
      </c>
      <c r="H128" s="5">
        <v>1.0175438596491229</v>
      </c>
      <c r="I128" s="5">
        <v>1</v>
      </c>
      <c r="J128" s="5">
        <v>2.3577235772357725</v>
      </c>
      <c r="K128" s="5">
        <v>0.33333333333333331</v>
      </c>
      <c r="L128" s="5">
        <v>0.32758620689655171</v>
      </c>
      <c r="M128" s="5">
        <v>0.77235772357723576</v>
      </c>
    </row>
    <row r="129" spans="3:13" x14ac:dyDescent="0.35">
      <c r="C129" s="6">
        <v>96</v>
      </c>
      <c r="D129" s="5">
        <v>96</v>
      </c>
      <c r="E129" s="5">
        <v>0.33103448275862069</v>
      </c>
      <c r="F129" s="5">
        <v>41</v>
      </c>
      <c r="G129" s="5">
        <v>40.717241379310344</v>
      </c>
      <c r="H129" s="5">
        <v>1.0069444444444444</v>
      </c>
      <c r="I129" s="5">
        <v>1</v>
      </c>
      <c r="J129" s="5">
        <v>2.3577235772357725</v>
      </c>
      <c r="K129" s="5">
        <v>0.33333333333333331</v>
      </c>
      <c r="L129" s="5">
        <v>0.33103448275862069</v>
      </c>
      <c r="M129" s="5">
        <v>0.78048780487804881</v>
      </c>
    </row>
    <row r="130" spans="3:13" x14ac:dyDescent="0.35">
      <c r="C130" s="6">
        <v>97</v>
      </c>
      <c r="D130" s="5">
        <v>97</v>
      </c>
      <c r="E130" s="5">
        <v>0.33448275862068966</v>
      </c>
      <c r="F130" s="5">
        <v>42</v>
      </c>
      <c r="G130" s="5">
        <v>41.141379310344831</v>
      </c>
      <c r="H130" s="5">
        <v>1.0208700025144581</v>
      </c>
      <c r="I130" s="5">
        <v>1</v>
      </c>
      <c r="J130" s="5">
        <v>2.3577235772357721</v>
      </c>
      <c r="K130" s="5">
        <v>0.34146341463414637</v>
      </c>
      <c r="L130" s="5">
        <v>0.33448275862068966</v>
      </c>
      <c r="M130" s="5">
        <v>0.78861788617886175</v>
      </c>
    </row>
    <row r="131" spans="3:13" x14ac:dyDescent="0.35">
      <c r="C131" s="6">
        <v>98</v>
      </c>
      <c r="D131" s="5">
        <v>98</v>
      </c>
      <c r="E131" s="5">
        <v>0.33793103448275863</v>
      </c>
      <c r="F131" s="5">
        <v>43</v>
      </c>
      <c r="G131" s="5">
        <v>41.565517241379311</v>
      </c>
      <c r="H131" s="5">
        <v>1.0345113655218185</v>
      </c>
      <c r="I131" s="5">
        <v>1</v>
      </c>
      <c r="J131" s="5">
        <v>2.3577235772357725</v>
      </c>
      <c r="K131" s="5">
        <v>0.34959349593495936</v>
      </c>
      <c r="L131" s="5">
        <v>0.33793103448275863</v>
      </c>
      <c r="M131" s="5">
        <v>0.7967479674796748</v>
      </c>
    </row>
    <row r="132" spans="3:13" x14ac:dyDescent="0.35">
      <c r="C132" s="6">
        <v>99</v>
      </c>
      <c r="D132" s="5">
        <v>99</v>
      </c>
      <c r="E132" s="5">
        <v>0.3413793103448276</v>
      </c>
      <c r="F132" s="5">
        <v>44</v>
      </c>
      <c r="G132" s="5">
        <v>41.989655172413798</v>
      </c>
      <c r="H132" s="5">
        <v>1.047877145438121</v>
      </c>
      <c r="I132" s="5">
        <v>1</v>
      </c>
      <c r="J132" s="5">
        <v>2.3577235772357725</v>
      </c>
      <c r="K132" s="5">
        <v>0.35772357723577236</v>
      </c>
      <c r="L132" s="5">
        <v>0.3413793103448276</v>
      </c>
      <c r="M132" s="5">
        <v>0.80487804878048785</v>
      </c>
    </row>
    <row r="133" spans="3:13" x14ac:dyDescent="0.35">
      <c r="C133" s="6">
        <v>100</v>
      </c>
      <c r="D133" s="5">
        <v>100</v>
      </c>
      <c r="E133" s="5">
        <v>0.34482758620689657</v>
      </c>
      <c r="F133" s="5">
        <v>44</v>
      </c>
      <c r="G133" s="5">
        <v>42.413793103448278</v>
      </c>
      <c r="H133" s="5">
        <v>1.0373983739837398</v>
      </c>
      <c r="I133" s="5">
        <v>1</v>
      </c>
      <c r="J133" s="5">
        <v>2.3577235772357721</v>
      </c>
      <c r="K133" s="5">
        <v>0.35772357723577236</v>
      </c>
      <c r="L133" s="5">
        <v>0.34482758620689657</v>
      </c>
      <c r="M133" s="5">
        <v>0.81300813008130079</v>
      </c>
    </row>
    <row r="134" spans="3:13" x14ac:dyDescent="0.35">
      <c r="C134" s="6">
        <v>101</v>
      </c>
      <c r="D134" s="5">
        <v>101</v>
      </c>
      <c r="E134" s="5">
        <v>0.34827586206896549</v>
      </c>
      <c r="F134" s="5">
        <v>44</v>
      </c>
      <c r="G134" s="5">
        <v>42.837931034482757</v>
      </c>
      <c r="H134" s="5">
        <v>1.027127102954198</v>
      </c>
      <c r="I134" s="5">
        <v>1</v>
      </c>
      <c r="J134" s="5">
        <v>2.3577235772357725</v>
      </c>
      <c r="K134" s="5">
        <v>0.35772357723577236</v>
      </c>
      <c r="L134" s="5">
        <v>0.34827586206896549</v>
      </c>
      <c r="M134" s="5">
        <v>0.82113821138211385</v>
      </c>
    </row>
    <row r="135" spans="3:13" x14ac:dyDescent="0.35">
      <c r="C135" s="6">
        <v>102</v>
      </c>
      <c r="D135" s="5">
        <v>102</v>
      </c>
      <c r="E135" s="5">
        <v>0.35172413793103446</v>
      </c>
      <c r="F135" s="5">
        <v>45</v>
      </c>
      <c r="G135" s="5">
        <v>43.262068965517244</v>
      </c>
      <c r="H135" s="5">
        <v>1.0401721664275467</v>
      </c>
      <c r="I135" s="5">
        <v>1</v>
      </c>
      <c r="J135" s="5">
        <v>2.3577235772357725</v>
      </c>
      <c r="K135" s="5">
        <v>0.36585365853658536</v>
      </c>
      <c r="L135" s="5">
        <v>0.35172413793103446</v>
      </c>
      <c r="M135" s="5">
        <v>0.82926829268292679</v>
      </c>
    </row>
    <row r="136" spans="3:13" x14ac:dyDescent="0.35">
      <c r="C136" s="6">
        <v>103</v>
      </c>
      <c r="D136" s="5">
        <v>103</v>
      </c>
      <c r="E136" s="5">
        <v>0.35517241379310344</v>
      </c>
      <c r="F136" s="5">
        <v>46</v>
      </c>
      <c r="G136" s="5">
        <v>43.686206896551724</v>
      </c>
      <c r="H136" s="5">
        <v>1.0529639276975293</v>
      </c>
      <c r="I136" s="5">
        <v>1</v>
      </c>
      <c r="J136" s="5">
        <v>2.3577235772357725</v>
      </c>
      <c r="K136" s="5">
        <v>0.37398373983739835</v>
      </c>
      <c r="L136" s="5">
        <v>0.35517241379310344</v>
      </c>
      <c r="M136" s="5">
        <v>0.83739837398373984</v>
      </c>
    </row>
    <row r="137" spans="3:13" x14ac:dyDescent="0.35">
      <c r="C137" s="6">
        <v>104</v>
      </c>
      <c r="D137" s="5">
        <v>104</v>
      </c>
      <c r="E137" s="5">
        <v>0.35862068965517241</v>
      </c>
      <c r="F137" s="5">
        <v>47</v>
      </c>
      <c r="G137" s="5">
        <v>44.110344827586211</v>
      </c>
      <c r="H137" s="5">
        <v>1.065509693558474</v>
      </c>
      <c r="I137" s="5">
        <v>1</v>
      </c>
      <c r="J137" s="5">
        <v>2.3577235772357725</v>
      </c>
      <c r="K137" s="5">
        <v>0.38211382113821141</v>
      </c>
      <c r="L137" s="5">
        <v>0.35862068965517241</v>
      </c>
      <c r="M137" s="5">
        <v>0.84552845528455289</v>
      </c>
    </row>
    <row r="138" spans="3:13" x14ac:dyDescent="0.35">
      <c r="C138" s="6">
        <v>105</v>
      </c>
      <c r="D138" s="5">
        <v>105</v>
      </c>
      <c r="E138" s="5">
        <v>0.36206896551724138</v>
      </c>
      <c r="F138" s="5">
        <v>47</v>
      </c>
      <c r="G138" s="5">
        <v>44.53448275862069</v>
      </c>
      <c r="H138" s="5">
        <v>1.0553619821912505</v>
      </c>
      <c r="I138" s="5">
        <v>1</v>
      </c>
      <c r="J138" s="5">
        <v>2.3577235772357721</v>
      </c>
      <c r="K138" s="5">
        <v>0.38211382113821141</v>
      </c>
      <c r="L138" s="5">
        <v>0.36206896551724138</v>
      </c>
      <c r="M138" s="5">
        <v>0.85365853658536583</v>
      </c>
    </row>
    <row r="139" spans="3:13" x14ac:dyDescent="0.35">
      <c r="C139" s="6">
        <v>106</v>
      </c>
      <c r="D139" s="5">
        <v>106</v>
      </c>
      <c r="E139" s="5">
        <v>0.36551724137931035</v>
      </c>
      <c r="F139" s="5">
        <v>47</v>
      </c>
      <c r="G139" s="5">
        <v>44.958620689655177</v>
      </c>
      <c r="H139" s="5">
        <v>1.0454057370762386</v>
      </c>
      <c r="I139" s="5">
        <v>1</v>
      </c>
      <c r="J139" s="5">
        <v>2.3577235772357725</v>
      </c>
      <c r="K139" s="5">
        <v>0.38211382113821141</v>
      </c>
      <c r="L139" s="5">
        <v>0.36551724137931035</v>
      </c>
      <c r="M139" s="5">
        <v>0.86178861788617889</v>
      </c>
    </row>
    <row r="140" spans="3:13" x14ac:dyDescent="0.35">
      <c r="C140" s="6">
        <v>107</v>
      </c>
      <c r="D140" s="5">
        <v>107</v>
      </c>
      <c r="E140" s="5">
        <v>0.36896551724137933</v>
      </c>
      <c r="F140" s="5">
        <v>48</v>
      </c>
      <c r="G140" s="5">
        <v>45.382758620689657</v>
      </c>
      <c r="H140" s="5">
        <v>1.05767038978801</v>
      </c>
      <c r="I140" s="5">
        <v>1</v>
      </c>
      <c r="J140" s="5">
        <v>2.3577235772357721</v>
      </c>
      <c r="K140" s="5">
        <v>0.3902439024390244</v>
      </c>
      <c r="L140" s="5">
        <v>0.36896551724137933</v>
      </c>
      <c r="M140" s="5">
        <v>0.86991869918699183</v>
      </c>
    </row>
    <row r="141" spans="3:13" x14ac:dyDescent="0.35">
      <c r="C141" s="6">
        <v>108</v>
      </c>
      <c r="D141" s="5">
        <v>108</v>
      </c>
      <c r="E141" s="5">
        <v>0.3724137931034483</v>
      </c>
      <c r="F141" s="5">
        <v>49</v>
      </c>
      <c r="G141" s="5">
        <v>45.806896551724137</v>
      </c>
      <c r="H141" s="5">
        <v>1.0697079193014152</v>
      </c>
      <c r="I141" s="5">
        <v>1</v>
      </c>
      <c r="J141" s="5">
        <v>2.3577235772357721</v>
      </c>
      <c r="K141" s="5">
        <v>0.3983739837398374</v>
      </c>
      <c r="L141" s="5">
        <v>0.3724137931034483</v>
      </c>
      <c r="M141" s="5">
        <v>0.87804878048780488</v>
      </c>
    </row>
    <row r="142" spans="3:13" x14ac:dyDescent="0.35">
      <c r="C142" s="6">
        <v>109</v>
      </c>
      <c r="D142" s="5">
        <v>109</v>
      </c>
      <c r="E142" s="5">
        <v>0.37586206896551722</v>
      </c>
      <c r="F142" s="5">
        <v>49</v>
      </c>
      <c r="G142" s="5">
        <v>46.231034482758623</v>
      </c>
      <c r="H142" s="5">
        <v>1.0598940851793839</v>
      </c>
      <c r="I142" s="5">
        <v>1</v>
      </c>
      <c r="J142" s="5">
        <v>2.3577235772357725</v>
      </c>
      <c r="K142" s="5">
        <v>0.3983739837398374</v>
      </c>
      <c r="L142" s="5">
        <v>0.37586206896551722</v>
      </c>
      <c r="M142" s="5">
        <v>0.88617886178861793</v>
      </c>
    </row>
    <row r="143" spans="3:13" x14ac:dyDescent="0.35">
      <c r="C143" s="6">
        <v>110</v>
      </c>
      <c r="D143" s="5">
        <v>110</v>
      </c>
      <c r="E143" s="5">
        <v>0.37931034482758619</v>
      </c>
      <c r="F143" s="5">
        <v>50</v>
      </c>
      <c r="G143" s="5">
        <v>46.655172413793103</v>
      </c>
      <c r="H143" s="5">
        <v>1.0716925351071693</v>
      </c>
      <c r="I143" s="5">
        <v>1</v>
      </c>
      <c r="J143" s="5">
        <v>2.3577235772357725</v>
      </c>
      <c r="K143" s="5">
        <v>0.4065040650406504</v>
      </c>
      <c r="L143" s="5">
        <v>0.37931034482758619</v>
      </c>
      <c r="M143" s="5">
        <v>0.89430894308943087</v>
      </c>
    </row>
    <row r="144" spans="3:13" x14ac:dyDescent="0.35">
      <c r="C144" s="6">
        <v>111</v>
      </c>
      <c r="D144" s="5">
        <v>111</v>
      </c>
      <c r="E144" s="5">
        <v>0.38275862068965516</v>
      </c>
      <c r="F144" s="5">
        <v>50</v>
      </c>
      <c r="G144" s="5">
        <v>47.07931034482759</v>
      </c>
      <c r="H144" s="5">
        <v>1.0620376474035012</v>
      </c>
      <c r="I144" s="5">
        <v>1</v>
      </c>
      <c r="J144" s="5">
        <v>2.3577235772357725</v>
      </c>
      <c r="K144" s="5">
        <v>0.4065040650406504</v>
      </c>
      <c r="L144" s="5">
        <v>0.38275862068965516</v>
      </c>
      <c r="M144" s="5">
        <v>0.90243902439024393</v>
      </c>
    </row>
    <row r="145" spans="3:13" x14ac:dyDescent="0.35">
      <c r="C145" s="6">
        <v>112</v>
      </c>
      <c r="D145" s="5">
        <v>112</v>
      </c>
      <c r="E145" s="5">
        <v>0.38620689655172413</v>
      </c>
      <c r="F145" s="5">
        <v>51</v>
      </c>
      <c r="G145" s="5">
        <v>47.50344827586207</v>
      </c>
      <c r="H145" s="5">
        <v>1.0736062717770034</v>
      </c>
      <c r="I145" s="5">
        <v>1</v>
      </c>
      <c r="J145" s="5">
        <v>2.3577235772357721</v>
      </c>
      <c r="K145" s="5">
        <v>0.41463414634146339</v>
      </c>
      <c r="L145" s="5">
        <v>0.38620689655172413</v>
      </c>
      <c r="M145" s="5">
        <v>0.91056910569105687</v>
      </c>
    </row>
    <row r="146" spans="3:13" x14ac:dyDescent="0.35">
      <c r="C146" s="6">
        <v>113</v>
      </c>
      <c r="D146" s="5">
        <v>113</v>
      </c>
      <c r="E146" s="5">
        <v>0.3896551724137931</v>
      </c>
      <c r="F146" s="5">
        <v>51</v>
      </c>
      <c r="G146" s="5">
        <v>47.927586206896557</v>
      </c>
      <c r="H146" s="5">
        <v>1.0641053313187998</v>
      </c>
      <c r="I146" s="5">
        <v>1</v>
      </c>
      <c r="J146" s="5">
        <v>2.3577235772357725</v>
      </c>
      <c r="K146" s="5">
        <v>0.41463414634146339</v>
      </c>
      <c r="L146" s="5">
        <v>0.3896551724137931</v>
      </c>
      <c r="M146" s="5">
        <v>0.91869918699186992</v>
      </c>
    </row>
    <row r="147" spans="3:13" x14ac:dyDescent="0.35">
      <c r="C147" s="6">
        <v>114</v>
      </c>
      <c r="D147" s="5">
        <v>114</v>
      </c>
      <c r="E147" s="5">
        <v>0.39310344827586208</v>
      </c>
      <c r="F147" s="5">
        <v>52</v>
      </c>
      <c r="G147" s="5">
        <v>48.351724137931036</v>
      </c>
      <c r="H147" s="5">
        <v>1.0754528597917559</v>
      </c>
      <c r="I147" s="5">
        <v>1</v>
      </c>
      <c r="J147" s="5">
        <v>2.3577235772357725</v>
      </c>
      <c r="K147" s="5">
        <v>0.42276422764227645</v>
      </c>
      <c r="L147" s="5">
        <v>0.39310344827586208</v>
      </c>
      <c r="M147" s="5">
        <v>0.92682926829268297</v>
      </c>
    </row>
    <row r="148" spans="3:13" x14ac:dyDescent="0.35">
      <c r="C148" s="6">
        <v>115</v>
      </c>
      <c r="D148" s="5">
        <v>115</v>
      </c>
      <c r="E148" s="5">
        <v>0.39655172413793105</v>
      </c>
      <c r="F148" s="5">
        <v>52</v>
      </c>
      <c r="G148" s="5">
        <v>48.775862068965516</v>
      </c>
      <c r="H148" s="5">
        <v>1.0661010957935666</v>
      </c>
      <c r="I148" s="5">
        <v>1</v>
      </c>
      <c r="J148" s="5">
        <v>2.3577235772357721</v>
      </c>
      <c r="K148" s="5">
        <v>0.42276422764227645</v>
      </c>
      <c r="L148" s="5">
        <v>0.39655172413793105</v>
      </c>
      <c r="M148" s="5">
        <v>0.93495934959349591</v>
      </c>
    </row>
    <row r="149" spans="3:13" x14ac:dyDescent="0.35">
      <c r="C149" s="6">
        <v>116</v>
      </c>
      <c r="D149" s="5">
        <v>116</v>
      </c>
      <c r="E149" s="5">
        <v>0.4</v>
      </c>
      <c r="F149" s="5">
        <v>53</v>
      </c>
      <c r="G149" s="5">
        <v>49.2</v>
      </c>
      <c r="H149" s="5">
        <v>1.0772357723577235</v>
      </c>
      <c r="I149" s="5">
        <v>1</v>
      </c>
      <c r="J149" s="5">
        <v>2.3577235772357721</v>
      </c>
      <c r="K149" s="5">
        <v>0.43089430894308944</v>
      </c>
      <c r="L149" s="5">
        <v>0.4</v>
      </c>
      <c r="M149" s="5">
        <v>0.94308943089430897</v>
      </c>
    </row>
    <row r="150" spans="3:13" x14ac:dyDescent="0.35">
      <c r="C150" s="6">
        <v>117</v>
      </c>
      <c r="D150" s="5">
        <v>117</v>
      </c>
      <c r="E150" s="5">
        <v>0.40344827586206894</v>
      </c>
      <c r="F150" s="5">
        <v>53</v>
      </c>
      <c r="G150" s="5">
        <v>49.624137931034483</v>
      </c>
      <c r="H150" s="5">
        <v>1.0680286290042389</v>
      </c>
      <c r="I150" s="5">
        <v>1</v>
      </c>
      <c r="J150" s="5">
        <v>2.3577235772357725</v>
      </c>
      <c r="K150" s="5">
        <v>0.43089430894308944</v>
      </c>
      <c r="L150" s="5">
        <v>0.40344827586206894</v>
      </c>
      <c r="M150" s="5">
        <v>0.95121951219512191</v>
      </c>
    </row>
    <row r="151" spans="3:13" x14ac:dyDescent="0.35">
      <c r="C151" s="6">
        <v>118</v>
      </c>
      <c r="D151" s="5">
        <v>118</v>
      </c>
      <c r="E151" s="5">
        <v>0.40689655172413791</v>
      </c>
      <c r="F151" s="5">
        <v>53</v>
      </c>
      <c r="G151" s="5">
        <v>50.048275862068969</v>
      </c>
      <c r="H151" s="5">
        <v>1.0589775389279317</v>
      </c>
      <c r="I151" s="5">
        <v>1</v>
      </c>
      <c r="J151" s="5">
        <v>2.3577235772357725</v>
      </c>
      <c r="K151" s="5">
        <v>0.43089430894308944</v>
      </c>
      <c r="L151" s="5">
        <v>0.40689655172413791</v>
      </c>
      <c r="M151" s="5">
        <v>0.95934959349593496</v>
      </c>
    </row>
    <row r="152" spans="3:13" x14ac:dyDescent="0.35">
      <c r="C152" s="6">
        <v>119</v>
      </c>
      <c r="D152" s="5">
        <v>119</v>
      </c>
      <c r="E152" s="5">
        <v>0.41034482758620688</v>
      </c>
      <c r="F152" s="5">
        <v>54</v>
      </c>
      <c r="G152" s="5">
        <v>50.472413793103449</v>
      </c>
      <c r="H152" s="5">
        <v>1.0698913711826195</v>
      </c>
      <c r="I152" s="5">
        <v>1</v>
      </c>
      <c r="J152" s="5">
        <v>2.3577235772357725</v>
      </c>
      <c r="K152" s="5">
        <v>0.43902439024390244</v>
      </c>
      <c r="L152" s="5">
        <v>0.41034482758620688</v>
      </c>
      <c r="M152" s="5">
        <v>0.96747967479674801</v>
      </c>
    </row>
    <row r="153" spans="3:13" x14ac:dyDescent="0.35">
      <c r="C153" s="6">
        <v>120</v>
      </c>
      <c r="D153" s="5">
        <v>120</v>
      </c>
      <c r="E153" s="5">
        <v>0.41379310344827586</v>
      </c>
      <c r="F153" s="5">
        <v>54</v>
      </c>
      <c r="G153" s="5">
        <v>50.896551724137936</v>
      </c>
      <c r="H153" s="5">
        <v>1.0609756097560976</v>
      </c>
      <c r="I153" s="5">
        <v>1</v>
      </c>
      <c r="J153" s="5">
        <v>2.3577235772357725</v>
      </c>
      <c r="K153" s="5">
        <v>0.43902439024390244</v>
      </c>
      <c r="L153" s="5">
        <v>0.41379310344827586</v>
      </c>
      <c r="M153" s="5">
        <v>0.97560975609756095</v>
      </c>
    </row>
    <row r="154" spans="3:13" x14ac:dyDescent="0.35">
      <c r="C154" s="6">
        <v>121</v>
      </c>
      <c r="D154" s="5">
        <v>121</v>
      </c>
      <c r="E154" s="5">
        <v>0.41724137931034483</v>
      </c>
      <c r="F154" s="5">
        <v>54</v>
      </c>
      <c r="G154" s="5">
        <v>51.320689655172416</v>
      </c>
      <c r="H154" s="5">
        <v>1.0522072162870388</v>
      </c>
      <c r="I154" s="5">
        <v>1</v>
      </c>
      <c r="J154" s="5">
        <v>2.3577235772357725</v>
      </c>
      <c r="K154" s="5">
        <v>0.43902439024390244</v>
      </c>
      <c r="L154" s="5">
        <v>0.41724137931034483</v>
      </c>
      <c r="M154" s="5">
        <v>0.98373983739837401</v>
      </c>
    </row>
    <row r="155" spans="3:13" x14ac:dyDescent="0.35">
      <c r="C155" s="6">
        <v>122</v>
      </c>
      <c r="D155" s="5">
        <v>122</v>
      </c>
      <c r="E155" s="5">
        <v>0.4206896551724138</v>
      </c>
      <c r="F155" s="5">
        <v>54</v>
      </c>
      <c r="G155" s="5">
        <v>51.744827586206895</v>
      </c>
      <c r="H155" s="5">
        <v>1.0435825669732106</v>
      </c>
      <c r="I155" s="5">
        <v>1</v>
      </c>
      <c r="J155" s="5">
        <v>2.3577235772357721</v>
      </c>
      <c r="K155" s="5">
        <v>0.43902439024390244</v>
      </c>
      <c r="L155" s="5">
        <v>0.4206896551724138</v>
      </c>
      <c r="M155" s="5">
        <v>0.99186991869918695</v>
      </c>
    </row>
    <row r="156" spans="3:13" x14ac:dyDescent="0.35">
      <c r="C156" s="6">
        <v>123</v>
      </c>
      <c r="D156" s="5">
        <v>123</v>
      </c>
      <c r="E156" s="5">
        <v>0.42413793103448277</v>
      </c>
      <c r="F156" s="5">
        <v>54</v>
      </c>
      <c r="G156" s="5">
        <v>52.168965517241382</v>
      </c>
      <c r="H156" s="5">
        <v>1.0350981558596073</v>
      </c>
      <c r="I156" s="5">
        <v>1</v>
      </c>
      <c r="J156" s="5">
        <v>2.3577235772357721</v>
      </c>
      <c r="K156" s="5">
        <v>0.43902439024390244</v>
      </c>
      <c r="L156" s="5">
        <v>0.42413793103448277</v>
      </c>
      <c r="M156" s="5">
        <v>1</v>
      </c>
    </row>
    <row r="157" spans="3:13" x14ac:dyDescent="0.35">
      <c r="C157" s="6">
        <v>124</v>
      </c>
      <c r="D157" s="5">
        <v>124</v>
      </c>
      <c r="E157" s="5">
        <v>0.42758620689655175</v>
      </c>
      <c r="F157" s="5">
        <v>54</v>
      </c>
      <c r="G157" s="5">
        <v>52.593103448275862</v>
      </c>
      <c r="H157" s="5">
        <v>1.0267505900865459</v>
      </c>
      <c r="I157" s="5">
        <v>1</v>
      </c>
      <c r="J157" s="5">
        <v>2.3387096774193545</v>
      </c>
      <c r="K157" s="5">
        <v>0.43902439024390244</v>
      </c>
      <c r="L157" s="5">
        <v>0.42758620689655175</v>
      </c>
      <c r="M157" s="5">
        <v>1</v>
      </c>
    </row>
    <row r="158" spans="3:13" x14ac:dyDescent="0.35">
      <c r="C158" s="6">
        <v>125</v>
      </c>
      <c r="D158" s="5">
        <v>125</v>
      </c>
      <c r="E158" s="5">
        <v>0.43103448275862066</v>
      </c>
      <c r="F158" s="5">
        <v>54</v>
      </c>
      <c r="G158" s="5">
        <v>53.017241379310349</v>
      </c>
      <c r="H158" s="5">
        <v>1.0185365853658537</v>
      </c>
      <c r="I158" s="5">
        <v>1</v>
      </c>
      <c r="J158" s="5">
        <v>2.3200000000000003</v>
      </c>
      <c r="K158" s="5">
        <v>0.43902439024390244</v>
      </c>
      <c r="L158" s="5">
        <v>0.43103448275862066</v>
      </c>
      <c r="M158" s="5">
        <v>1</v>
      </c>
    </row>
    <row r="159" spans="3:13" x14ac:dyDescent="0.35">
      <c r="C159" s="6">
        <v>126</v>
      </c>
      <c r="D159" s="5">
        <v>126</v>
      </c>
      <c r="E159" s="5">
        <v>0.43448275862068964</v>
      </c>
      <c r="F159" s="5">
        <v>55</v>
      </c>
      <c r="G159" s="5">
        <v>53.441379310344828</v>
      </c>
      <c r="H159" s="5">
        <v>1.0291650535552974</v>
      </c>
      <c r="I159" s="5">
        <v>1</v>
      </c>
      <c r="J159" s="5">
        <v>2.3015873015873018</v>
      </c>
      <c r="K159" s="5">
        <v>0.44715447154471544</v>
      </c>
      <c r="L159" s="5">
        <v>0.43448275862068964</v>
      </c>
      <c r="M159" s="5">
        <v>1</v>
      </c>
    </row>
    <row r="160" spans="3:13" x14ac:dyDescent="0.35">
      <c r="C160" s="6">
        <v>127</v>
      </c>
      <c r="D160" s="5">
        <v>127</v>
      </c>
      <c r="E160" s="5">
        <v>0.43793103448275861</v>
      </c>
      <c r="F160" s="5">
        <v>56</v>
      </c>
      <c r="G160" s="5">
        <v>53.865517241379315</v>
      </c>
      <c r="H160" s="5">
        <v>1.0396261442929389</v>
      </c>
      <c r="I160" s="5">
        <v>1</v>
      </c>
      <c r="J160" s="5">
        <v>2.2834645669291338</v>
      </c>
      <c r="K160" s="5">
        <v>0.45528455284552843</v>
      </c>
      <c r="L160" s="5">
        <v>0.43793103448275861</v>
      </c>
      <c r="M160" s="5">
        <v>1</v>
      </c>
    </row>
    <row r="161" spans="3:13" x14ac:dyDescent="0.35">
      <c r="C161" s="6">
        <v>128</v>
      </c>
      <c r="D161" s="5">
        <v>128</v>
      </c>
      <c r="E161" s="5">
        <v>0.44137931034482758</v>
      </c>
      <c r="F161" s="5">
        <v>56</v>
      </c>
      <c r="G161" s="5">
        <v>54.289655172413795</v>
      </c>
      <c r="H161" s="5">
        <v>1.0315040650406504</v>
      </c>
      <c r="I161" s="5">
        <v>1</v>
      </c>
      <c r="J161" s="5">
        <v>2.265625</v>
      </c>
      <c r="K161" s="5">
        <v>0.45528455284552843</v>
      </c>
      <c r="L161" s="5">
        <v>0.44137931034482758</v>
      </c>
      <c r="M161" s="5">
        <v>1</v>
      </c>
    </row>
    <row r="162" spans="3:13" x14ac:dyDescent="0.35">
      <c r="C162" s="6">
        <v>129</v>
      </c>
      <c r="D162" s="5">
        <v>129</v>
      </c>
      <c r="E162" s="5">
        <v>0.44482758620689655</v>
      </c>
      <c r="F162" s="5">
        <v>56</v>
      </c>
      <c r="G162" s="5">
        <v>54.713793103448275</v>
      </c>
      <c r="H162" s="5">
        <v>1.0235079094976995</v>
      </c>
      <c r="I162" s="5">
        <v>1</v>
      </c>
      <c r="J162" s="5">
        <v>2.248062015503876</v>
      </c>
      <c r="K162" s="5">
        <v>0.45528455284552843</v>
      </c>
      <c r="L162" s="5">
        <v>0.44482758620689655</v>
      </c>
      <c r="M162" s="5">
        <v>1</v>
      </c>
    </row>
    <row r="163" spans="3:13" x14ac:dyDescent="0.35">
      <c r="C163" s="6">
        <v>130</v>
      </c>
      <c r="D163" s="5">
        <v>130</v>
      </c>
      <c r="E163" s="5">
        <v>0.44827586206896552</v>
      </c>
      <c r="F163" s="5">
        <v>57</v>
      </c>
      <c r="G163" s="5">
        <v>55.137931034482762</v>
      </c>
      <c r="H163" s="5">
        <v>1.0337711069418387</v>
      </c>
      <c r="I163" s="5">
        <v>1</v>
      </c>
      <c r="J163" s="5">
        <v>2.2307692307692308</v>
      </c>
      <c r="K163" s="5">
        <v>0.46341463414634149</v>
      </c>
      <c r="L163" s="5">
        <v>0.44827586206896552</v>
      </c>
      <c r="M163" s="5">
        <v>1</v>
      </c>
    </row>
    <row r="164" spans="3:13" x14ac:dyDescent="0.35">
      <c r="C164" s="6">
        <v>131</v>
      </c>
      <c r="D164" s="5">
        <v>131</v>
      </c>
      <c r="E164" s="5">
        <v>0.4517241379310345</v>
      </c>
      <c r="F164" s="5">
        <v>58</v>
      </c>
      <c r="G164" s="5">
        <v>55.562068965517241</v>
      </c>
      <c r="H164" s="5">
        <v>1.0438776143486626</v>
      </c>
      <c r="I164" s="5">
        <v>1</v>
      </c>
      <c r="J164" s="5">
        <v>2.2137404580152671</v>
      </c>
      <c r="K164" s="5">
        <v>0.47154471544715448</v>
      </c>
      <c r="L164" s="5">
        <v>0.4517241379310345</v>
      </c>
      <c r="M164" s="5">
        <v>1</v>
      </c>
    </row>
    <row r="165" spans="3:13" x14ac:dyDescent="0.35">
      <c r="C165" s="6">
        <v>132</v>
      </c>
      <c r="D165" s="5">
        <v>132</v>
      </c>
      <c r="E165" s="5">
        <v>0.45517241379310347</v>
      </c>
      <c r="F165" s="5">
        <v>58</v>
      </c>
      <c r="G165" s="5">
        <v>55.986206896551728</v>
      </c>
      <c r="H165" s="5">
        <v>1.035969450603597</v>
      </c>
      <c r="I165" s="5">
        <v>1</v>
      </c>
      <c r="J165" s="5">
        <v>2.1969696969696968</v>
      </c>
      <c r="K165" s="5">
        <v>0.47154471544715448</v>
      </c>
      <c r="L165" s="5">
        <v>0.45517241379310347</v>
      </c>
      <c r="M165" s="5">
        <v>1</v>
      </c>
    </row>
    <row r="166" spans="3:13" x14ac:dyDescent="0.35">
      <c r="C166" s="6">
        <v>133</v>
      </c>
      <c r="D166" s="5">
        <v>133</v>
      </c>
      <c r="E166" s="5">
        <v>0.45862068965517239</v>
      </c>
      <c r="F166" s="5">
        <v>58</v>
      </c>
      <c r="G166" s="5">
        <v>56.410344827586208</v>
      </c>
      <c r="H166" s="5">
        <v>1.0281802066140964</v>
      </c>
      <c r="I166" s="5">
        <v>1</v>
      </c>
      <c r="J166" s="5">
        <v>2.1804511278195489</v>
      </c>
      <c r="K166" s="5">
        <v>0.47154471544715448</v>
      </c>
      <c r="L166" s="5">
        <v>0.45862068965517239</v>
      </c>
      <c r="M166" s="5">
        <v>1</v>
      </c>
    </row>
    <row r="167" spans="3:13" x14ac:dyDescent="0.35">
      <c r="C167" s="6">
        <v>134</v>
      </c>
      <c r="D167" s="5">
        <v>134</v>
      </c>
      <c r="E167" s="5">
        <v>0.46206896551724136</v>
      </c>
      <c r="F167" s="5">
        <v>59</v>
      </c>
      <c r="G167" s="5">
        <v>56.834482758620695</v>
      </c>
      <c r="H167" s="5">
        <v>1.0381021720664969</v>
      </c>
      <c r="I167" s="5">
        <v>1</v>
      </c>
      <c r="J167" s="5">
        <v>2.1641791044776122</v>
      </c>
      <c r="K167" s="5">
        <v>0.47967479674796748</v>
      </c>
      <c r="L167" s="5">
        <v>0.46206896551724136</v>
      </c>
      <c r="M167" s="5">
        <v>1</v>
      </c>
    </row>
    <row r="168" spans="3:13" x14ac:dyDescent="0.35">
      <c r="C168" s="6">
        <v>135</v>
      </c>
      <c r="D168" s="5">
        <v>135</v>
      </c>
      <c r="E168" s="5">
        <v>0.46551724137931033</v>
      </c>
      <c r="F168" s="5">
        <v>60</v>
      </c>
      <c r="G168" s="5">
        <v>57.258620689655174</v>
      </c>
      <c r="H168" s="5">
        <v>1.047877145438121</v>
      </c>
      <c r="I168" s="5">
        <v>1</v>
      </c>
      <c r="J168" s="5">
        <v>2.1481481481481484</v>
      </c>
      <c r="K168" s="5">
        <v>0.48780487804878048</v>
      </c>
      <c r="L168" s="5">
        <v>0.46551724137931033</v>
      </c>
      <c r="M168" s="5">
        <v>1</v>
      </c>
    </row>
    <row r="169" spans="3:13" x14ac:dyDescent="0.35">
      <c r="C169" s="6">
        <v>136</v>
      </c>
      <c r="D169" s="5">
        <v>136</v>
      </c>
      <c r="E169" s="5">
        <v>0.4689655172413793</v>
      </c>
      <c r="F169" s="5">
        <v>61</v>
      </c>
      <c r="G169" s="5">
        <v>57.682758620689654</v>
      </c>
      <c r="H169" s="5">
        <v>1.0575083692013389</v>
      </c>
      <c r="I169" s="5">
        <v>1</v>
      </c>
      <c r="J169" s="5">
        <v>2.1323529411764706</v>
      </c>
      <c r="K169" s="5">
        <v>0.49593495934959347</v>
      </c>
      <c r="L169" s="5">
        <v>0.4689655172413793</v>
      </c>
      <c r="M169" s="5">
        <v>1</v>
      </c>
    </row>
    <row r="170" spans="3:13" x14ac:dyDescent="0.35">
      <c r="C170" s="6">
        <v>137</v>
      </c>
      <c r="D170" s="5">
        <v>137</v>
      </c>
      <c r="E170" s="5">
        <v>0.47241379310344828</v>
      </c>
      <c r="F170" s="5">
        <v>61</v>
      </c>
      <c r="G170" s="5">
        <v>58.106896551724141</v>
      </c>
      <c r="H170" s="5">
        <v>1.0497893300100885</v>
      </c>
      <c r="I170" s="5">
        <v>1</v>
      </c>
      <c r="J170" s="5">
        <v>2.1167883211678831</v>
      </c>
      <c r="K170" s="5">
        <v>0.49593495934959347</v>
      </c>
      <c r="L170" s="5">
        <v>0.47241379310344828</v>
      </c>
      <c r="M170" s="5">
        <v>1</v>
      </c>
    </row>
    <row r="171" spans="3:13" x14ac:dyDescent="0.35">
      <c r="C171" s="6">
        <v>138</v>
      </c>
      <c r="D171" s="5">
        <v>138</v>
      </c>
      <c r="E171" s="5">
        <v>0.47586206896551725</v>
      </c>
      <c r="F171" s="5">
        <v>62</v>
      </c>
      <c r="G171" s="5">
        <v>58.531034482758621</v>
      </c>
      <c r="H171" s="5">
        <v>1.0592671144102745</v>
      </c>
      <c r="I171" s="5">
        <v>1</v>
      </c>
      <c r="J171" s="5">
        <v>2.1014492753623188</v>
      </c>
      <c r="K171" s="5">
        <v>0.50406504065040647</v>
      </c>
      <c r="L171" s="5">
        <v>0.47586206896551725</v>
      </c>
      <c r="M171" s="5">
        <v>1</v>
      </c>
    </row>
    <row r="172" spans="3:13" x14ac:dyDescent="0.35">
      <c r="C172" s="6">
        <v>139</v>
      </c>
      <c r="D172" s="5">
        <v>139</v>
      </c>
      <c r="E172" s="5">
        <v>0.47931034482758622</v>
      </c>
      <c r="F172" s="5">
        <v>62</v>
      </c>
      <c r="G172" s="5">
        <v>58.955172413793107</v>
      </c>
      <c r="H172" s="5">
        <v>1.0516464876878984</v>
      </c>
      <c r="I172" s="5">
        <v>1</v>
      </c>
      <c r="J172" s="5">
        <v>2.0863309352517985</v>
      </c>
      <c r="K172" s="5">
        <v>0.50406504065040647</v>
      </c>
      <c r="L172" s="5">
        <v>0.47931034482758622</v>
      </c>
      <c r="M172" s="5">
        <v>1</v>
      </c>
    </row>
    <row r="173" spans="3:13" x14ac:dyDescent="0.35">
      <c r="C173" s="6">
        <v>140</v>
      </c>
      <c r="D173" s="5">
        <v>140</v>
      </c>
      <c r="E173" s="5">
        <v>0.48275862068965519</v>
      </c>
      <c r="F173" s="5">
        <v>62</v>
      </c>
      <c r="G173" s="5">
        <v>59.379310344827587</v>
      </c>
      <c r="H173" s="5">
        <v>1.0441347270615562</v>
      </c>
      <c r="I173" s="5">
        <v>1</v>
      </c>
      <c r="J173" s="5">
        <v>2.0714285714285712</v>
      </c>
      <c r="K173" s="5">
        <v>0.50406504065040647</v>
      </c>
      <c r="L173" s="5">
        <v>0.48275862068965519</v>
      </c>
      <c r="M173" s="5">
        <v>1</v>
      </c>
    </row>
    <row r="174" spans="3:13" x14ac:dyDescent="0.35">
      <c r="C174" s="6">
        <v>141</v>
      </c>
      <c r="D174" s="5">
        <v>141</v>
      </c>
      <c r="E174" s="5">
        <v>0.48620689655172411</v>
      </c>
      <c r="F174" s="5">
        <v>62</v>
      </c>
      <c r="G174" s="5">
        <v>59.803448275862074</v>
      </c>
      <c r="H174" s="5">
        <v>1.0367295162313326</v>
      </c>
      <c r="I174" s="5">
        <v>1</v>
      </c>
      <c r="J174" s="5">
        <v>2.0567375886524824</v>
      </c>
      <c r="K174" s="5">
        <v>0.50406504065040647</v>
      </c>
      <c r="L174" s="5">
        <v>0.48620689655172411</v>
      </c>
      <c r="M174" s="5">
        <v>1</v>
      </c>
    </row>
    <row r="175" spans="3:13" x14ac:dyDescent="0.35">
      <c r="C175" s="6">
        <v>142</v>
      </c>
      <c r="D175" s="5">
        <v>142</v>
      </c>
      <c r="E175" s="5">
        <v>0.48965517241379308</v>
      </c>
      <c r="F175" s="5">
        <v>62</v>
      </c>
      <c r="G175" s="5">
        <v>60.227586206896554</v>
      </c>
      <c r="H175" s="5">
        <v>1.0294286041451963</v>
      </c>
      <c r="I175" s="5">
        <v>1</v>
      </c>
      <c r="J175" s="5">
        <v>2.0422535211267605</v>
      </c>
      <c r="K175" s="5">
        <v>0.50406504065040647</v>
      </c>
      <c r="L175" s="5">
        <v>0.48965517241379308</v>
      </c>
      <c r="M175" s="5">
        <v>1</v>
      </c>
    </row>
    <row r="176" spans="3:13" x14ac:dyDescent="0.35">
      <c r="C176" s="6">
        <v>143</v>
      </c>
      <c r="D176" s="5">
        <v>143</v>
      </c>
      <c r="E176" s="5">
        <v>0.49310344827586206</v>
      </c>
      <c r="F176" s="5">
        <v>62</v>
      </c>
      <c r="G176" s="5">
        <v>60.651724137931033</v>
      </c>
      <c r="H176" s="5">
        <v>1.0222298027176075</v>
      </c>
      <c r="I176" s="5">
        <v>1</v>
      </c>
      <c r="J176" s="5">
        <v>2.0279720279720279</v>
      </c>
      <c r="K176" s="5">
        <v>0.50406504065040647</v>
      </c>
      <c r="L176" s="5">
        <v>0.49310344827586206</v>
      </c>
      <c r="M176" s="5">
        <v>1</v>
      </c>
    </row>
    <row r="177" spans="3:13" x14ac:dyDescent="0.35">
      <c r="C177" s="6">
        <v>144</v>
      </c>
      <c r="D177" s="5">
        <v>144</v>
      </c>
      <c r="E177" s="5">
        <v>0.49655172413793103</v>
      </c>
      <c r="F177" s="5">
        <v>62</v>
      </c>
      <c r="G177" s="5">
        <v>61.07586206896552</v>
      </c>
      <c r="H177" s="5">
        <v>1.0151309846431797</v>
      </c>
      <c r="I177" s="5">
        <v>1</v>
      </c>
      <c r="J177" s="5">
        <v>2.0138888888888888</v>
      </c>
      <c r="K177" s="5">
        <v>0.50406504065040647</v>
      </c>
      <c r="L177" s="5">
        <v>0.49655172413793103</v>
      </c>
      <c r="M177" s="5">
        <v>1</v>
      </c>
    </row>
    <row r="178" spans="3:13" x14ac:dyDescent="0.35">
      <c r="C178" s="6">
        <v>145</v>
      </c>
      <c r="D178" s="5">
        <v>145</v>
      </c>
      <c r="E178" s="5">
        <v>0.5</v>
      </c>
      <c r="F178" s="5">
        <v>63</v>
      </c>
      <c r="G178" s="5">
        <v>61.5</v>
      </c>
      <c r="H178" s="5">
        <v>1.024390243902439</v>
      </c>
      <c r="I178" s="5">
        <v>1</v>
      </c>
      <c r="J178" s="5">
        <v>2</v>
      </c>
      <c r="K178" s="5">
        <v>0.51219512195121952</v>
      </c>
      <c r="L178" s="5">
        <v>0.5</v>
      </c>
      <c r="M178" s="5">
        <v>1</v>
      </c>
    </row>
    <row r="179" spans="3:13" x14ac:dyDescent="0.35">
      <c r="C179" s="6">
        <v>146</v>
      </c>
      <c r="D179" s="5">
        <v>146</v>
      </c>
      <c r="E179" s="5">
        <v>0.50344827586206897</v>
      </c>
      <c r="F179" s="5">
        <v>63</v>
      </c>
      <c r="G179" s="5">
        <v>61.924137931034487</v>
      </c>
      <c r="H179" s="5">
        <v>1.0173738723688608</v>
      </c>
      <c r="I179" s="5">
        <v>1</v>
      </c>
      <c r="J179" s="5">
        <v>1.9863013698630136</v>
      </c>
      <c r="K179" s="5">
        <v>0.51219512195121952</v>
      </c>
      <c r="L179" s="5">
        <v>0.50344827586206897</v>
      </c>
      <c r="M179" s="5">
        <v>1</v>
      </c>
    </row>
    <row r="180" spans="3:13" x14ac:dyDescent="0.35">
      <c r="C180" s="6">
        <v>147</v>
      </c>
      <c r="D180" s="5">
        <v>147</v>
      </c>
      <c r="E180" s="5">
        <v>0.50689655172413794</v>
      </c>
      <c r="F180" s="5">
        <v>63</v>
      </c>
      <c r="G180" s="5">
        <v>62.348275862068967</v>
      </c>
      <c r="H180" s="5">
        <v>1.0104529616724738</v>
      </c>
      <c r="I180" s="5">
        <v>1</v>
      </c>
      <c r="J180" s="5">
        <v>1.9727891156462585</v>
      </c>
      <c r="K180" s="5">
        <v>0.51219512195121952</v>
      </c>
      <c r="L180" s="5">
        <v>0.50689655172413794</v>
      </c>
      <c r="M180" s="5">
        <v>1</v>
      </c>
    </row>
    <row r="181" spans="3:13" x14ac:dyDescent="0.35">
      <c r="C181" s="6">
        <v>148</v>
      </c>
      <c r="D181" s="5">
        <v>148</v>
      </c>
      <c r="E181" s="5">
        <v>0.51034482758620692</v>
      </c>
      <c r="F181" s="5">
        <v>63</v>
      </c>
      <c r="G181" s="5">
        <v>62.772413793103453</v>
      </c>
      <c r="H181" s="5">
        <v>1.0036255767963085</v>
      </c>
      <c r="I181" s="5">
        <v>1</v>
      </c>
      <c r="J181" s="5">
        <v>1.9594594594594594</v>
      </c>
      <c r="K181" s="5">
        <v>0.51219512195121952</v>
      </c>
      <c r="L181" s="5">
        <v>0.51034482758620692</v>
      </c>
      <c r="M181" s="5">
        <v>1</v>
      </c>
    </row>
    <row r="182" spans="3:13" x14ac:dyDescent="0.35">
      <c r="C182" s="6">
        <v>149</v>
      </c>
      <c r="D182" s="5">
        <v>149</v>
      </c>
      <c r="E182" s="5">
        <v>0.51379310344827589</v>
      </c>
      <c r="F182" s="5">
        <v>63</v>
      </c>
      <c r="G182" s="5">
        <v>63.196551724137933</v>
      </c>
      <c r="H182" s="5">
        <v>0.99688983467015879</v>
      </c>
      <c r="I182" s="5">
        <v>1</v>
      </c>
      <c r="J182" s="5">
        <v>1.9463087248322146</v>
      </c>
      <c r="K182" s="5">
        <v>0.51219512195121952</v>
      </c>
      <c r="L182" s="5">
        <v>0.51379310344827589</v>
      </c>
      <c r="M182" s="5">
        <v>1</v>
      </c>
    </row>
    <row r="183" spans="3:13" x14ac:dyDescent="0.35">
      <c r="C183" s="6">
        <v>150</v>
      </c>
      <c r="D183" s="5">
        <v>150</v>
      </c>
      <c r="E183" s="5">
        <v>0.51724137931034486</v>
      </c>
      <c r="F183" s="5">
        <v>63</v>
      </c>
      <c r="G183" s="5">
        <v>63.620689655172413</v>
      </c>
      <c r="H183" s="5">
        <v>0.99024390243902438</v>
      </c>
      <c r="I183" s="5">
        <v>1</v>
      </c>
      <c r="J183" s="5">
        <v>1.9333333333333331</v>
      </c>
      <c r="K183" s="5">
        <v>0.51219512195121952</v>
      </c>
      <c r="L183" s="5">
        <v>0.51724137931034486</v>
      </c>
      <c r="M183" s="5">
        <v>1</v>
      </c>
    </row>
    <row r="184" spans="3:13" x14ac:dyDescent="0.35">
      <c r="C184" s="6">
        <v>151</v>
      </c>
      <c r="D184" s="5">
        <v>151</v>
      </c>
      <c r="E184" s="5">
        <v>0.52068965517241383</v>
      </c>
      <c r="F184" s="5">
        <v>64</v>
      </c>
      <c r="G184" s="5">
        <v>64.044827586206893</v>
      </c>
      <c r="H184" s="5">
        <v>0.99930005922575782</v>
      </c>
      <c r="I184" s="5">
        <v>1</v>
      </c>
      <c r="J184" s="5">
        <v>1.9205298013245031</v>
      </c>
      <c r="K184" s="5">
        <v>0.52032520325203258</v>
      </c>
      <c r="L184" s="5">
        <v>0.52068965517241383</v>
      </c>
      <c r="M184" s="5">
        <v>1</v>
      </c>
    </row>
    <row r="185" spans="3:13" x14ac:dyDescent="0.35">
      <c r="C185" s="6">
        <v>152</v>
      </c>
      <c r="D185" s="5">
        <v>152</v>
      </c>
      <c r="E185" s="5">
        <v>0.52413793103448281</v>
      </c>
      <c r="F185" s="5">
        <v>64</v>
      </c>
      <c r="G185" s="5">
        <v>64.468965517241386</v>
      </c>
      <c r="H185" s="5">
        <v>0.99272571673085153</v>
      </c>
      <c r="I185" s="5">
        <v>1</v>
      </c>
      <c r="J185" s="5">
        <v>1.9078947368421051</v>
      </c>
      <c r="K185" s="5">
        <v>0.52032520325203258</v>
      </c>
      <c r="L185" s="5">
        <v>0.52413793103448281</v>
      </c>
      <c r="M185" s="5">
        <v>1</v>
      </c>
    </row>
    <row r="186" spans="3:13" x14ac:dyDescent="0.35">
      <c r="C186" s="6">
        <v>153</v>
      </c>
      <c r="D186" s="5">
        <v>153</v>
      </c>
      <c r="E186" s="5">
        <v>0.52758620689655178</v>
      </c>
      <c r="F186" s="5">
        <v>64</v>
      </c>
      <c r="G186" s="5">
        <v>64.893103448275866</v>
      </c>
      <c r="H186" s="5">
        <v>0.98623731335352571</v>
      </c>
      <c r="I186" s="5">
        <v>1</v>
      </c>
      <c r="J186" s="5">
        <v>1.8954248366013069</v>
      </c>
      <c r="K186" s="5">
        <v>0.52032520325203258</v>
      </c>
      <c r="L186" s="5">
        <v>0.52758620689655178</v>
      </c>
      <c r="M186" s="5">
        <v>1</v>
      </c>
    </row>
    <row r="187" spans="3:13" x14ac:dyDescent="0.35">
      <c r="C187" s="6">
        <v>154</v>
      </c>
      <c r="D187" s="5">
        <v>154</v>
      </c>
      <c r="E187" s="5">
        <v>0.53103448275862064</v>
      </c>
      <c r="F187" s="5">
        <v>65</v>
      </c>
      <c r="G187" s="5">
        <v>65.317241379310346</v>
      </c>
      <c r="H187" s="5">
        <v>0.99514306831380006</v>
      </c>
      <c r="I187" s="5">
        <v>1</v>
      </c>
      <c r="J187" s="5">
        <v>1.8831168831168832</v>
      </c>
      <c r="K187" s="5">
        <v>0.52845528455284552</v>
      </c>
      <c r="L187" s="5">
        <v>0.53103448275862064</v>
      </c>
      <c r="M187" s="5">
        <v>1</v>
      </c>
    </row>
    <row r="188" spans="3:13" x14ac:dyDescent="0.35">
      <c r="C188" s="6">
        <v>155</v>
      </c>
      <c r="D188" s="5">
        <v>155</v>
      </c>
      <c r="E188" s="5">
        <v>0.53448275862068961</v>
      </c>
      <c r="F188" s="5">
        <v>65</v>
      </c>
      <c r="G188" s="5">
        <v>65.741379310344826</v>
      </c>
      <c r="H188" s="5">
        <v>0.98872279045371103</v>
      </c>
      <c r="I188" s="5">
        <v>1</v>
      </c>
      <c r="J188" s="5">
        <v>1.870967741935484</v>
      </c>
      <c r="K188" s="5">
        <v>0.52845528455284552</v>
      </c>
      <c r="L188" s="5">
        <v>0.53448275862068961</v>
      </c>
      <c r="M188" s="5">
        <v>1</v>
      </c>
    </row>
    <row r="189" spans="3:13" x14ac:dyDescent="0.35">
      <c r="C189" s="6">
        <v>156</v>
      </c>
      <c r="D189" s="5">
        <v>156</v>
      </c>
      <c r="E189" s="5">
        <v>0.53793103448275859</v>
      </c>
      <c r="F189" s="5">
        <v>65</v>
      </c>
      <c r="G189" s="5">
        <v>66.16551724137932</v>
      </c>
      <c r="H189" s="5">
        <v>0.98238482384823855</v>
      </c>
      <c r="I189" s="5">
        <v>1</v>
      </c>
      <c r="J189" s="5">
        <v>1.858974358974359</v>
      </c>
      <c r="K189" s="5">
        <v>0.52845528455284552</v>
      </c>
      <c r="L189" s="5">
        <v>0.53793103448275859</v>
      </c>
      <c r="M189" s="5">
        <v>1</v>
      </c>
    </row>
    <row r="190" spans="3:13" x14ac:dyDescent="0.35">
      <c r="C190" s="6">
        <v>157</v>
      </c>
      <c r="D190" s="5">
        <v>157</v>
      </c>
      <c r="E190" s="5">
        <v>0.54137931034482756</v>
      </c>
      <c r="F190" s="5">
        <v>65</v>
      </c>
      <c r="G190" s="5">
        <v>66.589655172413799</v>
      </c>
      <c r="H190" s="5">
        <v>0.97612759567086116</v>
      </c>
      <c r="I190" s="5">
        <v>1</v>
      </c>
      <c r="J190" s="5">
        <v>1.8471337579617835</v>
      </c>
      <c r="K190" s="5">
        <v>0.52845528455284552</v>
      </c>
      <c r="L190" s="5">
        <v>0.54137931034482756</v>
      </c>
      <c r="M190" s="5">
        <v>1</v>
      </c>
    </row>
    <row r="191" spans="3:13" x14ac:dyDescent="0.35">
      <c r="C191" s="6">
        <v>158</v>
      </c>
      <c r="D191" s="5">
        <v>158</v>
      </c>
      <c r="E191" s="5">
        <v>0.54482758620689653</v>
      </c>
      <c r="F191" s="5">
        <v>66</v>
      </c>
      <c r="G191" s="5">
        <v>67.013793103448279</v>
      </c>
      <c r="H191" s="5">
        <v>0.98487187403519616</v>
      </c>
      <c r="I191" s="5">
        <v>1</v>
      </c>
      <c r="J191" s="5">
        <v>1.8354430379746836</v>
      </c>
      <c r="K191" s="5">
        <v>0.53658536585365857</v>
      </c>
      <c r="L191" s="5">
        <v>0.54482758620689653</v>
      </c>
      <c r="M191" s="5">
        <v>1</v>
      </c>
    </row>
    <row r="192" spans="3:13" x14ac:dyDescent="0.35">
      <c r="C192" s="6">
        <v>159</v>
      </c>
      <c r="D192" s="5">
        <v>159</v>
      </c>
      <c r="E192" s="5">
        <v>0.5482758620689655</v>
      </c>
      <c r="F192" s="5">
        <v>67</v>
      </c>
      <c r="G192" s="5">
        <v>67.437931034482759</v>
      </c>
      <c r="H192" s="5">
        <v>0.99350616147670912</v>
      </c>
      <c r="I192" s="5">
        <v>1</v>
      </c>
      <c r="J192" s="5">
        <v>1.8238993710691824</v>
      </c>
      <c r="K192" s="5">
        <v>0.54471544715447151</v>
      </c>
      <c r="L192" s="5">
        <v>0.5482758620689655</v>
      </c>
      <c r="M192" s="5">
        <v>1</v>
      </c>
    </row>
    <row r="193" spans="3:13" x14ac:dyDescent="0.35">
      <c r="C193" s="6">
        <v>160</v>
      </c>
      <c r="D193" s="5">
        <v>160</v>
      </c>
      <c r="E193" s="5">
        <v>0.55172413793103448</v>
      </c>
      <c r="F193" s="5">
        <v>68</v>
      </c>
      <c r="G193" s="5">
        <v>67.862068965517238</v>
      </c>
      <c r="H193" s="5">
        <v>1.0020325203252032</v>
      </c>
      <c r="I193" s="5">
        <v>1</v>
      </c>
      <c r="J193" s="5">
        <v>1.8125</v>
      </c>
      <c r="K193" s="5">
        <v>0.55284552845528456</v>
      </c>
      <c r="L193" s="5">
        <v>0.55172413793103448</v>
      </c>
      <c r="M193" s="5">
        <v>1</v>
      </c>
    </row>
    <row r="194" spans="3:13" x14ac:dyDescent="0.35">
      <c r="C194" s="6">
        <v>161</v>
      </c>
      <c r="D194" s="5">
        <v>161</v>
      </c>
      <c r="E194" s="5">
        <v>0.55517241379310345</v>
      </c>
      <c r="F194" s="5">
        <v>69</v>
      </c>
      <c r="G194" s="5">
        <v>68.286206896551732</v>
      </c>
      <c r="H194" s="5">
        <v>1.010452961672474</v>
      </c>
      <c r="I194" s="5">
        <v>1</v>
      </c>
      <c r="J194" s="5">
        <v>1.8012422360248448</v>
      </c>
      <c r="K194" s="5">
        <v>0.56097560975609762</v>
      </c>
      <c r="L194" s="5">
        <v>0.55517241379310345</v>
      </c>
      <c r="M194" s="5">
        <v>1</v>
      </c>
    </row>
    <row r="195" spans="3:13" x14ac:dyDescent="0.35">
      <c r="C195" s="6">
        <v>162</v>
      </c>
      <c r="D195" s="5">
        <v>162</v>
      </c>
      <c r="E195" s="5">
        <v>0.55862068965517242</v>
      </c>
      <c r="F195" s="5">
        <v>69</v>
      </c>
      <c r="G195" s="5">
        <v>68.710344827586212</v>
      </c>
      <c r="H195" s="5">
        <v>1.0042155977115328</v>
      </c>
      <c r="I195" s="5">
        <v>1</v>
      </c>
      <c r="J195" s="5">
        <v>1.7901234567901234</v>
      </c>
      <c r="K195" s="5">
        <v>0.56097560975609762</v>
      </c>
      <c r="L195" s="5">
        <v>0.55862068965517242</v>
      </c>
      <c r="M195" s="5">
        <v>1</v>
      </c>
    </row>
    <row r="196" spans="3:13" x14ac:dyDescent="0.35">
      <c r="C196" s="6">
        <v>163</v>
      </c>
      <c r="D196" s="5">
        <v>163</v>
      </c>
      <c r="E196" s="5">
        <v>0.56206896551724139</v>
      </c>
      <c r="F196" s="5">
        <v>70</v>
      </c>
      <c r="G196" s="5">
        <v>69.134482758620692</v>
      </c>
      <c r="H196" s="5">
        <v>1.0125193276472642</v>
      </c>
      <c r="I196" s="5">
        <v>1</v>
      </c>
      <c r="J196" s="5">
        <v>1.7791411042944785</v>
      </c>
      <c r="K196" s="5">
        <v>0.56910569105691056</v>
      </c>
      <c r="L196" s="5">
        <v>0.56206896551724139</v>
      </c>
      <c r="M196" s="5">
        <v>1</v>
      </c>
    </row>
    <row r="197" spans="3:13" x14ac:dyDescent="0.35">
      <c r="C197" s="6">
        <v>164</v>
      </c>
      <c r="D197" s="5">
        <v>164</v>
      </c>
      <c r="E197" s="5">
        <v>0.56551724137931036</v>
      </c>
      <c r="F197" s="5">
        <v>71</v>
      </c>
      <c r="G197" s="5">
        <v>69.558620689655172</v>
      </c>
      <c r="H197" s="5">
        <v>1.0207217925837795</v>
      </c>
      <c r="I197" s="5">
        <v>1</v>
      </c>
      <c r="J197" s="5">
        <v>1.7682926829268293</v>
      </c>
      <c r="K197" s="5">
        <v>0.57723577235772361</v>
      </c>
      <c r="L197" s="5">
        <v>0.56551724137931036</v>
      </c>
      <c r="M197" s="5">
        <v>1</v>
      </c>
    </row>
    <row r="198" spans="3:13" x14ac:dyDescent="0.35">
      <c r="C198" s="6">
        <v>165</v>
      </c>
      <c r="D198" s="5">
        <v>165</v>
      </c>
      <c r="E198" s="5">
        <v>0.56896551724137934</v>
      </c>
      <c r="F198" s="5">
        <v>72</v>
      </c>
      <c r="G198" s="5">
        <v>69.982758620689651</v>
      </c>
      <c r="H198" s="5">
        <v>1.0288248337028825</v>
      </c>
      <c r="I198" s="5">
        <v>1</v>
      </c>
      <c r="J198" s="5">
        <v>1.7575757575757576</v>
      </c>
      <c r="K198" s="5">
        <v>0.58536585365853655</v>
      </c>
      <c r="L198" s="5">
        <v>0.56896551724137934</v>
      </c>
      <c r="M198" s="5">
        <v>1</v>
      </c>
    </row>
    <row r="199" spans="3:13" x14ac:dyDescent="0.35">
      <c r="C199" s="6">
        <v>166</v>
      </c>
      <c r="D199" s="5">
        <v>166</v>
      </c>
      <c r="E199" s="5">
        <v>0.57241379310344831</v>
      </c>
      <c r="F199" s="5">
        <v>72</v>
      </c>
      <c r="G199" s="5">
        <v>70.406896551724145</v>
      </c>
      <c r="H199" s="5">
        <v>1.0226270937408168</v>
      </c>
      <c r="I199" s="5">
        <v>1</v>
      </c>
      <c r="J199" s="5">
        <v>1.7469879518072289</v>
      </c>
      <c r="K199" s="5">
        <v>0.58536585365853655</v>
      </c>
      <c r="L199" s="5">
        <v>0.57241379310344831</v>
      </c>
      <c r="M199" s="5">
        <v>1</v>
      </c>
    </row>
    <row r="200" spans="3:13" x14ac:dyDescent="0.35">
      <c r="C200" s="6">
        <v>167</v>
      </c>
      <c r="D200" s="5">
        <v>167</v>
      </c>
      <c r="E200" s="5">
        <v>0.57586206896551728</v>
      </c>
      <c r="F200" s="5">
        <v>73</v>
      </c>
      <c r="G200" s="5">
        <v>70.831034482758625</v>
      </c>
      <c r="H200" s="5">
        <v>1.0306216834623436</v>
      </c>
      <c r="I200" s="5">
        <v>1</v>
      </c>
      <c r="J200" s="5">
        <v>1.7365269461077844</v>
      </c>
      <c r="K200" s="5">
        <v>0.5934959349593496</v>
      </c>
      <c r="L200" s="5">
        <v>0.57586206896551728</v>
      </c>
      <c r="M200" s="5">
        <v>1</v>
      </c>
    </row>
    <row r="201" spans="3:13" x14ac:dyDescent="0.35">
      <c r="C201" s="6">
        <v>168</v>
      </c>
      <c r="D201" s="5">
        <v>168</v>
      </c>
      <c r="E201" s="5">
        <v>0.57931034482758625</v>
      </c>
      <c r="F201" s="5">
        <v>73</v>
      </c>
      <c r="G201" s="5">
        <v>71.255172413793105</v>
      </c>
      <c r="H201" s="5">
        <v>1.0244870305845915</v>
      </c>
      <c r="I201" s="5">
        <v>1</v>
      </c>
      <c r="J201" s="5">
        <v>1.7261904761904761</v>
      </c>
      <c r="K201" s="5">
        <v>0.5934959349593496</v>
      </c>
      <c r="L201" s="5">
        <v>0.57931034482758625</v>
      </c>
      <c r="M201" s="5">
        <v>1</v>
      </c>
    </row>
    <row r="202" spans="3:13" x14ac:dyDescent="0.35">
      <c r="C202" s="6">
        <v>169</v>
      </c>
      <c r="D202" s="5">
        <v>169</v>
      </c>
      <c r="E202" s="5">
        <v>0.58275862068965523</v>
      </c>
      <c r="F202" s="5">
        <v>73</v>
      </c>
      <c r="G202" s="5">
        <v>71.679310344827584</v>
      </c>
      <c r="H202" s="5">
        <v>1.0184249771491798</v>
      </c>
      <c r="I202" s="5">
        <v>1</v>
      </c>
      <c r="J202" s="5">
        <v>1.7159763313609466</v>
      </c>
      <c r="K202" s="5">
        <v>0.5934959349593496</v>
      </c>
      <c r="L202" s="5">
        <v>0.58275862068965523</v>
      </c>
      <c r="M202" s="5">
        <v>1</v>
      </c>
    </row>
    <row r="203" spans="3:13" x14ac:dyDescent="0.35">
      <c r="C203" s="6">
        <v>170</v>
      </c>
      <c r="D203" s="5">
        <v>170</v>
      </c>
      <c r="E203" s="5">
        <v>0.58620689655172409</v>
      </c>
      <c r="F203" s="5">
        <v>73</v>
      </c>
      <c r="G203" s="5">
        <v>72.103448275862078</v>
      </c>
      <c r="H203" s="5">
        <v>1.0124342419894787</v>
      </c>
      <c r="I203" s="5">
        <v>1</v>
      </c>
      <c r="J203" s="5">
        <v>1.7058823529411766</v>
      </c>
      <c r="K203" s="5">
        <v>0.5934959349593496</v>
      </c>
      <c r="L203" s="5">
        <v>0.58620689655172409</v>
      </c>
      <c r="M203" s="5">
        <v>1</v>
      </c>
    </row>
    <row r="204" spans="3:13" x14ac:dyDescent="0.35">
      <c r="C204" s="6">
        <v>171</v>
      </c>
      <c r="D204" s="5">
        <v>171</v>
      </c>
      <c r="E204" s="5">
        <v>0.58965517241379306</v>
      </c>
      <c r="F204" s="5">
        <v>74</v>
      </c>
      <c r="G204" s="5">
        <v>72.527586206896558</v>
      </c>
      <c r="H204" s="5">
        <v>1.0203014310844865</v>
      </c>
      <c r="I204" s="5">
        <v>1</v>
      </c>
      <c r="J204" s="5">
        <v>1.695906432748538</v>
      </c>
      <c r="K204" s="5">
        <v>0.60162601626016265</v>
      </c>
      <c r="L204" s="5">
        <v>0.58965517241379306</v>
      </c>
      <c r="M204" s="5">
        <v>1</v>
      </c>
    </row>
    <row r="205" spans="3:13" x14ac:dyDescent="0.35">
      <c r="C205" s="6">
        <v>172</v>
      </c>
      <c r="D205" s="5">
        <v>172</v>
      </c>
      <c r="E205" s="5">
        <v>0.59310344827586203</v>
      </c>
      <c r="F205" s="5">
        <v>75</v>
      </c>
      <c r="G205" s="5">
        <v>72.951724137931038</v>
      </c>
      <c r="H205" s="5">
        <v>1.0280771412365286</v>
      </c>
      <c r="I205" s="5">
        <v>1</v>
      </c>
      <c r="J205" s="5">
        <v>1.6860465116279071</v>
      </c>
      <c r="K205" s="5">
        <v>0.6097560975609756</v>
      </c>
      <c r="L205" s="5">
        <v>0.59310344827586203</v>
      </c>
      <c r="M205" s="5">
        <v>1</v>
      </c>
    </row>
    <row r="206" spans="3:13" x14ac:dyDescent="0.35">
      <c r="C206" s="6">
        <v>173</v>
      </c>
      <c r="D206" s="5">
        <v>173</v>
      </c>
      <c r="E206" s="5">
        <v>0.59655172413793101</v>
      </c>
      <c r="F206" s="5">
        <v>76</v>
      </c>
      <c r="G206" s="5">
        <v>73.375862068965517</v>
      </c>
      <c r="H206" s="5">
        <v>1.0357629587856574</v>
      </c>
      <c r="I206" s="5">
        <v>1</v>
      </c>
      <c r="J206" s="5">
        <v>1.6763005780346822</v>
      </c>
      <c r="K206" s="5">
        <v>0.61788617886178865</v>
      </c>
      <c r="L206" s="5">
        <v>0.59655172413793101</v>
      </c>
      <c r="M206" s="5">
        <v>1</v>
      </c>
    </row>
    <row r="207" spans="3:13" x14ac:dyDescent="0.35">
      <c r="C207" s="6">
        <v>174</v>
      </c>
      <c r="D207" s="5">
        <v>174</v>
      </c>
      <c r="E207" s="5">
        <v>0.6</v>
      </c>
      <c r="F207" s="5">
        <v>77</v>
      </c>
      <c r="G207" s="5">
        <v>73.8</v>
      </c>
      <c r="H207" s="5">
        <v>1.0433604336043361</v>
      </c>
      <c r="I207" s="5">
        <v>1</v>
      </c>
      <c r="J207" s="5">
        <v>1.6666666666666667</v>
      </c>
      <c r="K207" s="5">
        <v>0.62601626016260159</v>
      </c>
      <c r="L207" s="5">
        <v>0.6</v>
      </c>
      <c r="M207" s="5">
        <v>1</v>
      </c>
    </row>
    <row r="208" spans="3:13" x14ac:dyDescent="0.35">
      <c r="C208" s="6">
        <v>175</v>
      </c>
      <c r="D208" s="5">
        <v>175</v>
      </c>
      <c r="E208" s="5">
        <v>0.60344827586206895</v>
      </c>
      <c r="F208" s="5">
        <v>78</v>
      </c>
      <c r="G208" s="5">
        <v>74.224137931034491</v>
      </c>
      <c r="H208" s="5">
        <v>1.0508710801393728</v>
      </c>
      <c r="I208" s="5">
        <v>1</v>
      </c>
      <c r="J208" s="5">
        <v>1.6571428571428573</v>
      </c>
      <c r="K208" s="5">
        <v>0.63414634146341464</v>
      </c>
      <c r="L208" s="5">
        <v>0.60344827586206895</v>
      </c>
      <c r="M208" s="5">
        <v>1</v>
      </c>
    </row>
    <row r="209" spans="3:13" x14ac:dyDescent="0.35">
      <c r="C209" s="6">
        <v>176</v>
      </c>
      <c r="D209" s="5">
        <v>176</v>
      </c>
      <c r="E209" s="5">
        <v>0.60689655172413792</v>
      </c>
      <c r="F209" s="5">
        <v>78</v>
      </c>
      <c r="G209" s="5">
        <v>74.648275862068971</v>
      </c>
      <c r="H209" s="5">
        <v>1.04490022172949</v>
      </c>
      <c r="I209" s="5">
        <v>1</v>
      </c>
      <c r="J209" s="5">
        <v>1.6477272727272727</v>
      </c>
      <c r="K209" s="5">
        <v>0.63414634146341464</v>
      </c>
      <c r="L209" s="5">
        <v>0.60689655172413792</v>
      </c>
      <c r="M209" s="5">
        <v>1</v>
      </c>
    </row>
    <row r="210" spans="3:13" x14ac:dyDescent="0.35">
      <c r="C210" s="6">
        <v>177</v>
      </c>
      <c r="D210" s="5">
        <v>177</v>
      </c>
      <c r="E210" s="5">
        <v>0.6103448275862069</v>
      </c>
      <c r="F210" s="5">
        <v>78</v>
      </c>
      <c r="G210" s="5">
        <v>75.072413793103451</v>
      </c>
      <c r="H210" s="5">
        <v>1.0389968306462727</v>
      </c>
      <c r="I210" s="5">
        <v>1</v>
      </c>
      <c r="J210" s="5">
        <v>1.6384180790960452</v>
      </c>
      <c r="K210" s="5">
        <v>0.63414634146341464</v>
      </c>
      <c r="L210" s="5">
        <v>0.6103448275862069</v>
      </c>
      <c r="M210" s="5">
        <v>1</v>
      </c>
    </row>
    <row r="211" spans="3:13" x14ac:dyDescent="0.35">
      <c r="C211" s="6">
        <v>178</v>
      </c>
      <c r="D211" s="5">
        <v>178</v>
      </c>
      <c r="E211" s="5">
        <v>0.61379310344827587</v>
      </c>
      <c r="F211" s="5">
        <v>79</v>
      </c>
      <c r="G211" s="5">
        <v>75.49655172413793</v>
      </c>
      <c r="H211" s="5">
        <v>1.0464054078743035</v>
      </c>
      <c r="I211" s="5">
        <v>1</v>
      </c>
      <c r="J211" s="5">
        <v>1.6292134831460674</v>
      </c>
      <c r="K211" s="5">
        <v>0.64227642276422769</v>
      </c>
      <c r="L211" s="5">
        <v>0.61379310344827587</v>
      </c>
      <c r="M211" s="5">
        <v>1</v>
      </c>
    </row>
    <row r="212" spans="3:13" x14ac:dyDescent="0.35">
      <c r="C212" s="6">
        <v>179</v>
      </c>
      <c r="D212" s="5">
        <v>179</v>
      </c>
      <c r="E212" s="5">
        <v>0.61724137931034484</v>
      </c>
      <c r="F212" s="5">
        <v>79</v>
      </c>
      <c r="G212" s="5">
        <v>75.92068965517241</v>
      </c>
      <c r="H212" s="5">
        <v>1.0405595676068493</v>
      </c>
      <c r="I212" s="5">
        <v>1</v>
      </c>
      <c r="J212" s="5">
        <v>1.6201117318435754</v>
      </c>
      <c r="K212" s="5">
        <v>0.64227642276422769</v>
      </c>
      <c r="L212" s="5">
        <v>0.61724137931034484</v>
      </c>
      <c r="M212" s="5">
        <v>1</v>
      </c>
    </row>
    <row r="213" spans="3:13" x14ac:dyDescent="0.35">
      <c r="C213" s="6">
        <v>180</v>
      </c>
      <c r="D213" s="5">
        <v>180</v>
      </c>
      <c r="E213" s="5">
        <v>0.62068965517241381</v>
      </c>
      <c r="F213" s="5">
        <v>79</v>
      </c>
      <c r="G213" s="5">
        <v>76.344827586206904</v>
      </c>
      <c r="H213" s="5">
        <v>1.0347786811201445</v>
      </c>
      <c r="I213" s="5">
        <v>1</v>
      </c>
      <c r="J213" s="5">
        <v>1.6111111111111112</v>
      </c>
      <c r="K213" s="5">
        <v>0.64227642276422769</v>
      </c>
      <c r="L213" s="5">
        <v>0.62068965517241381</v>
      </c>
      <c r="M213" s="5">
        <v>1</v>
      </c>
    </row>
    <row r="214" spans="3:13" x14ac:dyDescent="0.35">
      <c r="C214" s="6">
        <v>181</v>
      </c>
      <c r="D214" s="5">
        <v>181</v>
      </c>
      <c r="E214" s="5">
        <v>0.62413793103448278</v>
      </c>
      <c r="F214" s="5">
        <v>80</v>
      </c>
      <c r="G214" s="5">
        <v>76.768965517241384</v>
      </c>
      <c r="H214" s="5">
        <v>1.0420877689439878</v>
      </c>
      <c r="I214" s="5">
        <v>1</v>
      </c>
      <c r="J214" s="5">
        <v>1.6022099447513811</v>
      </c>
      <c r="K214" s="5">
        <v>0.65040650406504064</v>
      </c>
      <c r="L214" s="5">
        <v>0.62413793103448278</v>
      </c>
      <c r="M214" s="5">
        <v>1</v>
      </c>
    </row>
    <row r="215" spans="3:13" x14ac:dyDescent="0.35">
      <c r="C215" s="6">
        <v>182</v>
      </c>
      <c r="D215" s="5">
        <v>182</v>
      </c>
      <c r="E215" s="5">
        <v>0.62758620689655176</v>
      </c>
      <c r="F215" s="5">
        <v>80</v>
      </c>
      <c r="G215" s="5">
        <v>77.193103448275863</v>
      </c>
      <c r="H215" s="5">
        <v>1.036362011971768</v>
      </c>
      <c r="I215" s="5">
        <v>1</v>
      </c>
      <c r="J215" s="5">
        <v>1.5934065934065933</v>
      </c>
      <c r="K215" s="5">
        <v>0.65040650406504064</v>
      </c>
      <c r="L215" s="5">
        <v>0.62758620689655176</v>
      </c>
      <c r="M215" s="5">
        <v>1</v>
      </c>
    </row>
    <row r="216" spans="3:13" x14ac:dyDescent="0.35">
      <c r="C216" s="6">
        <v>183</v>
      </c>
      <c r="D216" s="5">
        <v>183</v>
      </c>
      <c r="E216" s="5">
        <v>0.63103448275862073</v>
      </c>
      <c r="F216" s="5">
        <v>81</v>
      </c>
      <c r="G216" s="5">
        <v>77.617241379310343</v>
      </c>
      <c r="H216" s="5">
        <v>1.0435825669732106</v>
      </c>
      <c r="I216" s="5">
        <v>1</v>
      </c>
      <c r="J216" s="5">
        <v>1.5846994535519126</v>
      </c>
      <c r="K216" s="5">
        <v>0.65853658536585369</v>
      </c>
      <c r="L216" s="5">
        <v>0.63103448275862073</v>
      </c>
      <c r="M216" s="5">
        <v>1</v>
      </c>
    </row>
    <row r="217" spans="3:13" x14ac:dyDescent="0.35">
      <c r="C217" s="6">
        <v>184</v>
      </c>
      <c r="D217" s="5">
        <v>184</v>
      </c>
      <c r="E217" s="5">
        <v>0.6344827586206897</v>
      </c>
      <c r="F217" s="5">
        <v>81</v>
      </c>
      <c r="G217" s="5">
        <v>78.041379310344837</v>
      </c>
      <c r="H217" s="5">
        <v>1.0379109225874867</v>
      </c>
      <c r="I217" s="5">
        <v>1</v>
      </c>
      <c r="J217" s="5">
        <v>1.576086956521739</v>
      </c>
      <c r="K217" s="5">
        <v>0.65853658536585369</v>
      </c>
      <c r="L217" s="5">
        <v>0.6344827586206897</v>
      </c>
      <c r="M217" s="5">
        <v>1</v>
      </c>
    </row>
    <row r="218" spans="3:13" x14ac:dyDescent="0.35">
      <c r="C218" s="6">
        <v>185</v>
      </c>
      <c r="D218" s="5">
        <v>185</v>
      </c>
      <c r="E218" s="5">
        <v>0.63793103448275867</v>
      </c>
      <c r="F218" s="5">
        <v>82</v>
      </c>
      <c r="G218" s="5">
        <v>78.465517241379317</v>
      </c>
      <c r="H218" s="5">
        <v>1.0450450450450448</v>
      </c>
      <c r="I218" s="5">
        <v>1</v>
      </c>
      <c r="J218" s="5">
        <v>1.5675675675675675</v>
      </c>
      <c r="K218" s="5">
        <v>0.66666666666666663</v>
      </c>
      <c r="L218" s="5">
        <v>0.63793103448275867</v>
      </c>
      <c r="M218" s="5">
        <v>1</v>
      </c>
    </row>
    <row r="219" spans="3:13" x14ac:dyDescent="0.35">
      <c r="C219" s="6">
        <v>186</v>
      </c>
      <c r="D219" s="5">
        <v>186</v>
      </c>
      <c r="E219" s="5">
        <v>0.64137931034482754</v>
      </c>
      <c r="F219" s="5">
        <v>83</v>
      </c>
      <c r="G219" s="5">
        <v>78.889655172413796</v>
      </c>
      <c r="H219" s="5">
        <v>1.0521024565084363</v>
      </c>
      <c r="I219" s="5">
        <v>1</v>
      </c>
      <c r="J219" s="5">
        <v>1.5591397849462367</v>
      </c>
      <c r="K219" s="5">
        <v>0.67479674796747968</v>
      </c>
      <c r="L219" s="5">
        <v>0.64137931034482754</v>
      </c>
      <c r="M219" s="5">
        <v>1</v>
      </c>
    </row>
    <row r="220" spans="3:13" x14ac:dyDescent="0.35">
      <c r="C220" s="6">
        <v>187</v>
      </c>
      <c r="D220" s="5">
        <v>187</v>
      </c>
      <c r="E220" s="5">
        <v>0.64482758620689651</v>
      </c>
      <c r="F220" s="5">
        <v>83</v>
      </c>
      <c r="G220" s="5">
        <v>79.313793103448276</v>
      </c>
      <c r="H220" s="5">
        <v>1.0464762401634713</v>
      </c>
      <c r="I220" s="5">
        <v>1</v>
      </c>
      <c r="J220" s="5">
        <v>1.5508021390374334</v>
      </c>
      <c r="K220" s="5">
        <v>0.67479674796747968</v>
      </c>
      <c r="L220" s="5">
        <v>0.64482758620689651</v>
      </c>
      <c r="M220" s="5">
        <v>1</v>
      </c>
    </row>
    <row r="221" spans="3:13" x14ac:dyDescent="0.35">
      <c r="C221" s="6">
        <v>188</v>
      </c>
      <c r="D221" s="5">
        <v>188</v>
      </c>
      <c r="E221" s="5">
        <v>0.64827586206896548</v>
      </c>
      <c r="F221" s="5">
        <v>84</v>
      </c>
      <c r="G221" s="5">
        <v>79.737931034482756</v>
      </c>
      <c r="H221" s="5">
        <v>1.0534509600415154</v>
      </c>
      <c r="I221" s="5">
        <v>1</v>
      </c>
      <c r="J221" s="5">
        <v>1.5425531914893618</v>
      </c>
      <c r="K221" s="5">
        <v>0.68292682926829273</v>
      </c>
      <c r="L221" s="5">
        <v>0.64827586206896548</v>
      </c>
      <c r="M221" s="5">
        <v>1</v>
      </c>
    </row>
    <row r="222" spans="3:13" x14ac:dyDescent="0.35">
      <c r="C222" s="6">
        <v>189</v>
      </c>
      <c r="D222" s="5">
        <v>189</v>
      </c>
      <c r="E222" s="5">
        <v>0.65172413793103445</v>
      </c>
      <c r="F222" s="5">
        <v>85</v>
      </c>
      <c r="G222" s="5">
        <v>80.16206896551725</v>
      </c>
      <c r="H222" s="5">
        <v>1.0603518733600035</v>
      </c>
      <c r="I222" s="5">
        <v>1</v>
      </c>
      <c r="J222" s="5">
        <v>1.5343915343915344</v>
      </c>
      <c r="K222" s="5">
        <v>0.69105691056910568</v>
      </c>
      <c r="L222" s="5">
        <v>0.65172413793103445</v>
      </c>
      <c r="M222" s="5">
        <v>1</v>
      </c>
    </row>
    <row r="223" spans="3:13" x14ac:dyDescent="0.35">
      <c r="C223" s="6">
        <v>190</v>
      </c>
      <c r="D223" s="5">
        <v>190</v>
      </c>
      <c r="E223" s="5">
        <v>0.65517241379310343</v>
      </c>
      <c r="F223" s="5">
        <v>85</v>
      </c>
      <c r="G223" s="5">
        <v>80.58620689655173</v>
      </c>
      <c r="H223" s="5">
        <v>1.0547710740265297</v>
      </c>
      <c r="I223" s="5">
        <v>1</v>
      </c>
      <c r="J223" s="5">
        <v>1.5263157894736843</v>
      </c>
      <c r="K223" s="5">
        <v>0.69105691056910568</v>
      </c>
      <c r="L223" s="5">
        <v>0.65517241379310343</v>
      </c>
      <c r="M223" s="5">
        <v>1</v>
      </c>
    </row>
    <row r="224" spans="3:13" x14ac:dyDescent="0.35">
      <c r="C224" s="6">
        <v>191</v>
      </c>
      <c r="D224" s="5">
        <v>191</v>
      </c>
      <c r="E224" s="5">
        <v>0.6586206896551724</v>
      </c>
      <c r="F224" s="5">
        <v>86</v>
      </c>
      <c r="G224" s="5">
        <v>81.010344827586209</v>
      </c>
      <c r="H224" s="5">
        <v>1.0615928148810285</v>
      </c>
      <c r="I224" s="5">
        <v>1</v>
      </c>
      <c r="J224" s="5">
        <v>1.5183246073298429</v>
      </c>
      <c r="K224" s="5">
        <v>0.69918699186991873</v>
      </c>
      <c r="L224" s="5">
        <v>0.6586206896551724</v>
      </c>
      <c r="M224" s="5">
        <v>1</v>
      </c>
    </row>
    <row r="225" spans="3:13" x14ac:dyDescent="0.35">
      <c r="C225" s="6">
        <v>192</v>
      </c>
      <c r="D225" s="5">
        <v>192</v>
      </c>
      <c r="E225" s="5">
        <v>0.66206896551724137</v>
      </c>
      <c r="F225" s="5">
        <v>87</v>
      </c>
      <c r="G225" s="5">
        <v>81.434482758620689</v>
      </c>
      <c r="H225" s="5">
        <v>1.0683434959349594</v>
      </c>
      <c r="I225" s="5">
        <v>1</v>
      </c>
      <c r="J225" s="5">
        <v>1.5104166666666667</v>
      </c>
      <c r="K225" s="5">
        <v>0.70731707317073167</v>
      </c>
      <c r="L225" s="5">
        <v>0.66206896551724137</v>
      </c>
      <c r="M225" s="5">
        <v>1</v>
      </c>
    </row>
    <row r="226" spans="3:13" x14ac:dyDescent="0.35">
      <c r="C226" s="6">
        <v>193</v>
      </c>
      <c r="D226" s="5">
        <v>193</v>
      </c>
      <c r="E226" s="5">
        <v>0.66551724137931034</v>
      </c>
      <c r="F226" s="5">
        <v>87</v>
      </c>
      <c r="G226" s="5">
        <v>81.858620689655169</v>
      </c>
      <c r="H226" s="5">
        <v>1.062808037406799</v>
      </c>
      <c r="I226" s="5">
        <v>1</v>
      </c>
      <c r="J226" s="5">
        <v>1.5025906735751295</v>
      </c>
      <c r="K226" s="5">
        <v>0.70731707317073167</v>
      </c>
      <c r="L226" s="5">
        <v>0.66551724137931034</v>
      </c>
      <c r="M226" s="5">
        <v>1</v>
      </c>
    </row>
    <row r="227" spans="3:13" x14ac:dyDescent="0.35">
      <c r="C227" s="6">
        <v>194</v>
      </c>
      <c r="D227" s="5">
        <v>194</v>
      </c>
      <c r="E227" s="5">
        <v>0.66896551724137931</v>
      </c>
      <c r="F227" s="5">
        <v>87</v>
      </c>
      <c r="G227" s="5">
        <v>82.282758620689663</v>
      </c>
      <c r="H227" s="5">
        <v>1.057329645461403</v>
      </c>
      <c r="I227" s="5">
        <v>1</v>
      </c>
      <c r="J227" s="5">
        <v>1.4948453608247423</v>
      </c>
      <c r="K227" s="5">
        <v>0.70731707317073167</v>
      </c>
      <c r="L227" s="5">
        <v>0.66896551724137931</v>
      </c>
      <c r="M227" s="5">
        <v>1</v>
      </c>
    </row>
    <row r="228" spans="3:13" x14ac:dyDescent="0.35">
      <c r="C228" s="6">
        <v>195</v>
      </c>
      <c r="D228" s="5">
        <v>195</v>
      </c>
      <c r="E228" s="5">
        <v>0.67241379310344829</v>
      </c>
      <c r="F228" s="5">
        <v>87</v>
      </c>
      <c r="G228" s="5">
        <v>82.706896551724142</v>
      </c>
      <c r="H228" s="5">
        <v>1.0519074421513446</v>
      </c>
      <c r="I228" s="5">
        <v>1</v>
      </c>
      <c r="J228" s="5">
        <v>1.4871794871794872</v>
      </c>
      <c r="K228" s="5">
        <v>0.70731707317073167</v>
      </c>
      <c r="L228" s="5">
        <v>0.67241379310344829</v>
      </c>
      <c r="M228" s="5">
        <v>1</v>
      </c>
    </row>
    <row r="229" spans="3:13" x14ac:dyDescent="0.35">
      <c r="C229" s="6">
        <v>196</v>
      </c>
      <c r="D229" s="5">
        <v>196</v>
      </c>
      <c r="E229" s="5">
        <v>0.67586206896551726</v>
      </c>
      <c r="F229" s="5">
        <v>88</v>
      </c>
      <c r="G229" s="5">
        <v>83.131034482758622</v>
      </c>
      <c r="H229" s="5">
        <v>1.0585697693711631</v>
      </c>
      <c r="I229" s="5">
        <v>1</v>
      </c>
      <c r="J229" s="5">
        <v>1.4795918367346939</v>
      </c>
      <c r="K229" s="5">
        <v>0.71544715447154472</v>
      </c>
      <c r="L229" s="5">
        <v>0.67586206896551726</v>
      </c>
      <c r="M229" s="5">
        <v>1</v>
      </c>
    </row>
    <row r="230" spans="3:13" x14ac:dyDescent="0.35">
      <c r="C230" s="6">
        <v>197</v>
      </c>
      <c r="D230" s="5">
        <v>197</v>
      </c>
      <c r="E230" s="5">
        <v>0.67931034482758623</v>
      </c>
      <c r="F230" s="5">
        <v>89</v>
      </c>
      <c r="G230" s="5">
        <v>83.555172413793102</v>
      </c>
      <c r="H230" s="5">
        <v>1.0651644587511866</v>
      </c>
      <c r="I230" s="5">
        <v>1</v>
      </c>
      <c r="J230" s="5">
        <v>1.4720812182741116</v>
      </c>
      <c r="K230" s="5">
        <v>0.72357723577235777</v>
      </c>
      <c r="L230" s="5">
        <v>0.67931034482758623</v>
      </c>
      <c r="M230" s="5">
        <v>1</v>
      </c>
    </row>
    <row r="231" spans="3:13" x14ac:dyDescent="0.35">
      <c r="C231" s="6">
        <v>198</v>
      </c>
      <c r="D231" s="5">
        <v>198</v>
      </c>
      <c r="E231" s="5">
        <v>0.6827586206896552</v>
      </c>
      <c r="F231" s="5">
        <v>89</v>
      </c>
      <c r="G231" s="5">
        <v>83.979310344827596</v>
      </c>
      <c r="H231" s="5">
        <v>1.0597848402726451</v>
      </c>
      <c r="I231" s="5">
        <v>1</v>
      </c>
      <c r="J231" s="5">
        <v>1.4646464646464645</v>
      </c>
      <c r="K231" s="5">
        <v>0.72357723577235777</v>
      </c>
      <c r="L231" s="5">
        <v>0.6827586206896552</v>
      </c>
      <c r="M231" s="5">
        <v>1</v>
      </c>
    </row>
    <row r="232" spans="3:13" x14ac:dyDescent="0.35">
      <c r="C232" s="6">
        <v>199</v>
      </c>
      <c r="D232" s="5">
        <v>199</v>
      </c>
      <c r="E232" s="5">
        <v>0.68620689655172418</v>
      </c>
      <c r="F232" s="5">
        <v>89</v>
      </c>
      <c r="G232" s="5">
        <v>84.403448275862075</v>
      </c>
      <c r="H232" s="5">
        <v>1.0544592883114761</v>
      </c>
      <c r="I232" s="5">
        <v>1</v>
      </c>
      <c r="J232" s="5">
        <v>1.4572864321608039</v>
      </c>
      <c r="K232" s="5">
        <v>0.72357723577235777</v>
      </c>
      <c r="L232" s="5">
        <v>0.68620689655172418</v>
      </c>
      <c r="M232" s="5">
        <v>1</v>
      </c>
    </row>
    <row r="233" spans="3:13" x14ac:dyDescent="0.35">
      <c r="C233" s="6">
        <v>200</v>
      </c>
      <c r="D233" s="5">
        <v>200</v>
      </c>
      <c r="E233" s="5">
        <v>0.68965517241379315</v>
      </c>
      <c r="F233" s="5">
        <v>90</v>
      </c>
      <c r="G233" s="5">
        <v>84.827586206896555</v>
      </c>
      <c r="H233" s="5">
        <v>1.0609756097560974</v>
      </c>
      <c r="I233" s="5">
        <v>1</v>
      </c>
      <c r="J233" s="5">
        <v>1.45</v>
      </c>
      <c r="K233" s="5">
        <v>0.73170731707317072</v>
      </c>
      <c r="L233" s="5">
        <v>0.68965517241379315</v>
      </c>
      <c r="M233" s="5">
        <v>1</v>
      </c>
    </row>
    <row r="234" spans="3:13" x14ac:dyDescent="0.35">
      <c r="C234" s="6">
        <v>201</v>
      </c>
      <c r="D234" s="5">
        <v>201</v>
      </c>
      <c r="E234" s="5">
        <v>0.69310344827586212</v>
      </c>
      <c r="F234" s="5">
        <v>90</v>
      </c>
      <c r="G234" s="5">
        <v>85.251724137931035</v>
      </c>
      <c r="H234" s="5">
        <v>1.0556971241354203</v>
      </c>
      <c r="I234" s="5">
        <v>1</v>
      </c>
      <c r="J234" s="5">
        <v>1.4427860696517412</v>
      </c>
      <c r="K234" s="5">
        <v>0.73170731707317072</v>
      </c>
      <c r="L234" s="5">
        <v>0.69310344827586212</v>
      </c>
      <c r="M234" s="5">
        <v>1</v>
      </c>
    </row>
    <row r="235" spans="3:13" x14ac:dyDescent="0.35">
      <c r="C235" s="6">
        <v>202</v>
      </c>
      <c r="D235" s="5">
        <v>202</v>
      </c>
      <c r="E235" s="5">
        <v>0.69655172413793098</v>
      </c>
      <c r="F235" s="5">
        <v>90</v>
      </c>
      <c r="G235" s="5">
        <v>85.675862068965515</v>
      </c>
      <c r="H235" s="5">
        <v>1.0504709007486115</v>
      </c>
      <c r="I235" s="5">
        <v>1</v>
      </c>
      <c r="J235" s="5">
        <v>1.4356435643564358</v>
      </c>
      <c r="K235" s="5">
        <v>0.73170731707317072</v>
      </c>
      <c r="L235" s="5">
        <v>0.69655172413793098</v>
      </c>
      <c r="M235" s="5">
        <v>1</v>
      </c>
    </row>
    <row r="236" spans="3:13" x14ac:dyDescent="0.35">
      <c r="C236" s="6">
        <v>203</v>
      </c>
      <c r="D236" s="5">
        <v>203</v>
      </c>
      <c r="E236" s="5">
        <v>0.7</v>
      </c>
      <c r="F236" s="5">
        <v>91</v>
      </c>
      <c r="G236" s="5">
        <v>86.100000000000009</v>
      </c>
      <c r="H236" s="5">
        <v>1.0569105691056913</v>
      </c>
      <c r="I236" s="5">
        <v>1</v>
      </c>
      <c r="J236" s="5">
        <v>1.4285714285714286</v>
      </c>
      <c r="K236" s="5">
        <v>0.73983739837398377</v>
      </c>
      <c r="L236" s="5">
        <v>0.7</v>
      </c>
      <c r="M236" s="5">
        <v>1</v>
      </c>
    </row>
    <row r="237" spans="3:13" x14ac:dyDescent="0.35">
      <c r="C237" s="6">
        <v>204</v>
      </c>
      <c r="D237" s="5">
        <v>204</v>
      </c>
      <c r="E237" s="5">
        <v>0.70344827586206893</v>
      </c>
      <c r="F237" s="5">
        <v>91</v>
      </c>
      <c r="G237" s="5">
        <v>86.524137931034488</v>
      </c>
      <c r="H237" s="5">
        <v>1.0517296349434084</v>
      </c>
      <c r="I237" s="5">
        <v>1</v>
      </c>
      <c r="J237" s="5">
        <v>1.4215686274509804</v>
      </c>
      <c r="K237" s="5">
        <v>0.73983739837398377</v>
      </c>
      <c r="L237" s="5">
        <v>0.70344827586206893</v>
      </c>
      <c r="M237" s="5">
        <v>1</v>
      </c>
    </row>
    <row r="238" spans="3:13" x14ac:dyDescent="0.35">
      <c r="C238" s="6">
        <v>205</v>
      </c>
      <c r="D238" s="5">
        <v>205</v>
      </c>
      <c r="E238" s="5">
        <v>0.7068965517241379</v>
      </c>
      <c r="F238" s="5">
        <v>91</v>
      </c>
      <c r="G238" s="5">
        <v>86.948275862068968</v>
      </c>
      <c r="H238" s="5">
        <v>1.0465992464802698</v>
      </c>
      <c r="I238" s="5">
        <v>1</v>
      </c>
      <c r="J238" s="5">
        <v>1.4146341463414636</v>
      </c>
      <c r="K238" s="5">
        <v>0.73983739837398377</v>
      </c>
      <c r="L238" s="5">
        <v>0.7068965517241379</v>
      </c>
      <c r="M238" s="5">
        <v>1</v>
      </c>
    </row>
    <row r="239" spans="3:13" x14ac:dyDescent="0.35">
      <c r="C239" s="6">
        <v>206</v>
      </c>
      <c r="D239" s="5">
        <v>206</v>
      </c>
      <c r="E239" s="5">
        <v>0.71034482758620687</v>
      </c>
      <c r="F239" s="5">
        <v>91</v>
      </c>
      <c r="G239" s="5">
        <v>87.372413793103448</v>
      </c>
      <c r="H239" s="5">
        <v>1.0415186676138606</v>
      </c>
      <c r="I239" s="5">
        <v>1</v>
      </c>
      <c r="J239" s="5">
        <v>1.4077669902912622</v>
      </c>
      <c r="K239" s="5">
        <v>0.73983739837398377</v>
      </c>
      <c r="L239" s="5">
        <v>0.71034482758620687</v>
      </c>
      <c r="M239" s="5">
        <v>1</v>
      </c>
    </row>
    <row r="240" spans="3:13" x14ac:dyDescent="0.35">
      <c r="C240" s="6">
        <v>207</v>
      </c>
      <c r="D240" s="5">
        <v>207</v>
      </c>
      <c r="E240" s="5">
        <v>0.71379310344827585</v>
      </c>
      <c r="F240" s="5">
        <v>91</v>
      </c>
      <c r="G240" s="5">
        <v>87.796551724137927</v>
      </c>
      <c r="H240" s="5">
        <v>1.0364871764659676</v>
      </c>
      <c r="I240" s="5">
        <v>1</v>
      </c>
      <c r="J240" s="5">
        <v>1.4009661835748792</v>
      </c>
      <c r="K240" s="5">
        <v>0.73983739837398377</v>
      </c>
      <c r="L240" s="5">
        <v>0.71379310344827585</v>
      </c>
      <c r="M240" s="5">
        <v>1</v>
      </c>
    </row>
    <row r="241" spans="3:13" x14ac:dyDescent="0.35">
      <c r="C241" s="6">
        <v>208</v>
      </c>
      <c r="D241" s="5">
        <v>208</v>
      </c>
      <c r="E241" s="5">
        <v>0.71724137931034482</v>
      </c>
      <c r="F241" s="5">
        <v>91</v>
      </c>
      <c r="G241" s="5">
        <v>88.220689655172421</v>
      </c>
      <c r="H241" s="5">
        <v>1.0315040650406504</v>
      </c>
      <c r="I241" s="5">
        <v>1</v>
      </c>
      <c r="J241" s="5">
        <v>1.3942307692307692</v>
      </c>
      <c r="K241" s="5">
        <v>0.73983739837398377</v>
      </c>
      <c r="L241" s="5">
        <v>0.71724137931034482</v>
      </c>
      <c r="M241" s="5">
        <v>1</v>
      </c>
    </row>
    <row r="242" spans="3:13" x14ac:dyDescent="0.35">
      <c r="C242" s="6">
        <v>209</v>
      </c>
      <c r="D242" s="5">
        <v>209</v>
      </c>
      <c r="E242" s="5">
        <v>0.72068965517241379</v>
      </c>
      <c r="F242" s="5">
        <v>91</v>
      </c>
      <c r="G242" s="5">
        <v>88.644827586206901</v>
      </c>
      <c r="H242" s="5">
        <v>1.0265686388921307</v>
      </c>
      <c r="I242" s="5">
        <v>1</v>
      </c>
      <c r="J242" s="5">
        <v>1.3875598086124401</v>
      </c>
      <c r="K242" s="5">
        <v>0.73983739837398377</v>
      </c>
      <c r="L242" s="5">
        <v>0.72068965517241379</v>
      </c>
      <c r="M242" s="5">
        <v>1</v>
      </c>
    </row>
    <row r="243" spans="3:13" x14ac:dyDescent="0.35">
      <c r="C243" s="6">
        <v>210</v>
      </c>
      <c r="D243" s="5">
        <v>210</v>
      </c>
      <c r="E243" s="5">
        <v>0.72413793103448276</v>
      </c>
      <c r="F243" s="5">
        <v>91</v>
      </c>
      <c r="G243" s="5">
        <v>89.068965517241381</v>
      </c>
      <c r="H243" s="5">
        <v>1.0216802168021681</v>
      </c>
      <c r="I243" s="5">
        <v>1</v>
      </c>
      <c r="J243" s="5">
        <v>1.3809523809523809</v>
      </c>
      <c r="K243" s="5">
        <v>0.73983739837398377</v>
      </c>
      <c r="L243" s="5">
        <v>0.72413793103448276</v>
      </c>
      <c r="M243" s="5">
        <v>1</v>
      </c>
    </row>
    <row r="244" spans="3:13" x14ac:dyDescent="0.35">
      <c r="C244" s="6">
        <v>211</v>
      </c>
      <c r="D244" s="5">
        <v>211</v>
      </c>
      <c r="E244" s="5">
        <v>0.72758620689655173</v>
      </c>
      <c r="F244" s="5">
        <v>92</v>
      </c>
      <c r="G244" s="5">
        <v>89.493103448275861</v>
      </c>
      <c r="H244" s="5">
        <v>1.0280121758563556</v>
      </c>
      <c r="I244" s="5">
        <v>1</v>
      </c>
      <c r="J244" s="5">
        <v>1.3744075829383886</v>
      </c>
      <c r="K244" s="5">
        <v>0.74796747967479671</v>
      </c>
      <c r="L244" s="5">
        <v>0.72758620689655173</v>
      </c>
      <c r="M244" s="5">
        <v>1</v>
      </c>
    </row>
    <row r="245" spans="3:13" x14ac:dyDescent="0.35">
      <c r="C245" s="6">
        <v>212</v>
      </c>
      <c r="D245" s="5">
        <v>212</v>
      </c>
      <c r="E245" s="5">
        <v>0.73103448275862071</v>
      </c>
      <c r="F245" s="5">
        <v>92</v>
      </c>
      <c r="G245" s="5">
        <v>89.917241379310354</v>
      </c>
      <c r="H245" s="5">
        <v>1.0231630618192973</v>
      </c>
      <c r="I245" s="5">
        <v>1</v>
      </c>
      <c r="J245" s="5">
        <v>1.3679245283018868</v>
      </c>
      <c r="K245" s="5">
        <v>0.74796747967479671</v>
      </c>
      <c r="L245" s="5">
        <v>0.73103448275862071</v>
      </c>
      <c r="M245" s="5">
        <v>1</v>
      </c>
    </row>
    <row r="246" spans="3:13" x14ac:dyDescent="0.35">
      <c r="C246" s="6">
        <v>213</v>
      </c>
      <c r="D246" s="5">
        <v>213</v>
      </c>
      <c r="E246" s="5">
        <v>0.73448275862068968</v>
      </c>
      <c r="F246" s="5">
        <v>92</v>
      </c>
      <c r="G246" s="5">
        <v>90.341379310344834</v>
      </c>
      <c r="H246" s="5">
        <v>1.0183594793694415</v>
      </c>
      <c r="I246" s="5">
        <v>1</v>
      </c>
      <c r="J246" s="5">
        <v>1.3615023474178403</v>
      </c>
      <c r="K246" s="5">
        <v>0.74796747967479671</v>
      </c>
      <c r="L246" s="5">
        <v>0.73448275862068968</v>
      </c>
      <c r="M246" s="5">
        <v>1</v>
      </c>
    </row>
    <row r="247" spans="3:13" x14ac:dyDescent="0.35">
      <c r="C247" s="6">
        <v>214</v>
      </c>
      <c r="D247" s="5">
        <v>214</v>
      </c>
      <c r="E247" s="5">
        <v>0.73793103448275865</v>
      </c>
      <c r="F247" s="5">
        <v>92</v>
      </c>
      <c r="G247" s="5">
        <v>90.765517241379314</v>
      </c>
      <c r="H247" s="5">
        <v>1.0136007902135096</v>
      </c>
      <c r="I247" s="5">
        <v>1</v>
      </c>
      <c r="J247" s="5">
        <v>1.3551401869158879</v>
      </c>
      <c r="K247" s="5">
        <v>0.74796747967479671</v>
      </c>
      <c r="L247" s="5">
        <v>0.73793103448275865</v>
      </c>
      <c r="M247" s="5">
        <v>1</v>
      </c>
    </row>
    <row r="248" spans="3:13" x14ac:dyDescent="0.35">
      <c r="C248" s="6">
        <v>215</v>
      </c>
      <c r="D248" s="5">
        <v>215</v>
      </c>
      <c r="E248" s="5">
        <v>0.74137931034482762</v>
      </c>
      <c r="F248" s="5">
        <v>93</v>
      </c>
      <c r="G248" s="5">
        <v>91.189655172413794</v>
      </c>
      <c r="H248" s="5">
        <v>1.0198525241066363</v>
      </c>
      <c r="I248" s="5">
        <v>1</v>
      </c>
      <c r="J248" s="5">
        <v>1.3488372093023255</v>
      </c>
      <c r="K248" s="5">
        <v>0.75609756097560976</v>
      </c>
      <c r="L248" s="5">
        <v>0.74137931034482762</v>
      </c>
      <c r="M248" s="5">
        <v>1</v>
      </c>
    </row>
    <row r="249" spans="3:13" x14ac:dyDescent="0.35">
      <c r="C249" s="6">
        <v>216</v>
      </c>
      <c r="D249" s="5">
        <v>216</v>
      </c>
      <c r="E249" s="5">
        <v>0.7448275862068966</v>
      </c>
      <c r="F249" s="5">
        <v>94</v>
      </c>
      <c r="G249" s="5">
        <v>91.613793103448273</v>
      </c>
      <c r="H249" s="5">
        <v>1.0260463715748269</v>
      </c>
      <c r="I249" s="5">
        <v>1</v>
      </c>
      <c r="J249" s="5">
        <v>1.3425925925925926</v>
      </c>
      <c r="K249" s="5">
        <v>0.76422764227642281</v>
      </c>
      <c r="L249" s="5">
        <v>0.7448275862068966</v>
      </c>
      <c r="M249" s="5">
        <v>1</v>
      </c>
    </row>
    <row r="250" spans="3:13" x14ac:dyDescent="0.35">
      <c r="C250" s="6">
        <v>217</v>
      </c>
      <c r="D250" s="5">
        <v>217</v>
      </c>
      <c r="E250" s="5">
        <v>0.74827586206896557</v>
      </c>
      <c r="F250" s="5">
        <v>95</v>
      </c>
      <c r="G250" s="5">
        <v>92.037931034482767</v>
      </c>
      <c r="H250" s="5">
        <v>1.0321831328912368</v>
      </c>
      <c r="I250" s="5">
        <v>1</v>
      </c>
      <c r="J250" s="5">
        <v>1.336405529953917</v>
      </c>
      <c r="K250" s="5">
        <v>0.77235772357723576</v>
      </c>
      <c r="L250" s="5">
        <v>0.74827586206896557</v>
      </c>
      <c r="M250" s="5">
        <v>1</v>
      </c>
    </row>
    <row r="251" spans="3:13" x14ac:dyDescent="0.35">
      <c r="C251" s="6">
        <v>218</v>
      </c>
      <c r="D251" s="5">
        <v>218</v>
      </c>
      <c r="E251" s="5">
        <v>0.75172413793103443</v>
      </c>
      <c r="F251" s="5">
        <v>96</v>
      </c>
      <c r="G251" s="5">
        <v>92.462068965517247</v>
      </c>
      <c r="H251" s="5">
        <v>1.0382635936451108</v>
      </c>
      <c r="I251" s="5">
        <v>1</v>
      </c>
      <c r="J251" s="5">
        <v>1.3302752293577982</v>
      </c>
      <c r="K251" s="5">
        <v>0.78048780487804881</v>
      </c>
      <c r="L251" s="5">
        <v>0.75172413793103443</v>
      </c>
      <c r="M251" s="5">
        <v>1</v>
      </c>
    </row>
    <row r="252" spans="3:13" x14ac:dyDescent="0.35">
      <c r="C252" s="6">
        <v>219</v>
      </c>
      <c r="D252" s="5">
        <v>219</v>
      </c>
      <c r="E252" s="5">
        <v>0.7551724137931034</v>
      </c>
      <c r="F252" s="5">
        <v>97</v>
      </c>
      <c r="G252" s="5">
        <v>92.886206896551727</v>
      </c>
      <c r="H252" s="5">
        <v>1.0442885250770315</v>
      </c>
      <c r="I252" s="5">
        <v>1</v>
      </c>
      <c r="J252" s="5">
        <v>1.3242009132420092</v>
      </c>
      <c r="K252" s="5">
        <v>0.78861788617886175</v>
      </c>
      <c r="L252" s="5">
        <v>0.7551724137931034</v>
      </c>
      <c r="M252" s="5">
        <v>1</v>
      </c>
    </row>
    <row r="253" spans="3:13" x14ac:dyDescent="0.35">
      <c r="C253" s="6">
        <v>220</v>
      </c>
      <c r="D253" s="5">
        <v>220</v>
      </c>
      <c r="E253" s="5">
        <v>0.75862068965517238</v>
      </c>
      <c r="F253" s="5">
        <v>97</v>
      </c>
      <c r="G253" s="5">
        <v>93.310344827586206</v>
      </c>
      <c r="H253" s="5">
        <v>1.0395417590539542</v>
      </c>
      <c r="I253" s="5">
        <v>1</v>
      </c>
      <c r="J253" s="5">
        <v>1.3181818181818183</v>
      </c>
      <c r="K253" s="5">
        <v>0.78861788617886175</v>
      </c>
      <c r="L253" s="5">
        <v>0.75862068965517238</v>
      </c>
      <c r="M253" s="5">
        <v>1</v>
      </c>
    </row>
    <row r="254" spans="3:13" x14ac:dyDescent="0.35">
      <c r="C254" s="6">
        <v>221</v>
      </c>
      <c r="D254" s="5">
        <v>221</v>
      </c>
      <c r="E254" s="5">
        <v>0.76206896551724135</v>
      </c>
      <c r="F254" s="5">
        <v>98</v>
      </c>
      <c r="G254" s="5">
        <v>93.734482758620686</v>
      </c>
      <c r="H254" s="5">
        <v>1.0455063826656366</v>
      </c>
      <c r="I254" s="5">
        <v>1</v>
      </c>
      <c r="J254" s="5">
        <v>1.3122171945701357</v>
      </c>
      <c r="K254" s="5">
        <v>0.7967479674796748</v>
      </c>
      <c r="L254" s="5">
        <v>0.76206896551724135</v>
      </c>
      <c r="M254" s="5">
        <v>1</v>
      </c>
    </row>
    <row r="255" spans="3:13" x14ac:dyDescent="0.35">
      <c r="C255" s="6">
        <v>222</v>
      </c>
      <c r="D255" s="5">
        <v>222</v>
      </c>
      <c r="E255" s="5">
        <v>0.76551724137931032</v>
      </c>
      <c r="F255" s="5">
        <v>98</v>
      </c>
      <c r="G255" s="5">
        <v>94.15862068965518</v>
      </c>
      <c r="H255" s="5">
        <v>1.0407968944554311</v>
      </c>
      <c r="I255" s="5">
        <v>1</v>
      </c>
      <c r="J255" s="5">
        <v>1.3063063063063063</v>
      </c>
      <c r="K255" s="5">
        <v>0.7967479674796748</v>
      </c>
      <c r="L255" s="5">
        <v>0.76551724137931032</v>
      </c>
      <c r="M255" s="5">
        <v>1</v>
      </c>
    </row>
    <row r="256" spans="3:13" x14ac:dyDescent="0.35">
      <c r="C256" s="6">
        <v>223</v>
      </c>
      <c r="D256" s="5">
        <v>223</v>
      </c>
      <c r="E256" s="5">
        <v>0.76896551724137929</v>
      </c>
      <c r="F256" s="5">
        <v>99</v>
      </c>
      <c r="G256" s="5">
        <v>94.58275862068966</v>
      </c>
      <c r="H256" s="5">
        <v>1.0467023952750738</v>
      </c>
      <c r="I256" s="5">
        <v>1</v>
      </c>
      <c r="J256" s="5">
        <v>1.3004484304932735</v>
      </c>
      <c r="K256" s="5">
        <v>0.80487804878048785</v>
      </c>
      <c r="L256" s="5">
        <v>0.76896551724137929</v>
      </c>
      <c r="M256" s="5">
        <v>1</v>
      </c>
    </row>
    <row r="257" spans="3:13" x14ac:dyDescent="0.35">
      <c r="C257" s="6">
        <v>224</v>
      </c>
      <c r="D257" s="5">
        <v>224</v>
      </c>
      <c r="E257" s="5">
        <v>0.77241379310344827</v>
      </c>
      <c r="F257" s="5">
        <v>99</v>
      </c>
      <c r="G257" s="5">
        <v>95.006896551724139</v>
      </c>
      <c r="H257" s="5">
        <v>1.0420296167247387</v>
      </c>
      <c r="I257" s="5">
        <v>1</v>
      </c>
      <c r="J257" s="5">
        <v>1.2946428571428572</v>
      </c>
      <c r="K257" s="5">
        <v>0.80487804878048785</v>
      </c>
      <c r="L257" s="5">
        <v>0.77241379310344827</v>
      </c>
      <c r="M257" s="5">
        <v>1</v>
      </c>
    </row>
    <row r="258" spans="3:13" x14ac:dyDescent="0.35">
      <c r="C258" s="6">
        <v>225</v>
      </c>
      <c r="D258" s="5">
        <v>225</v>
      </c>
      <c r="E258" s="5">
        <v>0.77586206896551724</v>
      </c>
      <c r="F258" s="5">
        <v>100</v>
      </c>
      <c r="G258" s="5">
        <v>95.431034482758619</v>
      </c>
      <c r="H258" s="5">
        <v>1.047877145438121</v>
      </c>
      <c r="I258" s="5">
        <v>1</v>
      </c>
      <c r="J258" s="5">
        <v>1.288888888888889</v>
      </c>
      <c r="K258" s="5">
        <v>0.81300813008130079</v>
      </c>
      <c r="L258" s="5">
        <v>0.77586206896551724</v>
      </c>
      <c r="M258" s="5">
        <v>1</v>
      </c>
    </row>
    <row r="259" spans="3:13" x14ac:dyDescent="0.35">
      <c r="C259" s="6">
        <v>226</v>
      </c>
      <c r="D259" s="5">
        <v>226</v>
      </c>
      <c r="E259" s="5">
        <v>0.77931034482758621</v>
      </c>
      <c r="F259" s="5">
        <v>100</v>
      </c>
      <c r="G259" s="5">
        <v>95.855172413793113</v>
      </c>
      <c r="H259" s="5">
        <v>1.0432405209007842</v>
      </c>
      <c r="I259" s="5">
        <v>1</v>
      </c>
      <c r="J259" s="5">
        <v>1.2831858407079646</v>
      </c>
      <c r="K259" s="5">
        <v>0.81300813008130079</v>
      </c>
      <c r="L259" s="5">
        <v>0.77931034482758621</v>
      </c>
      <c r="M259" s="5">
        <v>1</v>
      </c>
    </row>
    <row r="260" spans="3:13" x14ac:dyDescent="0.35">
      <c r="C260" s="6">
        <v>227</v>
      </c>
      <c r="D260" s="5">
        <v>227</v>
      </c>
      <c r="E260" s="5">
        <v>0.78275862068965518</v>
      </c>
      <c r="F260" s="5">
        <v>100</v>
      </c>
      <c r="G260" s="5">
        <v>96.279310344827593</v>
      </c>
      <c r="H260" s="5">
        <v>1.038644747680957</v>
      </c>
      <c r="I260" s="5">
        <v>1</v>
      </c>
      <c r="J260" s="5">
        <v>1.277533039647577</v>
      </c>
      <c r="K260" s="5">
        <v>0.81300813008130079</v>
      </c>
      <c r="L260" s="5">
        <v>0.78275862068965518</v>
      </c>
      <c r="M260" s="5">
        <v>1</v>
      </c>
    </row>
    <row r="261" spans="3:13" x14ac:dyDescent="0.35">
      <c r="C261" s="6">
        <v>228</v>
      </c>
      <c r="D261" s="5">
        <v>228</v>
      </c>
      <c r="E261" s="5">
        <v>0.78620689655172415</v>
      </c>
      <c r="F261" s="5">
        <v>101</v>
      </c>
      <c r="G261" s="5">
        <v>96.703448275862073</v>
      </c>
      <c r="H261" s="5">
        <v>1.0444301811439167</v>
      </c>
      <c r="I261" s="5">
        <v>1</v>
      </c>
      <c r="J261" s="5">
        <v>1.2719298245614035</v>
      </c>
      <c r="K261" s="5">
        <v>0.82113821138211385</v>
      </c>
      <c r="L261" s="5">
        <v>0.78620689655172415</v>
      </c>
      <c r="M261" s="5">
        <v>1</v>
      </c>
    </row>
    <row r="262" spans="3:13" x14ac:dyDescent="0.35">
      <c r="C262" s="6">
        <v>229</v>
      </c>
      <c r="D262" s="5">
        <v>229</v>
      </c>
      <c r="E262" s="5">
        <v>0.78965517241379313</v>
      </c>
      <c r="F262" s="5">
        <v>101</v>
      </c>
      <c r="G262" s="5">
        <v>97.127586206896552</v>
      </c>
      <c r="H262" s="5">
        <v>1.0398693506585721</v>
      </c>
      <c r="I262" s="5">
        <v>1</v>
      </c>
      <c r="J262" s="5">
        <v>1.2663755458515285</v>
      </c>
      <c r="K262" s="5">
        <v>0.82113821138211385</v>
      </c>
      <c r="L262" s="5">
        <v>0.78965517241379313</v>
      </c>
      <c r="M262" s="5">
        <v>1</v>
      </c>
    </row>
    <row r="263" spans="3:13" x14ac:dyDescent="0.35">
      <c r="C263" s="6">
        <v>230</v>
      </c>
      <c r="D263" s="5">
        <v>230</v>
      </c>
      <c r="E263" s="5">
        <v>0.7931034482758621</v>
      </c>
      <c r="F263" s="5">
        <v>102</v>
      </c>
      <c r="G263" s="5">
        <v>97.551724137931032</v>
      </c>
      <c r="H263" s="5">
        <v>1.0455991516436902</v>
      </c>
      <c r="I263" s="5">
        <v>1</v>
      </c>
      <c r="J263" s="5">
        <v>1.2608695652173914</v>
      </c>
      <c r="K263" s="5">
        <v>0.82926829268292679</v>
      </c>
      <c r="L263" s="5">
        <v>0.7931034482758621</v>
      </c>
      <c r="M263" s="5">
        <v>1</v>
      </c>
    </row>
    <row r="264" spans="3:13" x14ac:dyDescent="0.35">
      <c r="C264" s="6">
        <v>231</v>
      </c>
      <c r="D264" s="5">
        <v>231</v>
      </c>
      <c r="E264" s="5">
        <v>0.79655172413793107</v>
      </c>
      <c r="F264" s="5">
        <v>102</v>
      </c>
      <c r="G264" s="5">
        <v>97.975862068965526</v>
      </c>
      <c r="H264" s="5">
        <v>1.0410727483898214</v>
      </c>
      <c r="I264" s="5">
        <v>1</v>
      </c>
      <c r="J264" s="5">
        <v>1.2554112554112553</v>
      </c>
      <c r="K264" s="5">
        <v>0.82926829268292679</v>
      </c>
      <c r="L264" s="5">
        <v>0.79655172413793107</v>
      </c>
      <c r="M264" s="5">
        <v>1</v>
      </c>
    </row>
    <row r="265" spans="3:13" x14ac:dyDescent="0.35">
      <c r="C265" s="6">
        <v>232</v>
      </c>
      <c r="D265" s="5">
        <v>232</v>
      </c>
      <c r="E265" s="5">
        <v>0.8</v>
      </c>
      <c r="F265" s="5">
        <v>102</v>
      </c>
      <c r="G265" s="5">
        <v>98.4</v>
      </c>
      <c r="H265" s="5">
        <v>1.0365853658536583</v>
      </c>
      <c r="I265" s="5">
        <v>1</v>
      </c>
      <c r="J265" s="5">
        <v>1.25</v>
      </c>
      <c r="K265" s="5">
        <v>0.82926829268292679</v>
      </c>
      <c r="L265" s="5">
        <v>0.8</v>
      </c>
      <c r="M265" s="5">
        <v>1</v>
      </c>
    </row>
    <row r="266" spans="3:13" x14ac:dyDescent="0.35">
      <c r="C266" s="6">
        <v>233</v>
      </c>
      <c r="D266" s="5">
        <v>233</v>
      </c>
      <c r="E266" s="5">
        <v>0.80344827586206902</v>
      </c>
      <c r="F266" s="5">
        <v>103</v>
      </c>
      <c r="G266" s="5">
        <v>98.824137931034485</v>
      </c>
      <c r="H266" s="5">
        <v>1.0422554869325518</v>
      </c>
      <c r="I266" s="5">
        <v>1</v>
      </c>
      <c r="J266" s="5">
        <v>1.244635193133047</v>
      </c>
      <c r="K266" s="5">
        <v>0.83739837398373984</v>
      </c>
      <c r="L266" s="5">
        <v>0.80344827586206902</v>
      </c>
      <c r="M266" s="5">
        <v>1</v>
      </c>
    </row>
    <row r="267" spans="3:13" x14ac:dyDescent="0.35">
      <c r="C267" s="6">
        <v>234</v>
      </c>
      <c r="D267" s="5">
        <v>234</v>
      </c>
      <c r="E267" s="5">
        <v>0.80689655172413788</v>
      </c>
      <c r="F267" s="5">
        <v>104</v>
      </c>
      <c r="G267" s="5">
        <v>99.248275862068965</v>
      </c>
      <c r="H267" s="5">
        <v>1.0478771454381213</v>
      </c>
      <c r="I267" s="5">
        <v>1</v>
      </c>
      <c r="J267" s="5">
        <v>1.2393162393162394</v>
      </c>
      <c r="K267" s="5">
        <v>0.84552845528455289</v>
      </c>
      <c r="L267" s="5">
        <v>0.80689655172413788</v>
      </c>
      <c r="M267" s="5">
        <v>1</v>
      </c>
    </row>
    <row r="268" spans="3:13" x14ac:dyDescent="0.35">
      <c r="C268" s="6">
        <v>235</v>
      </c>
      <c r="D268" s="5">
        <v>235</v>
      </c>
      <c r="E268" s="5">
        <v>0.81034482758620685</v>
      </c>
      <c r="F268" s="5">
        <v>104</v>
      </c>
      <c r="G268" s="5">
        <v>99.672413793103445</v>
      </c>
      <c r="H268" s="5">
        <v>1.0434180937554058</v>
      </c>
      <c r="I268" s="5">
        <v>1</v>
      </c>
      <c r="J268" s="5">
        <v>1.2340425531914894</v>
      </c>
      <c r="K268" s="5">
        <v>0.84552845528455289</v>
      </c>
      <c r="L268" s="5">
        <v>0.81034482758620685</v>
      </c>
      <c r="M268" s="5">
        <v>1</v>
      </c>
    </row>
    <row r="269" spans="3:13" x14ac:dyDescent="0.35">
      <c r="C269" s="6">
        <v>236</v>
      </c>
      <c r="D269" s="5">
        <v>236</v>
      </c>
      <c r="E269" s="5">
        <v>0.81379310344827582</v>
      </c>
      <c r="F269" s="5">
        <v>104</v>
      </c>
      <c r="G269" s="5">
        <v>100.09655172413794</v>
      </c>
      <c r="H269" s="5">
        <v>1.0389968306462727</v>
      </c>
      <c r="I269" s="5">
        <v>1</v>
      </c>
      <c r="J269" s="5">
        <v>1.228813559322034</v>
      </c>
      <c r="K269" s="5">
        <v>0.84552845528455289</v>
      </c>
      <c r="L269" s="5">
        <v>0.81379310344827582</v>
      </c>
      <c r="M269" s="5">
        <v>1</v>
      </c>
    </row>
    <row r="270" spans="3:13" x14ac:dyDescent="0.35">
      <c r="C270" s="6">
        <v>237</v>
      </c>
      <c r="D270" s="5">
        <v>237</v>
      </c>
      <c r="E270" s="5">
        <v>0.8172413793103448</v>
      </c>
      <c r="F270" s="5">
        <v>104</v>
      </c>
      <c r="G270" s="5">
        <v>100.52068965517242</v>
      </c>
      <c r="H270" s="5">
        <v>1.0346128777743475</v>
      </c>
      <c r="I270" s="5">
        <v>1</v>
      </c>
      <c r="J270" s="5">
        <v>1.2236286919831225</v>
      </c>
      <c r="K270" s="5">
        <v>0.84552845528455289</v>
      </c>
      <c r="L270" s="5">
        <v>0.8172413793103448</v>
      </c>
      <c r="M270" s="5">
        <v>1</v>
      </c>
    </row>
    <row r="271" spans="3:13" x14ac:dyDescent="0.35">
      <c r="C271" s="6">
        <v>238</v>
      </c>
      <c r="D271" s="5">
        <v>238</v>
      </c>
      <c r="E271" s="5">
        <v>0.82068965517241377</v>
      </c>
      <c r="F271" s="5">
        <v>104</v>
      </c>
      <c r="G271" s="5">
        <v>100.9448275862069</v>
      </c>
      <c r="H271" s="5">
        <v>1.0302657648425224</v>
      </c>
      <c r="I271" s="5">
        <v>1</v>
      </c>
      <c r="J271" s="5">
        <v>1.2184873949579833</v>
      </c>
      <c r="K271" s="5">
        <v>0.84552845528455289</v>
      </c>
      <c r="L271" s="5">
        <v>0.82068965517241377</v>
      </c>
      <c r="M271" s="5">
        <v>1</v>
      </c>
    </row>
    <row r="272" spans="3:13" x14ac:dyDescent="0.35">
      <c r="C272" s="6">
        <v>239</v>
      </c>
      <c r="D272" s="5">
        <v>239</v>
      </c>
      <c r="E272" s="5">
        <v>0.82413793103448274</v>
      </c>
      <c r="F272" s="5">
        <v>104</v>
      </c>
      <c r="G272" s="5">
        <v>101.36896551724138</v>
      </c>
      <c r="H272" s="5">
        <v>1.0259550294247712</v>
      </c>
      <c r="I272" s="5">
        <v>1</v>
      </c>
      <c r="J272" s="5">
        <v>1.2133891213389121</v>
      </c>
      <c r="K272" s="5">
        <v>0.84552845528455289</v>
      </c>
      <c r="L272" s="5">
        <v>0.82413793103448274</v>
      </c>
      <c r="M272" s="5">
        <v>1</v>
      </c>
    </row>
    <row r="273" spans="3:13" x14ac:dyDescent="0.35">
      <c r="C273" s="6">
        <v>240</v>
      </c>
      <c r="D273" s="5">
        <v>240</v>
      </c>
      <c r="E273" s="5">
        <v>0.82758620689655171</v>
      </c>
      <c r="F273" s="5">
        <v>104</v>
      </c>
      <c r="G273" s="5">
        <v>101.79310344827587</v>
      </c>
      <c r="H273" s="5">
        <v>1.0216802168021681</v>
      </c>
      <c r="I273" s="5">
        <v>1</v>
      </c>
      <c r="J273" s="5">
        <v>1.2083333333333333</v>
      </c>
      <c r="K273" s="5">
        <v>0.84552845528455289</v>
      </c>
      <c r="L273" s="5">
        <v>0.82758620689655171</v>
      </c>
      <c r="M273" s="5">
        <v>1</v>
      </c>
    </row>
    <row r="274" spans="3:13" x14ac:dyDescent="0.35">
      <c r="C274" s="6">
        <v>241</v>
      </c>
      <c r="D274" s="5">
        <v>241</v>
      </c>
      <c r="E274" s="5">
        <v>0.83103448275862069</v>
      </c>
      <c r="F274" s="5">
        <v>105</v>
      </c>
      <c r="G274" s="5">
        <v>102.21724137931035</v>
      </c>
      <c r="H274" s="5">
        <v>1.02722396518571</v>
      </c>
      <c r="I274" s="5">
        <v>1</v>
      </c>
      <c r="J274" s="5">
        <v>1.2033195020746887</v>
      </c>
      <c r="K274" s="5">
        <v>0.85365853658536583</v>
      </c>
      <c r="L274" s="5">
        <v>0.83103448275862069</v>
      </c>
      <c r="M274" s="5">
        <v>1</v>
      </c>
    </row>
    <row r="275" spans="3:13" x14ac:dyDescent="0.35">
      <c r="C275" s="6">
        <v>242</v>
      </c>
      <c r="D275" s="5">
        <v>242</v>
      </c>
      <c r="E275" s="5">
        <v>0.83448275862068966</v>
      </c>
      <c r="F275" s="5">
        <v>106</v>
      </c>
      <c r="G275" s="5">
        <v>102.64137931034483</v>
      </c>
      <c r="H275" s="5">
        <v>1.0327218974669086</v>
      </c>
      <c r="I275" s="5">
        <v>1</v>
      </c>
      <c r="J275" s="5">
        <v>1.1983471074380165</v>
      </c>
      <c r="K275" s="5">
        <v>0.86178861788617889</v>
      </c>
      <c r="L275" s="5">
        <v>0.83448275862068966</v>
      </c>
      <c r="M275" s="5">
        <v>1</v>
      </c>
    </row>
    <row r="276" spans="3:13" x14ac:dyDescent="0.35">
      <c r="C276" s="6">
        <v>243</v>
      </c>
      <c r="D276" s="5">
        <v>243</v>
      </c>
      <c r="E276" s="5">
        <v>0.83793103448275863</v>
      </c>
      <c r="F276" s="5">
        <v>106</v>
      </c>
      <c r="G276" s="5">
        <v>103.06551724137931</v>
      </c>
      <c r="H276" s="5">
        <v>1.028472013115193</v>
      </c>
      <c r="I276" s="5">
        <v>1</v>
      </c>
      <c r="J276" s="5">
        <v>1.1934156378600822</v>
      </c>
      <c r="K276" s="5">
        <v>0.86178861788617889</v>
      </c>
      <c r="L276" s="5">
        <v>0.83793103448275863</v>
      </c>
      <c r="M276" s="5">
        <v>1</v>
      </c>
    </row>
    <row r="277" spans="3:13" x14ac:dyDescent="0.35">
      <c r="C277" s="6">
        <v>244</v>
      </c>
      <c r="D277" s="5">
        <v>244</v>
      </c>
      <c r="E277" s="5">
        <v>0.8413793103448276</v>
      </c>
      <c r="F277" s="5">
        <v>106</v>
      </c>
      <c r="G277" s="5">
        <v>103.48965517241379</v>
      </c>
      <c r="H277" s="5">
        <v>1.0242569638811143</v>
      </c>
      <c r="I277" s="5">
        <v>1</v>
      </c>
      <c r="J277" s="5">
        <v>1.1885245901639343</v>
      </c>
      <c r="K277" s="5">
        <v>0.86178861788617889</v>
      </c>
      <c r="L277" s="5">
        <v>0.8413793103448276</v>
      </c>
      <c r="M277" s="5">
        <v>1</v>
      </c>
    </row>
    <row r="278" spans="3:13" x14ac:dyDescent="0.35">
      <c r="C278" s="6">
        <v>245</v>
      </c>
      <c r="D278" s="5">
        <v>245</v>
      </c>
      <c r="E278" s="5">
        <v>0.84482758620689657</v>
      </c>
      <c r="F278" s="5">
        <v>106</v>
      </c>
      <c r="G278" s="5">
        <v>103.91379310344828</v>
      </c>
      <c r="H278" s="5">
        <v>1.0200763232122116</v>
      </c>
      <c r="I278" s="5">
        <v>1</v>
      </c>
      <c r="J278" s="5">
        <v>1.1836734693877551</v>
      </c>
      <c r="K278" s="5">
        <v>0.86178861788617889</v>
      </c>
      <c r="L278" s="5">
        <v>0.84482758620689657</v>
      </c>
      <c r="M278" s="5">
        <v>1</v>
      </c>
    </row>
    <row r="279" spans="3:13" x14ac:dyDescent="0.35">
      <c r="C279" s="6">
        <v>246</v>
      </c>
      <c r="D279" s="5">
        <v>246</v>
      </c>
      <c r="E279" s="5">
        <v>0.84827586206896555</v>
      </c>
      <c r="F279" s="5">
        <v>107</v>
      </c>
      <c r="G279" s="5">
        <v>104.33793103448276</v>
      </c>
      <c r="H279" s="5">
        <v>1.0255139136757221</v>
      </c>
      <c r="I279" s="5">
        <v>1</v>
      </c>
      <c r="J279" s="5">
        <v>1.178861788617886</v>
      </c>
      <c r="K279" s="5">
        <v>0.86991869918699183</v>
      </c>
      <c r="L279" s="5">
        <v>0.84827586206896555</v>
      </c>
      <c r="M279" s="5">
        <v>1</v>
      </c>
    </row>
    <row r="280" spans="3:13" x14ac:dyDescent="0.35">
      <c r="C280" s="6">
        <v>247</v>
      </c>
      <c r="D280" s="5">
        <v>247</v>
      </c>
      <c r="E280" s="5">
        <v>0.85172413793103452</v>
      </c>
      <c r="F280" s="5">
        <v>108</v>
      </c>
      <c r="G280" s="5">
        <v>104.76206896551724</v>
      </c>
      <c r="H280" s="5">
        <v>1.0309074750666534</v>
      </c>
      <c r="I280" s="5">
        <v>1</v>
      </c>
      <c r="J280" s="5">
        <v>1.1740890688259109</v>
      </c>
      <c r="K280" s="5">
        <v>0.87804878048780488</v>
      </c>
      <c r="L280" s="5">
        <v>0.85172413793103452</v>
      </c>
      <c r="M280" s="5">
        <v>1</v>
      </c>
    </row>
    <row r="281" spans="3:13" x14ac:dyDescent="0.35">
      <c r="C281" s="6">
        <v>248</v>
      </c>
      <c r="D281" s="5">
        <v>248</v>
      </c>
      <c r="E281" s="5">
        <v>0.85517241379310349</v>
      </c>
      <c r="F281" s="5">
        <v>108</v>
      </c>
      <c r="G281" s="5">
        <v>105.18620689655172</v>
      </c>
      <c r="H281" s="5">
        <v>1.0267505900865459</v>
      </c>
      <c r="I281" s="5">
        <v>1</v>
      </c>
      <c r="J281" s="5">
        <v>1.1693548387096773</v>
      </c>
      <c r="K281" s="5">
        <v>0.87804878048780488</v>
      </c>
      <c r="L281" s="5">
        <v>0.85517241379310349</v>
      </c>
      <c r="M281" s="5">
        <v>1</v>
      </c>
    </row>
    <row r="282" spans="3:13" x14ac:dyDescent="0.35">
      <c r="C282" s="6">
        <v>249</v>
      </c>
      <c r="D282" s="5">
        <v>249</v>
      </c>
      <c r="E282" s="5">
        <v>0.85862068965517246</v>
      </c>
      <c r="F282" s="5">
        <v>109</v>
      </c>
      <c r="G282" s="5">
        <v>105.6103448275862</v>
      </c>
      <c r="H282" s="5">
        <v>1.0320958631273061</v>
      </c>
      <c r="I282" s="5">
        <v>1</v>
      </c>
      <c r="J282" s="5">
        <v>1.1646586345381524</v>
      </c>
      <c r="K282" s="5">
        <v>0.88617886178861793</v>
      </c>
      <c r="L282" s="5">
        <v>0.85862068965517246</v>
      </c>
      <c r="M282" s="5">
        <v>1</v>
      </c>
    </row>
    <row r="283" spans="3:13" x14ac:dyDescent="0.35">
      <c r="C283" s="6">
        <v>250</v>
      </c>
      <c r="D283" s="5">
        <v>250</v>
      </c>
      <c r="E283" s="5">
        <v>0.86206896551724133</v>
      </c>
      <c r="F283" s="5">
        <v>110</v>
      </c>
      <c r="G283" s="5">
        <v>106.0344827586207</v>
      </c>
      <c r="H283" s="5">
        <v>1.0373983739837398</v>
      </c>
      <c r="I283" s="5">
        <v>1</v>
      </c>
      <c r="J283" s="5">
        <v>1.1600000000000001</v>
      </c>
      <c r="K283" s="5">
        <v>0.89430894308943087</v>
      </c>
      <c r="L283" s="5">
        <v>0.86206896551724133</v>
      </c>
      <c r="M283" s="5">
        <v>1</v>
      </c>
    </row>
    <row r="284" spans="3:13" x14ac:dyDescent="0.35">
      <c r="C284" s="6">
        <v>251</v>
      </c>
      <c r="D284" s="5">
        <v>251</v>
      </c>
      <c r="E284" s="5">
        <v>0.8655172413793103</v>
      </c>
      <c r="F284" s="5">
        <v>110</v>
      </c>
      <c r="G284" s="5">
        <v>106.45862068965518</v>
      </c>
      <c r="H284" s="5">
        <v>1.0332653127328086</v>
      </c>
      <c r="I284" s="5">
        <v>1</v>
      </c>
      <c r="J284" s="5">
        <v>1.155378486055777</v>
      </c>
      <c r="K284" s="5">
        <v>0.89430894308943087</v>
      </c>
      <c r="L284" s="5">
        <v>0.8655172413793103</v>
      </c>
      <c r="M284" s="5">
        <v>1</v>
      </c>
    </row>
    <row r="285" spans="3:13" x14ac:dyDescent="0.35">
      <c r="C285" s="6">
        <v>252</v>
      </c>
      <c r="D285" s="5">
        <v>252</v>
      </c>
      <c r="E285" s="5">
        <v>0.86896551724137927</v>
      </c>
      <c r="F285" s="5">
        <v>110</v>
      </c>
      <c r="G285" s="5">
        <v>106.88275862068966</v>
      </c>
      <c r="H285" s="5">
        <v>1.0291650535552974</v>
      </c>
      <c r="I285" s="5">
        <v>1</v>
      </c>
      <c r="J285" s="5">
        <v>1.1507936507936509</v>
      </c>
      <c r="K285" s="5">
        <v>0.89430894308943087</v>
      </c>
      <c r="L285" s="5">
        <v>0.86896551724137927</v>
      </c>
      <c r="M285" s="5">
        <v>1</v>
      </c>
    </row>
    <row r="286" spans="3:13" x14ac:dyDescent="0.35">
      <c r="C286" s="6">
        <v>253</v>
      </c>
      <c r="D286" s="5">
        <v>253</v>
      </c>
      <c r="E286" s="5">
        <v>0.87241379310344824</v>
      </c>
      <c r="F286" s="5">
        <v>110</v>
      </c>
      <c r="G286" s="5">
        <v>107.30689655172414</v>
      </c>
      <c r="H286" s="5">
        <v>1.0250972074938141</v>
      </c>
      <c r="I286" s="5">
        <v>1</v>
      </c>
      <c r="J286" s="5">
        <v>1.1462450592885376</v>
      </c>
      <c r="K286" s="5">
        <v>0.89430894308943087</v>
      </c>
      <c r="L286" s="5">
        <v>0.87241379310344824</v>
      </c>
      <c r="M286" s="5">
        <v>1</v>
      </c>
    </row>
    <row r="287" spans="3:13" x14ac:dyDescent="0.35">
      <c r="C287" s="6">
        <v>254</v>
      </c>
      <c r="D287" s="5">
        <v>254</v>
      </c>
      <c r="E287" s="5">
        <v>0.87586206896551722</v>
      </c>
      <c r="F287" s="5">
        <v>111</v>
      </c>
      <c r="G287" s="5">
        <v>107.73103448275863</v>
      </c>
      <c r="H287" s="5">
        <v>1.0303437680046093</v>
      </c>
      <c r="I287" s="5">
        <v>1</v>
      </c>
      <c r="J287" s="5">
        <v>1.1417322834645669</v>
      </c>
      <c r="K287" s="5">
        <v>0.90243902439024393</v>
      </c>
      <c r="L287" s="5">
        <v>0.87586206896551722</v>
      </c>
      <c r="M287" s="5">
        <v>1</v>
      </c>
    </row>
    <row r="288" spans="3:13" x14ac:dyDescent="0.35">
      <c r="C288" s="6">
        <v>255</v>
      </c>
      <c r="D288" s="5">
        <v>255</v>
      </c>
      <c r="E288" s="5">
        <v>0.87931034482758619</v>
      </c>
      <c r="F288" s="5">
        <v>112</v>
      </c>
      <c r="G288" s="5">
        <v>108.15517241379311</v>
      </c>
      <c r="H288" s="5">
        <v>1.0355491790212019</v>
      </c>
      <c r="I288" s="5">
        <v>1</v>
      </c>
      <c r="J288" s="5">
        <v>1.1372549019607843</v>
      </c>
      <c r="K288" s="5">
        <v>0.91056910569105687</v>
      </c>
      <c r="L288" s="5">
        <v>0.87931034482758619</v>
      </c>
      <c r="M288" s="5">
        <v>1</v>
      </c>
    </row>
    <row r="289" spans="3:13" x14ac:dyDescent="0.35">
      <c r="C289" s="6">
        <v>256</v>
      </c>
      <c r="D289" s="5">
        <v>256</v>
      </c>
      <c r="E289" s="5">
        <v>0.88275862068965516</v>
      </c>
      <c r="F289" s="5">
        <v>113</v>
      </c>
      <c r="G289" s="5">
        <v>108.57931034482759</v>
      </c>
      <c r="H289" s="5">
        <v>1.0407139227642277</v>
      </c>
      <c r="I289" s="5">
        <v>1</v>
      </c>
      <c r="J289" s="5">
        <v>1.1328125</v>
      </c>
      <c r="K289" s="5">
        <v>0.91869918699186992</v>
      </c>
      <c r="L289" s="5">
        <v>0.88275862068965516</v>
      </c>
      <c r="M289" s="5">
        <v>1</v>
      </c>
    </row>
    <row r="290" spans="3:13" x14ac:dyDescent="0.35">
      <c r="C290" s="6">
        <v>257</v>
      </c>
      <c r="D290" s="5">
        <v>257</v>
      </c>
      <c r="E290" s="5">
        <v>0.88620689655172413</v>
      </c>
      <c r="F290" s="5">
        <v>114</v>
      </c>
      <c r="G290" s="5">
        <v>109.00344827586207</v>
      </c>
      <c r="H290" s="5">
        <v>1.0458384739489419</v>
      </c>
      <c r="I290" s="5">
        <v>1</v>
      </c>
      <c r="J290" s="5">
        <v>1.1284046692607004</v>
      </c>
      <c r="K290" s="5">
        <v>0.92682926829268297</v>
      </c>
      <c r="L290" s="5">
        <v>0.88620689655172413</v>
      </c>
      <c r="M290" s="5">
        <v>1</v>
      </c>
    </row>
    <row r="291" spans="3:13" x14ac:dyDescent="0.35">
      <c r="C291" s="6">
        <v>258</v>
      </c>
      <c r="D291" s="5">
        <v>258</v>
      </c>
      <c r="E291" s="5">
        <v>0.8896551724137931</v>
      </c>
      <c r="F291" s="5">
        <v>115</v>
      </c>
      <c r="G291" s="5">
        <v>109.42758620689655</v>
      </c>
      <c r="H291" s="5">
        <v>1.0509232999306737</v>
      </c>
      <c r="I291" s="5">
        <v>1</v>
      </c>
      <c r="J291" s="5">
        <v>1.124031007751938</v>
      </c>
      <c r="K291" s="5">
        <v>0.93495934959349591</v>
      </c>
      <c r="L291" s="5">
        <v>0.8896551724137931</v>
      </c>
      <c r="M291" s="5">
        <v>1</v>
      </c>
    </row>
    <row r="292" spans="3:13" x14ac:dyDescent="0.35">
      <c r="C292" s="6">
        <v>259</v>
      </c>
      <c r="D292" s="5">
        <v>259</v>
      </c>
      <c r="E292" s="5">
        <v>0.89310344827586208</v>
      </c>
      <c r="F292" s="5">
        <v>115</v>
      </c>
      <c r="G292" s="5">
        <v>109.85172413793104</v>
      </c>
      <c r="H292" s="5">
        <v>1.0468656810120225</v>
      </c>
      <c r="I292" s="5">
        <v>1</v>
      </c>
      <c r="J292" s="5">
        <v>1.1196911196911197</v>
      </c>
      <c r="K292" s="5">
        <v>0.93495934959349591</v>
      </c>
      <c r="L292" s="5">
        <v>0.89310344827586208</v>
      </c>
      <c r="M292" s="5">
        <v>1</v>
      </c>
    </row>
    <row r="293" spans="3:13" x14ac:dyDescent="0.35">
      <c r="C293" s="6">
        <v>260</v>
      </c>
      <c r="D293" s="5">
        <v>260</v>
      </c>
      <c r="E293" s="5">
        <v>0.89655172413793105</v>
      </c>
      <c r="F293" s="5">
        <v>115</v>
      </c>
      <c r="G293" s="5">
        <v>110.27586206896552</v>
      </c>
      <c r="H293" s="5">
        <v>1.0428392745465915</v>
      </c>
      <c r="I293" s="5">
        <v>1</v>
      </c>
      <c r="J293" s="5">
        <v>1.1153846153846154</v>
      </c>
      <c r="K293" s="5">
        <v>0.93495934959349591</v>
      </c>
      <c r="L293" s="5">
        <v>0.89655172413793105</v>
      </c>
      <c r="M293" s="5">
        <v>1</v>
      </c>
    </row>
    <row r="294" spans="3:13" x14ac:dyDescent="0.35">
      <c r="C294" s="6">
        <v>261</v>
      </c>
      <c r="D294" s="5">
        <v>261</v>
      </c>
      <c r="E294" s="5">
        <v>0.9</v>
      </c>
      <c r="F294" s="5">
        <v>115</v>
      </c>
      <c r="G294" s="5">
        <v>110.7</v>
      </c>
      <c r="H294" s="5">
        <v>1.0388437217705511</v>
      </c>
      <c r="I294" s="5">
        <v>1</v>
      </c>
      <c r="J294" s="5">
        <v>1.1111111111111112</v>
      </c>
      <c r="K294" s="5">
        <v>0.93495934959349591</v>
      </c>
      <c r="L294" s="5">
        <v>0.9</v>
      </c>
      <c r="M294" s="5">
        <v>1</v>
      </c>
    </row>
    <row r="295" spans="3:13" x14ac:dyDescent="0.35">
      <c r="C295" s="6">
        <v>262</v>
      </c>
      <c r="D295" s="5">
        <v>262</v>
      </c>
      <c r="E295" s="5">
        <v>0.90344827586206899</v>
      </c>
      <c r="F295" s="5">
        <v>115</v>
      </c>
      <c r="G295" s="5">
        <v>111.12413793103448</v>
      </c>
      <c r="H295" s="5">
        <v>1.034878669397381</v>
      </c>
      <c r="I295" s="5">
        <v>1</v>
      </c>
      <c r="J295" s="5">
        <v>1.1068702290076335</v>
      </c>
      <c r="K295" s="5">
        <v>0.93495934959349591</v>
      </c>
      <c r="L295" s="5">
        <v>0.90344827586206899</v>
      </c>
      <c r="M295" s="5">
        <v>1</v>
      </c>
    </row>
    <row r="296" spans="3:13" x14ac:dyDescent="0.35">
      <c r="C296" s="6">
        <v>263</v>
      </c>
      <c r="D296" s="5">
        <v>263</v>
      </c>
      <c r="E296" s="5">
        <v>0.90689655172413797</v>
      </c>
      <c r="F296" s="5">
        <v>116</v>
      </c>
      <c r="G296" s="5">
        <v>111.54827586206898</v>
      </c>
      <c r="H296" s="5">
        <v>1.039908497944295</v>
      </c>
      <c r="I296" s="5">
        <v>1</v>
      </c>
      <c r="J296" s="5">
        <v>1.1026615969581748</v>
      </c>
      <c r="K296" s="5">
        <v>0.94308943089430897</v>
      </c>
      <c r="L296" s="5">
        <v>0.90689655172413797</v>
      </c>
      <c r="M296" s="5">
        <v>1</v>
      </c>
    </row>
    <row r="297" spans="3:13" x14ac:dyDescent="0.35">
      <c r="C297" s="6">
        <v>264</v>
      </c>
      <c r="D297" s="5">
        <v>264</v>
      </c>
      <c r="E297" s="5">
        <v>0.91034482758620694</v>
      </c>
      <c r="F297" s="5">
        <v>117</v>
      </c>
      <c r="G297" s="5">
        <v>111.97241379310346</v>
      </c>
      <c r="H297" s="5">
        <v>1.0449002217294898</v>
      </c>
      <c r="I297" s="5">
        <v>1</v>
      </c>
      <c r="J297" s="5">
        <v>1.0984848484848484</v>
      </c>
      <c r="K297" s="5">
        <v>0.95121951219512191</v>
      </c>
      <c r="L297" s="5">
        <v>0.91034482758620694</v>
      </c>
      <c r="M297" s="5">
        <v>1</v>
      </c>
    </row>
    <row r="298" spans="3:13" x14ac:dyDescent="0.35">
      <c r="C298" s="6">
        <v>265</v>
      </c>
      <c r="D298" s="5">
        <v>265</v>
      </c>
      <c r="E298" s="5">
        <v>0.91379310344827591</v>
      </c>
      <c r="F298" s="5">
        <v>117</v>
      </c>
      <c r="G298" s="5">
        <v>112.39655172413794</v>
      </c>
      <c r="H298" s="5">
        <v>1.0409572020248503</v>
      </c>
      <c r="I298" s="5">
        <v>1</v>
      </c>
      <c r="J298" s="5">
        <v>1.0943396226415094</v>
      </c>
      <c r="K298" s="5">
        <v>0.95121951219512191</v>
      </c>
      <c r="L298" s="5">
        <v>0.91379310344827591</v>
      </c>
      <c r="M298" s="5">
        <v>1</v>
      </c>
    </row>
    <row r="299" spans="3:13" x14ac:dyDescent="0.35">
      <c r="C299" s="6">
        <v>266</v>
      </c>
      <c r="D299" s="5">
        <v>266</v>
      </c>
      <c r="E299" s="5">
        <v>0.91724137931034477</v>
      </c>
      <c r="F299" s="5">
        <v>118</v>
      </c>
      <c r="G299" s="5">
        <v>112.82068965517242</v>
      </c>
      <c r="H299" s="5">
        <v>1.0459074515557187</v>
      </c>
      <c r="I299" s="5">
        <v>1</v>
      </c>
      <c r="J299" s="5">
        <v>1.0902255639097744</v>
      </c>
      <c r="K299" s="5">
        <v>0.95934959349593496</v>
      </c>
      <c r="L299" s="5">
        <v>0.91724137931034477</v>
      </c>
      <c r="M299" s="5">
        <v>1</v>
      </c>
    </row>
    <row r="300" spans="3:13" x14ac:dyDescent="0.35">
      <c r="C300" s="6">
        <v>267</v>
      </c>
      <c r="D300" s="5">
        <v>267</v>
      </c>
      <c r="E300" s="5">
        <v>0.92068965517241375</v>
      </c>
      <c r="F300" s="5">
        <v>118</v>
      </c>
      <c r="G300" s="5">
        <v>113.2448275862069</v>
      </c>
      <c r="H300" s="5">
        <v>1.0419901951828507</v>
      </c>
      <c r="I300" s="5">
        <v>1</v>
      </c>
      <c r="J300" s="5">
        <v>1.0861423220973783</v>
      </c>
      <c r="K300" s="5">
        <v>0.95934959349593496</v>
      </c>
      <c r="L300" s="5">
        <v>0.92068965517241375</v>
      </c>
      <c r="M300" s="5">
        <v>1</v>
      </c>
    </row>
    <row r="301" spans="3:13" x14ac:dyDescent="0.35">
      <c r="C301" s="6">
        <v>268</v>
      </c>
      <c r="D301" s="5">
        <v>268</v>
      </c>
      <c r="E301" s="5">
        <v>0.92413793103448272</v>
      </c>
      <c r="F301" s="5">
        <v>119</v>
      </c>
      <c r="G301" s="5">
        <v>113.66896551724139</v>
      </c>
      <c r="H301" s="5">
        <v>1.0468996481009587</v>
      </c>
      <c r="I301" s="5">
        <v>1</v>
      </c>
      <c r="J301" s="5">
        <v>1.0820895522388061</v>
      </c>
      <c r="K301" s="5">
        <v>0.96747967479674801</v>
      </c>
      <c r="L301" s="5">
        <v>0.92413793103448272</v>
      </c>
      <c r="M301" s="5">
        <v>1</v>
      </c>
    </row>
    <row r="302" spans="3:13" x14ac:dyDescent="0.35">
      <c r="C302" s="6">
        <v>269</v>
      </c>
      <c r="D302" s="5">
        <v>269</v>
      </c>
      <c r="E302" s="5">
        <v>0.92758620689655169</v>
      </c>
      <c r="F302" s="5">
        <v>119</v>
      </c>
      <c r="G302" s="5">
        <v>114.09310344827587</v>
      </c>
      <c r="H302" s="5">
        <v>1.0430078278477952</v>
      </c>
      <c r="I302" s="5">
        <v>1</v>
      </c>
      <c r="J302" s="5">
        <v>1.0780669144981414</v>
      </c>
      <c r="K302" s="5">
        <v>0.96747967479674801</v>
      </c>
      <c r="L302" s="5">
        <v>0.92758620689655169</v>
      </c>
      <c r="M302" s="5">
        <v>1</v>
      </c>
    </row>
    <row r="303" spans="3:13" x14ac:dyDescent="0.35">
      <c r="C303" s="6">
        <v>270</v>
      </c>
      <c r="D303" s="5">
        <v>270</v>
      </c>
      <c r="E303" s="5">
        <v>0.93103448275862066</v>
      </c>
      <c r="F303" s="5">
        <v>120</v>
      </c>
      <c r="G303" s="5">
        <v>114.51724137931035</v>
      </c>
      <c r="H303" s="5">
        <v>1.047877145438121</v>
      </c>
      <c r="I303" s="5">
        <v>1</v>
      </c>
      <c r="J303" s="5">
        <v>1.0740740740740742</v>
      </c>
      <c r="K303" s="5">
        <v>0.97560975609756095</v>
      </c>
      <c r="L303" s="5">
        <v>0.93103448275862066</v>
      </c>
      <c r="M303" s="5">
        <v>1</v>
      </c>
    </row>
    <row r="304" spans="3:13" x14ac:dyDescent="0.35">
      <c r="C304" s="6">
        <v>271</v>
      </c>
      <c r="D304" s="5">
        <v>271</v>
      </c>
      <c r="E304" s="5">
        <v>0.93448275862068964</v>
      </c>
      <c r="F304" s="5">
        <v>120</v>
      </c>
      <c r="G304" s="5">
        <v>114.94137931034483</v>
      </c>
      <c r="H304" s="5">
        <v>1.044010440104401</v>
      </c>
      <c r="I304" s="5">
        <v>1</v>
      </c>
      <c r="J304" s="5">
        <v>1.070110701107011</v>
      </c>
      <c r="K304" s="5">
        <v>0.97560975609756095</v>
      </c>
      <c r="L304" s="5">
        <v>0.93448275862068964</v>
      </c>
      <c r="M304" s="5">
        <v>1</v>
      </c>
    </row>
    <row r="305" spans="3:13" x14ac:dyDescent="0.35">
      <c r="C305" s="6">
        <v>272</v>
      </c>
      <c r="D305" s="5">
        <v>272</v>
      </c>
      <c r="E305" s="5">
        <v>0.93793103448275861</v>
      </c>
      <c r="F305" s="5">
        <v>120</v>
      </c>
      <c r="G305" s="5">
        <v>115.36551724137931</v>
      </c>
      <c r="H305" s="5">
        <v>1.0401721664275467</v>
      </c>
      <c r="I305" s="5">
        <v>1</v>
      </c>
      <c r="J305" s="5">
        <v>1.0661764705882353</v>
      </c>
      <c r="K305" s="5">
        <v>0.97560975609756095</v>
      </c>
      <c r="L305" s="5">
        <v>0.93793103448275861</v>
      </c>
      <c r="M305" s="5">
        <v>1</v>
      </c>
    </row>
    <row r="306" spans="3:13" x14ac:dyDescent="0.35">
      <c r="C306" s="6">
        <v>273</v>
      </c>
      <c r="D306" s="5">
        <v>273</v>
      </c>
      <c r="E306" s="5">
        <v>0.94137931034482758</v>
      </c>
      <c r="F306" s="5">
        <v>120</v>
      </c>
      <c r="G306" s="5">
        <v>115.7896551724138</v>
      </c>
      <c r="H306" s="5">
        <v>1.036362011971768</v>
      </c>
      <c r="I306" s="5">
        <v>1</v>
      </c>
      <c r="J306" s="5">
        <v>1.0622710622710623</v>
      </c>
      <c r="K306" s="5">
        <v>0.97560975609756095</v>
      </c>
      <c r="L306" s="5">
        <v>0.94137931034482758</v>
      </c>
      <c r="M306" s="5">
        <v>1</v>
      </c>
    </row>
    <row r="307" spans="3:13" x14ac:dyDescent="0.35">
      <c r="C307" s="6">
        <v>274</v>
      </c>
      <c r="D307" s="5">
        <v>274</v>
      </c>
      <c r="E307" s="5">
        <v>0.94482758620689655</v>
      </c>
      <c r="F307" s="5">
        <v>120</v>
      </c>
      <c r="G307" s="5">
        <v>116.21379310344828</v>
      </c>
      <c r="H307" s="5">
        <v>1.0325796688623821</v>
      </c>
      <c r="I307" s="5">
        <v>1</v>
      </c>
      <c r="J307" s="5">
        <v>1.0583941605839415</v>
      </c>
      <c r="K307" s="5">
        <v>0.97560975609756095</v>
      </c>
      <c r="L307" s="5">
        <v>0.94482758620689655</v>
      </c>
      <c r="M307" s="5">
        <v>1</v>
      </c>
    </row>
    <row r="308" spans="3:13" x14ac:dyDescent="0.35">
      <c r="C308" s="6">
        <v>275</v>
      </c>
      <c r="D308" s="5">
        <v>275</v>
      </c>
      <c r="E308" s="5">
        <v>0.94827586206896552</v>
      </c>
      <c r="F308" s="5">
        <v>120</v>
      </c>
      <c r="G308" s="5">
        <v>116.63793103448276</v>
      </c>
      <c r="H308" s="5">
        <v>1.0288248337028825</v>
      </c>
      <c r="I308" s="5">
        <v>1</v>
      </c>
      <c r="J308" s="5">
        <v>1.0545454545454545</v>
      </c>
      <c r="K308" s="5">
        <v>0.97560975609756095</v>
      </c>
      <c r="L308" s="5">
        <v>0.94827586206896552</v>
      </c>
      <c r="M308" s="5">
        <v>1</v>
      </c>
    </row>
    <row r="309" spans="3:13" x14ac:dyDescent="0.35">
      <c r="C309" s="6">
        <v>276</v>
      </c>
      <c r="D309" s="5">
        <v>276</v>
      </c>
      <c r="E309" s="5">
        <v>0.9517241379310345</v>
      </c>
      <c r="F309" s="5">
        <v>121</v>
      </c>
      <c r="G309" s="5">
        <v>117.06206896551724</v>
      </c>
      <c r="H309" s="5">
        <v>1.0336396842229292</v>
      </c>
      <c r="I309" s="5">
        <v>1</v>
      </c>
      <c r="J309" s="5">
        <v>1.0507246376811594</v>
      </c>
      <c r="K309" s="5">
        <v>0.98373983739837401</v>
      </c>
      <c r="L309" s="5">
        <v>0.9517241379310345</v>
      </c>
      <c r="M309" s="5">
        <v>1</v>
      </c>
    </row>
    <row r="310" spans="3:13" x14ac:dyDescent="0.35">
      <c r="C310" s="6">
        <v>277</v>
      </c>
      <c r="D310" s="5">
        <v>277</v>
      </c>
      <c r="E310" s="5">
        <v>0.95517241379310347</v>
      </c>
      <c r="F310" s="5">
        <v>121</v>
      </c>
      <c r="G310" s="5">
        <v>117.48620689655174</v>
      </c>
      <c r="H310" s="5">
        <v>1.0299081330163482</v>
      </c>
      <c r="I310" s="5">
        <v>1</v>
      </c>
      <c r="J310" s="5">
        <v>1.0469314079422383</v>
      </c>
      <c r="K310" s="5">
        <v>0.98373983739837401</v>
      </c>
      <c r="L310" s="5">
        <v>0.95517241379310347</v>
      </c>
      <c r="M310" s="5">
        <v>1</v>
      </c>
    </row>
    <row r="311" spans="3:13" x14ac:dyDescent="0.35">
      <c r="C311" s="6">
        <v>278</v>
      </c>
      <c r="D311" s="5">
        <v>278</v>
      </c>
      <c r="E311" s="5">
        <v>0.95862068965517244</v>
      </c>
      <c r="F311" s="5">
        <v>121</v>
      </c>
      <c r="G311" s="5">
        <v>117.91034482758621</v>
      </c>
      <c r="H311" s="5">
        <v>1.026203427501901</v>
      </c>
      <c r="I311" s="5">
        <v>1</v>
      </c>
      <c r="J311" s="5">
        <v>1.0431654676258992</v>
      </c>
      <c r="K311" s="5">
        <v>0.98373983739837401</v>
      </c>
      <c r="L311" s="5">
        <v>0.95862068965517244</v>
      </c>
      <c r="M311" s="5">
        <v>1</v>
      </c>
    </row>
    <row r="312" spans="3:13" x14ac:dyDescent="0.35">
      <c r="C312" s="6">
        <v>279</v>
      </c>
      <c r="D312" s="5">
        <v>279</v>
      </c>
      <c r="E312" s="5">
        <v>0.96206896551724141</v>
      </c>
      <c r="F312" s="5">
        <v>121</v>
      </c>
      <c r="G312" s="5">
        <v>118.33448275862069</v>
      </c>
      <c r="H312" s="5">
        <v>1.0225252790162309</v>
      </c>
      <c r="I312" s="5">
        <v>1</v>
      </c>
      <c r="J312" s="5">
        <v>1.0394265232974911</v>
      </c>
      <c r="K312" s="5">
        <v>0.98373983739837401</v>
      </c>
      <c r="L312" s="5">
        <v>0.96206896551724141</v>
      </c>
      <c r="M312" s="5">
        <v>1</v>
      </c>
    </row>
    <row r="313" spans="3:13" x14ac:dyDescent="0.35">
      <c r="C313" s="6">
        <v>280</v>
      </c>
      <c r="D313" s="5">
        <v>280</v>
      </c>
      <c r="E313" s="5">
        <v>0.96551724137931039</v>
      </c>
      <c r="F313" s="5">
        <v>121</v>
      </c>
      <c r="G313" s="5">
        <v>118.75862068965517</v>
      </c>
      <c r="H313" s="5">
        <v>1.0188734030197444</v>
      </c>
      <c r="I313" s="5">
        <v>1</v>
      </c>
      <c r="J313" s="5">
        <v>1.0357142857142856</v>
      </c>
      <c r="K313" s="5">
        <v>0.98373983739837401</v>
      </c>
      <c r="L313" s="5">
        <v>0.96551724137931039</v>
      </c>
      <c r="M313" s="5">
        <v>1</v>
      </c>
    </row>
    <row r="314" spans="3:13" x14ac:dyDescent="0.35">
      <c r="C314" s="6">
        <v>281</v>
      </c>
      <c r="D314" s="5">
        <v>281</v>
      </c>
      <c r="E314" s="5">
        <v>0.96896551724137936</v>
      </c>
      <c r="F314" s="5">
        <v>122</v>
      </c>
      <c r="G314" s="5">
        <v>119.18275862068965</v>
      </c>
      <c r="H314" s="5">
        <v>1.0236379943870613</v>
      </c>
      <c r="I314" s="5">
        <v>1</v>
      </c>
      <c r="J314" s="5">
        <v>1.0320284697508897</v>
      </c>
      <c r="K314" s="5">
        <v>0.99186991869918695</v>
      </c>
      <c r="L314" s="5">
        <v>0.96896551724137936</v>
      </c>
      <c r="M314" s="5">
        <v>1</v>
      </c>
    </row>
    <row r="315" spans="3:13" x14ac:dyDescent="0.35">
      <c r="C315" s="6">
        <v>282</v>
      </c>
      <c r="D315" s="5">
        <v>282</v>
      </c>
      <c r="E315" s="5">
        <v>0.97241379310344822</v>
      </c>
      <c r="F315" s="5">
        <v>122</v>
      </c>
      <c r="G315" s="5">
        <v>119.60689655172415</v>
      </c>
      <c r="H315" s="5">
        <v>1.0200080724211498</v>
      </c>
      <c r="I315" s="5">
        <v>1</v>
      </c>
      <c r="J315" s="5">
        <v>1.0283687943262412</v>
      </c>
      <c r="K315" s="5">
        <v>0.99186991869918695</v>
      </c>
      <c r="L315" s="5">
        <v>0.97241379310344822</v>
      </c>
      <c r="M315" s="5">
        <v>1</v>
      </c>
    </row>
    <row r="316" spans="3:13" x14ac:dyDescent="0.35">
      <c r="C316" s="6">
        <v>283</v>
      </c>
      <c r="D316" s="5">
        <v>283</v>
      </c>
      <c r="E316" s="5">
        <v>0.97586206896551719</v>
      </c>
      <c r="F316" s="5">
        <v>122</v>
      </c>
      <c r="G316" s="5">
        <v>120.03103448275863</v>
      </c>
      <c r="H316" s="5">
        <v>1.016403803614008</v>
      </c>
      <c r="I316" s="5">
        <v>1</v>
      </c>
      <c r="J316" s="5">
        <v>1.0247349823321554</v>
      </c>
      <c r="K316" s="5">
        <v>0.99186991869918695</v>
      </c>
      <c r="L316" s="5">
        <v>0.97586206896551719</v>
      </c>
      <c r="M316" s="5">
        <v>1</v>
      </c>
    </row>
    <row r="317" spans="3:13" x14ac:dyDescent="0.35">
      <c r="C317" s="6">
        <v>284</v>
      </c>
      <c r="D317" s="5">
        <v>284</v>
      </c>
      <c r="E317" s="5">
        <v>0.97931034482758617</v>
      </c>
      <c r="F317" s="5">
        <v>123</v>
      </c>
      <c r="G317" s="5">
        <v>120.45517241379311</v>
      </c>
      <c r="H317" s="5">
        <v>1.0211267605633803</v>
      </c>
      <c r="I317" s="5">
        <v>1</v>
      </c>
      <c r="J317" s="5">
        <v>1.0211267605633803</v>
      </c>
      <c r="K317" s="5">
        <v>1</v>
      </c>
      <c r="L317" s="5">
        <v>0.97931034482758617</v>
      </c>
      <c r="M317" s="5">
        <v>1</v>
      </c>
    </row>
    <row r="318" spans="3:13" x14ac:dyDescent="0.35">
      <c r="C318" s="6">
        <v>285</v>
      </c>
      <c r="D318" s="5">
        <v>285</v>
      </c>
      <c r="E318" s="5">
        <v>0.98275862068965514</v>
      </c>
      <c r="F318" s="5">
        <v>123</v>
      </c>
      <c r="G318" s="5">
        <v>120.87931034482759</v>
      </c>
      <c r="H318" s="5">
        <v>1.0175438596491229</v>
      </c>
      <c r="I318" s="5">
        <v>1</v>
      </c>
      <c r="J318" s="5">
        <v>1.0175438596491229</v>
      </c>
      <c r="K318" s="5">
        <v>1</v>
      </c>
      <c r="L318" s="5">
        <v>0.98275862068965514</v>
      </c>
      <c r="M318" s="5">
        <v>1</v>
      </c>
    </row>
    <row r="319" spans="3:13" x14ac:dyDescent="0.35">
      <c r="C319" s="6">
        <v>286</v>
      </c>
      <c r="D319" s="5">
        <v>286</v>
      </c>
      <c r="E319" s="5">
        <v>0.98620689655172411</v>
      </c>
      <c r="F319" s="5">
        <v>123</v>
      </c>
      <c r="G319" s="5">
        <v>121.30344827586207</v>
      </c>
      <c r="H319" s="5">
        <v>1.013986013986014</v>
      </c>
      <c r="I319" s="5">
        <v>1</v>
      </c>
      <c r="J319" s="5">
        <v>1.013986013986014</v>
      </c>
      <c r="K319" s="5">
        <v>1</v>
      </c>
      <c r="L319" s="5">
        <v>0.98620689655172411</v>
      </c>
      <c r="M319" s="5">
        <v>1</v>
      </c>
    </row>
    <row r="320" spans="3:13" x14ac:dyDescent="0.35">
      <c r="C320" s="6">
        <v>287</v>
      </c>
      <c r="D320" s="5">
        <v>287</v>
      </c>
      <c r="E320" s="5">
        <v>0.98965517241379308</v>
      </c>
      <c r="F320" s="5">
        <v>123</v>
      </c>
      <c r="G320" s="5">
        <v>121.72758620689656</v>
      </c>
      <c r="H320" s="5">
        <v>1.0104529616724738</v>
      </c>
      <c r="I320" s="5">
        <v>1</v>
      </c>
      <c r="J320" s="5">
        <v>1.0104529616724738</v>
      </c>
      <c r="K320" s="5">
        <v>1</v>
      </c>
      <c r="L320" s="5">
        <v>0.98965517241379308</v>
      </c>
      <c r="M320" s="5">
        <v>1</v>
      </c>
    </row>
    <row r="321" spans="2:13" x14ac:dyDescent="0.35">
      <c r="C321" s="6">
        <v>288</v>
      </c>
      <c r="D321" s="5">
        <v>288</v>
      </c>
      <c r="E321" s="5">
        <v>0.99310344827586206</v>
      </c>
      <c r="F321" s="5">
        <v>123</v>
      </c>
      <c r="G321" s="5">
        <v>122.15172413793104</v>
      </c>
      <c r="H321" s="5">
        <v>1.0069444444444444</v>
      </c>
      <c r="I321" s="5">
        <v>1</v>
      </c>
      <c r="J321" s="5">
        <v>1.0069444444444444</v>
      </c>
      <c r="K321" s="5">
        <v>1</v>
      </c>
      <c r="L321" s="5">
        <v>0.99310344827586206</v>
      </c>
      <c r="M321" s="5">
        <v>1</v>
      </c>
    </row>
    <row r="322" spans="2:13" x14ac:dyDescent="0.35">
      <c r="C322" s="6">
        <v>289</v>
      </c>
      <c r="D322" s="5">
        <v>289</v>
      </c>
      <c r="E322" s="5">
        <v>0.99655172413793103</v>
      </c>
      <c r="F322" s="5">
        <v>123</v>
      </c>
      <c r="G322" s="5">
        <v>122.57586206896552</v>
      </c>
      <c r="H322" s="5">
        <v>1.0034602076124568</v>
      </c>
      <c r="I322" s="5">
        <v>1</v>
      </c>
      <c r="J322" s="5">
        <v>1.0034602076124568</v>
      </c>
      <c r="K322" s="5">
        <v>1</v>
      </c>
      <c r="L322" s="5">
        <v>0.99655172413793103</v>
      </c>
      <c r="M322" s="5">
        <v>1</v>
      </c>
    </row>
    <row r="323" spans="2:13" x14ac:dyDescent="0.35">
      <c r="C323" s="6">
        <v>290</v>
      </c>
      <c r="D323" s="5">
        <v>290</v>
      </c>
      <c r="E323" s="5">
        <v>1</v>
      </c>
      <c r="F323" s="5">
        <v>123</v>
      </c>
      <c r="G323" s="5">
        <v>123</v>
      </c>
      <c r="H323" s="5">
        <v>1</v>
      </c>
      <c r="I323" s="5">
        <v>1</v>
      </c>
      <c r="J323" s="5">
        <v>1</v>
      </c>
      <c r="K323" s="5">
        <v>1</v>
      </c>
      <c r="L323" s="5">
        <v>1</v>
      </c>
      <c r="M323" s="5">
        <v>1</v>
      </c>
    </row>
    <row r="325" spans="2:13" ht="18.5" x14ac:dyDescent="0.45">
      <c r="B325" s="4" t="s">
        <v>1197</v>
      </c>
    </row>
    <row r="327" spans="2:13" x14ac:dyDescent="0.35">
      <c r="C327" s="6" t="s">
        <v>532</v>
      </c>
      <c r="D327" s="1" t="s">
        <v>591</v>
      </c>
      <c r="E327" s="1" t="s">
        <v>619</v>
      </c>
      <c r="F327" s="1" t="s">
        <v>620</v>
      </c>
      <c r="G327" s="1" t="s">
        <v>621</v>
      </c>
    </row>
    <row r="328" spans="2:13" x14ac:dyDescent="0.35">
      <c r="C328" s="6">
        <v>0</v>
      </c>
      <c r="D328" s="5">
        <v>0</v>
      </c>
      <c r="E328" s="5">
        <v>0</v>
      </c>
      <c r="F328" s="5">
        <v>0</v>
      </c>
      <c r="G328" s="5">
        <v>1</v>
      </c>
    </row>
    <row r="329" spans="2:13" x14ac:dyDescent="0.35">
      <c r="C329" s="6">
        <v>1</v>
      </c>
      <c r="D329" s="5">
        <v>5.9880239520958087E-3</v>
      </c>
      <c r="E329" s="5">
        <v>0</v>
      </c>
      <c r="F329" s="5">
        <v>5.9880239520958087E-3</v>
      </c>
      <c r="G329" s="5">
        <v>1</v>
      </c>
    </row>
    <row r="330" spans="2:13" x14ac:dyDescent="0.35">
      <c r="C330" s="6">
        <v>2</v>
      </c>
      <c r="D330" s="5">
        <v>1.1976047904191617E-2</v>
      </c>
      <c r="E330" s="5">
        <v>0</v>
      </c>
      <c r="F330" s="5">
        <v>1.1976047904191617E-2</v>
      </c>
      <c r="G330" s="5">
        <v>1</v>
      </c>
    </row>
    <row r="331" spans="2:13" x14ac:dyDescent="0.35">
      <c r="C331" s="6">
        <v>3</v>
      </c>
      <c r="D331" s="5">
        <v>1.7964071856287425E-2</v>
      </c>
      <c r="E331" s="5">
        <v>0</v>
      </c>
      <c r="F331" s="5">
        <v>1.7964071856287425E-2</v>
      </c>
      <c r="G331" s="5">
        <v>1</v>
      </c>
    </row>
    <row r="332" spans="2:13" x14ac:dyDescent="0.35">
      <c r="C332" s="6">
        <v>4</v>
      </c>
      <c r="D332" s="5">
        <v>1.7964071856287425E-2</v>
      </c>
      <c r="E332" s="5">
        <v>8.130081300813009E-3</v>
      </c>
      <c r="F332" s="5">
        <v>1.7964071856287425E-2</v>
      </c>
      <c r="G332" s="5">
        <v>1</v>
      </c>
    </row>
    <row r="333" spans="2:13" x14ac:dyDescent="0.35">
      <c r="C333" s="6">
        <v>5</v>
      </c>
      <c r="D333" s="5">
        <v>2.3952095808383235E-2</v>
      </c>
      <c r="E333" s="5">
        <v>8.130081300813009E-3</v>
      </c>
      <c r="F333" s="5">
        <v>2.3952095808383235E-2</v>
      </c>
      <c r="G333" s="5">
        <v>1</v>
      </c>
    </row>
    <row r="334" spans="2:13" x14ac:dyDescent="0.35">
      <c r="C334" s="6">
        <v>6</v>
      </c>
      <c r="D334" s="5">
        <v>2.9940119760479042E-2</v>
      </c>
      <c r="E334" s="5">
        <v>8.130081300813009E-3</v>
      </c>
      <c r="F334" s="5">
        <v>2.9940119760479042E-2</v>
      </c>
      <c r="G334" s="5">
        <v>1</v>
      </c>
    </row>
    <row r="335" spans="2:13" x14ac:dyDescent="0.35">
      <c r="C335" s="6">
        <v>7</v>
      </c>
      <c r="D335" s="5">
        <v>3.5928143712574849E-2</v>
      </c>
      <c r="E335" s="5">
        <v>8.130081300813009E-3</v>
      </c>
      <c r="F335" s="5">
        <v>3.5928143712574849E-2</v>
      </c>
      <c r="G335" s="5">
        <v>1</v>
      </c>
    </row>
    <row r="336" spans="2:13" x14ac:dyDescent="0.35">
      <c r="C336" s="6">
        <v>8</v>
      </c>
      <c r="D336" s="5">
        <v>4.1916167664670656E-2</v>
      </c>
      <c r="E336" s="5">
        <v>8.130081300813009E-3</v>
      </c>
      <c r="F336" s="5">
        <v>4.1916167664670656E-2</v>
      </c>
      <c r="G336" s="5">
        <v>1</v>
      </c>
    </row>
    <row r="337" spans="3:7" x14ac:dyDescent="0.35">
      <c r="C337" s="6">
        <v>9</v>
      </c>
      <c r="D337" s="5">
        <v>4.790419161676647E-2</v>
      </c>
      <c r="E337" s="5">
        <v>8.130081300813009E-3</v>
      </c>
      <c r="F337" s="5">
        <v>4.790419161676647E-2</v>
      </c>
      <c r="G337" s="5">
        <v>1</v>
      </c>
    </row>
    <row r="338" spans="3:7" x14ac:dyDescent="0.35">
      <c r="C338" s="6">
        <v>10</v>
      </c>
      <c r="D338" s="5">
        <v>5.3892215568862277E-2</v>
      </c>
      <c r="E338" s="5">
        <v>8.130081300813009E-3</v>
      </c>
      <c r="F338" s="5">
        <v>5.3892215568862277E-2</v>
      </c>
      <c r="G338" s="5">
        <v>1</v>
      </c>
    </row>
    <row r="339" spans="3:7" x14ac:dyDescent="0.35">
      <c r="C339" s="6">
        <v>11</v>
      </c>
      <c r="D339" s="5">
        <v>5.3892215568862277E-2</v>
      </c>
      <c r="E339" s="5">
        <v>1.6260162601626018E-2</v>
      </c>
      <c r="F339" s="5">
        <v>5.3892215568862277E-2</v>
      </c>
      <c r="G339" s="5">
        <v>1</v>
      </c>
    </row>
    <row r="340" spans="3:7" x14ac:dyDescent="0.35">
      <c r="C340" s="6">
        <v>12</v>
      </c>
      <c r="D340" s="5">
        <v>5.3892215568862277E-2</v>
      </c>
      <c r="E340" s="5">
        <v>2.4390243902439025E-2</v>
      </c>
      <c r="F340" s="5">
        <v>5.3892215568862277E-2</v>
      </c>
      <c r="G340" s="5">
        <v>1</v>
      </c>
    </row>
    <row r="341" spans="3:7" x14ac:dyDescent="0.35">
      <c r="C341" s="6">
        <v>13</v>
      </c>
      <c r="D341" s="5">
        <v>5.3892215568862277E-2</v>
      </c>
      <c r="E341" s="5">
        <v>3.2520325203252036E-2</v>
      </c>
      <c r="F341" s="5">
        <v>5.3892215568862277E-2</v>
      </c>
      <c r="G341" s="5">
        <v>1</v>
      </c>
    </row>
    <row r="342" spans="3:7" x14ac:dyDescent="0.35">
      <c r="C342" s="6">
        <v>14</v>
      </c>
      <c r="D342" s="5">
        <v>5.9880239520958084E-2</v>
      </c>
      <c r="E342" s="5">
        <v>3.2520325203252036E-2</v>
      </c>
      <c r="F342" s="5">
        <v>5.9880239520958084E-2</v>
      </c>
      <c r="G342" s="5">
        <v>1</v>
      </c>
    </row>
    <row r="343" spans="3:7" x14ac:dyDescent="0.35">
      <c r="C343" s="6">
        <v>15</v>
      </c>
      <c r="D343" s="5">
        <v>5.9880239520958084E-2</v>
      </c>
      <c r="E343" s="5">
        <v>4.065040650406504E-2</v>
      </c>
      <c r="F343" s="5">
        <v>5.9880239520958084E-2</v>
      </c>
      <c r="G343" s="5">
        <v>1</v>
      </c>
    </row>
    <row r="344" spans="3:7" x14ac:dyDescent="0.35">
      <c r="C344" s="6">
        <v>16</v>
      </c>
      <c r="D344" s="5">
        <v>5.9880239520958084E-2</v>
      </c>
      <c r="E344" s="5">
        <v>4.878048780487805E-2</v>
      </c>
      <c r="F344" s="5">
        <v>5.9880239520958084E-2</v>
      </c>
      <c r="G344" s="5">
        <v>1</v>
      </c>
    </row>
    <row r="345" spans="3:7" x14ac:dyDescent="0.35">
      <c r="C345" s="6">
        <v>17</v>
      </c>
      <c r="D345" s="5">
        <v>5.9880239520958084E-2</v>
      </c>
      <c r="E345" s="5">
        <v>5.6910569105691054E-2</v>
      </c>
      <c r="F345" s="5">
        <v>5.9880239520958084E-2</v>
      </c>
      <c r="G345" s="5">
        <v>1</v>
      </c>
    </row>
    <row r="346" spans="3:7" x14ac:dyDescent="0.35">
      <c r="C346" s="6">
        <v>18</v>
      </c>
      <c r="D346" s="5">
        <v>5.9880239520958084E-2</v>
      </c>
      <c r="E346" s="5">
        <v>6.5040650406504072E-2</v>
      </c>
      <c r="F346" s="5">
        <v>5.9880239520958084E-2</v>
      </c>
      <c r="G346" s="5">
        <v>1</v>
      </c>
    </row>
    <row r="347" spans="3:7" x14ac:dyDescent="0.35">
      <c r="C347" s="6">
        <v>19</v>
      </c>
      <c r="D347" s="5">
        <v>6.5868263473053898E-2</v>
      </c>
      <c r="E347" s="5">
        <v>6.5040650406504072E-2</v>
      </c>
      <c r="F347" s="5">
        <v>6.5868263473053898E-2</v>
      </c>
      <c r="G347" s="5">
        <v>1</v>
      </c>
    </row>
    <row r="348" spans="3:7" x14ac:dyDescent="0.35">
      <c r="C348" s="6">
        <v>20</v>
      </c>
      <c r="D348" s="5">
        <v>7.1856287425149698E-2</v>
      </c>
      <c r="E348" s="5">
        <v>6.5040650406504072E-2</v>
      </c>
      <c r="F348" s="5">
        <v>7.1856287425149698E-2</v>
      </c>
      <c r="G348" s="5">
        <v>1</v>
      </c>
    </row>
    <row r="349" spans="3:7" x14ac:dyDescent="0.35">
      <c r="C349" s="6">
        <v>21</v>
      </c>
      <c r="D349" s="5">
        <v>7.7844311377245512E-2</v>
      </c>
      <c r="E349" s="5">
        <v>6.5040650406504072E-2</v>
      </c>
      <c r="F349" s="5">
        <v>7.7844311377245512E-2</v>
      </c>
      <c r="G349" s="5">
        <v>1</v>
      </c>
    </row>
    <row r="350" spans="3:7" x14ac:dyDescent="0.35">
      <c r="C350" s="6">
        <v>22</v>
      </c>
      <c r="D350" s="5">
        <v>8.3832335329341312E-2</v>
      </c>
      <c r="E350" s="5">
        <v>6.5040650406504072E-2</v>
      </c>
      <c r="F350" s="5">
        <v>8.3832335329341312E-2</v>
      </c>
      <c r="G350" s="5">
        <v>1</v>
      </c>
    </row>
    <row r="351" spans="3:7" x14ac:dyDescent="0.35">
      <c r="C351" s="6">
        <v>23</v>
      </c>
      <c r="D351" s="5">
        <v>8.9820359281437126E-2</v>
      </c>
      <c r="E351" s="5">
        <v>6.5040650406504072E-2</v>
      </c>
      <c r="F351" s="5">
        <v>8.9820359281437126E-2</v>
      </c>
      <c r="G351" s="5">
        <v>1</v>
      </c>
    </row>
    <row r="352" spans="3:7" x14ac:dyDescent="0.35">
      <c r="C352" s="6">
        <v>24</v>
      </c>
      <c r="D352" s="5">
        <v>9.580838323353294E-2</v>
      </c>
      <c r="E352" s="5">
        <v>6.5040650406504072E-2</v>
      </c>
      <c r="F352" s="5">
        <v>9.580838323353294E-2</v>
      </c>
      <c r="G352" s="5">
        <v>1</v>
      </c>
    </row>
    <row r="353" spans="3:7" x14ac:dyDescent="0.35">
      <c r="C353" s="6">
        <v>25</v>
      </c>
      <c r="D353" s="5">
        <v>0.10179640718562874</v>
      </c>
      <c r="E353" s="5">
        <v>6.5040650406504072E-2</v>
      </c>
      <c r="F353" s="5">
        <v>0.10179640718562874</v>
      </c>
      <c r="G353" s="5">
        <v>1</v>
      </c>
    </row>
    <row r="354" spans="3:7" x14ac:dyDescent="0.35">
      <c r="C354" s="6">
        <v>26</v>
      </c>
      <c r="D354" s="5">
        <v>0.10179640718562874</v>
      </c>
      <c r="E354" s="5">
        <v>7.3170731707317069E-2</v>
      </c>
      <c r="F354" s="5">
        <v>0.10179640718562874</v>
      </c>
      <c r="G354" s="5">
        <v>1</v>
      </c>
    </row>
    <row r="355" spans="3:7" x14ac:dyDescent="0.35">
      <c r="C355" s="6">
        <v>27</v>
      </c>
      <c r="D355" s="5">
        <v>0.10778443113772455</v>
      </c>
      <c r="E355" s="5">
        <v>7.3170731707317069E-2</v>
      </c>
      <c r="F355" s="5">
        <v>0.10778443113772455</v>
      </c>
      <c r="G355" s="5">
        <v>1</v>
      </c>
    </row>
    <row r="356" spans="3:7" x14ac:dyDescent="0.35">
      <c r="C356" s="6">
        <v>28</v>
      </c>
      <c r="D356" s="5">
        <v>0.10778443113772455</v>
      </c>
      <c r="E356" s="5">
        <v>8.1300813008130079E-2</v>
      </c>
      <c r="F356" s="5">
        <v>0.10778443113772455</v>
      </c>
      <c r="G356" s="5">
        <v>1</v>
      </c>
    </row>
    <row r="357" spans="3:7" x14ac:dyDescent="0.35">
      <c r="C357" s="6">
        <v>29</v>
      </c>
      <c r="D357" s="5">
        <v>0.11377245508982035</v>
      </c>
      <c r="E357" s="5">
        <v>8.1300813008130079E-2</v>
      </c>
      <c r="F357" s="5">
        <v>0.11377245508982035</v>
      </c>
      <c r="G357" s="5">
        <v>1</v>
      </c>
    </row>
    <row r="358" spans="3:7" x14ac:dyDescent="0.35">
      <c r="C358" s="6">
        <v>30</v>
      </c>
      <c r="D358" s="5">
        <v>0.11377245508982035</v>
      </c>
      <c r="E358" s="5">
        <v>8.943089430894309E-2</v>
      </c>
      <c r="F358" s="5">
        <v>0.11377245508982035</v>
      </c>
      <c r="G358" s="5">
        <v>1</v>
      </c>
    </row>
    <row r="359" spans="3:7" x14ac:dyDescent="0.35">
      <c r="C359" s="6">
        <v>31</v>
      </c>
      <c r="D359" s="5">
        <v>0.11377245508982035</v>
      </c>
      <c r="E359" s="5">
        <v>9.7560975609756101E-2</v>
      </c>
      <c r="F359" s="5">
        <v>0.11377245508982035</v>
      </c>
      <c r="G359" s="5">
        <v>1</v>
      </c>
    </row>
    <row r="360" spans="3:7" x14ac:dyDescent="0.35">
      <c r="C360" s="6">
        <v>32</v>
      </c>
      <c r="D360" s="5">
        <v>0.11976047904191617</v>
      </c>
      <c r="E360" s="5">
        <v>9.7560975609756101E-2</v>
      </c>
      <c r="F360" s="5">
        <v>0.11976047904191617</v>
      </c>
      <c r="G360" s="5">
        <v>1</v>
      </c>
    </row>
    <row r="361" spans="3:7" x14ac:dyDescent="0.35">
      <c r="C361" s="6">
        <v>33</v>
      </c>
      <c r="D361" s="5">
        <v>0.11976047904191617</v>
      </c>
      <c r="E361" s="5">
        <v>0.10569105691056911</v>
      </c>
      <c r="F361" s="5">
        <v>0.11976047904191617</v>
      </c>
      <c r="G361" s="5">
        <v>1</v>
      </c>
    </row>
    <row r="362" spans="3:7" x14ac:dyDescent="0.35">
      <c r="C362" s="6">
        <v>34</v>
      </c>
      <c r="D362" s="5">
        <v>0.11976047904191617</v>
      </c>
      <c r="E362" s="5">
        <v>0.11382113821138211</v>
      </c>
      <c r="F362" s="5">
        <v>0.11976047904191617</v>
      </c>
      <c r="G362" s="5">
        <v>1</v>
      </c>
    </row>
    <row r="363" spans="3:7" x14ac:dyDescent="0.35">
      <c r="C363" s="6">
        <v>35</v>
      </c>
      <c r="D363" s="5">
        <v>0.11976047904191617</v>
      </c>
      <c r="E363" s="5">
        <v>0.12195121951219512</v>
      </c>
      <c r="F363" s="5">
        <v>0.11976047904191617</v>
      </c>
      <c r="G363" s="5">
        <v>1</v>
      </c>
    </row>
    <row r="364" spans="3:7" x14ac:dyDescent="0.35">
      <c r="C364" s="6">
        <v>36</v>
      </c>
      <c r="D364" s="5">
        <v>0.12574850299401197</v>
      </c>
      <c r="E364" s="5">
        <v>0.12195121951219512</v>
      </c>
      <c r="F364" s="5">
        <v>0.12574850299401197</v>
      </c>
      <c r="G364" s="5">
        <v>1</v>
      </c>
    </row>
    <row r="365" spans="3:7" x14ac:dyDescent="0.35">
      <c r="C365" s="6">
        <v>37</v>
      </c>
      <c r="D365" s="5">
        <v>0.1317365269461078</v>
      </c>
      <c r="E365" s="5">
        <v>0.12195121951219512</v>
      </c>
      <c r="F365" s="5">
        <v>0.1317365269461078</v>
      </c>
      <c r="G365" s="5">
        <v>1</v>
      </c>
    </row>
    <row r="366" spans="3:7" x14ac:dyDescent="0.35">
      <c r="C366" s="6">
        <v>38</v>
      </c>
      <c r="D366" s="5">
        <v>0.1377245508982036</v>
      </c>
      <c r="E366" s="5">
        <v>0.12195121951219512</v>
      </c>
      <c r="F366" s="5">
        <v>0.1377245508982036</v>
      </c>
      <c r="G366" s="5">
        <v>1</v>
      </c>
    </row>
    <row r="367" spans="3:7" x14ac:dyDescent="0.35">
      <c r="C367" s="6">
        <v>39</v>
      </c>
      <c r="D367" s="5">
        <v>0.1437125748502994</v>
      </c>
      <c r="E367" s="5">
        <v>0.12195121951219512</v>
      </c>
      <c r="F367" s="5">
        <v>0.1437125748502994</v>
      </c>
      <c r="G367" s="5">
        <v>1</v>
      </c>
    </row>
    <row r="368" spans="3:7" x14ac:dyDescent="0.35">
      <c r="C368" s="6">
        <v>40</v>
      </c>
      <c r="D368" s="5">
        <v>0.1437125748502994</v>
      </c>
      <c r="E368" s="5">
        <v>0.13008130081300814</v>
      </c>
      <c r="F368" s="5">
        <v>0.1437125748502994</v>
      </c>
      <c r="G368" s="5">
        <v>1</v>
      </c>
    </row>
    <row r="369" spans="3:7" x14ac:dyDescent="0.35">
      <c r="C369" s="6">
        <v>41</v>
      </c>
      <c r="D369" s="5">
        <v>0.1437125748502994</v>
      </c>
      <c r="E369" s="5">
        <v>0.13821138211382114</v>
      </c>
      <c r="F369" s="5">
        <v>0.1437125748502994</v>
      </c>
      <c r="G369" s="5">
        <v>1</v>
      </c>
    </row>
    <row r="370" spans="3:7" x14ac:dyDescent="0.35">
      <c r="C370" s="6">
        <v>42</v>
      </c>
      <c r="D370" s="5">
        <v>0.1497005988023952</v>
      </c>
      <c r="E370" s="5">
        <v>0.13821138211382114</v>
      </c>
      <c r="F370" s="5">
        <v>0.1497005988023952</v>
      </c>
      <c r="G370" s="5">
        <v>1</v>
      </c>
    </row>
    <row r="371" spans="3:7" x14ac:dyDescent="0.35">
      <c r="C371" s="6">
        <v>43</v>
      </c>
      <c r="D371" s="5">
        <v>0.15568862275449102</v>
      </c>
      <c r="E371" s="5">
        <v>0.13821138211382114</v>
      </c>
      <c r="F371" s="5">
        <v>0.15568862275449102</v>
      </c>
      <c r="G371" s="5">
        <v>1</v>
      </c>
    </row>
    <row r="372" spans="3:7" x14ac:dyDescent="0.35">
      <c r="C372" s="6">
        <v>44</v>
      </c>
      <c r="D372" s="5">
        <v>0.16167664670658682</v>
      </c>
      <c r="E372" s="5">
        <v>0.13821138211382114</v>
      </c>
      <c r="F372" s="5">
        <v>0.16167664670658682</v>
      </c>
      <c r="G372" s="5">
        <v>1</v>
      </c>
    </row>
    <row r="373" spans="3:7" x14ac:dyDescent="0.35">
      <c r="C373" s="6">
        <v>45</v>
      </c>
      <c r="D373" s="5">
        <v>0.16167664670658682</v>
      </c>
      <c r="E373" s="5">
        <v>0.14634146341463414</v>
      </c>
      <c r="F373" s="5">
        <v>0.16167664670658682</v>
      </c>
      <c r="G373" s="5">
        <v>1</v>
      </c>
    </row>
    <row r="374" spans="3:7" x14ac:dyDescent="0.35">
      <c r="C374" s="6">
        <v>46</v>
      </c>
      <c r="D374" s="5">
        <v>0.16766467065868262</v>
      </c>
      <c r="E374" s="5">
        <v>0.14634146341463414</v>
      </c>
      <c r="F374" s="5">
        <v>0.16766467065868262</v>
      </c>
      <c r="G374" s="5">
        <v>1</v>
      </c>
    </row>
    <row r="375" spans="3:7" x14ac:dyDescent="0.35">
      <c r="C375" s="6">
        <v>47</v>
      </c>
      <c r="D375" s="5">
        <v>0.17365269461077845</v>
      </c>
      <c r="E375" s="5">
        <v>0.14634146341463414</v>
      </c>
      <c r="F375" s="5">
        <v>0.17365269461077845</v>
      </c>
      <c r="G375" s="5">
        <v>1</v>
      </c>
    </row>
    <row r="376" spans="3:7" x14ac:dyDescent="0.35">
      <c r="C376" s="6">
        <v>48</v>
      </c>
      <c r="D376" s="5">
        <v>0.17964071856287425</v>
      </c>
      <c r="E376" s="5">
        <v>0.14634146341463414</v>
      </c>
      <c r="F376" s="5">
        <v>0.17964071856287425</v>
      </c>
      <c r="G376" s="5">
        <v>1</v>
      </c>
    </row>
    <row r="377" spans="3:7" x14ac:dyDescent="0.35">
      <c r="C377" s="6">
        <v>49</v>
      </c>
      <c r="D377" s="5">
        <v>0.18562874251497005</v>
      </c>
      <c r="E377" s="5">
        <v>0.14634146341463414</v>
      </c>
      <c r="F377" s="5">
        <v>0.18562874251497005</v>
      </c>
      <c r="G377" s="5">
        <v>1</v>
      </c>
    </row>
    <row r="378" spans="3:7" x14ac:dyDescent="0.35">
      <c r="C378" s="6">
        <v>50</v>
      </c>
      <c r="D378" s="5">
        <v>0.19161676646706588</v>
      </c>
      <c r="E378" s="5">
        <v>0.14634146341463414</v>
      </c>
      <c r="F378" s="5">
        <v>0.19161676646706588</v>
      </c>
      <c r="G378" s="5">
        <v>1</v>
      </c>
    </row>
    <row r="379" spans="3:7" x14ac:dyDescent="0.35">
      <c r="C379" s="6">
        <v>51</v>
      </c>
      <c r="D379" s="5">
        <v>0.19760479041916168</v>
      </c>
      <c r="E379" s="5">
        <v>0.14634146341463414</v>
      </c>
      <c r="F379" s="5">
        <v>0.19760479041916168</v>
      </c>
      <c r="G379" s="5">
        <v>1</v>
      </c>
    </row>
    <row r="380" spans="3:7" x14ac:dyDescent="0.35">
      <c r="C380" s="6">
        <v>52</v>
      </c>
      <c r="D380" s="5">
        <v>0.20359281437125748</v>
      </c>
      <c r="E380" s="5">
        <v>0.14634146341463414</v>
      </c>
      <c r="F380" s="5">
        <v>0.20359281437125748</v>
      </c>
      <c r="G380" s="5">
        <v>1</v>
      </c>
    </row>
    <row r="381" spans="3:7" x14ac:dyDescent="0.35">
      <c r="C381" s="6">
        <v>53</v>
      </c>
      <c r="D381" s="5">
        <v>0.20958083832335328</v>
      </c>
      <c r="E381" s="5">
        <v>0.14634146341463414</v>
      </c>
      <c r="F381" s="5">
        <v>0.20958083832335328</v>
      </c>
      <c r="G381" s="5">
        <v>1</v>
      </c>
    </row>
    <row r="382" spans="3:7" x14ac:dyDescent="0.35">
      <c r="C382" s="6">
        <v>54</v>
      </c>
      <c r="D382" s="5">
        <v>0.21556886227544911</v>
      </c>
      <c r="E382" s="5">
        <v>0.14634146341463414</v>
      </c>
      <c r="F382" s="5">
        <v>0.21556886227544911</v>
      </c>
      <c r="G382" s="5">
        <v>1</v>
      </c>
    </row>
    <row r="383" spans="3:7" x14ac:dyDescent="0.35">
      <c r="C383" s="6">
        <v>55</v>
      </c>
      <c r="D383" s="5">
        <v>0.22155688622754491</v>
      </c>
      <c r="E383" s="5">
        <v>0.14634146341463414</v>
      </c>
      <c r="F383" s="5">
        <v>0.22155688622754491</v>
      </c>
      <c r="G383" s="5">
        <v>1</v>
      </c>
    </row>
    <row r="384" spans="3:7" x14ac:dyDescent="0.35">
      <c r="C384" s="6">
        <v>56</v>
      </c>
      <c r="D384" s="5">
        <v>0.22754491017964071</v>
      </c>
      <c r="E384" s="5">
        <v>0.14634146341463414</v>
      </c>
      <c r="F384" s="5">
        <v>0.22754491017964071</v>
      </c>
      <c r="G384" s="5">
        <v>1</v>
      </c>
    </row>
    <row r="385" spans="3:7" x14ac:dyDescent="0.35">
      <c r="C385" s="6">
        <v>57</v>
      </c>
      <c r="D385" s="5">
        <v>0.23353293413173654</v>
      </c>
      <c r="E385" s="5">
        <v>0.14634146341463414</v>
      </c>
      <c r="F385" s="5">
        <v>0.23353293413173654</v>
      </c>
      <c r="G385" s="5">
        <v>1</v>
      </c>
    </row>
    <row r="386" spans="3:7" x14ac:dyDescent="0.35">
      <c r="C386" s="6">
        <v>58</v>
      </c>
      <c r="D386" s="5">
        <v>0.23353293413173654</v>
      </c>
      <c r="E386" s="5">
        <v>0.15447154471544716</v>
      </c>
      <c r="F386" s="5">
        <v>0.23353293413173654</v>
      </c>
      <c r="G386" s="5">
        <v>1</v>
      </c>
    </row>
    <row r="387" spans="3:7" x14ac:dyDescent="0.35">
      <c r="C387" s="6">
        <v>59</v>
      </c>
      <c r="D387" s="5">
        <v>0.23952095808383234</v>
      </c>
      <c r="E387" s="5">
        <v>0.15447154471544716</v>
      </c>
      <c r="F387" s="5">
        <v>0.23952095808383234</v>
      </c>
      <c r="G387" s="5">
        <v>1</v>
      </c>
    </row>
    <row r="388" spans="3:7" x14ac:dyDescent="0.35">
      <c r="C388" s="6">
        <v>60</v>
      </c>
      <c r="D388" s="5">
        <v>0.23952095808383234</v>
      </c>
      <c r="E388" s="5">
        <v>0.16260162601626016</v>
      </c>
      <c r="F388" s="5">
        <v>0.23952095808383234</v>
      </c>
      <c r="G388" s="5">
        <v>1</v>
      </c>
    </row>
    <row r="389" spans="3:7" x14ac:dyDescent="0.35">
      <c r="C389" s="6">
        <v>61</v>
      </c>
      <c r="D389" s="5">
        <v>0.24550898203592814</v>
      </c>
      <c r="E389" s="5">
        <v>0.16260162601626016</v>
      </c>
      <c r="F389" s="5">
        <v>0.24550898203592814</v>
      </c>
      <c r="G389" s="5">
        <v>1</v>
      </c>
    </row>
    <row r="390" spans="3:7" x14ac:dyDescent="0.35">
      <c r="C390" s="6">
        <v>62</v>
      </c>
      <c r="D390" s="5">
        <v>0.24550898203592814</v>
      </c>
      <c r="E390" s="5">
        <v>0.17073170731707318</v>
      </c>
      <c r="F390" s="5">
        <v>0.24550898203592814</v>
      </c>
      <c r="G390" s="5">
        <v>1</v>
      </c>
    </row>
    <row r="391" spans="3:7" x14ac:dyDescent="0.35">
      <c r="C391" s="6">
        <v>63</v>
      </c>
      <c r="D391" s="5">
        <v>0.25149700598802394</v>
      </c>
      <c r="E391" s="5">
        <v>0.17073170731707318</v>
      </c>
      <c r="F391" s="5">
        <v>0.25149700598802394</v>
      </c>
      <c r="G391" s="5">
        <v>1</v>
      </c>
    </row>
    <row r="392" spans="3:7" x14ac:dyDescent="0.35">
      <c r="C392" s="6">
        <v>64</v>
      </c>
      <c r="D392" s="5">
        <v>0.25149700598802394</v>
      </c>
      <c r="E392" s="5">
        <v>0.17886178861788618</v>
      </c>
      <c r="F392" s="5">
        <v>0.25149700598802394</v>
      </c>
      <c r="G392" s="5">
        <v>1</v>
      </c>
    </row>
    <row r="393" spans="3:7" x14ac:dyDescent="0.35">
      <c r="C393" s="6">
        <v>65</v>
      </c>
      <c r="D393" s="5">
        <v>0.25149700598802394</v>
      </c>
      <c r="E393" s="5">
        <v>0.18699186991869918</v>
      </c>
      <c r="F393" s="5">
        <v>0.25149700598802394</v>
      </c>
      <c r="G393" s="5">
        <v>1</v>
      </c>
    </row>
    <row r="394" spans="3:7" x14ac:dyDescent="0.35">
      <c r="C394" s="6">
        <v>66</v>
      </c>
      <c r="D394" s="5">
        <v>0.25149700598802394</v>
      </c>
      <c r="E394" s="5">
        <v>0.1951219512195122</v>
      </c>
      <c r="F394" s="5">
        <v>0.25149700598802394</v>
      </c>
      <c r="G394" s="5">
        <v>1</v>
      </c>
    </row>
    <row r="395" spans="3:7" x14ac:dyDescent="0.35">
      <c r="C395" s="6">
        <v>67</v>
      </c>
      <c r="D395" s="5">
        <v>0.25149700598802394</v>
      </c>
      <c r="E395" s="5">
        <v>0.2032520325203252</v>
      </c>
      <c r="F395" s="5">
        <v>0.25149700598802394</v>
      </c>
      <c r="G395" s="5">
        <v>1</v>
      </c>
    </row>
    <row r="396" spans="3:7" x14ac:dyDescent="0.35">
      <c r="C396" s="6">
        <v>68</v>
      </c>
      <c r="D396" s="5">
        <v>0.25149700598802394</v>
      </c>
      <c r="E396" s="5">
        <v>0.21138211382113822</v>
      </c>
      <c r="F396" s="5">
        <v>0.25149700598802394</v>
      </c>
      <c r="G396" s="5">
        <v>1</v>
      </c>
    </row>
    <row r="397" spans="3:7" x14ac:dyDescent="0.35">
      <c r="C397" s="6">
        <v>69</v>
      </c>
      <c r="D397" s="5">
        <v>0.25748502994011974</v>
      </c>
      <c r="E397" s="5">
        <v>0.21138211382113822</v>
      </c>
      <c r="F397" s="5">
        <v>0.25748502994011974</v>
      </c>
      <c r="G397" s="5">
        <v>1</v>
      </c>
    </row>
    <row r="398" spans="3:7" x14ac:dyDescent="0.35">
      <c r="C398" s="6">
        <v>70</v>
      </c>
      <c r="D398" s="5">
        <v>0.25748502994011974</v>
      </c>
      <c r="E398" s="5">
        <v>0.21951219512195122</v>
      </c>
      <c r="F398" s="5">
        <v>0.25748502994011974</v>
      </c>
      <c r="G398" s="5">
        <v>1</v>
      </c>
    </row>
    <row r="399" spans="3:7" x14ac:dyDescent="0.35">
      <c r="C399" s="6">
        <v>71</v>
      </c>
      <c r="D399" s="5">
        <v>0.25748502994011974</v>
      </c>
      <c r="E399" s="5">
        <v>0.22764227642276422</v>
      </c>
      <c r="F399" s="5">
        <v>0.25748502994011974</v>
      </c>
      <c r="G399" s="5">
        <v>1</v>
      </c>
    </row>
    <row r="400" spans="3:7" x14ac:dyDescent="0.35">
      <c r="C400" s="6">
        <v>72</v>
      </c>
      <c r="D400" s="5">
        <v>0.26347305389221559</v>
      </c>
      <c r="E400" s="5">
        <v>0.22764227642276422</v>
      </c>
      <c r="F400" s="5">
        <v>0.26347305389221559</v>
      </c>
      <c r="G400" s="5">
        <v>1</v>
      </c>
    </row>
    <row r="401" spans="3:7" x14ac:dyDescent="0.35">
      <c r="C401" s="6">
        <v>73</v>
      </c>
      <c r="D401" s="5">
        <v>0.26946107784431139</v>
      </c>
      <c r="E401" s="5">
        <v>0.22764227642276422</v>
      </c>
      <c r="F401" s="5">
        <v>0.26946107784431139</v>
      </c>
      <c r="G401" s="5">
        <v>1</v>
      </c>
    </row>
    <row r="402" spans="3:7" x14ac:dyDescent="0.35">
      <c r="C402" s="6">
        <v>74</v>
      </c>
      <c r="D402" s="5">
        <v>0.26946107784431139</v>
      </c>
      <c r="E402" s="5">
        <v>0.23577235772357724</v>
      </c>
      <c r="F402" s="5">
        <v>0.26946107784431139</v>
      </c>
      <c r="G402" s="5">
        <v>1</v>
      </c>
    </row>
    <row r="403" spans="3:7" x14ac:dyDescent="0.35">
      <c r="C403" s="6">
        <v>75</v>
      </c>
      <c r="D403" s="5">
        <v>0.26946107784431139</v>
      </c>
      <c r="E403" s="5">
        <v>0.24390243902439024</v>
      </c>
      <c r="F403" s="5">
        <v>0.26946107784431139</v>
      </c>
      <c r="G403" s="5">
        <v>1</v>
      </c>
    </row>
    <row r="404" spans="3:7" x14ac:dyDescent="0.35">
      <c r="C404" s="6">
        <v>76</v>
      </c>
      <c r="D404" s="5">
        <v>0.27544910179640719</v>
      </c>
      <c r="E404" s="5">
        <v>0.24390243902439024</v>
      </c>
      <c r="F404" s="5">
        <v>0.27544910179640719</v>
      </c>
      <c r="G404" s="5">
        <v>1</v>
      </c>
    </row>
    <row r="405" spans="3:7" x14ac:dyDescent="0.35">
      <c r="C405" s="6">
        <v>77</v>
      </c>
      <c r="D405" s="5">
        <v>0.27544910179640719</v>
      </c>
      <c r="E405" s="5">
        <v>0.25203252032520324</v>
      </c>
      <c r="F405" s="5">
        <v>0.27544910179640719</v>
      </c>
      <c r="G405" s="5">
        <v>1</v>
      </c>
    </row>
    <row r="406" spans="3:7" x14ac:dyDescent="0.35">
      <c r="C406" s="6">
        <v>78</v>
      </c>
      <c r="D406" s="5">
        <v>0.27544910179640719</v>
      </c>
      <c r="E406" s="5">
        <v>0.26016260162601629</v>
      </c>
      <c r="F406" s="5">
        <v>0.27544910179640719</v>
      </c>
      <c r="G406" s="5">
        <v>1</v>
      </c>
    </row>
    <row r="407" spans="3:7" x14ac:dyDescent="0.35">
      <c r="C407" s="6">
        <v>79</v>
      </c>
      <c r="D407" s="5">
        <v>0.28143712574850299</v>
      </c>
      <c r="E407" s="5">
        <v>0.26016260162601629</v>
      </c>
      <c r="F407" s="5">
        <v>0.28143712574850299</v>
      </c>
      <c r="G407" s="5">
        <v>1</v>
      </c>
    </row>
    <row r="408" spans="3:7" x14ac:dyDescent="0.35">
      <c r="C408" s="6">
        <v>80</v>
      </c>
      <c r="D408" s="5">
        <v>0.28143712574850299</v>
      </c>
      <c r="E408" s="5">
        <v>0.26829268292682928</v>
      </c>
      <c r="F408" s="5">
        <v>0.28143712574850299</v>
      </c>
      <c r="G408" s="5">
        <v>1</v>
      </c>
    </row>
    <row r="409" spans="3:7" x14ac:dyDescent="0.35">
      <c r="C409" s="6">
        <v>81</v>
      </c>
      <c r="D409" s="5">
        <v>0.28143712574850299</v>
      </c>
      <c r="E409" s="5">
        <v>0.27642276422764228</v>
      </c>
      <c r="F409" s="5">
        <v>0.28143712574850299</v>
      </c>
      <c r="G409" s="5">
        <v>1</v>
      </c>
    </row>
    <row r="410" spans="3:7" x14ac:dyDescent="0.35">
      <c r="C410" s="6">
        <v>82</v>
      </c>
      <c r="D410" s="5">
        <v>0.28143712574850299</v>
      </c>
      <c r="E410" s="5">
        <v>0.28455284552845528</v>
      </c>
      <c r="F410" s="5">
        <v>0.28143712574850299</v>
      </c>
      <c r="G410" s="5">
        <v>1</v>
      </c>
    </row>
    <row r="411" spans="3:7" x14ac:dyDescent="0.35">
      <c r="C411" s="6">
        <v>83</v>
      </c>
      <c r="D411" s="5">
        <v>0.28742514970059879</v>
      </c>
      <c r="E411" s="5">
        <v>0.28455284552845528</v>
      </c>
      <c r="F411" s="5">
        <v>0.28742514970059879</v>
      </c>
      <c r="G411" s="5">
        <v>1</v>
      </c>
    </row>
    <row r="412" spans="3:7" x14ac:dyDescent="0.35">
      <c r="C412" s="6">
        <v>84</v>
      </c>
      <c r="D412" s="5">
        <v>0.28742514970059879</v>
      </c>
      <c r="E412" s="5">
        <v>0.29268292682926828</v>
      </c>
      <c r="F412" s="5">
        <v>0.28742514970059879</v>
      </c>
      <c r="G412" s="5">
        <v>1</v>
      </c>
    </row>
    <row r="413" spans="3:7" x14ac:dyDescent="0.35">
      <c r="C413" s="6">
        <v>85</v>
      </c>
      <c r="D413" s="5">
        <v>0.28742514970059879</v>
      </c>
      <c r="E413" s="5">
        <v>0.30081300813008133</v>
      </c>
      <c r="F413" s="5">
        <v>0.28742514970059879</v>
      </c>
      <c r="G413" s="5">
        <v>1</v>
      </c>
    </row>
    <row r="414" spans="3:7" x14ac:dyDescent="0.35">
      <c r="C414" s="6">
        <v>86</v>
      </c>
      <c r="D414" s="5">
        <v>0.28742514970059879</v>
      </c>
      <c r="E414" s="5">
        <v>0.30894308943089432</v>
      </c>
      <c r="F414" s="5">
        <v>0.28742514970059879</v>
      </c>
      <c r="G414" s="5">
        <v>1</v>
      </c>
    </row>
    <row r="415" spans="3:7" x14ac:dyDescent="0.35">
      <c r="C415" s="6">
        <v>87</v>
      </c>
      <c r="D415" s="5">
        <v>0.28742514970059879</v>
      </c>
      <c r="E415" s="5">
        <v>0.31707317073170732</v>
      </c>
      <c r="F415" s="5">
        <v>0.28742514970059879</v>
      </c>
      <c r="G415" s="5">
        <v>1</v>
      </c>
    </row>
    <row r="416" spans="3:7" x14ac:dyDescent="0.35">
      <c r="C416" s="6">
        <v>88</v>
      </c>
      <c r="D416" s="5">
        <v>0.29341317365269459</v>
      </c>
      <c r="E416" s="5">
        <v>0.31707317073170732</v>
      </c>
      <c r="F416" s="5">
        <v>0.29341317365269459</v>
      </c>
      <c r="G416" s="5">
        <v>1</v>
      </c>
    </row>
    <row r="417" spans="3:7" x14ac:dyDescent="0.35">
      <c r="C417" s="6">
        <v>89</v>
      </c>
      <c r="D417" s="5">
        <v>0.29341317365269459</v>
      </c>
      <c r="E417" s="5">
        <v>0.32520325203252032</v>
      </c>
      <c r="F417" s="5">
        <v>0.29341317365269459</v>
      </c>
      <c r="G417" s="5">
        <v>1</v>
      </c>
    </row>
    <row r="418" spans="3:7" x14ac:dyDescent="0.35">
      <c r="C418" s="6">
        <v>90</v>
      </c>
      <c r="D418" s="5">
        <v>0.29940119760479039</v>
      </c>
      <c r="E418" s="5">
        <v>0.32520325203252032</v>
      </c>
      <c r="F418" s="5">
        <v>0.29940119760479039</v>
      </c>
      <c r="G418" s="5">
        <v>1</v>
      </c>
    </row>
    <row r="419" spans="3:7" x14ac:dyDescent="0.35">
      <c r="C419" s="6">
        <v>91</v>
      </c>
      <c r="D419" s="5">
        <v>0.30538922155688625</v>
      </c>
      <c r="E419" s="5">
        <v>0.32520325203252032</v>
      </c>
      <c r="F419" s="5">
        <v>0.30538922155688625</v>
      </c>
      <c r="G419" s="5">
        <v>1</v>
      </c>
    </row>
    <row r="420" spans="3:7" x14ac:dyDescent="0.35">
      <c r="C420" s="6">
        <v>92</v>
      </c>
      <c r="D420" s="5">
        <v>0.31137724550898205</v>
      </c>
      <c r="E420" s="5">
        <v>0.32520325203252032</v>
      </c>
      <c r="F420" s="5">
        <v>0.31137724550898205</v>
      </c>
      <c r="G420" s="5">
        <v>1</v>
      </c>
    </row>
    <row r="421" spans="3:7" x14ac:dyDescent="0.35">
      <c r="C421" s="6">
        <v>93</v>
      </c>
      <c r="D421" s="5">
        <v>0.31736526946107785</v>
      </c>
      <c r="E421" s="5">
        <v>0.32520325203252032</v>
      </c>
      <c r="F421" s="5">
        <v>0.31736526946107785</v>
      </c>
      <c r="G421" s="5">
        <v>1</v>
      </c>
    </row>
    <row r="422" spans="3:7" x14ac:dyDescent="0.35">
      <c r="C422" s="6">
        <v>94</v>
      </c>
      <c r="D422" s="5">
        <v>0.32335329341317365</v>
      </c>
      <c r="E422" s="5">
        <v>0.32520325203252032</v>
      </c>
      <c r="F422" s="5">
        <v>0.32335329341317365</v>
      </c>
      <c r="G422" s="5">
        <v>1</v>
      </c>
    </row>
    <row r="423" spans="3:7" x14ac:dyDescent="0.35">
      <c r="C423" s="6">
        <v>95</v>
      </c>
      <c r="D423" s="5">
        <v>0.32335329341317365</v>
      </c>
      <c r="E423" s="5">
        <v>0.33333333333333331</v>
      </c>
      <c r="F423" s="5">
        <v>0.32335329341317365</v>
      </c>
      <c r="G423" s="5">
        <v>1</v>
      </c>
    </row>
    <row r="424" spans="3:7" x14ac:dyDescent="0.35">
      <c r="C424" s="6">
        <v>96</v>
      </c>
      <c r="D424" s="5">
        <v>0.32934131736526945</v>
      </c>
      <c r="E424" s="5">
        <v>0.33333333333333331</v>
      </c>
      <c r="F424" s="5">
        <v>0.32934131736526945</v>
      </c>
      <c r="G424" s="5">
        <v>1</v>
      </c>
    </row>
    <row r="425" spans="3:7" x14ac:dyDescent="0.35">
      <c r="C425" s="6">
        <v>97</v>
      </c>
      <c r="D425" s="5">
        <v>0.32934131736526945</v>
      </c>
      <c r="E425" s="5">
        <v>0.34146341463414637</v>
      </c>
      <c r="F425" s="5">
        <v>0.32934131736526945</v>
      </c>
      <c r="G425" s="5">
        <v>1</v>
      </c>
    </row>
    <row r="426" spans="3:7" x14ac:dyDescent="0.35">
      <c r="C426" s="6">
        <v>98</v>
      </c>
      <c r="D426" s="5">
        <v>0.32934131736526945</v>
      </c>
      <c r="E426" s="5">
        <v>0.34959349593495936</v>
      </c>
      <c r="F426" s="5">
        <v>0.32934131736526945</v>
      </c>
      <c r="G426" s="5">
        <v>1</v>
      </c>
    </row>
    <row r="427" spans="3:7" x14ac:dyDescent="0.35">
      <c r="C427" s="6">
        <v>99</v>
      </c>
      <c r="D427" s="5">
        <v>0.32934131736526945</v>
      </c>
      <c r="E427" s="5">
        <v>0.35772357723577236</v>
      </c>
      <c r="F427" s="5">
        <v>0.32934131736526945</v>
      </c>
      <c r="G427" s="5">
        <v>1</v>
      </c>
    </row>
    <row r="428" spans="3:7" x14ac:dyDescent="0.35">
      <c r="C428" s="6">
        <v>100</v>
      </c>
      <c r="D428" s="5">
        <v>0.33532934131736525</v>
      </c>
      <c r="E428" s="5">
        <v>0.35772357723577236</v>
      </c>
      <c r="F428" s="5">
        <v>0.33532934131736525</v>
      </c>
      <c r="G428" s="5">
        <v>1</v>
      </c>
    </row>
    <row r="429" spans="3:7" x14ac:dyDescent="0.35">
      <c r="C429" s="6">
        <v>101</v>
      </c>
      <c r="D429" s="5">
        <v>0.3413173652694611</v>
      </c>
      <c r="E429" s="5">
        <v>0.35772357723577236</v>
      </c>
      <c r="F429" s="5">
        <v>0.3413173652694611</v>
      </c>
      <c r="G429" s="5">
        <v>1</v>
      </c>
    </row>
    <row r="430" spans="3:7" x14ac:dyDescent="0.35">
      <c r="C430" s="6">
        <v>102</v>
      </c>
      <c r="D430" s="5">
        <v>0.3413173652694611</v>
      </c>
      <c r="E430" s="5">
        <v>0.36585365853658536</v>
      </c>
      <c r="F430" s="5">
        <v>0.3413173652694611</v>
      </c>
      <c r="G430" s="5">
        <v>1</v>
      </c>
    </row>
    <row r="431" spans="3:7" x14ac:dyDescent="0.35">
      <c r="C431" s="6">
        <v>103</v>
      </c>
      <c r="D431" s="5">
        <v>0.3413173652694611</v>
      </c>
      <c r="E431" s="5">
        <v>0.37398373983739835</v>
      </c>
      <c r="F431" s="5">
        <v>0.3413173652694611</v>
      </c>
      <c r="G431" s="5">
        <v>1</v>
      </c>
    </row>
    <row r="432" spans="3:7" x14ac:dyDescent="0.35">
      <c r="C432" s="6">
        <v>104</v>
      </c>
      <c r="D432" s="5">
        <v>0.3413173652694611</v>
      </c>
      <c r="E432" s="5">
        <v>0.38211382113821141</v>
      </c>
      <c r="F432" s="5">
        <v>0.3413173652694611</v>
      </c>
      <c r="G432" s="5">
        <v>1</v>
      </c>
    </row>
    <row r="433" spans="3:7" x14ac:dyDescent="0.35">
      <c r="C433" s="6">
        <v>105</v>
      </c>
      <c r="D433" s="5">
        <v>0.3473053892215569</v>
      </c>
      <c r="E433" s="5">
        <v>0.38211382113821141</v>
      </c>
      <c r="F433" s="5">
        <v>0.3473053892215569</v>
      </c>
      <c r="G433" s="5">
        <v>1</v>
      </c>
    </row>
    <row r="434" spans="3:7" x14ac:dyDescent="0.35">
      <c r="C434" s="6">
        <v>106</v>
      </c>
      <c r="D434" s="5">
        <v>0.3532934131736527</v>
      </c>
      <c r="E434" s="5">
        <v>0.38211382113821141</v>
      </c>
      <c r="F434" s="5">
        <v>0.3532934131736527</v>
      </c>
      <c r="G434" s="5">
        <v>1</v>
      </c>
    </row>
    <row r="435" spans="3:7" x14ac:dyDescent="0.35">
      <c r="C435" s="6">
        <v>107</v>
      </c>
      <c r="D435" s="5">
        <v>0.3532934131736527</v>
      </c>
      <c r="E435" s="5">
        <v>0.3902439024390244</v>
      </c>
      <c r="F435" s="5">
        <v>0.3532934131736527</v>
      </c>
      <c r="G435" s="5">
        <v>1</v>
      </c>
    </row>
    <row r="436" spans="3:7" x14ac:dyDescent="0.35">
      <c r="C436" s="6">
        <v>108</v>
      </c>
      <c r="D436" s="5">
        <v>0.3532934131736527</v>
      </c>
      <c r="E436" s="5">
        <v>0.3983739837398374</v>
      </c>
      <c r="F436" s="5">
        <v>0.3532934131736527</v>
      </c>
      <c r="G436" s="5">
        <v>1</v>
      </c>
    </row>
    <row r="437" spans="3:7" x14ac:dyDescent="0.35">
      <c r="C437" s="6">
        <v>109</v>
      </c>
      <c r="D437" s="5">
        <v>0.3592814371257485</v>
      </c>
      <c r="E437" s="5">
        <v>0.3983739837398374</v>
      </c>
      <c r="F437" s="5">
        <v>0.3592814371257485</v>
      </c>
      <c r="G437" s="5">
        <v>1</v>
      </c>
    </row>
    <row r="438" spans="3:7" x14ac:dyDescent="0.35">
      <c r="C438" s="6">
        <v>110</v>
      </c>
      <c r="D438" s="5">
        <v>0.3592814371257485</v>
      </c>
      <c r="E438" s="5">
        <v>0.4065040650406504</v>
      </c>
      <c r="F438" s="5">
        <v>0.3592814371257485</v>
      </c>
      <c r="G438" s="5">
        <v>1</v>
      </c>
    </row>
    <row r="439" spans="3:7" x14ac:dyDescent="0.35">
      <c r="C439" s="6">
        <v>111</v>
      </c>
      <c r="D439" s="5">
        <v>0.3652694610778443</v>
      </c>
      <c r="E439" s="5">
        <v>0.4065040650406504</v>
      </c>
      <c r="F439" s="5">
        <v>0.3652694610778443</v>
      </c>
      <c r="G439" s="5">
        <v>1</v>
      </c>
    </row>
    <row r="440" spans="3:7" x14ac:dyDescent="0.35">
      <c r="C440" s="6">
        <v>112</v>
      </c>
      <c r="D440" s="5">
        <v>0.3652694610778443</v>
      </c>
      <c r="E440" s="5">
        <v>0.41463414634146339</v>
      </c>
      <c r="F440" s="5">
        <v>0.3652694610778443</v>
      </c>
      <c r="G440" s="5">
        <v>1</v>
      </c>
    </row>
    <row r="441" spans="3:7" x14ac:dyDescent="0.35">
      <c r="C441" s="6">
        <v>113</v>
      </c>
      <c r="D441" s="5">
        <v>0.3712574850299401</v>
      </c>
      <c r="E441" s="5">
        <v>0.41463414634146339</v>
      </c>
      <c r="F441" s="5">
        <v>0.3712574850299401</v>
      </c>
      <c r="G441" s="5">
        <v>1</v>
      </c>
    </row>
    <row r="442" spans="3:7" x14ac:dyDescent="0.35">
      <c r="C442" s="6">
        <v>114</v>
      </c>
      <c r="D442" s="5">
        <v>0.3712574850299401</v>
      </c>
      <c r="E442" s="5">
        <v>0.42276422764227645</v>
      </c>
      <c r="F442" s="5">
        <v>0.3712574850299401</v>
      </c>
      <c r="G442" s="5">
        <v>1</v>
      </c>
    </row>
    <row r="443" spans="3:7" x14ac:dyDescent="0.35">
      <c r="C443" s="6">
        <v>115</v>
      </c>
      <c r="D443" s="5">
        <v>0.3772455089820359</v>
      </c>
      <c r="E443" s="5">
        <v>0.42276422764227645</v>
      </c>
      <c r="F443" s="5">
        <v>0.3772455089820359</v>
      </c>
      <c r="G443" s="5">
        <v>1</v>
      </c>
    </row>
    <row r="444" spans="3:7" x14ac:dyDescent="0.35">
      <c r="C444" s="6">
        <v>116</v>
      </c>
      <c r="D444" s="5">
        <v>0.3772455089820359</v>
      </c>
      <c r="E444" s="5">
        <v>0.43089430894308944</v>
      </c>
      <c r="F444" s="5">
        <v>0.3772455089820359</v>
      </c>
      <c r="G444" s="5">
        <v>1</v>
      </c>
    </row>
    <row r="445" spans="3:7" x14ac:dyDescent="0.35">
      <c r="C445" s="6">
        <v>117</v>
      </c>
      <c r="D445" s="5">
        <v>0.38323353293413176</v>
      </c>
      <c r="E445" s="5">
        <v>0.43089430894308944</v>
      </c>
      <c r="F445" s="5">
        <v>0.38323353293413176</v>
      </c>
      <c r="G445" s="5">
        <v>1</v>
      </c>
    </row>
    <row r="446" spans="3:7" x14ac:dyDescent="0.35">
      <c r="C446" s="6">
        <v>118</v>
      </c>
      <c r="D446" s="5">
        <v>0.38922155688622756</v>
      </c>
      <c r="E446" s="5">
        <v>0.43089430894308944</v>
      </c>
      <c r="F446" s="5">
        <v>0.38922155688622756</v>
      </c>
      <c r="G446" s="5">
        <v>1</v>
      </c>
    </row>
    <row r="447" spans="3:7" x14ac:dyDescent="0.35">
      <c r="C447" s="6">
        <v>119</v>
      </c>
      <c r="D447" s="5">
        <v>0.38922155688622756</v>
      </c>
      <c r="E447" s="5">
        <v>0.43902439024390244</v>
      </c>
      <c r="F447" s="5">
        <v>0.38922155688622756</v>
      </c>
      <c r="G447" s="5">
        <v>1</v>
      </c>
    </row>
    <row r="448" spans="3:7" x14ac:dyDescent="0.35">
      <c r="C448" s="6">
        <v>120</v>
      </c>
      <c r="D448" s="5">
        <v>0.39520958083832336</v>
      </c>
      <c r="E448" s="5">
        <v>0.43902439024390244</v>
      </c>
      <c r="F448" s="5">
        <v>0.39520958083832336</v>
      </c>
      <c r="G448" s="5">
        <v>1</v>
      </c>
    </row>
    <row r="449" spans="3:7" x14ac:dyDescent="0.35">
      <c r="C449" s="6">
        <v>121</v>
      </c>
      <c r="D449" s="5">
        <v>0.40119760479041916</v>
      </c>
      <c r="E449" s="5">
        <v>0.43902439024390244</v>
      </c>
      <c r="F449" s="5">
        <v>0.40119760479041916</v>
      </c>
      <c r="G449" s="5">
        <v>1</v>
      </c>
    </row>
    <row r="450" spans="3:7" x14ac:dyDescent="0.35">
      <c r="C450" s="6">
        <v>122</v>
      </c>
      <c r="D450" s="5">
        <v>0.40718562874251496</v>
      </c>
      <c r="E450" s="5">
        <v>0.43902439024390244</v>
      </c>
      <c r="F450" s="5">
        <v>0.40718562874251496</v>
      </c>
      <c r="G450" s="5">
        <v>1</v>
      </c>
    </row>
    <row r="451" spans="3:7" x14ac:dyDescent="0.35">
      <c r="C451" s="6">
        <v>123</v>
      </c>
      <c r="D451" s="5">
        <v>0.41317365269461076</v>
      </c>
      <c r="E451" s="5">
        <v>0.43902439024390244</v>
      </c>
      <c r="F451" s="5">
        <v>0.41317365269461076</v>
      </c>
      <c r="G451" s="5">
        <v>1</v>
      </c>
    </row>
    <row r="452" spans="3:7" x14ac:dyDescent="0.35">
      <c r="C452" s="6">
        <v>124</v>
      </c>
      <c r="D452" s="5">
        <v>0.41916167664670656</v>
      </c>
      <c r="E452" s="5">
        <v>0.43902439024390244</v>
      </c>
      <c r="F452" s="5">
        <v>0.41916167664670656</v>
      </c>
      <c r="G452" s="5">
        <v>1</v>
      </c>
    </row>
    <row r="453" spans="3:7" x14ac:dyDescent="0.35">
      <c r="C453" s="6">
        <v>125</v>
      </c>
      <c r="D453" s="5">
        <v>0.42514970059880242</v>
      </c>
      <c r="E453" s="5">
        <v>0.43902439024390244</v>
      </c>
      <c r="F453" s="5">
        <v>0.42514970059880242</v>
      </c>
      <c r="G453" s="5">
        <v>1</v>
      </c>
    </row>
    <row r="454" spans="3:7" x14ac:dyDescent="0.35">
      <c r="C454" s="6">
        <v>126</v>
      </c>
      <c r="D454" s="5">
        <v>0.42514970059880242</v>
      </c>
      <c r="E454" s="5">
        <v>0.44715447154471544</v>
      </c>
      <c r="F454" s="5">
        <v>0.42514970059880242</v>
      </c>
      <c r="G454" s="5">
        <v>1</v>
      </c>
    </row>
    <row r="455" spans="3:7" x14ac:dyDescent="0.35">
      <c r="C455" s="6">
        <v>127</v>
      </c>
      <c r="D455" s="5">
        <v>0.42514970059880242</v>
      </c>
      <c r="E455" s="5">
        <v>0.45528455284552843</v>
      </c>
      <c r="F455" s="5">
        <v>0.42514970059880242</v>
      </c>
      <c r="G455" s="5">
        <v>1</v>
      </c>
    </row>
    <row r="456" spans="3:7" x14ac:dyDescent="0.35">
      <c r="C456" s="6">
        <v>128</v>
      </c>
      <c r="D456" s="5">
        <v>0.43113772455089822</v>
      </c>
      <c r="E456" s="5">
        <v>0.45528455284552843</v>
      </c>
      <c r="F456" s="5">
        <v>0.43113772455089822</v>
      </c>
      <c r="G456" s="5">
        <v>1</v>
      </c>
    </row>
    <row r="457" spans="3:7" x14ac:dyDescent="0.35">
      <c r="C457" s="6">
        <v>129</v>
      </c>
      <c r="D457" s="5">
        <v>0.43712574850299402</v>
      </c>
      <c r="E457" s="5">
        <v>0.45528455284552843</v>
      </c>
      <c r="F457" s="5">
        <v>0.43712574850299402</v>
      </c>
      <c r="G457" s="5">
        <v>1</v>
      </c>
    </row>
    <row r="458" spans="3:7" x14ac:dyDescent="0.35">
      <c r="C458" s="6">
        <v>130</v>
      </c>
      <c r="D458" s="5">
        <v>0.43712574850299402</v>
      </c>
      <c r="E458" s="5">
        <v>0.46341463414634149</v>
      </c>
      <c r="F458" s="5">
        <v>0.43712574850299402</v>
      </c>
      <c r="G458" s="5">
        <v>1</v>
      </c>
    </row>
    <row r="459" spans="3:7" x14ac:dyDescent="0.35">
      <c r="C459" s="6">
        <v>131</v>
      </c>
      <c r="D459" s="5">
        <v>0.43712574850299402</v>
      </c>
      <c r="E459" s="5">
        <v>0.47154471544715448</v>
      </c>
      <c r="F459" s="5">
        <v>0.43712574850299402</v>
      </c>
      <c r="G459" s="5">
        <v>1</v>
      </c>
    </row>
    <row r="460" spans="3:7" x14ac:dyDescent="0.35">
      <c r="C460" s="6">
        <v>132</v>
      </c>
      <c r="D460" s="5">
        <v>0.44311377245508982</v>
      </c>
      <c r="E460" s="5">
        <v>0.47154471544715448</v>
      </c>
      <c r="F460" s="5">
        <v>0.44311377245508982</v>
      </c>
      <c r="G460" s="5">
        <v>1</v>
      </c>
    </row>
    <row r="461" spans="3:7" x14ac:dyDescent="0.35">
      <c r="C461" s="6">
        <v>133</v>
      </c>
      <c r="D461" s="5">
        <v>0.44910179640718562</v>
      </c>
      <c r="E461" s="5">
        <v>0.47154471544715448</v>
      </c>
      <c r="F461" s="5">
        <v>0.44910179640718562</v>
      </c>
      <c r="G461" s="5">
        <v>1</v>
      </c>
    </row>
    <row r="462" spans="3:7" x14ac:dyDescent="0.35">
      <c r="C462" s="6">
        <v>134</v>
      </c>
      <c r="D462" s="5">
        <v>0.44910179640718562</v>
      </c>
      <c r="E462" s="5">
        <v>0.47967479674796748</v>
      </c>
      <c r="F462" s="5">
        <v>0.44910179640718562</v>
      </c>
      <c r="G462" s="5">
        <v>1</v>
      </c>
    </row>
    <row r="463" spans="3:7" x14ac:dyDescent="0.35">
      <c r="C463" s="6">
        <v>135</v>
      </c>
      <c r="D463" s="5">
        <v>0.44910179640718562</v>
      </c>
      <c r="E463" s="5">
        <v>0.48780487804878048</v>
      </c>
      <c r="F463" s="5">
        <v>0.44910179640718562</v>
      </c>
      <c r="G463" s="5">
        <v>1</v>
      </c>
    </row>
    <row r="464" spans="3:7" x14ac:dyDescent="0.35">
      <c r="C464" s="6">
        <v>136</v>
      </c>
      <c r="D464" s="5">
        <v>0.44910179640718562</v>
      </c>
      <c r="E464" s="5">
        <v>0.49593495934959347</v>
      </c>
      <c r="F464" s="5">
        <v>0.44910179640718562</v>
      </c>
      <c r="G464" s="5">
        <v>1</v>
      </c>
    </row>
    <row r="465" spans="3:7" x14ac:dyDescent="0.35">
      <c r="C465" s="6">
        <v>137</v>
      </c>
      <c r="D465" s="5">
        <v>0.45508982035928142</v>
      </c>
      <c r="E465" s="5">
        <v>0.49593495934959347</v>
      </c>
      <c r="F465" s="5">
        <v>0.45508982035928142</v>
      </c>
      <c r="G465" s="5">
        <v>1</v>
      </c>
    </row>
    <row r="466" spans="3:7" x14ac:dyDescent="0.35">
      <c r="C466" s="6">
        <v>138</v>
      </c>
      <c r="D466" s="5">
        <v>0.45508982035928142</v>
      </c>
      <c r="E466" s="5">
        <v>0.50406504065040647</v>
      </c>
      <c r="F466" s="5">
        <v>0.45508982035928142</v>
      </c>
      <c r="G466" s="5">
        <v>1</v>
      </c>
    </row>
    <row r="467" spans="3:7" x14ac:dyDescent="0.35">
      <c r="C467" s="6">
        <v>139</v>
      </c>
      <c r="D467" s="5">
        <v>0.46107784431137727</v>
      </c>
      <c r="E467" s="5">
        <v>0.50406504065040647</v>
      </c>
      <c r="F467" s="5">
        <v>0.46107784431137727</v>
      </c>
      <c r="G467" s="5">
        <v>1</v>
      </c>
    </row>
    <row r="468" spans="3:7" x14ac:dyDescent="0.35">
      <c r="C468" s="6">
        <v>140</v>
      </c>
      <c r="D468" s="5">
        <v>0.46706586826347307</v>
      </c>
      <c r="E468" s="5">
        <v>0.50406504065040647</v>
      </c>
      <c r="F468" s="5">
        <v>0.46706586826347307</v>
      </c>
      <c r="G468" s="5">
        <v>1</v>
      </c>
    </row>
    <row r="469" spans="3:7" x14ac:dyDescent="0.35">
      <c r="C469" s="6">
        <v>141</v>
      </c>
      <c r="D469" s="5">
        <v>0.47305389221556887</v>
      </c>
      <c r="E469" s="5">
        <v>0.50406504065040647</v>
      </c>
      <c r="F469" s="5">
        <v>0.47305389221556887</v>
      </c>
      <c r="G469" s="5">
        <v>1</v>
      </c>
    </row>
    <row r="470" spans="3:7" x14ac:dyDescent="0.35">
      <c r="C470" s="6">
        <v>142</v>
      </c>
      <c r="D470" s="5">
        <v>0.47904191616766467</v>
      </c>
      <c r="E470" s="5">
        <v>0.50406504065040647</v>
      </c>
      <c r="F470" s="5">
        <v>0.47904191616766467</v>
      </c>
      <c r="G470" s="5">
        <v>1</v>
      </c>
    </row>
    <row r="471" spans="3:7" x14ac:dyDescent="0.35">
      <c r="C471" s="6">
        <v>143</v>
      </c>
      <c r="D471" s="5">
        <v>0.48502994011976047</v>
      </c>
      <c r="E471" s="5">
        <v>0.50406504065040647</v>
      </c>
      <c r="F471" s="5">
        <v>0.48502994011976047</v>
      </c>
      <c r="G471" s="5">
        <v>1</v>
      </c>
    </row>
    <row r="472" spans="3:7" x14ac:dyDescent="0.35">
      <c r="C472" s="6">
        <v>144</v>
      </c>
      <c r="D472" s="5">
        <v>0.49101796407185627</v>
      </c>
      <c r="E472" s="5">
        <v>0.50406504065040647</v>
      </c>
      <c r="F472" s="5">
        <v>0.49101796407185627</v>
      </c>
      <c r="G472" s="5">
        <v>1</v>
      </c>
    </row>
    <row r="473" spans="3:7" x14ac:dyDescent="0.35">
      <c r="C473" s="6">
        <v>145</v>
      </c>
      <c r="D473" s="5">
        <v>0.49101796407185627</v>
      </c>
      <c r="E473" s="5">
        <v>0.51219512195121952</v>
      </c>
      <c r="F473" s="5">
        <v>0.49101796407185627</v>
      </c>
      <c r="G473" s="5">
        <v>1</v>
      </c>
    </row>
    <row r="474" spans="3:7" x14ac:dyDescent="0.35">
      <c r="C474" s="6">
        <v>146</v>
      </c>
      <c r="D474" s="5">
        <v>0.49700598802395207</v>
      </c>
      <c r="E474" s="5">
        <v>0.51219512195121952</v>
      </c>
      <c r="F474" s="5">
        <v>0.49700598802395207</v>
      </c>
      <c r="G474" s="5">
        <v>1</v>
      </c>
    </row>
    <row r="475" spans="3:7" x14ac:dyDescent="0.35">
      <c r="C475" s="6">
        <v>147</v>
      </c>
      <c r="D475" s="5">
        <v>0.50299401197604787</v>
      </c>
      <c r="E475" s="5">
        <v>0.51219512195121952</v>
      </c>
      <c r="F475" s="5">
        <v>0.50299401197604787</v>
      </c>
      <c r="G475" s="5">
        <v>1</v>
      </c>
    </row>
    <row r="476" spans="3:7" x14ac:dyDescent="0.35">
      <c r="C476" s="6">
        <v>148</v>
      </c>
      <c r="D476" s="5">
        <v>0.50898203592814373</v>
      </c>
      <c r="E476" s="5">
        <v>0.51219512195121952</v>
      </c>
      <c r="F476" s="5">
        <v>0.50898203592814373</v>
      </c>
      <c r="G476" s="5">
        <v>1</v>
      </c>
    </row>
    <row r="477" spans="3:7" x14ac:dyDescent="0.35">
      <c r="C477" s="6">
        <v>149</v>
      </c>
      <c r="D477" s="5">
        <v>0.51497005988023947</v>
      </c>
      <c r="E477" s="5">
        <v>0.51219512195121952</v>
      </c>
      <c r="F477" s="5">
        <v>0.51497005988023947</v>
      </c>
      <c r="G477" s="5">
        <v>1</v>
      </c>
    </row>
    <row r="478" spans="3:7" x14ac:dyDescent="0.35">
      <c r="C478" s="6">
        <v>150</v>
      </c>
      <c r="D478" s="5">
        <v>0.52095808383233533</v>
      </c>
      <c r="E478" s="5">
        <v>0.51219512195121952</v>
      </c>
      <c r="F478" s="5">
        <v>0.52095808383233533</v>
      </c>
      <c r="G478" s="5">
        <v>1</v>
      </c>
    </row>
    <row r="479" spans="3:7" x14ac:dyDescent="0.35">
      <c r="C479" s="6">
        <v>151</v>
      </c>
      <c r="D479" s="5">
        <v>0.52095808383233533</v>
      </c>
      <c r="E479" s="5">
        <v>0.52032520325203258</v>
      </c>
      <c r="F479" s="5">
        <v>0.52095808383233533</v>
      </c>
      <c r="G479" s="5">
        <v>1</v>
      </c>
    </row>
    <row r="480" spans="3:7" x14ac:dyDescent="0.35">
      <c r="C480" s="6">
        <v>152</v>
      </c>
      <c r="D480" s="5">
        <v>0.52694610778443118</v>
      </c>
      <c r="E480" s="5">
        <v>0.52032520325203258</v>
      </c>
      <c r="F480" s="5">
        <v>0.52694610778443118</v>
      </c>
      <c r="G480" s="5">
        <v>1</v>
      </c>
    </row>
    <row r="481" spans="3:7" x14ac:dyDescent="0.35">
      <c r="C481" s="6">
        <v>153</v>
      </c>
      <c r="D481" s="5">
        <v>0.53293413173652693</v>
      </c>
      <c r="E481" s="5">
        <v>0.52032520325203258</v>
      </c>
      <c r="F481" s="5">
        <v>0.53293413173652693</v>
      </c>
      <c r="G481" s="5">
        <v>1</v>
      </c>
    </row>
    <row r="482" spans="3:7" x14ac:dyDescent="0.35">
      <c r="C482" s="6">
        <v>154</v>
      </c>
      <c r="D482" s="5">
        <v>0.53293413173652693</v>
      </c>
      <c r="E482" s="5">
        <v>0.52845528455284552</v>
      </c>
      <c r="F482" s="5">
        <v>0.53293413173652693</v>
      </c>
      <c r="G482" s="5">
        <v>1</v>
      </c>
    </row>
    <row r="483" spans="3:7" x14ac:dyDescent="0.35">
      <c r="C483" s="6">
        <v>155</v>
      </c>
      <c r="D483" s="5">
        <v>0.53892215568862278</v>
      </c>
      <c r="E483" s="5">
        <v>0.52845528455284552</v>
      </c>
      <c r="F483" s="5">
        <v>0.53892215568862278</v>
      </c>
      <c r="G483" s="5">
        <v>1</v>
      </c>
    </row>
    <row r="484" spans="3:7" x14ac:dyDescent="0.35">
      <c r="C484" s="6">
        <v>156</v>
      </c>
      <c r="D484" s="5">
        <v>0.54491017964071853</v>
      </c>
      <c r="E484" s="5">
        <v>0.52845528455284552</v>
      </c>
      <c r="F484" s="5">
        <v>0.54491017964071853</v>
      </c>
      <c r="G484" s="5">
        <v>1</v>
      </c>
    </row>
    <row r="485" spans="3:7" x14ac:dyDescent="0.35">
      <c r="C485" s="6">
        <v>157</v>
      </c>
      <c r="D485" s="5">
        <v>0.55089820359281438</v>
      </c>
      <c r="E485" s="5">
        <v>0.52845528455284552</v>
      </c>
      <c r="F485" s="5">
        <v>0.55089820359281438</v>
      </c>
      <c r="G485" s="5">
        <v>1</v>
      </c>
    </row>
    <row r="486" spans="3:7" x14ac:dyDescent="0.35">
      <c r="C486" s="6">
        <v>158</v>
      </c>
      <c r="D486" s="5">
        <v>0.55089820359281438</v>
      </c>
      <c r="E486" s="5">
        <v>0.53658536585365857</v>
      </c>
      <c r="F486" s="5">
        <v>0.55089820359281438</v>
      </c>
      <c r="G486" s="5">
        <v>1</v>
      </c>
    </row>
    <row r="487" spans="3:7" x14ac:dyDescent="0.35">
      <c r="C487" s="6">
        <v>159</v>
      </c>
      <c r="D487" s="5">
        <v>0.55089820359281438</v>
      </c>
      <c r="E487" s="5">
        <v>0.54471544715447151</v>
      </c>
      <c r="F487" s="5">
        <v>0.55089820359281438</v>
      </c>
      <c r="G487" s="5">
        <v>1</v>
      </c>
    </row>
    <row r="488" spans="3:7" x14ac:dyDescent="0.35">
      <c r="C488" s="6">
        <v>160</v>
      </c>
      <c r="D488" s="5">
        <v>0.55089820359281438</v>
      </c>
      <c r="E488" s="5">
        <v>0.55284552845528456</v>
      </c>
      <c r="F488" s="5">
        <v>0.55089820359281438</v>
      </c>
      <c r="G488" s="5">
        <v>1</v>
      </c>
    </row>
    <row r="489" spans="3:7" x14ac:dyDescent="0.35">
      <c r="C489" s="6">
        <v>161</v>
      </c>
      <c r="D489" s="5">
        <v>0.55089820359281438</v>
      </c>
      <c r="E489" s="5">
        <v>0.56097560975609762</v>
      </c>
      <c r="F489" s="5">
        <v>0.55089820359281438</v>
      </c>
      <c r="G489" s="5">
        <v>1</v>
      </c>
    </row>
    <row r="490" spans="3:7" x14ac:dyDescent="0.35">
      <c r="C490" s="6">
        <v>162</v>
      </c>
      <c r="D490" s="5">
        <v>0.55688622754491013</v>
      </c>
      <c r="E490" s="5">
        <v>0.56097560975609762</v>
      </c>
      <c r="F490" s="5">
        <v>0.55688622754491013</v>
      </c>
      <c r="G490" s="5">
        <v>1</v>
      </c>
    </row>
    <row r="491" spans="3:7" x14ac:dyDescent="0.35">
      <c r="C491" s="6">
        <v>163</v>
      </c>
      <c r="D491" s="5">
        <v>0.55688622754491013</v>
      </c>
      <c r="E491" s="5">
        <v>0.56910569105691056</v>
      </c>
      <c r="F491" s="5">
        <v>0.55688622754491013</v>
      </c>
      <c r="G491" s="5">
        <v>1</v>
      </c>
    </row>
    <row r="492" spans="3:7" x14ac:dyDescent="0.35">
      <c r="C492" s="6">
        <v>164</v>
      </c>
      <c r="D492" s="5">
        <v>0.55688622754491013</v>
      </c>
      <c r="E492" s="5">
        <v>0.57723577235772361</v>
      </c>
      <c r="F492" s="5">
        <v>0.55688622754491013</v>
      </c>
      <c r="G492" s="5">
        <v>1</v>
      </c>
    </row>
    <row r="493" spans="3:7" x14ac:dyDescent="0.35">
      <c r="C493" s="6">
        <v>165</v>
      </c>
      <c r="D493" s="5">
        <v>0.55688622754491013</v>
      </c>
      <c r="E493" s="5">
        <v>0.58536585365853655</v>
      </c>
      <c r="F493" s="5">
        <v>0.55688622754491013</v>
      </c>
      <c r="G493" s="5">
        <v>1</v>
      </c>
    </row>
    <row r="494" spans="3:7" x14ac:dyDescent="0.35">
      <c r="C494" s="6">
        <v>166</v>
      </c>
      <c r="D494" s="5">
        <v>0.56287425149700598</v>
      </c>
      <c r="E494" s="5">
        <v>0.58536585365853655</v>
      </c>
      <c r="F494" s="5">
        <v>0.56287425149700598</v>
      </c>
      <c r="G494" s="5">
        <v>1</v>
      </c>
    </row>
    <row r="495" spans="3:7" x14ac:dyDescent="0.35">
      <c r="C495" s="6">
        <v>167</v>
      </c>
      <c r="D495" s="5">
        <v>0.56287425149700598</v>
      </c>
      <c r="E495" s="5">
        <v>0.5934959349593496</v>
      </c>
      <c r="F495" s="5">
        <v>0.56287425149700598</v>
      </c>
      <c r="G495" s="5">
        <v>1</v>
      </c>
    </row>
    <row r="496" spans="3:7" x14ac:dyDescent="0.35">
      <c r="C496" s="6">
        <v>168</v>
      </c>
      <c r="D496" s="5">
        <v>0.56886227544910184</v>
      </c>
      <c r="E496" s="5">
        <v>0.5934959349593496</v>
      </c>
      <c r="F496" s="5">
        <v>0.56886227544910184</v>
      </c>
      <c r="G496" s="5">
        <v>1</v>
      </c>
    </row>
    <row r="497" spans="3:7" x14ac:dyDescent="0.35">
      <c r="C497" s="6">
        <v>169</v>
      </c>
      <c r="D497" s="5">
        <v>0.57485029940119758</v>
      </c>
      <c r="E497" s="5">
        <v>0.5934959349593496</v>
      </c>
      <c r="F497" s="5">
        <v>0.57485029940119758</v>
      </c>
      <c r="G497" s="5">
        <v>1</v>
      </c>
    </row>
    <row r="498" spans="3:7" x14ac:dyDescent="0.35">
      <c r="C498" s="6">
        <v>170</v>
      </c>
      <c r="D498" s="5">
        <v>0.58083832335329344</v>
      </c>
      <c r="E498" s="5">
        <v>0.5934959349593496</v>
      </c>
      <c r="F498" s="5">
        <v>0.58083832335329344</v>
      </c>
      <c r="G498" s="5">
        <v>1</v>
      </c>
    </row>
    <row r="499" spans="3:7" x14ac:dyDescent="0.35">
      <c r="C499" s="6">
        <v>171</v>
      </c>
      <c r="D499" s="5">
        <v>0.58083832335329344</v>
      </c>
      <c r="E499" s="5">
        <v>0.60162601626016265</v>
      </c>
      <c r="F499" s="5">
        <v>0.58083832335329344</v>
      </c>
      <c r="G499" s="5">
        <v>1</v>
      </c>
    </row>
    <row r="500" spans="3:7" x14ac:dyDescent="0.35">
      <c r="C500" s="6">
        <v>172</v>
      </c>
      <c r="D500" s="5">
        <v>0.58083832335329344</v>
      </c>
      <c r="E500" s="5">
        <v>0.6097560975609756</v>
      </c>
      <c r="F500" s="5">
        <v>0.58083832335329344</v>
      </c>
      <c r="G500" s="5">
        <v>1</v>
      </c>
    </row>
    <row r="501" spans="3:7" x14ac:dyDescent="0.35">
      <c r="C501" s="6">
        <v>173</v>
      </c>
      <c r="D501" s="5">
        <v>0.58083832335329344</v>
      </c>
      <c r="E501" s="5">
        <v>0.61788617886178865</v>
      </c>
      <c r="F501" s="5">
        <v>0.58083832335329344</v>
      </c>
      <c r="G501" s="5">
        <v>1</v>
      </c>
    </row>
    <row r="502" spans="3:7" x14ac:dyDescent="0.35">
      <c r="C502" s="6">
        <v>174</v>
      </c>
      <c r="D502" s="5">
        <v>0.58083832335329344</v>
      </c>
      <c r="E502" s="5">
        <v>0.62601626016260159</v>
      </c>
      <c r="F502" s="5">
        <v>0.58083832335329344</v>
      </c>
      <c r="G502" s="5">
        <v>1</v>
      </c>
    </row>
    <row r="503" spans="3:7" x14ac:dyDescent="0.35">
      <c r="C503" s="6">
        <v>175</v>
      </c>
      <c r="D503" s="5">
        <v>0.58083832335329344</v>
      </c>
      <c r="E503" s="5">
        <v>0.63414634146341464</v>
      </c>
      <c r="F503" s="5">
        <v>0.58083832335329344</v>
      </c>
      <c r="G503" s="5">
        <v>1</v>
      </c>
    </row>
    <row r="504" spans="3:7" x14ac:dyDescent="0.35">
      <c r="C504" s="6">
        <v>176</v>
      </c>
      <c r="D504" s="5">
        <v>0.58682634730538918</v>
      </c>
      <c r="E504" s="5">
        <v>0.63414634146341464</v>
      </c>
      <c r="F504" s="5">
        <v>0.58682634730538918</v>
      </c>
      <c r="G504" s="5">
        <v>1</v>
      </c>
    </row>
    <row r="505" spans="3:7" x14ac:dyDescent="0.35">
      <c r="C505" s="6">
        <v>177</v>
      </c>
      <c r="D505" s="5">
        <v>0.59281437125748504</v>
      </c>
      <c r="E505" s="5">
        <v>0.63414634146341464</v>
      </c>
      <c r="F505" s="5">
        <v>0.59281437125748504</v>
      </c>
      <c r="G505" s="5">
        <v>1</v>
      </c>
    </row>
    <row r="506" spans="3:7" x14ac:dyDescent="0.35">
      <c r="C506" s="6">
        <v>178</v>
      </c>
      <c r="D506" s="5">
        <v>0.59281437125748504</v>
      </c>
      <c r="E506" s="5">
        <v>0.64227642276422769</v>
      </c>
      <c r="F506" s="5">
        <v>0.59281437125748504</v>
      </c>
      <c r="G506" s="5">
        <v>1</v>
      </c>
    </row>
    <row r="507" spans="3:7" x14ac:dyDescent="0.35">
      <c r="C507" s="6">
        <v>179</v>
      </c>
      <c r="D507" s="5">
        <v>0.59880239520958078</v>
      </c>
      <c r="E507" s="5">
        <v>0.64227642276422769</v>
      </c>
      <c r="F507" s="5">
        <v>0.59880239520958078</v>
      </c>
      <c r="G507" s="5">
        <v>1</v>
      </c>
    </row>
    <row r="508" spans="3:7" x14ac:dyDescent="0.35">
      <c r="C508" s="6">
        <v>180</v>
      </c>
      <c r="D508" s="5">
        <v>0.60479041916167664</v>
      </c>
      <c r="E508" s="5">
        <v>0.64227642276422769</v>
      </c>
      <c r="F508" s="5">
        <v>0.60479041916167664</v>
      </c>
      <c r="G508" s="5">
        <v>1</v>
      </c>
    </row>
    <row r="509" spans="3:7" x14ac:dyDescent="0.35">
      <c r="C509" s="6">
        <v>181</v>
      </c>
      <c r="D509" s="5">
        <v>0.60479041916167664</v>
      </c>
      <c r="E509" s="5">
        <v>0.65040650406504064</v>
      </c>
      <c r="F509" s="5">
        <v>0.60479041916167664</v>
      </c>
      <c r="G509" s="5">
        <v>1</v>
      </c>
    </row>
    <row r="510" spans="3:7" x14ac:dyDescent="0.35">
      <c r="C510" s="6">
        <v>182</v>
      </c>
      <c r="D510" s="5">
        <v>0.6107784431137725</v>
      </c>
      <c r="E510" s="5">
        <v>0.65040650406504064</v>
      </c>
      <c r="F510" s="5">
        <v>0.6107784431137725</v>
      </c>
      <c r="G510" s="5">
        <v>1</v>
      </c>
    </row>
    <row r="511" spans="3:7" x14ac:dyDescent="0.35">
      <c r="C511" s="6">
        <v>183</v>
      </c>
      <c r="D511" s="5">
        <v>0.6107784431137725</v>
      </c>
      <c r="E511" s="5">
        <v>0.65853658536585369</v>
      </c>
      <c r="F511" s="5">
        <v>0.6107784431137725</v>
      </c>
      <c r="G511" s="5">
        <v>1</v>
      </c>
    </row>
    <row r="512" spans="3:7" x14ac:dyDescent="0.35">
      <c r="C512" s="6">
        <v>184</v>
      </c>
      <c r="D512" s="5">
        <v>0.61676646706586824</v>
      </c>
      <c r="E512" s="5">
        <v>0.65853658536585369</v>
      </c>
      <c r="F512" s="5">
        <v>0.61676646706586824</v>
      </c>
      <c r="G512" s="5">
        <v>1</v>
      </c>
    </row>
    <row r="513" spans="3:7" x14ac:dyDescent="0.35">
      <c r="C513" s="6">
        <v>185</v>
      </c>
      <c r="D513" s="5">
        <v>0.61676646706586824</v>
      </c>
      <c r="E513" s="5">
        <v>0.66666666666666663</v>
      </c>
      <c r="F513" s="5">
        <v>0.61676646706586824</v>
      </c>
      <c r="G513" s="5">
        <v>1</v>
      </c>
    </row>
    <row r="514" spans="3:7" x14ac:dyDescent="0.35">
      <c r="C514" s="6">
        <v>186</v>
      </c>
      <c r="D514" s="5">
        <v>0.61676646706586824</v>
      </c>
      <c r="E514" s="5">
        <v>0.67479674796747968</v>
      </c>
      <c r="F514" s="5">
        <v>0.61676646706586824</v>
      </c>
      <c r="G514" s="5">
        <v>1</v>
      </c>
    </row>
    <row r="515" spans="3:7" x14ac:dyDescent="0.35">
      <c r="C515" s="6">
        <v>187</v>
      </c>
      <c r="D515" s="5">
        <v>0.6227544910179641</v>
      </c>
      <c r="E515" s="5">
        <v>0.67479674796747968</v>
      </c>
      <c r="F515" s="5">
        <v>0.6227544910179641</v>
      </c>
      <c r="G515" s="5">
        <v>1</v>
      </c>
    </row>
    <row r="516" spans="3:7" x14ac:dyDescent="0.35">
      <c r="C516" s="6">
        <v>188</v>
      </c>
      <c r="D516" s="5">
        <v>0.6227544910179641</v>
      </c>
      <c r="E516" s="5">
        <v>0.68292682926829273</v>
      </c>
      <c r="F516" s="5">
        <v>0.6227544910179641</v>
      </c>
      <c r="G516" s="5">
        <v>1</v>
      </c>
    </row>
    <row r="517" spans="3:7" x14ac:dyDescent="0.35">
      <c r="C517" s="6">
        <v>189</v>
      </c>
      <c r="D517" s="5">
        <v>0.6227544910179641</v>
      </c>
      <c r="E517" s="5">
        <v>0.69105691056910568</v>
      </c>
      <c r="F517" s="5">
        <v>0.6227544910179641</v>
      </c>
      <c r="G517" s="5">
        <v>1</v>
      </c>
    </row>
    <row r="518" spans="3:7" x14ac:dyDescent="0.35">
      <c r="C518" s="6">
        <v>190</v>
      </c>
      <c r="D518" s="5">
        <v>0.62874251497005984</v>
      </c>
      <c r="E518" s="5">
        <v>0.69105691056910568</v>
      </c>
      <c r="F518" s="5">
        <v>0.62874251497005984</v>
      </c>
      <c r="G518" s="5">
        <v>1</v>
      </c>
    </row>
    <row r="519" spans="3:7" x14ac:dyDescent="0.35">
      <c r="C519" s="6">
        <v>191</v>
      </c>
      <c r="D519" s="5">
        <v>0.62874251497005984</v>
      </c>
      <c r="E519" s="5">
        <v>0.69918699186991873</v>
      </c>
      <c r="F519" s="5">
        <v>0.62874251497005984</v>
      </c>
      <c r="G519" s="5">
        <v>1</v>
      </c>
    </row>
    <row r="520" spans="3:7" x14ac:dyDescent="0.35">
      <c r="C520" s="6">
        <v>192</v>
      </c>
      <c r="D520" s="5">
        <v>0.62874251497005984</v>
      </c>
      <c r="E520" s="5">
        <v>0.70731707317073167</v>
      </c>
      <c r="F520" s="5">
        <v>0.62874251497005984</v>
      </c>
      <c r="G520" s="5">
        <v>1</v>
      </c>
    </row>
    <row r="521" spans="3:7" x14ac:dyDescent="0.35">
      <c r="C521" s="6">
        <v>193</v>
      </c>
      <c r="D521" s="5">
        <v>0.6347305389221557</v>
      </c>
      <c r="E521" s="5">
        <v>0.70731707317073167</v>
      </c>
      <c r="F521" s="5">
        <v>0.6347305389221557</v>
      </c>
      <c r="G521" s="5">
        <v>1</v>
      </c>
    </row>
    <row r="522" spans="3:7" x14ac:dyDescent="0.35">
      <c r="C522" s="6">
        <v>194</v>
      </c>
      <c r="D522" s="5">
        <v>0.64071856287425155</v>
      </c>
      <c r="E522" s="5">
        <v>0.70731707317073167</v>
      </c>
      <c r="F522" s="5">
        <v>0.64071856287425155</v>
      </c>
      <c r="G522" s="5">
        <v>1</v>
      </c>
    </row>
    <row r="523" spans="3:7" x14ac:dyDescent="0.35">
      <c r="C523" s="6">
        <v>195</v>
      </c>
      <c r="D523" s="5">
        <v>0.6467065868263473</v>
      </c>
      <c r="E523" s="5">
        <v>0.70731707317073167</v>
      </c>
      <c r="F523" s="5">
        <v>0.6467065868263473</v>
      </c>
      <c r="G523" s="5">
        <v>1</v>
      </c>
    </row>
    <row r="524" spans="3:7" x14ac:dyDescent="0.35">
      <c r="C524" s="6">
        <v>196</v>
      </c>
      <c r="D524" s="5">
        <v>0.6467065868263473</v>
      </c>
      <c r="E524" s="5">
        <v>0.71544715447154472</v>
      </c>
      <c r="F524" s="5">
        <v>0.6467065868263473</v>
      </c>
      <c r="G524" s="5">
        <v>1</v>
      </c>
    </row>
    <row r="525" spans="3:7" x14ac:dyDescent="0.35">
      <c r="C525" s="6">
        <v>197</v>
      </c>
      <c r="D525" s="5">
        <v>0.6467065868263473</v>
      </c>
      <c r="E525" s="5">
        <v>0.72357723577235777</v>
      </c>
      <c r="F525" s="5">
        <v>0.6467065868263473</v>
      </c>
      <c r="G525" s="5">
        <v>1</v>
      </c>
    </row>
    <row r="526" spans="3:7" x14ac:dyDescent="0.35">
      <c r="C526" s="6">
        <v>198</v>
      </c>
      <c r="D526" s="5">
        <v>0.65269461077844315</v>
      </c>
      <c r="E526" s="5">
        <v>0.72357723577235777</v>
      </c>
      <c r="F526" s="5">
        <v>0.65269461077844315</v>
      </c>
      <c r="G526" s="5">
        <v>1</v>
      </c>
    </row>
    <row r="527" spans="3:7" x14ac:dyDescent="0.35">
      <c r="C527" s="6">
        <v>199</v>
      </c>
      <c r="D527" s="5">
        <v>0.6586826347305389</v>
      </c>
      <c r="E527" s="5">
        <v>0.72357723577235777</v>
      </c>
      <c r="F527" s="5">
        <v>0.6586826347305389</v>
      </c>
      <c r="G527" s="5">
        <v>1</v>
      </c>
    </row>
    <row r="528" spans="3:7" x14ac:dyDescent="0.35">
      <c r="C528" s="6">
        <v>200</v>
      </c>
      <c r="D528" s="5">
        <v>0.6586826347305389</v>
      </c>
      <c r="E528" s="5">
        <v>0.73170731707317072</v>
      </c>
      <c r="F528" s="5">
        <v>0.6586826347305389</v>
      </c>
      <c r="G528" s="5">
        <v>1</v>
      </c>
    </row>
    <row r="529" spans="3:7" x14ac:dyDescent="0.35">
      <c r="C529" s="6">
        <v>201</v>
      </c>
      <c r="D529" s="5">
        <v>0.66467065868263475</v>
      </c>
      <c r="E529" s="5">
        <v>0.73170731707317072</v>
      </c>
      <c r="F529" s="5">
        <v>0.66467065868263475</v>
      </c>
      <c r="G529" s="5">
        <v>1</v>
      </c>
    </row>
    <row r="530" spans="3:7" x14ac:dyDescent="0.35">
      <c r="C530" s="6">
        <v>202</v>
      </c>
      <c r="D530" s="5">
        <v>0.6706586826347305</v>
      </c>
      <c r="E530" s="5">
        <v>0.73170731707317072</v>
      </c>
      <c r="F530" s="5">
        <v>0.6706586826347305</v>
      </c>
      <c r="G530" s="5">
        <v>1</v>
      </c>
    </row>
    <row r="531" spans="3:7" x14ac:dyDescent="0.35">
      <c r="C531" s="6">
        <v>203</v>
      </c>
      <c r="D531" s="5">
        <v>0.6706586826347305</v>
      </c>
      <c r="E531" s="5">
        <v>0.73983739837398377</v>
      </c>
      <c r="F531" s="5">
        <v>0.6706586826347305</v>
      </c>
      <c r="G531" s="5">
        <v>1</v>
      </c>
    </row>
    <row r="532" spans="3:7" x14ac:dyDescent="0.35">
      <c r="C532" s="6">
        <v>204</v>
      </c>
      <c r="D532" s="5">
        <v>0.67664670658682635</v>
      </c>
      <c r="E532" s="5">
        <v>0.73983739837398377</v>
      </c>
      <c r="F532" s="5">
        <v>0.67664670658682635</v>
      </c>
      <c r="G532" s="5">
        <v>1</v>
      </c>
    </row>
    <row r="533" spans="3:7" x14ac:dyDescent="0.35">
      <c r="C533" s="6">
        <v>205</v>
      </c>
      <c r="D533" s="5">
        <v>0.68263473053892221</v>
      </c>
      <c r="E533" s="5">
        <v>0.73983739837398377</v>
      </c>
      <c r="F533" s="5">
        <v>0.68263473053892221</v>
      </c>
      <c r="G533" s="5">
        <v>1</v>
      </c>
    </row>
    <row r="534" spans="3:7" x14ac:dyDescent="0.35">
      <c r="C534" s="6">
        <v>206</v>
      </c>
      <c r="D534" s="5">
        <v>0.68862275449101795</v>
      </c>
      <c r="E534" s="5">
        <v>0.73983739837398377</v>
      </c>
      <c r="F534" s="5">
        <v>0.68862275449101795</v>
      </c>
      <c r="G534" s="5">
        <v>1</v>
      </c>
    </row>
    <row r="535" spans="3:7" x14ac:dyDescent="0.35">
      <c r="C535" s="6">
        <v>207</v>
      </c>
      <c r="D535" s="5">
        <v>0.69461077844311381</v>
      </c>
      <c r="E535" s="5">
        <v>0.73983739837398377</v>
      </c>
      <c r="F535" s="5">
        <v>0.69461077844311381</v>
      </c>
      <c r="G535" s="5">
        <v>1</v>
      </c>
    </row>
    <row r="536" spans="3:7" x14ac:dyDescent="0.35">
      <c r="C536" s="6">
        <v>208</v>
      </c>
      <c r="D536" s="5">
        <v>0.70059880239520955</v>
      </c>
      <c r="E536" s="5">
        <v>0.73983739837398377</v>
      </c>
      <c r="F536" s="5">
        <v>0.70059880239520955</v>
      </c>
      <c r="G536" s="5">
        <v>1</v>
      </c>
    </row>
    <row r="537" spans="3:7" x14ac:dyDescent="0.35">
      <c r="C537" s="6">
        <v>209</v>
      </c>
      <c r="D537" s="5">
        <v>0.70658682634730541</v>
      </c>
      <c r="E537" s="5">
        <v>0.73983739837398377</v>
      </c>
      <c r="F537" s="5">
        <v>0.70658682634730541</v>
      </c>
      <c r="G537" s="5">
        <v>1</v>
      </c>
    </row>
    <row r="538" spans="3:7" x14ac:dyDescent="0.35">
      <c r="C538" s="6">
        <v>210</v>
      </c>
      <c r="D538" s="5">
        <v>0.71257485029940115</v>
      </c>
      <c r="E538" s="5">
        <v>0.73983739837398377</v>
      </c>
      <c r="F538" s="5">
        <v>0.71257485029940115</v>
      </c>
      <c r="G538" s="5">
        <v>1</v>
      </c>
    </row>
    <row r="539" spans="3:7" x14ac:dyDescent="0.35">
      <c r="C539" s="6">
        <v>211</v>
      </c>
      <c r="D539" s="5">
        <v>0.71257485029940115</v>
      </c>
      <c r="E539" s="5">
        <v>0.74796747967479671</v>
      </c>
      <c r="F539" s="5">
        <v>0.71257485029940115</v>
      </c>
      <c r="G539" s="5">
        <v>1</v>
      </c>
    </row>
    <row r="540" spans="3:7" x14ac:dyDescent="0.35">
      <c r="C540" s="6">
        <v>212</v>
      </c>
      <c r="D540" s="5">
        <v>0.71856287425149701</v>
      </c>
      <c r="E540" s="5">
        <v>0.74796747967479671</v>
      </c>
      <c r="F540" s="5">
        <v>0.71856287425149701</v>
      </c>
      <c r="G540" s="5">
        <v>1</v>
      </c>
    </row>
    <row r="541" spans="3:7" x14ac:dyDescent="0.35">
      <c r="C541" s="6">
        <v>213</v>
      </c>
      <c r="D541" s="5">
        <v>0.72455089820359286</v>
      </c>
      <c r="E541" s="5">
        <v>0.74796747967479671</v>
      </c>
      <c r="F541" s="5">
        <v>0.72455089820359286</v>
      </c>
      <c r="G541" s="5">
        <v>1</v>
      </c>
    </row>
    <row r="542" spans="3:7" x14ac:dyDescent="0.35">
      <c r="C542" s="6">
        <v>214</v>
      </c>
      <c r="D542" s="5">
        <v>0.73053892215568861</v>
      </c>
      <c r="E542" s="5">
        <v>0.74796747967479671</v>
      </c>
      <c r="F542" s="5">
        <v>0.73053892215568861</v>
      </c>
      <c r="G542" s="5">
        <v>1</v>
      </c>
    </row>
    <row r="543" spans="3:7" x14ac:dyDescent="0.35">
      <c r="C543" s="6">
        <v>215</v>
      </c>
      <c r="D543" s="5">
        <v>0.73053892215568861</v>
      </c>
      <c r="E543" s="5">
        <v>0.75609756097560976</v>
      </c>
      <c r="F543" s="5">
        <v>0.73053892215568861</v>
      </c>
      <c r="G543" s="5">
        <v>1</v>
      </c>
    </row>
    <row r="544" spans="3:7" x14ac:dyDescent="0.35">
      <c r="C544" s="6">
        <v>216</v>
      </c>
      <c r="D544" s="5">
        <v>0.73053892215568861</v>
      </c>
      <c r="E544" s="5">
        <v>0.76422764227642281</v>
      </c>
      <c r="F544" s="5">
        <v>0.73053892215568861</v>
      </c>
      <c r="G544" s="5">
        <v>1</v>
      </c>
    </row>
    <row r="545" spans="3:7" x14ac:dyDescent="0.35">
      <c r="C545" s="6">
        <v>217</v>
      </c>
      <c r="D545" s="5">
        <v>0.73053892215568861</v>
      </c>
      <c r="E545" s="5">
        <v>0.77235772357723576</v>
      </c>
      <c r="F545" s="5">
        <v>0.73053892215568861</v>
      </c>
      <c r="G545" s="5">
        <v>1</v>
      </c>
    </row>
    <row r="546" spans="3:7" x14ac:dyDescent="0.35">
      <c r="C546" s="6">
        <v>218</v>
      </c>
      <c r="D546" s="5">
        <v>0.73053892215568861</v>
      </c>
      <c r="E546" s="5">
        <v>0.78048780487804881</v>
      </c>
      <c r="F546" s="5">
        <v>0.73053892215568861</v>
      </c>
      <c r="G546" s="5">
        <v>1</v>
      </c>
    </row>
    <row r="547" spans="3:7" x14ac:dyDescent="0.35">
      <c r="C547" s="6">
        <v>219</v>
      </c>
      <c r="D547" s="5">
        <v>0.73053892215568861</v>
      </c>
      <c r="E547" s="5">
        <v>0.78861788617886175</v>
      </c>
      <c r="F547" s="5">
        <v>0.73053892215568861</v>
      </c>
      <c r="G547" s="5">
        <v>1</v>
      </c>
    </row>
    <row r="548" spans="3:7" x14ac:dyDescent="0.35">
      <c r="C548" s="6">
        <v>220</v>
      </c>
      <c r="D548" s="5">
        <v>0.73652694610778446</v>
      </c>
      <c r="E548" s="5">
        <v>0.78861788617886175</v>
      </c>
      <c r="F548" s="5">
        <v>0.73652694610778446</v>
      </c>
      <c r="G548" s="5">
        <v>1</v>
      </c>
    </row>
    <row r="549" spans="3:7" x14ac:dyDescent="0.35">
      <c r="C549" s="6">
        <v>221</v>
      </c>
      <c r="D549" s="5">
        <v>0.73652694610778446</v>
      </c>
      <c r="E549" s="5">
        <v>0.7967479674796748</v>
      </c>
      <c r="F549" s="5">
        <v>0.73652694610778446</v>
      </c>
      <c r="G549" s="5">
        <v>1</v>
      </c>
    </row>
    <row r="550" spans="3:7" x14ac:dyDescent="0.35">
      <c r="C550" s="6">
        <v>222</v>
      </c>
      <c r="D550" s="5">
        <v>0.74251497005988021</v>
      </c>
      <c r="E550" s="5">
        <v>0.7967479674796748</v>
      </c>
      <c r="F550" s="5">
        <v>0.74251497005988021</v>
      </c>
      <c r="G550" s="5">
        <v>1</v>
      </c>
    </row>
    <row r="551" spans="3:7" x14ac:dyDescent="0.35">
      <c r="C551" s="6">
        <v>223</v>
      </c>
      <c r="D551" s="5">
        <v>0.74251497005988021</v>
      </c>
      <c r="E551" s="5">
        <v>0.80487804878048785</v>
      </c>
      <c r="F551" s="5">
        <v>0.74251497005988021</v>
      </c>
      <c r="G551" s="5">
        <v>1</v>
      </c>
    </row>
    <row r="552" spans="3:7" x14ac:dyDescent="0.35">
      <c r="C552" s="6">
        <v>224</v>
      </c>
      <c r="D552" s="5">
        <v>0.74850299401197606</v>
      </c>
      <c r="E552" s="5">
        <v>0.80487804878048785</v>
      </c>
      <c r="F552" s="5">
        <v>0.74850299401197606</v>
      </c>
      <c r="G552" s="5">
        <v>1</v>
      </c>
    </row>
    <row r="553" spans="3:7" x14ac:dyDescent="0.35">
      <c r="C553" s="6">
        <v>225</v>
      </c>
      <c r="D553" s="5">
        <v>0.74850299401197606</v>
      </c>
      <c r="E553" s="5">
        <v>0.81300813008130079</v>
      </c>
      <c r="F553" s="5">
        <v>0.74850299401197606</v>
      </c>
      <c r="G553" s="5">
        <v>1</v>
      </c>
    </row>
    <row r="554" spans="3:7" x14ac:dyDescent="0.35">
      <c r="C554" s="6">
        <v>226</v>
      </c>
      <c r="D554" s="5">
        <v>0.75449101796407181</v>
      </c>
      <c r="E554" s="5">
        <v>0.81300813008130079</v>
      </c>
      <c r="F554" s="5">
        <v>0.75449101796407181</v>
      </c>
      <c r="G554" s="5">
        <v>1</v>
      </c>
    </row>
    <row r="555" spans="3:7" x14ac:dyDescent="0.35">
      <c r="C555" s="6">
        <v>227</v>
      </c>
      <c r="D555" s="5">
        <v>0.76047904191616766</v>
      </c>
      <c r="E555" s="5">
        <v>0.81300813008130079</v>
      </c>
      <c r="F555" s="5">
        <v>0.76047904191616766</v>
      </c>
      <c r="G555" s="5">
        <v>1</v>
      </c>
    </row>
    <row r="556" spans="3:7" x14ac:dyDescent="0.35">
      <c r="C556" s="6">
        <v>228</v>
      </c>
      <c r="D556" s="5">
        <v>0.76047904191616766</v>
      </c>
      <c r="E556" s="5">
        <v>0.82113821138211385</v>
      </c>
      <c r="F556" s="5">
        <v>0.76047904191616766</v>
      </c>
      <c r="G556" s="5">
        <v>1</v>
      </c>
    </row>
    <row r="557" spans="3:7" x14ac:dyDescent="0.35">
      <c r="C557" s="6">
        <v>229</v>
      </c>
      <c r="D557" s="5">
        <v>0.76646706586826352</v>
      </c>
      <c r="E557" s="5">
        <v>0.82113821138211385</v>
      </c>
      <c r="F557" s="5">
        <v>0.76646706586826352</v>
      </c>
      <c r="G557" s="5">
        <v>1</v>
      </c>
    </row>
    <row r="558" spans="3:7" x14ac:dyDescent="0.35">
      <c r="C558" s="6">
        <v>230</v>
      </c>
      <c r="D558" s="5">
        <v>0.76646706586826352</v>
      </c>
      <c r="E558" s="5">
        <v>0.82926829268292679</v>
      </c>
      <c r="F558" s="5">
        <v>0.76646706586826352</v>
      </c>
      <c r="G558" s="5">
        <v>1</v>
      </c>
    </row>
    <row r="559" spans="3:7" x14ac:dyDescent="0.35">
      <c r="C559" s="6">
        <v>231</v>
      </c>
      <c r="D559" s="5">
        <v>0.77245508982035926</v>
      </c>
      <c r="E559" s="5">
        <v>0.82926829268292679</v>
      </c>
      <c r="F559" s="5">
        <v>0.77245508982035926</v>
      </c>
      <c r="G559" s="5">
        <v>1</v>
      </c>
    </row>
    <row r="560" spans="3:7" x14ac:dyDescent="0.35">
      <c r="C560" s="6">
        <v>232</v>
      </c>
      <c r="D560" s="5">
        <v>0.77844311377245512</v>
      </c>
      <c r="E560" s="5">
        <v>0.82926829268292679</v>
      </c>
      <c r="F560" s="5">
        <v>0.77844311377245512</v>
      </c>
      <c r="G560" s="5">
        <v>1</v>
      </c>
    </row>
    <row r="561" spans="3:7" x14ac:dyDescent="0.35">
      <c r="C561" s="6">
        <v>233</v>
      </c>
      <c r="D561" s="5">
        <v>0.77844311377245512</v>
      </c>
      <c r="E561" s="5">
        <v>0.83739837398373984</v>
      </c>
      <c r="F561" s="5">
        <v>0.77844311377245512</v>
      </c>
      <c r="G561" s="5">
        <v>1</v>
      </c>
    </row>
    <row r="562" spans="3:7" x14ac:dyDescent="0.35">
      <c r="C562" s="6">
        <v>234</v>
      </c>
      <c r="D562" s="5">
        <v>0.77844311377245512</v>
      </c>
      <c r="E562" s="5">
        <v>0.84552845528455289</v>
      </c>
      <c r="F562" s="5">
        <v>0.77844311377245512</v>
      </c>
      <c r="G562" s="5">
        <v>1</v>
      </c>
    </row>
    <row r="563" spans="3:7" x14ac:dyDescent="0.35">
      <c r="C563" s="6">
        <v>235</v>
      </c>
      <c r="D563" s="5">
        <v>0.78443113772455086</v>
      </c>
      <c r="E563" s="5">
        <v>0.84552845528455289</v>
      </c>
      <c r="F563" s="5">
        <v>0.78443113772455086</v>
      </c>
      <c r="G563" s="5">
        <v>1</v>
      </c>
    </row>
    <row r="564" spans="3:7" x14ac:dyDescent="0.35">
      <c r="C564" s="6">
        <v>236</v>
      </c>
      <c r="D564" s="5">
        <v>0.79041916167664672</v>
      </c>
      <c r="E564" s="5">
        <v>0.84552845528455289</v>
      </c>
      <c r="F564" s="5">
        <v>0.79041916167664672</v>
      </c>
      <c r="G564" s="5">
        <v>1</v>
      </c>
    </row>
    <row r="565" spans="3:7" x14ac:dyDescent="0.35">
      <c r="C565" s="6">
        <v>237</v>
      </c>
      <c r="D565" s="5">
        <v>0.79640718562874246</v>
      </c>
      <c r="E565" s="5">
        <v>0.84552845528455289</v>
      </c>
      <c r="F565" s="5">
        <v>0.79640718562874246</v>
      </c>
      <c r="G565" s="5">
        <v>1</v>
      </c>
    </row>
    <row r="566" spans="3:7" x14ac:dyDescent="0.35">
      <c r="C566" s="6">
        <v>238</v>
      </c>
      <c r="D566" s="5">
        <v>0.80239520958083832</v>
      </c>
      <c r="E566" s="5">
        <v>0.84552845528455289</v>
      </c>
      <c r="F566" s="5">
        <v>0.80239520958083832</v>
      </c>
      <c r="G566" s="5">
        <v>1</v>
      </c>
    </row>
    <row r="567" spans="3:7" x14ac:dyDescent="0.35">
      <c r="C567" s="6">
        <v>239</v>
      </c>
      <c r="D567" s="5">
        <v>0.80838323353293418</v>
      </c>
      <c r="E567" s="5">
        <v>0.84552845528455289</v>
      </c>
      <c r="F567" s="5">
        <v>0.80838323353293418</v>
      </c>
      <c r="G567" s="5">
        <v>1</v>
      </c>
    </row>
    <row r="568" spans="3:7" x14ac:dyDescent="0.35">
      <c r="C568" s="6">
        <v>240</v>
      </c>
      <c r="D568" s="5">
        <v>0.81437125748502992</v>
      </c>
      <c r="E568" s="5">
        <v>0.84552845528455289</v>
      </c>
      <c r="F568" s="5">
        <v>0.81437125748502992</v>
      </c>
      <c r="G568" s="5">
        <v>1</v>
      </c>
    </row>
    <row r="569" spans="3:7" x14ac:dyDescent="0.35">
      <c r="C569" s="6">
        <v>241</v>
      </c>
      <c r="D569" s="5">
        <v>0.81437125748502992</v>
      </c>
      <c r="E569" s="5">
        <v>0.85365853658536583</v>
      </c>
      <c r="F569" s="5">
        <v>0.81437125748502992</v>
      </c>
      <c r="G569" s="5">
        <v>1</v>
      </c>
    </row>
    <row r="570" spans="3:7" x14ac:dyDescent="0.35">
      <c r="C570" s="6">
        <v>242</v>
      </c>
      <c r="D570" s="5">
        <v>0.81437125748502992</v>
      </c>
      <c r="E570" s="5">
        <v>0.86178861788617889</v>
      </c>
      <c r="F570" s="5">
        <v>0.81437125748502992</v>
      </c>
      <c r="G570" s="5">
        <v>1</v>
      </c>
    </row>
    <row r="571" spans="3:7" x14ac:dyDescent="0.35">
      <c r="C571" s="6">
        <v>243</v>
      </c>
      <c r="D571" s="5">
        <v>0.82035928143712578</v>
      </c>
      <c r="E571" s="5">
        <v>0.86178861788617889</v>
      </c>
      <c r="F571" s="5">
        <v>0.82035928143712578</v>
      </c>
      <c r="G571" s="5">
        <v>1</v>
      </c>
    </row>
    <row r="572" spans="3:7" x14ac:dyDescent="0.35">
      <c r="C572" s="6">
        <v>244</v>
      </c>
      <c r="D572" s="5">
        <v>0.82634730538922152</v>
      </c>
      <c r="E572" s="5">
        <v>0.86178861788617889</v>
      </c>
      <c r="F572" s="5">
        <v>0.82634730538922152</v>
      </c>
      <c r="G572" s="5">
        <v>1</v>
      </c>
    </row>
    <row r="573" spans="3:7" x14ac:dyDescent="0.35">
      <c r="C573" s="6">
        <v>245</v>
      </c>
      <c r="D573" s="5">
        <v>0.83233532934131738</v>
      </c>
      <c r="E573" s="5">
        <v>0.86178861788617889</v>
      </c>
      <c r="F573" s="5">
        <v>0.83233532934131738</v>
      </c>
      <c r="G573" s="5">
        <v>1</v>
      </c>
    </row>
    <row r="574" spans="3:7" x14ac:dyDescent="0.35">
      <c r="C574" s="6">
        <v>246</v>
      </c>
      <c r="D574" s="5">
        <v>0.83233532934131738</v>
      </c>
      <c r="E574" s="5">
        <v>0.86991869918699183</v>
      </c>
      <c r="F574" s="5">
        <v>0.83233532934131738</v>
      </c>
      <c r="G574" s="5">
        <v>1</v>
      </c>
    </row>
    <row r="575" spans="3:7" x14ac:dyDescent="0.35">
      <c r="C575" s="6">
        <v>247</v>
      </c>
      <c r="D575" s="5">
        <v>0.83233532934131738</v>
      </c>
      <c r="E575" s="5">
        <v>0.87804878048780488</v>
      </c>
      <c r="F575" s="5">
        <v>0.83233532934131738</v>
      </c>
      <c r="G575" s="5">
        <v>1</v>
      </c>
    </row>
    <row r="576" spans="3:7" x14ac:dyDescent="0.35">
      <c r="C576" s="6">
        <v>248</v>
      </c>
      <c r="D576" s="5">
        <v>0.83832335329341312</v>
      </c>
      <c r="E576" s="5">
        <v>0.87804878048780488</v>
      </c>
      <c r="F576" s="5">
        <v>0.83832335329341312</v>
      </c>
      <c r="G576" s="5">
        <v>1</v>
      </c>
    </row>
    <row r="577" spans="3:7" x14ac:dyDescent="0.35">
      <c r="C577" s="6">
        <v>249</v>
      </c>
      <c r="D577" s="5">
        <v>0.83832335329341312</v>
      </c>
      <c r="E577" s="5">
        <v>0.88617886178861793</v>
      </c>
      <c r="F577" s="5">
        <v>0.83832335329341312</v>
      </c>
      <c r="G577" s="5">
        <v>1</v>
      </c>
    </row>
    <row r="578" spans="3:7" x14ac:dyDescent="0.35">
      <c r="C578" s="6">
        <v>250</v>
      </c>
      <c r="D578" s="5">
        <v>0.83832335329341312</v>
      </c>
      <c r="E578" s="5">
        <v>0.89430894308943087</v>
      </c>
      <c r="F578" s="5">
        <v>0.83832335329341312</v>
      </c>
      <c r="G578" s="5">
        <v>1</v>
      </c>
    </row>
    <row r="579" spans="3:7" x14ac:dyDescent="0.35">
      <c r="C579" s="6">
        <v>251</v>
      </c>
      <c r="D579" s="5">
        <v>0.84431137724550898</v>
      </c>
      <c r="E579" s="5">
        <v>0.89430894308943087</v>
      </c>
      <c r="F579" s="5">
        <v>0.84431137724550898</v>
      </c>
      <c r="G579" s="5">
        <v>1</v>
      </c>
    </row>
    <row r="580" spans="3:7" x14ac:dyDescent="0.35">
      <c r="C580" s="6">
        <v>252</v>
      </c>
      <c r="D580" s="5">
        <v>0.85029940119760483</v>
      </c>
      <c r="E580" s="5">
        <v>0.89430894308943087</v>
      </c>
      <c r="F580" s="5">
        <v>0.85029940119760483</v>
      </c>
      <c r="G580" s="5">
        <v>1</v>
      </c>
    </row>
    <row r="581" spans="3:7" x14ac:dyDescent="0.35">
      <c r="C581" s="6">
        <v>253</v>
      </c>
      <c r="D581" s="5">
        <v>0.85628742514970058</v>
      </c>
      <c r="E581" s="5">
        <v>0.89430894308943087</v>
      </c>
      <c r="F581" s="5">
        <v>0.85628742514970058</v>
      </c>
      <c r="G581" s="5">
        <v>1</v>
      </c>
    </row>
    <row r="582" spans="3:7" x14ac:dyDescent="0.35">
      <c r="C582" s="6">
        <v>254</v>
      </c>
      <c r="D582" s="5">
        <v>0.85628742514970058</v>
      </c>
      <c r="E582" s="5">
        <v>0.90243902439024393</v>
      </c>
      <c r="F582" s="5">
        <v>0.85628742514970058</v>
      </c>
      <c r="G582" s="5">
        <v>1</v>
      </c>
    </row>
    <row r="583" spans="3:7" x14ac:dyDescent="0.35">
      <c r="C583" s="6">
        <v>255</v>
      </c>
      <c r="D583" s="5">
        <v>0.85628742514970058</v>
      </c>
      <c r="E583" s="5">
        <v>0.91056910569105687</v>
      </c>
      <c r="F583" s="5">
        <v>0.85628742514970058</v>
      </c>
      <c r="G583" s="5">
        <v>1</v>
      </c>
    </row>
    <row r="584" spans="3:7" x14ac:dyDescent="0.35">
      <c r="C584" s="6">
        <v>256</v>
      </c>
      <c r="D584" s="5">
        <v>0.85628742514970058</v>
      </c>
      <c r="E584" s="5">
        <v>0.91869918699186992</v>
      </c>
      <c r="F584" s="5">
        <v>0.85628742514970058</v>
      </c>
      <c r="G584" s="5">
        <v>1</v>
      </c>
    </row>
    <row r="585" spans="3:7" x14ac:dyDescent="0.35">
      <c r="C585" s="6">
        <v>257</v>
      </c>
      <c r="D585" s="5">
        <v>0.85628742514970058</v>
      </c>
      <c r="E585" s="5">
        <v>0.92682926829268297</v>
      </c>
      <c r="F585" s="5">
        <v>0.85628742514970058</v>
      </c>
      <c r="G585" s="5">
        <v>1</v>
      </c>
    </row>
    <row r="586" spans="3:7" x14ac:dyDescent="0.35">
      <c r="C586" s="6">
        <v>258</v>
      </c>
      <c r="D586" s="5">
        <v>0.85628742514970058</v>
      </c>
      <c r="E586" s="5">
        <v>0.93495934959349591</v>
      </c>
      <c r="F586" s="5">
        <v>0.85628742514970058</v>
      </c>
      <c r="G586" s="5">
        <v>1</v>
      </c>
    </row>
    <row r="587" spans="3:7" x14ac:dyDescent="0.35">
      <c r="C587" s="6">
        <v>259</v>
      </c>
      <c r="D587" s="5">
        <v>0.86227544910179643</v>
      </c>
      <c r="E587" s="5">
        <v>0.93495934959349591</v>
      </c>
      <c r="F587" s="5">
        <v>0.86227544910179643</v>
      </c>
      <c r="G587" s="5">
        <v>1</v>
      </c>
    </row>
    <row r="588" spans="3:7" x14ac:dyDescent="0.35">
      <c r="C588" s="6">
        <v>260</v>
      </c>
      <c r="D588" s="5">
        <v>0.86826347305389218</v>
      </c>
      <c r="E588" s="5">
        <v>0.93495934959349591</v>
      </c>
      <c r="F588" s="5">
        <v>0.86826347305389218</v>
      </c>
      <c r="G588" s="5">
        <v>1</v>
      </c>
    </row>
    <row r="589" spans="3:7" x14ac:dyDescent="0.35">
      <c r="C589" s="6">
        <v>261</v>
      </c>
      <c r="D589" s="5">
        <v>0.87425149700598803</v>
      </c>
      <c r="E589" s="5">
        <v>0.93495934959349591</v>
      </c>
      <c r="F589" s="5">
        <v>0.87425149700598803</v>
      </c>
      <c r="G589" s="5">
        <v>1</v>
      </c>
    </row>
    <row r="590" spans="3:7" x14ac:dyDescent="0.35">
      <c r="C590" s="6">
        <v>262</v>
      </c>
      <c r="D590" s="5">
        <v>0.88023952095808389</v>
      </c>
      <c r="E590" s="5">
        <v>0.93495934959349591</v>
      </c>
      <c r="F590" s="5">
        <v>0.88023952095808389</v>
      </c>
      <c r="G590" s="5">
        <v>1</v>
      </c>
    </row>
    <row r="591" spans="3:7" x14ac:dyDescent="0.35">
      <c r="C591" s="6">
        <v>263</v>
      </c>
      <c r="D591" s="5">
        <v>0.88023952095808389</v>
      </c>
      <c r="E591" s="5">
        <v>0.94308943089430897</v>
      </c>
      <c r="F591" s="5">
        <v>0.88023952095808389</v>
      </c>
      <c r="G591" s="5">
        <v>1</v>
      </c>
    </row>
    <row r="592" spans="3:7" x14ac:dyDescent="0.35">
      <c r="C592" s="6">
        <v>264</v>
      </c>
      <c r="D592" s="5">
        <v>0.88023952095808389</v>
      </c>
      <c r="E592" s="5">
        <v>0.95121951219512191</v>
      </c>
      <c r="F592" s="5">
        <v>0.88023952095808389</v>
      </c>
      <c r="G592" s="5">
        <v>1</v>
      </c>
    </row>
    <row r="593" spans="3:7" x14ac:dyDescent="0.35">
      <c r="C593" s="6">
        <v>265</v>
      </c>
      <c r="D593" s="5">
        <v>0.88622754491017963</v>
      </c>
      <c r="E593" s="5">
        <v>0.95121951219512191</v>
      </c>
      <c r="F593" s="5">
        <v>0.88622754491017963</v>
      </c>
      <c r="G593" s="5">
        <v>1</v>
      </c>
    </row>
    <row r="594" spans="3:7" x14ac:dyDescent="0.35">
      <c r="C594" s="6">
        <v>266</v>
      </c>
      <c r="D594" s="5">
        <v>0.88622754491017963</v>
      </c>
      <c r="E594" s="5">
        <v>0.95934959349593496</v>
      </c>
      <c r="F594" s="5">
        <v>0.88622754491017963</v>
      </c>
      <c r="G594" s="5">
        <v>1</v>
      </c>
    </row>
    <row r="595" spans="3:7" x14ac:dyDescent="0.35">
      <c r="C595" s="6">
        <v>267</v>
      </c>
      <c r="D595" s="5">
        <v>0.89221556886227549</v>
      </c>
      <c r="E595" s="5">
        <v>0.95934959349593496</v>
      </c>
      <c r="F595" s="5">
        <v>0.89221556886227549</v>
      </c>
      <c r="G595" s="5">
        <v>1</v>
      </c>
    </row>
    <row r="596" spans="3:7" x14ac:dyDescent="0.35">
      <c r="C596" s="6">
        <v>268</v>
      </c>
      <c r="D596" s="5">
        <v>0.89221556886227549</v>
      </c>
      <c r="E596" s="5">
        <v>0.96747967479674801</v>
      </c>
      <c r="F596" s="5">
        <v>0.89221556886227549</v>
      </c>
      <c r="G596" s="5">
        <v>1</v>
      </c>
    </row>
    <row r="597" spans="3:7" x14ac:dyDescent="0.35">
      <c r="C597" s="6">
        <v>269</v>
      </c>
      <c r="D597" s="5">
        <v>0.89820359281437123</v>
      </c>
      <c r="E597" s="5">
        <v>0.96747967479674801</v>
      </c>
      <c r="F597" s="5">
        <v>0.89820359281437123</v>
      </c>
      <c r="G597" s="5">
        <v>1</v>
      </c>
    </row>
    <row r="598" spans="3:7" x14ac:dyDescent="0.35">
      <c r="C598" s="6">
        <v>270</v>
      </c>
      <c r="D598" s="5">
        <v>0.89820359281437123</v>
      </c>
      <c r="E598" s="5">
        <v>0.97560975609756095</v>
      </c>
      <c r="F598" s="5">
        <v>0.89820359281437123</v>
      </c>
      <c r="G598" s="5">
        <v>1</v>
      </c>
    </row>
    <row r="599" spans="3:7" x14ac:dyDescent="0.35">
      <c r="C599" s="6">
        <v>271</v>
      </c>
      <c r="D599" s="5">
        <v>0.90419161676646709</v>
      </c>
      <c r="E599" s="5">
        <v>0.97560975609756095</v>
      </c>
      <c r="F599" s="5">
        <v>0.90419161676646709</v>
      </c>
      <c r="G599" s="5">
        <v>1</v>
      </c>
    </row>
    <row r="600" spans="3:7" x14ac:dyDescent="0.35">
      <c r="C600" s="6">
        <v>272</v>
      </c>
      <c r="D600" s="5">
        <v>0.91017964071856283</v>
      </c>
      <c r="E600" s="5">
        <v>0.97560975609756095</v>
      </c>
      <c r="F600" s="5">
        <v>0.91017964071856283</v>
      </c>
      <c r="G600" s="5">
        <v>1</v>
      </c>
    </row>
    <row r="601" spans="3:7" x14ac:dyDescent="0.35">
      <c r="C601" s="6">
        <v>273</v>
      </c>
      <c r="D601" s="5">
        <v>0.91616766467065869</v>
      </c>
      <c r="E601" s="5">
        <v>0.97560975609756095</v>
      </c>
      <c r="F601" s="5">
        <v>0.91616766467065869</v>
      </c>
      <c r="G601" s="5">
        <v>1</v>
      </c>
    </row>
    <row r="602" spans="3:7" x14ac:dyDescent="0.35">
      <c r="C602" s="6">
        <v>274</v>
      </c>
      <c r="D602" s="5">
        <v>0.92215568862275454</v>
      </c>
      <c r="E602" s="5">
        <v>0.97560975609756095</v>
      </c>
      <c r="F602" s="5">
        <v>0.92215568862275454</v>
      </c>
      <c r="G602" s="5">
        <v>1</v>
      </c>
    </row>
    <row r="603" spans="3:7" x14ac:dyDescent="0.35">
      <c r="C603" s="6">
        <v>275</v>
      </c>
      <c r="D603" s="5">
        <v>0.92814371257485029</v>
      </c>
      <c r="E603" s="5">
        <v>0.97560975609756095</v>
      </c>
      <c r="F603" s="5">
        <v>0.92814371257485029</v>
      </c>
      <c r="G603" s="5">
        <v>1</v>
      </c>
    </row>
    <row r="604" spans="3:7" x14ac:dyDescent="0.35">
      <c r="C604" s="6">
        <v>276</v>
      </c>
      <c r="D604" s="5">
        <v>0.92814371257485029</v>
      </c>
      <c r="E604" s="5">
        <v>0.98373983739837401</v>
      </c>
      <c r="F604" s="5">
        <v>0.92814371257485029</v>
      </c>
      <c r="G604" s="5">
        <v>1</v>
      </c>
    </row>
    <row r="605" spans="3:7" x14ac:dyDescent="0.35">
      <c r="C605" s="6">
        <v>277</v>
      </c>
      <c r="D605" s="5">
        <v>0.93413173652694614</v>
      </c>
      <c r="E605" s="5">
        <v>0.98373983739837401</v>
      </c>
      <c r="F605" s="5">
        <v>0.93413173652694614</v>
      </c>
      <c r="G605" s="5">
        <v>1</v>
      </c>
    </row>
    <row r="606" spans="3:7" x14ac:dyDescent="0.35">
      <c r="C606" s="6">
        <v>278</v>
      </c>
      <c r="D606" s="5">
        <v>0.94011976047904189</v>
      </c>
      <c r="E606" s="5">
        <v>0.98373983739837401</v>
      </c>
      <c r="F606" s="5">
        <v>0.94011976047904189</v>
      </c>
      <c r="G606" s="5">
        <v>1</v>
      </c>
    </row>
    <row r="607" spans="3:7" x14ac:dyDescent="0.35">
      <c r="C607" s="6">
        <v>279</v>
      </c>
      <c r="D607" s="5">
        <v>0.94610778443113774</v>
      </c>
      <c r="E607" s="5">
        <v>0.98373983739837401</v>
      </c>
      <c r="F607" s="5">
        <v>0.94610778443113774</v>
      </c>
      <c r="G607" s="5">
        <v>1</v>
      </c>
    </row>
    <row r="608" spans="3:7" x14ac:dyDescent="0.35">
      <c r="C608" s="6">
        <v>280</v>
      </c>
      <c r="D608" s="5">
        <v>0.95209580838323349</v>
      </c>
      <c r="E608" s="5">
        <v>0.98373983739837401</v>
      </c>
      <c r="F608" s="5">
        <v>0.95209580838323349</v>
      </c>
      <c r="G608" s="5">
        <v>1</v>
      </c>
    </row>
    <row r="609" spans="3:7" x14ac:dyDescent="0.35">
      <c r="C609" s="6">
        <v>281</v>
      </c>
      <c r="D609" s="5">
        <v>0.95209580838323349</v>
      </c>
      <c r="E609" s="5">
        <v>0.99186991869918695</v>
      </c>
      <c r="F609" s="5">
        <v>0.95209580838323349</v>
      </c>
      <c r="G609" s="5">
        <v>1</v>
      </c>
    </row>
    <row r="610" spans="3:7" x14ac:dyDescent="0.35">
      <c r="C610" s="6">
        <v>282</v>
      </c>
      <c r="D610" s="5">
        <v>0.95808383233532934</v>
      </c>
      <c r="E610" s="5">
        <v>0.99186991869918695</v>
      </c>
      <c r="F610" s="5">
        <v>0.95808383233532934</v>
      </c>
      <c r="G610" s="5">
        <v>1</v>
      </c>
    </row>
    <row r="611" spans="3:7" x14ac:dyDescent="0.35">
      <c r="C611" s="6">
        <v>283</v>
      </c>
      <c r="D611" s="5">
        <v>0.9640718562874252</v>
      </c>
      <c r="E611" s="5">
        <v>0.99186991869918695</v>
      </c>
      <c r="F611" s="5">
        <v>0.9640718562874252</v>
      </c>
      <c r="G611" s="5">
        <v>1</v>
      </c>
    </row>
    <row r="612" spans="3:7" x14ac:dyDescent="0.35">
      <c r="C612" s="6">
        <v>284</v>
      </c>
      <c r="D612" s="5">
        <v>0.9640718562874252</v>
      </c>
      <c r="E612" s="5">
        <v>1</v>
      </c>
      <c r="F612" s="5">
        <v>0.9640718562874252</v>
      </c>
      <c r="G612" s="5">
        <v>1</v>
      </c>
    </row>
    <row r="613" spans="3:7" x14ac:dyDescent="0.35">
      <c r="C613" s="6">
        <v>285</v>
      </c>
      <c r="D613" s="5">
        <v>0.97005988023952094</v>
      </c>
      <c r="E613" s="5">
        <v>1</v>
      </c>
      <c r="F613" s="5">
        <v>0.97005988023952094</v>
      </c>
      <c r="G613" s="5">
        <v>1</v>
      </c>
    </row>
    <row r="614" spans="3:7" x14ac:dyDescent="0.35">
      <c r="C614" s="6">
        <v>286</v>
      </c>
      <c r="D614" s="5">
        <v>0.9760479041916168</v>
      </c>
      <c r="E614" s="5">
        <v>1</v>
      </c>
      <c r="F614" s="5">
        <v>0.9760479041916168</v>
      </c>
      <c r="G614" s="5">
        <v>1</v>
      </c>
    </row>
    <row r="615" spans="3:7" x14ac:dyDescent="0.35">
      <c r="C615" s="6">
        <v>287</v>
      </c>
      <c r="D615" s="5">
        <v>0.98203592814371254</v>
      </c>
      <c r="E615" s="5">
        <v>1</v>
      </c>
      <c r="F615" s="5">
        <v>0.98203592814371254</v>
      </c>
      <c r="G615" s="5">
        <v>1</v>
      </c>
    </row>
    <row r="616" spans="3:7" x14ac:dyDescent="0.35">
      <c r="C616" s="6">
        <v>288</v>
      </c>
      <c r="D616" s="5">
        <v>0.9880239520958084</v>
      </c>
      <c r="E616" s="5">
        <v>1</v>
      </c>
      <c r="F616" s="5">
        <v>0.9880239520958084</v>
      </c>
      <c r="G616" s="5">
        <v>1</v>
      </c>
    </row>
    <row r="617" spans="3:7" x14ac:dyDescent="0.35">
      <c r="C617" s="6">
        <v>289</v>
      </c>
      <c r="D617" s="5">
        <v>0.99401197604790414</v>
      </c>
      <c r="E617" s="5">
        <v>1</v>
      </c>
      <c r="F617" s="5">
        <v>0.99401197604790414</v>
      </c>
      <c r="G617" s="5">
        <v>1</v>
      </c>
    </row>
    <row r="618" spans="3:7" x14ac:dyDescent="0.35">
      <c r="C618" s="6">
        <v>290</v>
      </c>
      <c r="D618" s="5">
        <v>1</v>
      </c>
      <c r="E618" s="5">
        <v>1</v>
      </c>
      <c r="F618" s="5">
        <v>1</v>
      </c>
      <c r="G618" s="5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3'!$B$10:$B$10" display="Inputs" xr:uid="{7B660C0B-C7CA-4A11-B5C7-DA1D9680773B}"/>
    <hyperlink ref="D4" location="'NNC_Output3'!$B$71:$B$71" display="Neuron Weights" xr:uid="{00CCF93B-2721-4594-B536-B06A008F3DBE}"/>
    <hyperlink ref="F4" location="'NNC_Stored3'!$B$10:$B$10" display="PMML Model" xr:uid="{FAD9ED92-CEAE-4A70-841A-61B87F1AA3BE}"/>
    <hyperlink ref="H4" location="'NNC_TrainLog3'!$B$10:$B$10" display="Training Log" xr:uid="{19561D75-E106-4D36-A610-EE74075EFC90}"/>
    <hyperlink ref="J4" location="'NNC_TrainingLiftChart2'!$B$10:$B$10" display="Training: Charts" xr:uid="{6AFDFDF6-074B-4A99-8C18-231AF7C12314}"/>
    <hyperlink ref="L4" location="'NNC_TrainingScore3'!$B$10:$B$10" display="Training: Classification Summary" xr:uid="{DA7DD810-7A15-45CF-B83C-91EE50424DF4}"/>
    <hyperlink ref="B5" location="'NNC_TrainingScore3'!$B$34:$B$34" display="Training: Classification Details" xr:uid="{1D8B4646-BB00-42B9-8859-BE4DD19EED5F}"/>
    <hyperlink ref="D5" location="'NNC_ValidationLiftChart2'!$B$10:$B$10" display="Validation: Charts" xr:uid="{EB448B3D-F565-470D-A2D7-567D89146DD3}"/>
    <hyperlink ref="F5" location="'NNC_ValidationScore3'!$B$10:$B$10" display="Validation: Classification Summary" xr:uid="{6D6FAB67-F057-4556-B64D-E5F1A98874F3}"/>
    <hyperlink ref="H5" location="'NNC_ValidationScore3'!$B$34:$B$34" display="Validation: Classification Details" xr:uid="{3AE56FF8-3E41-434A-94DF-D9009A80A2EB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A1E7-24EB-4465-A9B2-36A0357A635F}">
  <dimension ref="B1:S229"/>
  <sheetViews>
    <sheetView showGridLines="0" workbookViewId="0"/>
  </sheetViews>
  <sheetFormatPr defaultRowHeight="14.5" x14ac:dyDescent="0.35"/>
  <cols>
    <col min="3" max="3" width="17.36328125" bestFit="1" customWidth="1"/>
    <col min="4" max="4" width="9" customWidth="1"/>
    <col min="5" max="5" width="13.36328125" customWidth="1"/>
    <col min="6" max="6" width="15.26953125" customWidth="1"/>
    <col min="7" max="7" width="14.90625" customWidth="1"/>
    <col min="16" max="16" width="15.26953125" bestFit="1" customWidth="1"/>
  </cols>
  <sheetData>
    <row r="1" spans="2:19" ht="18.5" x14ac:dyDescent="0.45">
      <c r="B1" s="3" t="s">
        <v>782</v>
      </c>
      <c r="N1" t="s">
        <v>1200</v>
      </c>
    </row>
    <row r="3" spans="2:19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9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9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16</v>
      </c>
      <c r="Q5" s="29">
        <v>51</v>
      </c>
      <c r="R5" s="29">
        <v>42</v>
      </c>
      <c r="S5" s="29">
        <v>109</v>
      </c>
    </row>
    <row r="10" spans="2:19" ht="18.5" x14ac:dyDescent="0.45">
      <c r="B10" s="4" t="s">
        <v>584</v>
      </c>
    </row>
    <row r="12" spans="2:19" ht="15.5" x14ac:dyDescent="0.35">
      <c r="C12" s="26" t="s">
        <v>624</v>
      </c>
      <c r="D12" s="27"/>
      <c r="E12" s="28"/>
    </row>
    <row r="13" spans="2:19" x14ac:dyDescent="0.35">
      <c r="C13" s="6" t="s">
        <v>625</v>
      </c>
      <c r="D13" s="1" t="s">
        <v>539</v>
      </c>
      <c r="E13" s="1" t="s">
        <v>538</v>
      </c>
    </row>
    <row r="14" spans="2:19" x14ac:dyDescent="0.35">
      <c r="C14" s="6" t="s">
        <v>539</v>
      </c>
      <c r="D14" s="5">
        <v>0</v>
      </c>
      <c r="E14" s="5">
        <v>95</v>
      </c>
    </row>
    <row r="15" spans="2:19" x14ac:dyDescent="0.35">
      <c r="C15" s="6" t="s">
        <v>538</v>
      </c>
      <c r="D15" s="5">
        <v>0</v>
      </c>
      <c r="E15" s="5">
        <v>98</v>
      </c>
    </row>
    <row r="17" spans="3:6" ht="15.5" x14ac:dyDescent="0.35">
      <c r="C17" s="26" t="s">
        <v>626</v>
      </c>
      <c r="D17" s="27"/>
      <c r="E17" s="27"/>
      <c r="F17" s="28"/>
    </row>
    <row r="18" spans="3:6" x14ac:dyDescent="0.35">
      <c r="C18" t="s">
        <v>627</v>
      </c>
      <c r="D18" t="s">
        <v>613</v>
      </c>
      <c r="E18" t="s">
        <v>628</v>
      </c>
      <c r="F18" t="s">
        <v>629</v>
      </c>
    </row>
    <row r="19" spans="3:6" x14ac:dyDescent="0.35">
      <c r="C19" s="6" t="s">
        <v>539</v>
      </c>
      <c r="D19">
        <f>SUM($D$14:$E$14)</f>
        <v>95</v>
      </c>
      <c r="E19">
        <f>SUM($D$14:$E$14) - $D$14</f>
        <v>95</v>
      </c>
      <c r="F19">
        <f>IF($D$19=0,"Undefined",$E$19*100 / $D$19)</f>
        <v>100</v>
      </c>
    </row>
    <row r="20" spans="3:6" x14ac:dyDescent="0.35">
      <c r="C20" s="6" t="s">
        <v>538</v>
      </c>
      <c r="D20">
        <f>SUM($D$15:$E$15)</f>
        <v>98</v>
      </c>
      <c r="E20">
        <f>SUM($D$15:$E$15) - $E$15</f>
        <v>0</v>
      </c>
      <c r="F20">
        <f>IF($D$20=0,"Undefined",$E$20*100 / $D$20)</f>
        <v>0</v>
      </c>
    </row>
    <row r="21" spans="3:6" x14ac:dyDescent="0.35">
      <c r="C21" s="6" t="s">
        <v>630</v>
      </c>
      <c r="D21">
        <f>SUM($D$19:$D$20)</f>
        <v>193</v>
      </c>
      <c r="E21">
        <f>SUM($E$19:$E$20)</f>
        <v>95</v>
      </c>
      <c r="F21">
        <f>IF($D$21=0,"Undefined",$E$21*100 / $D$21)</f>
        <v>49.222797927461137</v>
      </c>
    </row>
    <row r="23" spans="3:6" ht="15.5" x14ac:dyDescent="0.35">
      <c r="C23" s="26" t="s">
        <v>631</v>
      </c>
      <c r="D23" s="28"/>
    </row>
    <row r="24" spans="3:6" x14ac:dyDescent="0.35">
      <c r="C24" t="s">
        <v>632</v>
      </c>
      <c r="D24" t="s">
        <v>633</v>
      </c>
    </row>
    <row r="25" spans="3:6" x14ac:dyDescent="0.35">
      <c r="C25" t="s">
        <v>634</v>
      </c>
      <c r="D25">
        <v>98</v>
      </c>
    </row>
    <row r="26" spans="3:6" x14ac:dyDescent="0.35">
      <c r="C26" t="s">
        <v>635</v>
      </c>
      <c r="D26">
        <v>50.777202072538863</v>
      </c>
    </row>
    <row r="27" spans="3:6" x14ac:dyDescent="0.35">
      <c r="C27" t="s">
        <v>636</v>
      </c>
      <c r="D27">
        <v>1</v>
      </c>
    </row>
    <row r="28" spans="3:6" x14ac:dyDescent="0.35">
      <c r="C28" t="s">
        <v>637</v>
      </c>
      <c r="D28">
        <v>0</v>
      </c>
    </row>
    <row r="29" spans="3:6" x14ac:dyDescent="0.35">
      <c r="C29" t="s">
        <v>638</v>
      </c>
      <c r="D29" t="s">
        <v>783</v>
      </c>
    </row>
    <row r="30" spans="3:6" x14ac:dyDescent="0.35">
      <c r="C30" t="s">
        <v>639</v>
      </c>
      <c r="D30" t="s">
        <v>783</v>
      </c>
    </row>
    <row r="31" spans="3:6" x14ac:dyDescent="0.35">
      <c r="C31" t="s">
        <v>640</v>
      </c>
      <c r="D31" t="s">
        <v>539</v>
      </c>
    </row>
    <row r="32" spans="3:6" x14ac:dyDescent="0.35">
      <c r="C32" t="s">
        <v>641</v>
      </c>
      <c r="D32">
        <v>0.6</v>
      </c>
    </row>
    <row r="34" spans="2:7" ht="18.5" x14ac:dyDescent="0.45">
      <c r="B34" s="4" t="s">
        <v>585</v>
      </c>
    </row>
    <row r="36" spans="2:7" x14ac:dyDescent="0.35">
      <c r="C36" s="6" t="s">
        <v>40</v>
      </c>
      <c r="D36" s="1" t="s">
        <v>522</v>
      </c>
      <c r="E36" s="1" t="s">
        <v>642</v>
      </c>
      <c r="F36" s="1" t="s">
        <v>643</v>
      </c>
      <c r="G36" s="1" t="s">
        <v>644</v>
      </c>
    </row>
    <row r="37" spans="2:7" x14ac:dyDescent="0.35">
      <c r="C37" s="6" t="s">
        <v>329</v>
      </c>
      <c r="D37" s="5" t="s">
        <v>538</v>
      </c>
      <c r="E37" s="5" t="s">
        <v>538</v>
      </c>
      <c r="F37" s="5">
        <v>0.43550669223305305</v>
      </c>
      <c r="G37" s="5">
        <v>0.56449330776694706</v>
      </c>
    </row>
    <row r="38" spans="2:7" x14ac:dyDescent="0.35">
      <c r="C38" s="6" t="s">
        <v>330</v>
      </c>
      <c r="D38" s="5" t="s">
        <v>538</v>
      </c>
      <c r="E38" s="5" t="s">
        <v>538</v>
      </c>
      <c r="F38" s="5">
        <v>0.42377025736792562</v>
      </c>
      <c r="G38" s="5">
        <v>0.57622974263207449</v>
      </c>
    </row>
    <row r="39" spans="2:7" x14ac:dyDescent="0.35">
      <c r="C39" s="12" t="s">
        <v>331</v>
      </c>
      <c r="D39" s="11" t="s">
        <v>539</v>
      </c>
      <c r="E39" s="11" t="s">
        <v>538</v>
      </c>
      <c r="F39" s="11">
        <v>0.42744061521919641</v>
      </c>
      <c r="G39" s="11">
        <v>0.57255938478080348</v>
      </c>
    </row>
    <row r="40" spans="2:7" x14ac:dyDescent="0.35">
      <c r="C40" s="12" t="s">
        <v>332</v>
      </c>
      <c r="D40" s="11" t="s">
        <v>539</v>
      </c>
      <c r="E40" s="11" t="s">
        <v>538</v>
      </c>
      <c r="F40" s="11">
        <v>0.45246909422571008</v>
      </c>
      <c r="G40" s="11">
        <v>0.54753090577428987</v>
      </c>
    </row>
    <row r="41" spans="2:7" x14ac:dyDescent="0.35">
      <c r="C41" s="6" t="s">
        <v>333</v>
      </c>
      <c r="D41" s="5" t="s">
        <v>538</v>
      </c>
      <c r="E41" s="5" t="s">
        <v>538</v>
      </c>
      <c r="F41" s="5">
        <v>0.44218044084541303</v>
      </c>
      <c r="G41" s="5">
        <v>0.55781955915458703</v>
      </c>
    </row>
    <row r="42" spans="2:7" x14ac:dyDescent="0.35">
      <c r="C42" s="12" t="s">
        <v>334</v>
      </c>
      <c r="D42" s="11" t="s">
        <v>539</v>
      </c>
      <c r="E42" s="11" t="s">
        <v>538</v>
      </c>
      <c r="F42" s="11">
        <v>0.44002954834061103</v>
      </c>
      <c r="G42" s="11">
        <v>0.55997045165938897</v>
      </c>
    </row>
    <row r="43" spans="2:7" x14ac:dyDescent="0.35">
      <c r="C43" s="6" t="s">
        <v>335</v>
      </c>
      <c r="D43" s="5" t="s">
        <v>538</v>
      </c>
      <c r="E43" s="5" t="s">
        <v>538</v>
      </c>
      <c r="F43" s="5">
        <v>0.47469299165952256</v>
      </c>
      <c r="G43" s="5">
        <v>0.52530700834047739</v>
      </c>
    </row>
    <row r="44" spans="2:7" x14ac:dyDescent="0.35">
      <c r="C44" s="6" t="s">
        <v>336</v>
      </c>
      <c r="D44" s="5" t="s">
        <v>538</v>
      </c>
      <c r="E44" s="5" t="s">
        <v>538</v>
      </c>
      <c r="F44" s="5">
        <v>0.44182660997505019</v>
      </c>
      <c r="G44" s="5">
        <v>0.5581733900249497</v>
      </c>
    </row>
    <row r="45" spans="2:7" x14ac:dyDescent="0.35">
      <c r="C45" s="12" t="s">
        <v>337</v>
      </c>
      <c r="D45" s="11" t="s">
        <v>539</v>
      </c>
      <c r="E45" s="11" t="s">
        <v>538</v>
      </c>
      <c r="F45" s="11">
        <v>0.45204095253787568</v>
      </c>
      <c r="G45" s="11">
        <v>0.5479590474621242</v>
      </c>
    </row>
    <row r="46" spans="2:7" x14ac:dyDescent="0.35">
      <c r="C46" s="6" t="s">
        <v>338</v>
      </c>
      <c r="D46" s="5" t="s">
        <v>538</v>
      </c>
      <c r="E46" s="5" t="s">
        <v>538</v>
      </c>
      <c r="F46" s="5">
        <v>0.40973229423174545</v>
      </c>
      <c r="G46" s="5">
        <v>0.5902677057682546</v>
      </c>
    </row>
    <row r="47" spans="2:7" x14ac:dyDescent="0.35">
      <c r="C47" s="6" t="s">
        <v>339</v>
      </c>
      <c r="D47" s="5" t="s">
        <v>538</v>
      </c>
      <c r="E47" s="5" t="s">
        <v>538</v>
      </c>
      <c r="F47" s="5">
        <v>0.400243691378597</v>
      </c>
      <c r="G47" s="5">
        <v>0.59975630862140294</v>
      </c>
    </row>
    <row r="48" spans="2:7" x14ac:dyDescent="0.35">
      <c r="C48" s="12" t="s">
        <v>340</v>
      </c>
      <c r="D48" s="11" t="s">
        <v>539</v>
      </c>
      <c r="E48" s="11" t="s">
        <v>538</v>
      </c>
      <c r="F48" s="11">
        <v>0.43316416747300529</v>
      </c>
      <c r="G48" s="11">
        <v>0.56683583252699465</v>
      </c>
    </row>
    <row r="49" spans="3:7" x14ac:dyDescent="0.35">
      <c r="C49" s="12" t="s">
        <v>341</v>
      </c>
      <c r="D49" s="11" t="s">
        <v>539</v>
      </c>
      <c r="E49" s="11" t="s">
        <v>538</v>
      </c>
      <c r="F49" s="11">
        <v>0.43611251200410595</v>
      </c>
      <c r="G49" s="11">
        <v>0.56388748799589405</v>
      </c>
    </row>
    <row r="50" spans="3:7" x14ac:dyDescent="0.35">
      <c r="C50" s="6" t="s">
        <v>342</v>
      </c>
      <c r="D50" s="5" t="s">
        <v>538</v>
      </c>
      <c r="E50" s="5" t="s">
        <v>538</v>
      </c>
      <c r="F50" s="5">
        <v>0.44323237882005273</v>
      </c>
      <c r="G50" s="5">
        <v>0.55676762117994738</v>
      </c>
    </row>
    <row r="51" spans="3:7" x14ac:dyDescent="0.35">
      <c r="C51" s="12" t="s">
        <v>343</v>
      </c>
      <c r="D51" s="11" t="s">
        <v>539</v>
      </c>
      <c r="E51" s="11" t="s">
        <v>538</v>
      </c>
      <c r="F51" s="11">
        <v>0.43951466561598207</v>
      </c>
      <c r="G51" s="11">
        <v>0.56048533438401793</v>
      </c>
    </row>
    <row r="52" spans="3:7" x14ac:dyDescent="0.35">
      <c r="C52" s="12" t="s">
        <v>344</v>
      </c>
      <c r="D52" s="11" t="s">
        <v>539</v>
      </c>
      <c r="E52" s="11" t="s">
        <v>538</v>
      </c>
      <c r="F52" s="11">
        <v>0.43654218218493662</v>
      </c>
      <c r="G52" s="11">
        <v>0.56345781781506332</v>
      </c>
    </row>
    <row r="53" spans="3:7" x14ac:dyDescent="0.35">
      <c r="C53" s="12" t="s">
        <v>345</v>
      </c>
      <c r="D53" s="11" t="s">
        <v>539</v>
      </c>
      <c r="E53" s="11" t="s">
        <v>538</v>
      </c>
      <c r="F53" s="11">
        <v>0.46032085840436043</v>
      </c>
      <c r="G53" s="11">
        <v>0.53967914159563957</v>
      </c>
    </row>
    <row r="54" spans="3:7" x14ac:dyDescent="0.35">
      <c r="C54" s="6" t="s">
        <v>346</v>
      </c>
      <c r="D54" s="5" t="s">
        <v>538</v>
      </c>
      <c r="E54" s="5" t="s">
        <v>538</v>
      </c>
      <c r="F54" s="5">
        <v>0.45681283119412974</v>
      </c>
      <c r="G54" s="5">
        <v>0.54318716880587037</v>
      </c>
    </row>
    <row r="55" spans="3:7" x14ac:dyDescent="0.35">
      <c r="C55" s="6" t="s">
        <v>347</v>
      </c>
      <c r="D55" s="5" t="s">
        <v>538</v>
      </c>
      <c r="E55" s="5" t="s">
        <v>538</v>
      </c>
      <c r="F55" s="5">
        <v>0.43890132159175482</v>
      </c>
      <c r="G55" s="5">
        <v>0.56109867840824523</v>
      </c>
    </row>
    <row r="56" spans="3:7" x14ac:dyDescent="0.35">
      <c r="C56" s="6" t="s">
        <v>348</v>
      </c>
      <c r="D56" s="5" t="s">
        <v>538</v>
      </c>
      <c r="E56" s="5" t="s">
        <v>538</v>
      </c>
      <c r="F56" s="5">
        <v>0.43926122722784</v>
      </c>
      <c r="G56" s="5">
        <v>0.56073877277216</v>
      </c>
    </row>
    <row r="57" spans="3:7" x14ac:dyDescent="0.35">
      <c r="C57" s="12" t="s">
        <v>349</v>
      </c>
      <c r="D57" s="11" t="s">
        <v>539</v>
      </c>
      <c r="E57" s="11" t="s">
        <v>538</v>
      </c>
      <c r="F57" s="11">
        <v>0.44259939500393197</v>
      </c>
      <c r="G57" s="11">
        <v>0.55740060499606803</v>
      </c>
    </row>
    <row r="58" spans="3:7" x14ac:dyDescent="0.35">
      <c r="C58" s="6" t="s">
        <v>350</v>
      </c>
      <c r="D58" s="5" t="s">
        <v>538</v>
      </c>
      <c r="E58" s="5" t="s">
        <v>538</v>
      </c>
      <c r="F58" s="5">
        <v>0.43505045596412478</v>
      </c>
      <c r="G58" s="5">
        <v>0.56494954403587516</v>
      </c>
    </row>
    <row r="59" spans="3:7" x14ac:dyDescent="0.35">
      <c r="C59" s="12" t="s">
        <v>351</v>
      </c>
      <c r="D59" s="11" t="s">
        <v>539</v>
      </c>
      <c r="E59" s="11" t="s">
        <v>538</v>
      </c>
      <c r="F59" s="11">
        <v>0.46586047219345444</v>
      </c>
      <c r="G59" s="11">
        <v>0.5341395278065455</v>
      </c>
    </row>
    <row r="60" spans="3:7" x14ac:dyDescent="0.35">
      <c r="C60" s="6" t="s">
        <v>352</v>
      </c>
      <c r="D60" s="5" t="s">
        <v>538</v>
      </c>
      <c r="E60" s="5" t="s">
        <v>538</v>
      </c>
      <c r="F60" s="5">
        <v>0.45093003995489689</v>
      </c>
      <c r="G60" s="5">
        <v>0.54906996004510311</v>
      </c>
    </row>
    <row r="61" spans="3:7" x14ac:dyDescent="0.35">
      <c r="C61" s="6" t="s">
        <v>353</v>
      </c>
      <c r="D61" s="5" t="s">
        <v>538</v>
      </c>
      <c r="E61" s="5" t="s">
        <v>538</v>
      </c>
      <c r="F61" s="5">
        <v>0.45710605994034142</v>
      </c>
      <c r="G61" s="5">
        <v>0.54289394005965863</v>
      </c>
    </row>
    <row r="62" spans="3:7" x14ac:dyDescent="0.35">
      <c r="C62" s="12" t="s">
        <v>354</v>
      </c>
      <c r="D62" s="11" t="s">
        <v>539</v>
      </c>
      <c r="E62" s="11" t="s">
        <v>538</v>
      </c>
      <c r="F62" s="11">
        <v>0.42858401718783334</v>
      </c>
      <c r="G62" s="11">
        <v>0.57141598281216666</v>
      </c>
    </row>
    <row r="63" spans="3:7" x14ac:dyDescent="0.35">
      <c r="C63" s="6" t="s">
        <v>355</v>
      </c>
      <c r="D63" s="5" t="s">
        <v>538</v>
      </c>
      <c r="E63" s="5" t="s">
        <v>538</v>
      </c>
      <c r="F63" s="5">
        <v>0.39495549257656831</v>
      </c>
      <c r="G63" s="5">
        <v>0.60504450742343185</v>
      </c>
    </row>
    <row r="64" spans="3:7" x14ac:dyDescent="0.35">
      <c r="C64" s="12" t="s">
        <v>356</v>
      </c>
      <c r="D64" s="11" t="s">
        <v>539</v>
      </c>
      <c r="E64" s="11" t="s">
        <v>538</v>
      </c>
      <c r="F64" s="11">
        <v>0.42462032445696191</v>
      </c>
      <c r="G64" s="11">
        <v>0.57537967554303815</v>
      </c>
    </row>
    <row r="65" spans="3:7" x14ac:dyDescent="0.35">
      <c r="C65" s="6" t="s">
        <v>357</v>
      </c>
      <c r="D65" s="5" t="s">
        <v>538</v>
      </c>
      <c r="E65" s="5" t="s">
        <v>538</v>
      </c>
      <c r="F65" s="5">
        <v>0.44357603845053772</v>
      </c>
      <c r="G65" s="5">
        <v>0.55642396154946228</v>
      </c>
    </row>
    <row r="66" spans="3:7" x14ac:dyDescent="0.35">
      <c r="C66" s="6" t="s">
        <v>358</v>
      </c>
      <c r="D66" s="5" t="s">
        <v>538</v>
      </c>
      <c r="E66" s="5" t="s">
        <v>538</v>
      </c>
      <c r="F66" s="5">
        <v>0.43707423294706588</v>
      </c>
      <c r="G66" s="5">
        <v>0.56292576705293418</v>
      </c>
    </row>
    <row r="67" spans="3:7" x14ac:dyDescent="0.35">
      <c r="C67" s="12" t="s">
        <v>359</v>
      </c>
      <c r="D67" s="11" t="s">
        <v>539</v>
      </c>
      <c r="E67" s="11" t="s">
        <v>538</v>
      </c>
      <c r="F67" s="11">
        <v>0.4030579085268654</v>
      </c>
      <c r="G67" s="11">
        <v>0.59694209147313448</v>
      </c>
    </row>
    <row r="68" spans="3:7" x14ac:dyDescent="0.35">
      <c r="C68" s="12" t="s">
        <v>360</v>
      </c>
      <c r="D68" s="11" t="s">
        <v>539</v>
      </c>
      <c r="E68" s="11" t="s">
        <v>538</v>
      </c>
      <c r="F68" s="11">
        <v>0.45068898620371867</v>
      </c>
      <c r="G68" s="11">
        <v>0.54931101379628144</v>
      </c>
    </row>
    <row r="69" spans="3:7" x14ac:dyDescent="0.35">
      <c r="C69" s="6" t="s">
        <v>361</v>
      </c>
      <c r="D69" s="5" t="s">
        <v>538</v>
      </c>
      <c r="E69" s="5" t="s">
        <v>538</v>
      </c>
      <c r="F69" s="5">
        <v>0.44799915291742648</v>
      </c>
      <c r="G69" s="5">
        <v>0.55200084708257358</v>
      </c>
    </row>
    <row r="70" spans="3:7" x14ac:dyDescent="0.35">
      <c r="C70" s="12" t="s">
        <v>362</v>
      </c>
      <c r="D70" s="11" t="s">
        <v>539</v>
      </c>
      <c r="E70" s="11" t="s">
        <v>538</v>
      </c>
      <c r="F70" s="11">
        <v>0.43215785579772376</v>
      </c>
      <c r="G70" s="11">
        <v>0.5678421442022763</v>
      </c>
    </row>
    <row r="71" spans="3:7" x14ac:dyDescent="0.35">
      <c r="C71" s="12" t="s">
        <v>363</v>
      </c>
      <c r="D71" s="11" t="s">
        <v>539</v>
      </c>
      <c r="E71" s="11" t="s">
        <v>538</v>
      </c>
      <c r="F71" s="11">
        <v>0.41641972454576154</v>
      </c>
      <c r="G71" s="11">
        <v>0.58358027545423852</v>
      </c>
    </row>
    <row r="72" spans="3:7" x14ac:dyDescent="0.35">
      <c r="C72" s="12" t="s">
        <v>364</v>
      </c>
      <c r="D72" s="11" t="s">
        <v>539</v>
      </c>
      <c r="E72" s="11" t="s">
        <v>538</v>
      </c>
      <c r="F72" s="11">
        <v>0.44876093258502059</v>
      </c>
      <c r="G72" s="11">
        <v>0.55123906741497952</v>
      </c>
    </row>
    <row r="73" spans="3:7" x14ac:dyDescent="0.35">
      <c r="C73" s="12" t="s">
        <v>365</v>
      </c>
      <c r="D73" s="11" t="s">
        <v>539</v>
      </c>
      <c r="E73" s="11" t="s">
        <v>538</v>
      </c>
      <c r="F73" s="11">
        <v>0.45341691900879416</v>
      </c>
      <c r="G73" s="11">
        <v>0.54658308099120578</v>
      </c>
    </row>
    <row r="74" spans="3:7" x14ac:dyDescent="0.35">
      <c r="C74" s="6" t="s">
        <v>366</v>
      </c>
      <c r="D74" s="5" t="s">
        <v>538</v>
      </c>
      <c r="E74" s="5" t="s">
        <v>538</v>
      </c>
      <c r="F74" s="5">
        <v>0.42554707273512304</v>
      </c>
      <c r="G74" s="5">
        <v>0.57445292726487684</v>
      </c>
    </row>
    <row r="75" spans="3:7" x14ac:dyDescent="0.35">
      <c r="C75" s="12" t="s">
        <v>367</v>
      </c>
      <c r="D75" s="11" t="s">
        <v>539</v>
      </c>
      <c r="E75" s="11" t="s">
        <v>538</v>
      </c>
      <c r="F75" s="11">
        <v>0.43755372663081649</v>
      </c>
      <c r="G75" s="11">
        <v>0.56244627336918351</v>
      </c>
    </row>
    <row r="76" spans="3:7" x14ac:dyDescent="0.35">
      <c r="C76" s="6" t="s">
        <v>368</v>
      </c>
      <c r="D76" s="5" t="s">
        <v>538</v>
      </c>
      <c r="E76" s="5" t="s">
        <v>538</v>
      </c>
      <c r="F76" s="5">
        <v>0.43748081946459011</v>
      </c>
      <c r="G76" s="5">
        <v>0.56251918053540984</v>
      </c>
    </row>
    <row r="77" spans="3:7" x14ac:dyDescent="0.35">
      <c r="C77" s="6" t="s">
        <v>369</v>
      </c>
      <c r="D77" s="5" t="s">
        <v>538</v>
      </c>
      <c r="E77" s="5" t="s">
        <v>538</v>
      </c>
      <c r="F77" s="5">
        <v>0.4400779689239333</v>
      </c>
      <c r="G77" s="5">
        <v>0.55992203107606664</v>
      </c>
    </row>
    <row r="78" spans="3:7" x14ac:dyDescent="0.35">
      <c r="C78" s="6" t="s">
        <v>370</v>
      </c>
      <c r="D78" s="5" t="s">
        <v>538</v>
      </c>
      <c r="E78" s="5" t="s">
        <v>538</v>
      </c>
      <c r="F78" s="5">
        <v>0.38713231204510001</v>
      </c>
      <c r="G78" s="5">
        <v>0.61286768795489988</v>
      </c>
    </row>
    <row r="79" spans="3:7" x14ac:dyDescent="0.35">
      <c r="C79" s="6" t="s">
        <v>371</v>
      </c>
      <c r="D79" s="5" t="s">
        <v>538</v>
      </c>
      <c r="E79" s="5" t="s">
        <v>538</v>
      </c>
      <c r="F79" s="5">
        <v>0.40977725501003387</v>
      </c>
      <c r="G79" s="5">
        <v>0.59022274498996607</v>
      </c>
    </row>
    <row r="80" spans="3:7" x14ac:dyDescent="0.35">
      <c r="C80" s="12" t="s">
        <v>372</v>
      </c>
      <c r="D80" s="11" t="s">
        <v>539</v>
      </c>
      <c r="E80" s="11" t="s">
        <v>538</v>
      </c>
      <c r="F80" s="11">
        <v>0.44423767340427833</v>
      </c>
      <c r="G80" s="11">
        <v>0.55576232659572156</v>
      </c>
    </row>
    <row r="81" spans="3:7" x14ac:dyDescent="0.35">
      <c r="C81" s="6" t="s">
        <v>373</v>
      </c>
      <c r="D81" s="5" t="s">
        <v>538</v>
      </c>
      <c r="E81" s="5" t="s">
        <v>538</v>
      </c>
      <c r="F81" s="5">
        <v>0.42180788779569295</v>
      </c>
      <c r="G81" s="5">
        <v>0.57819211220430711</v>
      </c>
    </row>
    <row r="82" spans="3:7" x14ac:dyDescent="0.35">
      <c r="C82" s="6" t="s">
        <v>374</v>
      </c>
      <c r="D82" s="5" t="s">
        <v>538</v>
      </c>
      <c r="E82" s="5" t="s">
        <v>538</v>
      </c>
      <c r="F82" s="5">
        <v>0.43681758599288412</v>
      </c>
      <c r="G82" s="5">
        <v>0.56318241400711588</v>
      </c>
    </row>
    <row r="83" spans="3:7" x14ac:dyDescent="0.35">
      <c r="C83" s="12" t="s">
        <v>375</v>
      </c>
      <c r="D83" s="11" t="s">
        <v>539</v>
      </c>
      <c r="E83" s="11" t="s">
        <v>538</v>
      </c>
      <c r="F83" s="11">
        <v>0.43040311007871812</v>
      </c>
      <c r="G83" s="11">
        <v>0.56959688992128177</v>
      </c>
    </row>
    <row r="84" spans="3:7" x14ac:dyDescent="0.35">
      <c r="C84" s="6" t="s">
        <v>376</v>
      </c>
      <c r="D84" s="5" t="s">
        <v>538</v>
      </c>
      <c r="E84" s="5" t="s">
        <v>538</v>
      </c>
      <c r="F84" s="5">
        <v>0.42274516045002242</v>
      </c>
      <c r="G84" s="5">
        <v>0.57725483954997747</v>
      </c>
    </row>
    <row r="85" spans="3:7" x14ac:dyDescent="0.35">
      <c r="C85" s="6" t="s">
        <v>377</v>
      </c>
      <c r="D85" s="5" t="s">
        <v>538</v>
      </c>
      <c r="E85" s="5" t="s">
        <v>538</v>
      </c>
      <c r="F85" s="5">
        <v>0.43204165528120125</v>
      </c>
      <c r="G85" s="5">
        <v>0.5679583447187988</v>
      </c>
    </row>
    <row r="86" spans="3:7" x14ac:dyDescent="0.35">
      <c r="C86" s="6" t="s">
        <v>378</v>
      </c>
      <c r="D86" s="5" t="s">
        <v>538</v>
      </c>
      <c r="E86" s="5" t="s">
        <v>538</v>
      </c>
      <c r="F86" s="5">
        <v>0.42093771056405027</v>
      </c>
      <c r="G86" s="5">
        <v>0.57906228943594962</v>
      </c>
    </row>
    <row r="87" spans="3:7" x14ac:dyDescent="0.35">
      <c r="C87" s="6" t="s">
        <v>379</v>
      </c>
      <c r="D87" s="5" t="s">
        <v>538</v>
      </c>
      <c r="E87" s="5" t="s">
        <v>538</v>
      </c>
      <c r="F87" s="5">
        <v>0.43914746653907033</v>
      </c>
      <c r="G87" s="5">
        <v>0.56085253346092956</v>
      </c>
    </row>
    <row r="88" spans="3:7" x14ac:dyDescent="0.35">
      <c r="C88" s="6" t="s">
        <v>380</v>
      </c>
      <c r="D88" s="5" t="s">
        <v>538</v>
      </c>
      <c r="E88" s="5" t="s">
        <v>538</v>
      </c>
      <c r="F88" s="5">
        <v>0.44744723372445899</v>
      </c>
      <c r="G88" s="5">
        <v>0.55255276627554106</v>
      </c>
    </row>
    <row r="89" spans="3:7" x14ac:dyDescent="0.35">
      <c r="C89" s="12" t="s">
        <v>381</v>
      </c>
      <c r="D89" s="11" t="s">
        <v>539</v>
      </c>
      <c r="E89" s="11" t="s">
        <v>538</v>
      </c>
      <c r="F89" s="11">
        <v>0.44135774649795861</v>
      </c>
      <c r="G89" s="11">
        <v>0.55864225350204144</v>
      </c>
    </row>
    <row r="90" spans="3:7" x14ac:dyDescent="0.35">
      <c r="C90" s="12" t="s">
        <v>382</v>
      </c>
      <c r="D90" s="11" t="s">
        <v>539</v>
      </c>
      <c r="E90" s="11" t="s">
        <v>538</v>
      </c>
      <c r="F90" s="11">
        <v>0.45401563412214468</v>
      </c>
      <c r="G90" s="11">
        <v>0.54598436587785537</v>
      </c>
    </row>
    <row r="91" spans="3:7" x14ac:dyDescent="0.35">
      <c r="C91" s="12" t="s">
        <v>383</v>
      </c>
      <c r="D91" s="11" t="s">
        <v>539</v>
      </c>
      <c r="E91" s="11" t="s">
        <v>538</v>
      </c>
      <c r="F91" s="11">
        <v>0.44241850417161122</v>
      </c>
      <c r="G91" s="11">
        <v>0.55758149582838867</v>
      </c>
    </row>
    <row r="92" spans="3:7" x14ac:dyDescent="0.35">
      <c r="C92" s="12" t="s">
        <v>384</v>
      </c>
      <c r="D92" s="11" t="s">
        <v>539</v>
      </c>
      <c r="E92" s="11" t="s">
        <v>538</v>
      </c>
      <c r="F92" s="11">
        <v>0.43051048136721465</v>
      </c>
      <c r="G92" s="11">
        <v>0.5694895186327853</v>
      </c>
    </row>
    <row r="93" spans="3:7" x14ac:dyDescent="0.35">
      <c r="C93" s="6" t="s">
        <v>385</v>
      </c>
      <c r="D93" s="5" t="s">
        <v>538</v>
      </c>
      <c r="E93" s="5" t="s">
        <v>538</v>
      </c>
      <c r="F93" s="5">
        <v>0.3828784685622274</v>
      </c>
      <c r="G93" s="5">
        <v>0.6171215314377726</v>
      </c>
    </row>
    <row r="94" spans="3:7" x14ac:dyDescent="0.35">
      <c r="C94" s="12" t="s">
        <v>386</v>
      </c>
      <c r="D94" s="11" t="s">
        <v>539</v>
      </c>
      <c r="E94" s="11" t="s">
        <v>538</v>
      </c>
      <c r="F94" s="11">
        <v>0.45111108312640175</v>
      </c>
      <c r="G94" s="11">
        <v>0.5488889168735982</v>
      </c>
    </row>
    <row r="95" spans="3:7" x14ac:dyDescent="0.35">
      <c r="C95" s="12" t="s">
        <v>387</v>
      </c>
      <c r="D95" s="11" t="s">
        <v>539</v>
      </c>
      <c r="E95" s="11" t="s">
        <v>538</v>
      </c>
      <c r="F95" s="11">
        <v>0.42903899390318884</v>
      </c>
      <c r="G95" s="11">
        <v>0.57096100609681111</v>
      </c>
    </row>
    <row r="96" spans="3:7" x14ac:dyDescent="0.35">
      <c r="C96" s="12" t="s">
        <v>388</v>
      </c>
      <c r="D96" s="11" t="s">
        <v>539</v>
      </c>
      <c r="E96" s="11" t="s">
        <v>538</v>
      </c>
      <c r="F96" s="11">
        <v>0.44024222556215503</v>
      </c>
      <c r="G96" s="11">
        <v>0.5597577744378448</v>
      </c>
    </row>
    <row r="97" spans="3:7" x14ac:dyDescent="0.35">
      <c r="C97" s="6" t="s">
        <v>389</v>
      </c>
      <c r="D97" s="5" t="s">
        <v>538</v>
      </c>
      <c r="E97" s="5" t="s">
        <v>538</v>
      </c>
      <c r="F97" s="5">
        <v>0.43835383280196277</v>
      </c>
      <c r="G97" s="5">
        <v>0.56164616719803728</v>
      </c>
    </row>
    <row r="98" spans="3:7" x14ac:dyDescent="0.35">
      <c r="C98" s="6" t="s">
        <v>390</v>
      </c>
      <c r="D98" s="5" t="s">
        <v>538</v>
      </c>
      <c r="E98" s="5" t="s">
        <v>538</v>
      </c>
      <c r="F98" s="5">
        <v>0.40329247633493071</v>
      </c>
      <c r="G98" s="5">
        <v>0.59670752366506918</v>
      </c>
    </row>
    <row r="99" spans="3:7" x14ac:dyDescent="0.35">
      <c r="C99" s="6" t="s">
        <v>391</v>
      </c>
      <c r="D99" s="5" t="s">
        <v>538</v>
      </c>
      <c r="E99" s="5" t="s">
        <v>538</v>
      </c>
      <c r="F99" s="5">
        <v>0.43649763511302425</v>
      </c>
      <c r="G99" s="5">
        <v>0.56350236488697569</v>
      </c>
    </row>
    <row r="100" spans="3:7" x14ac:dyDescent="0.35">
      <c r="C100" s="6" t="s">
        <v>392</v>
      </c>
      <c r="D100" s="5" t="s">
        <v>538</v>
      </c>
      <c r="E100" s="5" t="s">
        <v>538</v>
      </c>
      <c r="F100" s="5">
        <v>0.39159435800891024</v>
      </c>
      <c r="G100" s="5">
        <v>0.60840564199108971</v>
      </c>
    </row>
    <row r="101" spans="3:7" x14ac:dyDescent="0.35">
      <c r="C101" s="12" t="s">
        <v>393</v>
      </c>
      <c r="D101" s="11" t="s">
        <v>539</v>
      </c>
      <c r="E101" s="11" t="s">
        <v>538</v>
      </c>
      <c r="F101" s="11">
        <v>0.42344712813916136</v>
      </c>
      <c r="G101" s="11">
        <v>0.5765528718608387</v>
      </c>
    </row>
    <row r="102" spans="3:7" x14ac:dyDescent="0.35">
      <c r="C102" s="12" t="s">
        <v>394</v>
      </c>
      <c r="D102" s="11" t="s">
        <v>539</v>
      </c>
      <c r="E102" s="11" t="s">
        <v>538</v>
      </c>
      <c r="F102" s="11">
        <v>0.42963273526121259</v>
      </c>
      <c r="G102" s="11">
        <v>0.57036726473878741</v>
      </c>
    </row>
    <row r="103" spans="3:7" x14ac:dyDescent="0.35">
      <c r="C103" s="12" t="s">
        <v>395</v>
      </c>
      <c r="D103" s="11" t="s">
        <v>539</v>
      </c>
      <c r="E103" s="11" t="s">
        <v>538</v>
      </c>
      <c r="F103" s="11">
        <v>0.43712677244085141</v>
      </c>
      <c r="G103" s="11">
        <v>0.56287322755914859</v>
      </c>
    </row>
    <row r="104" spans="3:7" x14ac:dyDescent="0.35">
      <c r="C104" s="12" t="s">
        <v>396</v>
      </c>
      <c r="D104" s="11" t="s">
        <v>539</v>
      </c>
      <c r="E104" s="11" t="s">
        <v>538</v>
      </c>
      <c r="F104" s="11">
        <v>0.43033022090311573</v>
      </c>
      <c r="G104" s="11">
        <v>0.56966977909688421</v>
      </c>
    </row>
    <row r="105" spans="3:7" x14ac:dyDescent="0.35">
      <c r="C105" s="6" t="s">
        <v>397</v>
      </c>
      <c r="D105" s="5" t="s">
        <v>538</v>
      </c>
      <c r="E105" s="5" t="s">
        <v>538</v>
      </c>
      <c r="F105" s="5">
        <v>0.44287065829814448</v>
      </c>
      <c r="G105" s="5">
        <v>0.55712934170185557</v>
      </c>
    </row>
    <row r="106" spans="3:7" x14ac:dyDescent="0.35">
      <c r="C106" s="6" t="s">
        <v>398</v>
      </c>
      <c r="D106" s="5" t="s">
        <v>538</v>
      </c>
      <c r="E106" s="5" t="s">
        <v>538</v>
      </c>
      <c r="F106" s="5">
        <v>0.43121848242914795</v>
      </c>
      <c r="G106" s="5">
        <v>0.56878151757085216</v>
      </c>
    </row>
    <row r="107" spans="3:7" x14ac:dyDescent="0.35">
      <c r="C107" s="12" t="s">
        <v>399</v>
      </c>
      <c r="D107" s="11" t="s">
        <v>539</v>
      </c>
      <c r="E107" s="11" t="s">
        <v>538</v>
      </c>
      <c r="F107" s="11">
        <v>0.41226223321127425</v>
      </c>
      <c r="G107" s="11">
        <v>0.5877377667887258</v>
      </c>
    </row>
    <row r="108" spans="3:7" x14ac:dyDescent="0.35">
      <c r="C108" s="12" t="s">
        <v>400</v>
      </c>
      <c r="D108" s="11" t="s">
        <v>539</v>
      </c>
      <c r="E108" s="11" t="s">
        <v>538</v>
      </c>
      <c r="F108" s="11">
        <v>0.42275990053151391</v>
      </c>
      <c r="G108" s="11">
        <v>0.57724009946848609</v>
      </c>
    </row>
    <row r="109" spans="3:7" x14ac:dyDescent="0.35">
      <c r="C109" s="6" t="s">
        <v>401</v>
      </c>
      <c r="D109" s="5" t="s">
        <v>538</v>
      </c>
      <c r="E109" s="5" t="s">
        <v>538</v>
      </c>
      <c r="F109" s="5">
        <v>0.45132963249265151</v>
      </c>
      <c r="G109" s="5">
        <v>0.54867036750734843</v>
      </c>
    </row>
    <row r="110" spans="3:7" x14ac:dyDescent="0.35">
      <c r="C110" s="6" t="s">
        <v>402</v>
      </c>
      <c r="D110" s="5" t="s">
        <v>538</v>
      </c>
      <c r="E110" s="5" t="s">
        <v>538</v>
      </c>
      <c r="F110" s="5">
        <v>0.43026629004540418</v>
      </c>
      <c r="G110" s="5">
        <v>0.56973370995459571</v>
      </c>
    </row>
    <row r="111" spans="3:7" x14ac:dyDescent="0.35">
      <c r="C111" s="6" t="s">
        <v>403</v>
      </c>
      <c r="D111" s="5" t="s">
        <v>538</v>
      </c>
      <c r="E111" s="5" t="s">
        <v>538</v>
      </c>
      <c r="F111" s="5">
        <v>0.43358853046735985</v>
      </c>
      <c r="G111" s="5">
        <v>0.5664114695326401</v>
      </c>
    </row>
    <row r="112" spans="3:7" x14ac:dyDescent="0.35">
      <c r="C112" s="6" t="s">
        <v>404</v>
      </c>
      <c r="D112" s="5" t="s">
        <v>538</v>
      </c>
      <c r="E112" s="5" t="s">
        <v>538</v>
      </c>
      <c r="F112" s="5">
        <v>0.43919575240037512</v>
      </c>
      <c r="G112" s="5">
        <v>0.56080424759962488</v>
      </c>
    </row>
    <row r="113" spans="3:7" x14ac:dyDescent="0.35">
      <c r="C113" s="12" t="s">
        <v>405</v>
      </c>
      <c r="D113" s="11" t="s">
        <v>539</v>
      </c>
      <c r="E113" s="11" t="s">
        <v>538</v>
      </c>
      <c r="F113" s="11">
        <v>0.43009211094355931</v>
      </c>
      <c r="G113" s="11">
        <v>0.56990788905644063</v>
      </c>
    </row>
    <row r="114" spans="3:7" x14ac:dyDescent="0.35">
      <c r="C114" s="12" t="s">
        <v>406</v>
      </c>
      <c r="D114" s="11" t="s">
        <v>539</v>
      </c>
      <c r="E114" s="11" t="s">
        <v>538</v>
      </c>
      <c r="F114" s="11">
        <v>0.44469725177709274</v>
      </c>
      <c r="G114" s="11">
        <v>0.55530274822290726</v>
      </c>
    </row>
    <row r="115" spans="3:7" x14ac:dyDescent="0.35">
      <c r="C115" s="6" t="s">
        <v>407</v>
      </c>
      <c r="D115" s="5" t="s">
        <v>538</v>
      </c>
      <c r="E115" s="5" t="s">
        <v>538</v>
      </c>
      <c r="F115" s="5">
        <v>0.4352159646768145</v>
      </c>
      <c r="G115" s="5">
        <v>0.56478403532318555</v>
      </c>
    </row>
    <row r="116" spans="3:7" x14ac:dyDescent="0.35">
      <c r="C116" s="6" t="s">
        <v>408</v>
      </c>
      <c r="D116" s="5" t="s">
        <v>538</v>
      </c>
      <c r="E116" s="5" t="s">
        <v>538</v>
      </c>
      <c r="F116" s="5">
        <v>0.42344801183041936</v>
      </c>
      <c r="G116" s="5">
        <v>0.57655198816958053</v>
      </c>
    </row>
    <row r="117" spans="3:7" x14ac:dyDescent="0.35">
      <c r="C117" s="12" t="s">
        <v>409</v>
      </c>
      <c r="D117" s="11" t="s">
        <v>539</v>
      </c>
      <c r="E117" s="11" t="s">
        <v>538</v>
      </c>
      <c r="F117" s="11">
        <v>0.4175868371388462</v>
      </c>
      <c r="G117" s="11">
        <v>0.58241316286115385</v>
      </c>
    </row>
    <row r="118" spans="3:7" x14ac:dyDescent="0.35">
      <c r="C118" s="12" t="s">
        <v>410</v>
      </c>
      <c r="D118" s="11" t="s">
        <v>539</v>
      </c>
      <c r="E118" s="11" t="s">
        <v>538</v>
      </c>
      <c r="F118" s="11">
        <v>0.44993892915271344</v>
      </c>
      <c r="G118" s="11">
        <v>0.5500610708472865</v>
      </c>
    </row>
    <row r="119" spans="3:7" x14ac:dyDescent="0.35">
      <c r="C119" s="6" t="s">
        <v>411</v>
      </c>
      <c r="D119" s="5" t="s">
        <v>538</v>
      </c>
      <c r="E119" s="5" t="s">
        <v>538</v>
      </c>
      <c r="F119" s="5">
        <v>0.46007764228556525</v>
      </c>
      <c r="G119" s="5">
        <v>0.53992235771443464</v>
      </c>
    </row>
    <row r="120" spans="3:7" x14ac:dyDescent="0.35">
      <c r="C120" s="6" t="s">
        <v>412</v>
      </c>
      <c r="D120" s="5" t="s">
        <v>538</v>
      </c>
      <c r="E120" s="5" t="s">
        <v>538</v>
      </c>
      <c r="F120" s="5">
        <v>0.42470781034057137</v>
      </c>
      <c r="G120" s="5">
        <v>0.57529218965942885</v>
      </c>
    </row>
    <row r="121" spans="3:7" x14ac:dyDescent="0.35">
      <c r="C121" s="6" t="s">
        <v>413</v>
      </c>
      <c r="D121" s="5" t="s">
        <v>538</v>
      </c>
      <c r="E121" s="5" t="s">
        <v>538</v>
      </c>
      <c r="F121" s="5">
        <v>0.45890340924339645</v>
      </c>
      <c r="G121" s="5">
        <v>0.54109659075660355</v>
      </c>
    </row>
    <row r="122" spans="3:7" x14ac:dyDescent="0.35">
      <c r="C122" s="6" t="s">
        <v>414</v>
      </c>
      <c r="D122" s="5" t="s">
        <v>538</v>
      </c>
      <c r="E122" s="5" t="s">
        <v>538</v>
      </c>
      <c r="F122" s="5">
        <v>0.46224534883297724</v>
      </c>
      <c r="G122" s="5">
        <v>0.53775465116702292</v>
      </c>
    </row>
    <row r="123" spans="3:7" x14ac:dyDescent="0.35">
      <c r="C123" s="6" t="s">
        <v>415</v>
      </c>
      <c r="D123" s="5" t="s">
        <v>538</v>
      </c>
      <c r="E123" s="5" t="s">
        <v>538</v>
      </c>
      <c r="F123" s="5">
        <v>0.42560266580868134</v>
      </c>
      <c r="G123" s="5">
        <v>0.57439733419131878</v>
      </c>
    </row>
    <row r="124" spans="3:7" x14ac:dyDescent="0.35">
      <c r="C124" s="12" t="s">
        <v>416</v>
      </c>
      <c r="D124" s="11" t="s">
        <v>539</v>
      </c>
      <c r="E124" s="11" t="s">
        <v>538</v>
      </c>
      <c r="F124" s="11">
        <v>0.42731881806513872</v>
      </c>
      <c r="G124" s="11">
        <v>0.57268118193486128</v>
      </c>
    </row>
    <row r="125" spans="3:7" x14ac:dyDescent="0.35">
      <c r="C125" s="6" t="s">
        <v>417</v>
      </c>
      <c r="D125" s="5" t="s">
        <v>538</v>
      </c>
      <c r="E125" s="5" t="s">
        <v>538</v>
      </c>
      <c r="F125" s="5">
        <v>0.42888550778989259</v>
      </c>
      <c r="G125" s="5">
        <v>0.57111449221010735</v>
      </c>
    </row>
    <row r="126" spans="3:7" x14ac:dyDescent="0.35">
      <c r="C126" s="6" t="s">
        <v>418</v>
      </c>
      <c r="D126" s="5" t="s">
        <v>538</v>
      </c>
      <c r="E126" s="5" t="s">
        <v>538</v>
      </c>
      <c r="F126" s="5">
        <v>0.43716380029251067</v>
      </c>
      <c r="G126" s="5">
        <v>0.56283619970748933</v>
      </c>
    </row>
    <row r="127" spans="3:7" x14ac:dyDescent="0.35">
      <c r="C127" s="12" t="s">
        <v>419</v>
      </c>
      <c r="D127" s="11" t="s">
        <v>539</v>
      </c>
      <c r="E127" s="11" t="s">
        <v>538</v>
      </c>
      <c r="F127" s="11">
        <v>0.45320243290662532</v>
      </c>
      <c r="G127" s="11">
        <v>0.54679756709337457</v>
      </c>
    </row>
    <row r="128" spans="3:7" x14ac:dyDescent="0.35">
      <c r="C128" s="6" t="s">
        <v>420</v>
      </c>
      <c r="D128" s="5" t="s">
        <v>538</v>
      </c>
      <c r="E128" s="5" t="s">
        <v>538</v>
      </c>
      <c r="F128" s="5">
        <v>0.48534694152305652</v>
      </c>
      <c r="G128" s="5">
        <v>0.51465305847694365</v>
      </c>
    </row>
    <row r="129" spans="3:7" x14ac:dyDescent="0.35">
      <c r="C129" s="12" t="s">
        <v>421</v>
      </c>
      <c r="D129" s="11" t="s">
        <v>539</v>
      </c>
      <c r="E129" s="11" t="s">
        <v>538</v>
      </c>
      <c r="F129" s="11">
        <v>0.44112217713690544</v>
      </c>
      <c r="G129" s="11">
        <v>0.55887782286309473</v>
      </c>
    </row>
    <row r="130" spans="3:7" x14ac:dyDescent="0.35">
      <c r="C130" s="12" t="s">
        <v>422</v>
      </c>
      <c r="D130" s="11" t="s">
        <v>539</v>
      </c>
      <c r="E130" s="11" t="s">
        <v>538</v>
      </c>
      <c r="F130" s="11">
        <v>0.42057035810208265</v>
      </c>
      <c r="G130" s="11">
        <v>0.57942964189791735</v>
      </c>
    </row>
    <row r="131" spans="3:7" x14ac:dyDescent="0.35">
      <c r="C131" s="12" t="s">
        <v>423</v>
      </c>
      <c r="D131" s="11" t="s">
        <v>539</v>
      </c>
      <c r="E131" s="11" t="s">
        <v>538</v>
      </c>
      <c r="F131" s="11">
        <v>0.45801988021465312</v>
      </c>
      <c r="G131" s="11">
        <v>0.54198011978534688</v>
      </c>
    </row>
    <row r="132" spans="3:7" x14ac:dyDescent="0.35">
      <c r="C132" s="6" t="s">
        <v>424</v>
      </c>
      <c r="D132" s="5" t="s">
        <v>538</v>
      </c>
      <c r="E132" s="5" t="s">
        <v>538</v>
      </c>
      <c r="F132" s="5">
        <v>0.42623051369566006</v>
      </c>
      <c r="G132" s="5">
        <v>0.57376948630433999</v>
      </c>
    </row>
    <row r="133" spans="3:7" x14ac:dyDescent="0.35">
      <c r="C133" s="6" t="s">
        <v>425</v>
      </c>
      <c r="D133" s="5" t="s">
        <v>538</v>
      </c>
      <c r="E133" s="5" t="s">
        <v>538</v>
      </c>
      <c r="F133" s="5">
        <v>0.41504613564735654</v>
      </c>
      <c r="G133" s="5">
        <v>0.58495386435264329</v>
      </c>
    </row>
    <row r="134" spans="3:7" x14ac:dyDescent="0.35">
      <c r="C134" s="6" t="s">
        <v>426</v>
      </c>
      <c r="D134" s="5" t="s">
        <v>538</v>
      </c>
      <c r="E134" s="5" t="s">
        <v>538</v>
      </c>
      <c r="F134" s="5">
        <v>0.40407935031737918</v>
      </c>
      <c r="G134" s="5">
        <v>0.59592064968262082</v>
      </c>
    </row>
    <row r="135" spans="3:7" x14ac:dyDescent="0.35">
      <c r="C135" s="12" t="s">
        <v>427</v>
      </c>
      <c r="D135" s="11" t="s">
        <v>539</v>
      </c>
      <c r="E135" s="11" t="s">
        <v>538</v>
      </c>
      <c r="F135" s="11">
        <v>0.43958966686081691</v>
      </c>
      <c r="G135" s="11">
        <v>0.56041033313918331</v>
      </c>
    </row>
    <row r="136" spans="3:7" x14ac:dyDescent="0.35">
      <c r="C136" s="6" t="s">
        <v>428</v>
      </c>
      <c r="D136" s="5" t="s">
        <v>538</v>
      </c>
      <c r="E136" s="5" t="s">
        <v>538</v>
      </c>
      <c r="F136" s="5">
        <v>0.41329125270555905</v>
      </c>
      <c r="G136" s="5">
        <v>0.58670874729444078</v>
      </c>
    </row>
    <row r="137" spans="3:7" x14ac:dyDescent="0.35">
      <c r="C137" s="12" t="s">
        <v>429</v>
      </c>
      <c r="D137" s="11" t="s">
        <v>539</v>
      </c>
      <c r="E137" s="11" t="s">
        <v>538</v>
      </c>
      <c r="F137" s="11">
        <v>0.43569475285936587</v>
      </c>
      <c r="G137" s="11">
        <v>0.56430524714063413</v>
      </c>
    </row>
    <row r="138" spans="3:7" x14ac:dyDescent="0.35">
      <c r="C138" s="6" t="s">
        <v>430</v>
      </c>
      <c r="D138" s="5" t="s">
        <v>538</v>
      </c>
      <c r="E138" s="5" t="s">
        <v>538</v>
      </c>
      <c r="F138" s="5">
        <v>0.41055703462867965</v>
      </c>
      <c r="G138" s="5">
        <v>0.58944296537132035</v>
      </c>
    </row>
    <row r="139" spans="3:7" x14ac:dyDescent="0.35">
      <c r="C139" s="6" t="s">
        <v>431</v>
      </c>
      <c r="D139" s="5" t="s">
        <v>538</v>
      </c>
      <c r="E139" s="5" t="s">
        <v>538</v>
      </c>
      <c r="F139" s="5">
        <v>0.43169960706207111</v>
      </c>
      <c r="G139" s="5">
        <v>0.56830039293792889</v>
      </c>
    </row>
    <row r="140" spans="3:7" x14ac:dyDescent="0.35">
      <c r="C140" s="6" t="s">
        <v>432</v>
      </c>
      <c r="D140" s="5" t="s">
        <v>538</v>
      </c>
      <c r="E140" s="5" t="s">
        <v>538</v>
      </c>
      <c r="F140" s="5">
        <v>0.39977629091291583</v>
      </c>
      <c r="G140" s="5">
        <v>0.60022370908708422</v>
      </c>
    </row>
    <row r="141" spans="3:7" x14ac:dyDescent="0.35">
      <c r="C141" s="6" t="s">
        <v>433</v>
      </c>
      <c r="D141" s="5" t="s">
        <v>538</v>
      </c>
      <c r="E141" s="5" t="s">
        <v>538</v>
      </c>
      <c r="F141" s="5">
        <v>0.5465841259952392</v>
      </c>
      <c r="G141" s="5">
        <v>0.4534158740047608</v>
      </c>
    </row>
    <row r="142" spans="3:7" x14ac:dyDescent="0.35">
      <c r="C142" s="6" t="s">
        <v>434</v>
      </c>
      <c r="D142" s="5" t="s">
        <v>538</v>
      </c>
      <c r="E142" s="5" t="s">
        <v>538</v>
      </c>
      <c r="F142" s="5">
        <v>0.43845588289673887</v>
      </c>
      <c r="G142" s="5">
        <v>0.56154411710326113</v>
      </c>
    </row>
    <row r="143" spans="3:7" x14ac:dyDescent="0.35">
      <c r="C143" s="12" t="s">
        <v>435</v>
      </c>
      <c r="D143" s="11" t="s">
        <v>539</v>
      </c>
      <c r="E143" s="11" t="s">
        <v>538</v>
      </c>
      <c r="F143" s="11">
        <v>0.44626771944305732</v>
      </c>
      <c r="G143" s="11">
        <v>0.55373228055694268</v>
      </c>
    </row>
    <row r="144" spans="3:7" x14ac:dyDescent="0.35">
      <c r="C144" s="12" t="s">
        <v>436</v>
      </c>
      <c r="D144" s="11" t="s">
        <v>539</v>
      </c>
      <c r="E144" s="11" t="s">
        <v>538</v>
      </c>
      <c r="F144" s="11">
        <v>0.41134172558082455</v>
      </c>
      <c r="G144" s="11">
        <v>0.58865827441917551</v>
      </c>
    </row>
    <row r="145" spans="3:7" x14ac:dyDescent="0.35">
      <c r="C145" s="6" t="s">
        <v>437</v>
      </c>
      <c r="D145" s="5" t="s">
        <v>538</v>
      </c>
      <c r="E145" s="5" t="s">
        <v>538</v>
      </c>
      <c r="F145" s="5">
        <v>0.44918738589782908</v>
      </c>
      <c r="G145" s="5">
        <v>0.55081261410217086</v>
      </c>
    </row>
    <row r="146" spans="3:7" x14ac:dyDescent="0.35">
      <c r="C146" s="6" t="s">
        <v>438</v>
      </c>
      <c r="D146" s="5" t="s">
        <v>538</v>
      </c>
      <c r="E146" s="5" t="s">
        <v>538</v>
      </c>
      <c r="F146" s="5">
        <v>0.44186829942881994</v>
      </c>
      <c r="G146" s="5">
        <v>0.55813170057118011</v>
      </c>
    </row>
    <row r="147" spans="3:7" x14ac:dyDescent="0.35">
      <c r="C147" s="12" t="s">
        <v>439</v>
      </c>
      <c r="D147" s="11" t="s">
        <v>539</v>
      </c>
      <c r="E147" s="11" t="s">
        <v>538</v>
      </c>
      <c r="F147" s="11">
        <v>0.46821095178852729</v>
      </c>
      <c r="G147" s="11">
        <v>0.53178904821147266</v>
      </c>
    </row>
    <row r="148" spans="3:7" x14ac:dyDescent="0.35">
      <c r="C148" s="6" t="s">
        <v>440</v>
      </c>
      <c r="D148" s="5" t="s">
        <v>538</v>
      </c>
      <c r="E148" s="5" t="s">
        <v>538</v>
      </c>
      <c r="F148" s="5">
        <v>0.42946487870293787</v>
      </c>
      <c r="G148" s="5">
        <v>0.57053512129706196</v>
      </c>
    </row>
    <row r="149" spans="3:7" x14ac:dyDescent="0.35">
      <c r="C149" s="12" t="s">
        <v>441</v>
      </c>
      <c r="D149" s="11" t="s">
        <v>539</v>
      </c>
      <c r="E149" s="11" t="s">
        <v>538</v>
      </c>
      <c r="F149" s="11">
        <v>0.4070149292284746</v>
      </c>
      <c r="G149" s="11">
        <v>0.5929850707715254</v>
      </c>
    </row>
    <row r="150" spans="3:7" x14ac:dyDescent="0.35">
      <c r="C150" s="12" t="s">
        <v>442</v>
      </c>
      <c r="D150" s="11" t="s">
        <v>539</v>
      </c>
      <c r="E150" s="11" t="s">
        <v>538</v>
      </c>
      <c r="F150" s="11">
        <v>0.45723310813675777</v>
      </c>
      <c r="G150" s="11">
        <v>0.54276689186324212</v>
      </c>
    </row>
    <row r="151" spans="3:7" x14ac:dyDescent="0.35">
      <c r="C151" s="6" t="s">
        <v>443</v>
      </c>
      <c r="D151" s="5" t="s">
        <v>538</v>
      </c>
      <c r="E151" s="5" t="s">
        <v>538</v>
      </c>
      <c r="F151" s="5">
        <v>0.41119483759042974</v>
      </c>
      <c r="G151" s="5">
        <v>0.58880516240957037</v>
      </c>
    </row>
    <row r="152" spans="3:7" x14ac:dyDescent="0.35">
      <c r="C152" s="12" t="s">
        <v>444</v>
      </c>
      <c r="D152" s="11" t="s">
        <v>539</v>
      </c>
      <c r="E152" s="11" t="s">
        <v>538</v>
      </c>
      <c r="F152" s="11">
        <v>0.44296594577220183</v>
      </c>
      <c r="G152" s="11">
        <v>0.55703405422779817</v>
      </c>
    </row>
    <row r="153" spans="3:7" x14ac:dyDescent="0.35">
      <c r="C153" s="6" t="s">
        <v>445</v>
      </c>
      <c r="D153" s="5" t="s">
        <v>538</v>
      </c>
      <c r="E153" s="5" t="s">
        <v>538</v>
      </c>
      <c r="F153" s="5">
        <v>0.44093616890310655</v>
      </c>
      <c r="G153" s="5">
        <v>0.5590638310968935</v>
      </c>
    </row>
    <row r="154" spans="3:7" x14ac:dyDescent="0.35">
      <c r="C154" s="6" t="s">
        <v>446</v>
      </c>
      <c r="D154" s="5" t="s">
        <v>538</v>
      </c>
      <c r="E154" s="5" t="s">
        <v>538</v>
      </c>
      <c r="F154" s="5">
        <v>0.43202561607155965</v>
      </c>
      <c r="G154" s="5">
        <v>0.56797438392844035</v>
      </c>
    </row>
    <row r="155" spans="3:7" x14ac:dyDescent="0.35">
      <c r="C155" s="6" t="s">
        <v>447</v>
      </c>
      <c r="D155" s="5" t="s">
        <v>538</v>
      </c>
      <c r="E155" s="5" t="s">
        <v>538</v>
      </c>
      <c r="F155" s="5">
        <v>0.43820734267068173</v>
      </c>
      <c r="G155" s="5">
        <v>0.56179265732931838</v>
      </c>
    </row>
    <row r="156" spans="3:7" x14ac:dyDescent="0.35">
      <c r="C156" s="12" t="s">
        <v>448</v>
      </c>
      <c r="D156" s="11" t="s">
        <v>539</v>
      </c>
      <c r="E156" s="11" t="s">
        <v>538</v>
      </c>
      <c r="F156" s="11">
        <v>0.45883348097007742</v>
      </c>
      <c r="G156" s="11">
        <v>0.54116651902992252</v>
      </c>
    </row>
    <row r="157" spans="3:7" x14ac:dyDescent="0.35">
      <c r="C157" s="6" t="s">
        <v>449</v>
      </c>
      <c r="D157" s="5" t="s">
        <v>538</v>
      </c>
      <c r="E157" s="5" t="s">
        <v>538</v>
      </c>
      <c r="F157" s="5">
        <v>0.46103094734210864</v>
      </c>
      <c r="G157" s="5">
        <v>0.5389690526578913</v>
      </c>
    </row>
    <row r="158" spans="3:7" x14ac:dyDescent="0.35">
      <c r="C158" s="6" t="s">
        <v>450</v>
      </c>
      <c r="D158" s="5" t="s">
        <v>538</v>
      </c>
      <c r="E158" s="5" t="s">
        <v>538</v>
      </c>
      <c r="F158" s="5">
        <v>0.42243713552793549</v>
      </c>
      <c r="G158" s="5">
        <v>0.57756286447206462</v>
      </c>
    </row>
    <row r="159" spans="3:7" x14ac:dyDescent="0.35">
      <c r="C159" s="6" t="s">
        <v>451</v>
      </c>
      <c r="D159" s="5" t="s">
        <v>538</v>
      </c>
      <c r="E159" s="5" t="s">
        <v>538</v>
      </c>
      <c r="F159" s="5">
        <v>0.43815479168572335</v>
      </c>
      <c r="G159" s="5">
        <v>0.56184520831427665</v>
      </c>
    </row>
    <row r="160" spans="3:7" x14ac:dyDescent="0.35">
      <c r="C160" s="12" t="s">
        <v>452</v>
      </c>
      <c r="D160" s="11" t="s">
        <v>539</v>
      </c>
      <c r="E160" s="11" t="s">
        <v>538</v>
      </c>
      <c r="F160" s="11">
        <v>0.46291467473120557</v>
      </c>
      <c r="G160" s="11">
        <v>0.53708532526879449</v>
      </c>
    </row>
    <row r="161" spans="3:7" x14ac:dyDescent="0.35">
      <c r="C161" s="12" t="s">
        <v>453</v>
      </c>
      <c r="D161" s="11" t="s">
        <v>539</v>
      </c>
      <c r="E161" s="11" t="s">
        <v>538</v>
      </c>
      <c r="F161" s="11">
        <v>0.45390146884887678</v>
      </c>
      <c r="G161" s="11">
        <v>0.54609853115112317</v>
      </c>
    </row>
    <row r="162" spans="3:7" x14ac:dyDescent="0.35">
      <c r="C162" s="12" t="s">
        <v>454</v>
      </c>
      <c r="D162" s="11" t="s">
        <v>539</v>
      </c>
      <c r="E162" s="11" t="s">
        <v>538</v>
      </c>
      <c r="F162" s="11">
        <v>0.44207092870981868</v>
      </c>
      <c r="G162" s="11">
        <v>0.55792907129018132</v>
      </c>
    </row>
    <row r="163" spans="3:7" x14ac:dyDescent="0.35">
      <c r="C163" s="12" t="s">
        <v>455</v>
      </c>
      <c r="D163" s="11" t="s">
        <v>539</v>
      </c>
      <c r="E163" s="11" t="s">
        <v>538</v>
      </c>
      <c r="F163" s="11">
        <v>0.43047008962984756</v>
      </c>
      <c r="G163" s="11">
        <v>0.56952991037015244</v>
      </c>
    </row>
    <row r="164" spans="3:7" x14ac:dyDescent="0.35">
      <c r="C164" s="12" t="s">
        <v>456</v>
      </c>
      <c r="D164" s="11" t="s">
        <v>539</v>
      </c>
      <c r="E164" s="11" t="s">
        <v>538</v>
      </c>
      <c r="F164" s="11">
        <v>0.41964551940676592</v>
      </c>
      <c r="G164" s="11">
        <v>0.58035448059323413</v>
      </c>
    </row>
    <row r="165" spans="3:7" x14ac:dyDescent="0.35">
      <c r="C165" s="12" t="s">
        <v>457</v>
      </c>
      <c r="D165" s="11" t="s">
        <v>539</v>
      </c>
      <c r="E165" s="11" t="s">
        <v>538</v>
      </c>
      <c r="F165" s="11">
        <v>0.40807944584571226</v>
      </c>
      <c r="G165" s="11">
        <v>0.59192055415428768</v>
      </c>
    </row>
    <row r="166" spans="3:7" x14ac:dyDescent="0.35">
      <c r="C166" s="12" t="s">
        <v>458</v>
      </c>
      <c r="D166" s="11" t="s">
        <v>539</v>
      </c>
      <c r="E166" s="11" t="s">
        <v>538</v>
      </c>
      <c r="F166" s="11">
        <v>0.44272895574720128</v>
      </c>
      <c r="G166" s="11">
        <v>0.55727104425279883</v>
      </c>
    </row>
    <row r="167" spans="3:7" x14ac:dyDescent="0.35">
      <c r="C167" s="6" t="s">
        <v>459</v>
      </c>
      <c r="D167" s="5" t="s">
        <v>538</v>
      </c>
      <c r="E167" s="5" t="s">
        <v>538</v>
      </c>
      <c r="F167" s="5">
        <v>0.41045552225532689</v>
      </c>
      <c r="G167" s="5">
        <v>0.589544477744673</v>
      </c>
    </row>
    <row r="168" spans="3:7" x14ac:dyDescent="0.35">
      <c r="C168" s="12" t="s">
        <v>460</v>
      </c>
      <c r="D168" s="11" t="s">
        <v>539</v>
      </c>
      <c r="E168" s="11" t="s">
        <v>538</v>
      </c>
      <c r="F168" s="11">
        <v>0.44492050008884093</v>
      </c>
      <c r="G168" s="11">
        <v>0.55507949991115901</v>
      </c>
    </row>
    <row r="169" spans="3:7" x14ac:dyDescent="0.35">
      <c r="C169" s="6" t="s">
        <v>461</v>
      </c>
      <c r="D169" s="5" t="s">
        <v>538</v>
      </c>
      <c r="E169" s="5" t="s">
        <v>538</v>
      </c>
      <c r="F169" s="5">
        <v>0.42597749977560206</v>
      </c>
      <c r="G169" s="5">
        <v>0.57402250022439794</v>
      </c>
    </row>
    <row r="170" spans="3:7" x14ac:dyDescent="0.35">
      <c r="C170" s="6" t="s">
        <v>462</v>
      </c>
      <c r="D170" s="5" t="s">
        <v>538</v>
      </c>
      <c r="E170" s="5" t="s">
        <v>538</v>
      </c>
      <c r="F170" s="5">
        <v>0.43411426186404051</v>
      </c>
      <c r="G170" s="5">
        <v>0.56588573813595955</v>
      </c>
    </row>
    <row r="171" spans="3:7" x14ac:dyDescent="0.35">
      <c r="C171" s="12" t="s">
        <v>463</v>
      </c>
      <c r="D171" s="11" t="s">
        <v>539</v>
      </c>
      <c r="E171" s="11" t="s">
        <v>538</v>
      </c>
      <c r="F171" s="11">
        <v>0.43495442099276221</v>
      </c>
      <c r="G171" s="11">
        <v>0.56504557900723773</v>
      </c>
    </row>
    <row r="172" spans="3:7" x14ac:dyDescent="0.35">
      <c r="C172" s="12" t="s">
        <v>464</v>
      </c>
      <c r="D172" s="11" t="s">
        <v>539</v>
      </c>
      <c r="E172" s="11" t="s">
        <v>538</v>
      </c>
      <c r="F172" s="11">
        <v>0.44172255708683561</v>
      </c>
      <c r="G172" s="11">
        <v>0.55827744291316439</v>
      </c>
    </row>
    <row r="173" spans="3:7" x14ac:dyDescent="0.35">
      <c r="C173" s="6" t="s">
        <v>465</v>
      </c>
      <c r="D173" s="5" t="s">
        <v>538</v>
      </c>
      <c r="E173" s="5" t="s">
        <v>538</v>
      </c>
      <c r="F173" s="5">
        <v>0.44067946253445223</v>
      </c>
      <c r="G173" s="5">
        <v>0.55932053746554777</v>
      </c>
    </row>
    <row r="174" spans="3:7" x14ac:dyDescent="0.35">
      <c r="C174" s="12" t="s">
        <v>466</v>
      </c>
      <c r="D174" s="11" t="s">
        <v>539</v>
      </c>
      <c r="E174" s="11" t="s">
        <v>538</v>
      </c>
      <c r="F174" s="11">
        <v>0.43204059432148634</v>
      </c>
      <c r="G174" s="11">
        <v>0.56795940567851377</v>
      </c>
    </row>
    <row r="175" spans="3:7" x14ac:dyDescent="0.35">
      <c r="C175" s="6" t="s">
        <v>467</v>
      </c>
      <c r="D175" s="5" t="s">
        <v>538</v>
      </c>
      <c r="E175" s="5" t="s">
        <v>538</v>
      </c>
      <c r="F175" s="5">
        <v>0.43583784641159701</v>
      </c>
      <c r="G175" s="5">
        <v>0.56416215358840305</v>
      </c>
    </row>
    <row r="176" spans="3:7" x14ac:dyDescent="0.35">
      <c r="C176" s="6" t="s">
        <v>468</v>
      </c>
      <c r="D176" s="5" t="s">
        <v>538</v>
      </c>
      <c r="E176" s="5" t="s">
        <v>538</v>
      </c>
      <c r="F176" s="5">
        <v>0.42446330495360024</v>
      </c>
      <c r="G176" s="5">
        <v>0.5755366950463997</v>
      </c>
    </row>
    <row r="177" spans="3:7" x14ac:dyDescent="0.35">
      <c r="C177" s="6" t="s">
        <v>469</v>
      </c>
      <c r="D177" s="5" t="s">
        <v>538</v>
      </c>
      <c r="E177" s="5" t="s">
        <v>538</v>
      </c>
      <c r="F177" s="5">
        <v>0.41881695447506501</v>
      </c>
      <c r="G177" s="5">
        <v>0.58118304552493505</v>
      </c>
    </row>
    <row r="178" spans="3:7" x14ac:dyDescent="0.35">
      <c r="C178" s="12" t="s">
        <v>470</v>
      </c>
      <c r="D178" s="11" t="s">
        <v>539</v>
      </c>
      <c r="E178" s="11" t="s">
        <v>538</v>
      </c>
      <c r="F178" s="11">
        <v>0.43830545366992019</v>
      </c>
      <c r="G178" s="11">
        <v>0.56169454633007987</v>
      </c>
    </row>
    <row r="179" spans="3:7" x14ac:dyDescent="0.35">
      <c r="C179" s="12" t="s">
        <v>471</v>
      </c>
      <c r="D179" s="11" t="s">
        <v>539</v>
      </c>
      <c r="E179" s="11" t="s">
        <v>538</v>
      </c>
      <c r="F179" s="11">
        <v>0.44500276759914903</v>
      </c>
      <c r="G179" s="11">
        <v>0.55499723240085086</v>
      </c>
    </row>
    <row r="180" spans="3:7" x14ac:dyDescent="0.35">
      <c r="C180" s="6" t="s">
        <v>472</v>
      </c>
      <c r="D180" s="5" t="s">
        <v>538</v>
      </c>
      <c r="E180" s="5" t="s">
        <v>538</v>
      </c>
      <c r="F180" s="5">
        <v>0.43011046956177351</v>
      </c>
      <c r="G180" s="5">
        <v>0.56988953043822654</v>
      </c>
    </row>
    <row r="181" spans="3:7" x14ac:dyDescent="0.35">
      <c r="C181" s="6" t="s">
        <v>473</v>
      </c>
      <c r="D181" s="5" t="s">
        <v>538</v>
      </c>
      <c r="E181" s="5" t="s">
        <v>538</v>
      </c>
      <c r="F181" s="5">
        <v>0.44902321486189212</v>
      </c>
      <c r="G181" s="5">
        <v>0.55097678513810799</v>
      </c>
    </row>
    <row r="182" spans="3:7" x14ac:dyDescent="0.35">
      <c r="C182" s="6" t="s">
        <v>474</v>
      </c>
      <c r="D182" s="5" t="s">
        <v>538</v>
      </c>
      <c r="E182" s="5" t="s">
        <v>538</v>
      </c>
      <c r="F182" s="5">
        <v>0.39812400536453713</v>
      </c>
      <c r="G182" s="5">
        <v>0.60187599463546293</v>
      </c>
    </row>
    <row r="183" spans="3:7" x14ac:dyDescent="0.35">
      <c r="C183" s="12" t="s">
        <v>475</v>
      </c>
      <c r="D183" s="11" t="s">
        <v>539</v>
      </c>
      <c r="E183" s="11" t="s">
        <v>538</v>
      </c>
      <c r="F183" s="11">
        <v>0.4182561306949551</v>
      </c>
      <c r="G183" s="11">
        <v>0.58174386930504496</v>
      </c>
    </row>
    <row r="184" spans="3:7" x14ac:dyDescent="0.35">
      <c r="C184" s="6" t="s">
        <v>476</v>
      </c>
      <c r="D184" s="5" t="s">
        <v>538</v>
      </c>
      <c r="E184" s="5" t="s">
        <v>538</v>
      </c>
      <c r="F184" s="5">
        <v>0.36687678671245255</v>
      </c>
      <c r="G184" s="5">
        <v>0.6331232132875475</v>
      </c>
    </row>
    <row r="185" spans="3:7" x14ac:dyDescent="0.35">
      <c r="C185" s="6" t="s">
        <v>477</v>
      </c>
      <c r="D185" s="5" t="s">
        <v>538</v>
      </c>
      <c r="E185" s="5" t="s">
        <v>538</v>
      </c>
      <c r="F185" s="5">
        <v>0.40301805840853333</v>
      </c>
      <c r="G185" s="5">
        <v>0.59698194159146656</v>
      </c>
    </row>
    <row r="186" spans="3:7" x14ac:dyDescent="0.35">
      <c r="C186" s="6" t="s">
        <v>478</v>
      </c>
      <c r="D186" s="5" t="s">
        <v>538</v>
      </c>
      <c r="E186" s="5" t="s">
        <v>538</v>
      </c>
      <c r="F186" s="5">
        <v>0.42508962770832659</v>
      </c>
      <c r="G186" s="5">
        <v>0.57491037229167352</v>
      </c>
    </row>
    <row r="187" spans="3:7" x14ac:dyDescent="0.35">
      <c r="C187" s="6" t="s">
        <v>479</v>
      </c>
      <c r="D187" s="5" t="s">
        <v>538</v>
      </c>
      <c r="E187" s="5" t="s">
        <v>538</v>
      </c>
      <c r="F187" s="5">
        <v>0.43351996000936255</v>
      </c>
      <c r="G187" s="5">
        <v>0.56648003999063745</v>
      </c>
    </row>
    <row r="188" spans="3:7" x14ac:dyDescent="0.35">
      <c r="C188" s="12" t="s">
        <v>480</v>
      </c>
      <c r="D188" s="11" t="s">
        <v>539</v>
      </c>
      <c r="E188" s="11" t="s">
        <v>538</v>
      </c>
      <c r="F188" s="11">
        <v>0.44286827287066594</v>
      </c>
      <c r="G188" s="11">
        <v>0.55713172712933412</v>
      </c>
    </row>
    <row r="189" spans="3:7" x14ac:dyDescent="0.35">
      <c r="C189" s="12" t="s">
        <v>481</v>
      </c>
      <c r="D189" s="11" t="s">
        <v>539</v>
      </c>
      <c r="E189" s="11" t="s">
        <v>538</v>
      </c>
      <c r="F189" s="11">
        <v>0.40746067953453891</v>
      </c>
      <c r="G189" s="11">
        <v>0.59253932046546109</v>
      </c>
    </row>
    <row r="190" spans="3:7" x14ac:dyDescent="0.35">
      <c r="C190" s="12" t="s">
        <v>482</v>
      </c>
      <c r="D190" s="11" t="s">
        <v>539</v>
      </c>
      <c r="E190" s="11" t="s">
        <v>538</v>
      </c>
      <c r="F190" s="11">
        <v>0.44336135003226979</v>
      </c>
      <c r="G190" s="11">
        <v>0.55663864996773027</v>
      </c>
    </row>
    <row r="191" spans="3:7" x14ac:dyDescent="0.35">
      <c r="C191" s="12" t="s">
        <v>483</v>
      </c>
      <c r="D191" s="11" t="s">
        <v>539</v>
      </c>
      <c r="E191" s="11" t="s">
        <v>538</v>
      </c>
      <c r="F191" s="11">
        <v>0.45443233850301767</v>
      </c>
      <c r="G191" s="11">
        <v>0.54556766149698233</v>
      </c>
    </row>
    <row r="192" spans="3:7" x14ac:dyDescent="0.35">
      <c r="C192" s="12" t="s">
        <v>484</v>
      </c>
      <c r="D192" s="11" t="s">
        <v>539</v>
      </c>
      <c r="E192" s="11" t="s">
        <v>538</v>
      </c>
      <c r="F192" s="11">
        <v>0.44115454770670121</v>
      </c>
      <c r="G192" s="11">
        <v>0.55884545229329896</v>
      </c>
    </row>
    <row r="193" spans="3:7" x14ac:dyDescent="0.35">
      <c r="C193" s="6" t="s">
        <v>485</v>
      </c>
      <c r="D193" s="5" t="s">
        <v>538</v>
      </c>
      <c r="E193" s="5" t="s">
        <v>538</v>
      </c>
      <c r="F193" s="5">
        <v>0.43564748678648479</v>
      </c>
      <c r="G193" s="5">
        <v>0.56435251321351509</v>
      </c>
    </row>
    <row r="194" spans="3:7" x14ac:dyDescent="0.35">
      <c r="C194" s="6" t="s">
        <v>486</v>
      </c>
      <c r="D194" s="5" t="s">
        <v>538</v>
      </c>
      <c r="E194" s="5" t="s">
        <v>538</v>
      </c>
      <c r="F194" s="5">
        <v>0.43173424796710519</v>
      </c>
      <c r="G194" s="5">
        <v>0.56826575203289476</v>
      </c>
    </row>
    <row r="195" spans="3:7" x14ac:dyDescent="0.35">
      <c r="C195" s="12" t="s">
        <v>487</v>
      </c>
      <c r="D195" s="11" t="s">
        <v>539</v>
      </c>
      <c r="E195" s="11" t="s">
        <v>538</v>
      </c>
      <c r="F195" s="11">
        <v>0.44391890523352157</v>
      </c>
      <c r="G195" s="11">
        <v>0.55608109476647838</v>
      </c>
    </row>
    <row r="196" spans="3:7" x14ac:dyDescent="0.35">
      <c r="C196" s="12" t="s">
        <v>488</v>
      </c>
      <c r="D196" s="11" t="s">
        <v>539</v>
      </c>
      <c r="E196" s="11" t="s">
        <v>538</v>
      </c>
      <c r="F196" s="11">
        <v>0.45514339462306852</v>
      </c>
      <c r="G196" s="11">
        <v>0.54485660537693148</v>
      </c>
    </row>
    <row r="197" spans="3:7" x14ac:dyDescent="0.35">
      <c r="C197" s="12" t="s">
        <v>489</v>
      </c>
      <c r="D197" s="11" t="s">
        <v>539</v>
      </c>
      <c r="E197" s="11" t="s">
        <v>538</v>
      </c>
      <c r="F197" s="11">
        <v>0.41360468828338498</v>
      </c>
      <c r="G197" s="11">
        <v>0.58639531171661496</v>
      </c>
    </row>
    <row r="198" spans="3:7" x14ac:dyDescent="0.35">
      <c r="C198" s="12" t="s">
        <v>490</v>
      </c>
      <c r="D198" s="11" t="s">
        <v>539</v>
      </c>
      <c r="E198" s="11" t="s">
        <v>538</v>
      </c>
      <c r="F198" s="11">
        <v>0.42344551930269686</v>
      </c>
      <c r="G198" s="11">
        <v>0.57655448069730308</v>
      </c>
    </row>
    <row r="199" spans="3:7" x14ac:dyDescent="0.35">
      <c r="C199" s="12" t="s">
        <v>491</v>
      </c>
      <c r="D199" s="11" t="s">
        <v>539</v>
      </c>
      <c r="E199" s="11" t="s">
        <v>538</v>
      </c>
      <c r="F199" s="11">
        <v>0.42381012391040729</v>
      </c>
      <c r="G199" s="11">
        <v>0.5761898760895926</v>
      </c>
    </row>
    <row r="200" spans="3:7" x14ac:dyDescent="0.35">
      <c r="C200" s="6" t="s">
        <v>492</v>
      </c>
      <c r="D200" s="5" t="s">
        <v>538</v>
      </c>
      <c r="E200" s="5" t="s">
        <v>538</v>
      </c>
      <c r="F200" s="5">
        <v>0.43428241302087578</v>
      </c>
      <c r="G200" s="5">
        <v>0.56571758697912422</v>
      </c>
    </row>
    <row r="201" spans="3:7" x14ac:dyDescent="0.35">
      <c r="C201" s="12" t="s">
        <v>493</v>
      </c>
      <c r="D201" s="11" t="s">
        <v>539</v>
      </c>
      <c r="E201" s="11" t="s">
        <v>538</v>
      </c>
      <c r="F201" s="11">
        <v>0.43828396803464847</v>
      </c>
      <c r="G201" s="11">
        <v>0.56171603196535147</v>
      </c>
    </row>
    <row r="202" spans="3:7" x14ac:dyDescent="0.35">
      <c r="C202" s="12" t="s">
        <v>494</v>
      </c>
      <c r="D202" s="11" t="s">
        <v>539</v>
      </c>
      <c r="E202" s="11" t="s">
        <v>538</v>
      </c>
      <c r="F202" s="11">
        <v>0.4427733979279565</v>
      </c>
      <c r="G202" s="11">
        <v>0.55722660207204344</v>
      </c>
    </row>
    <row r="203" spans="3:7" x14ac:dyDescent="0.35">
      <c r="C203" s="6" t="s">
        <v>495</v>
      </c>
      <c r="D203" s="5" t="s">
        <v>538</v>
      </c>
      <c r="E203" s="5" t="s">
        <v>538</v>
      </c>
      <c r="F203" s="5">
        <v>0.44502295912683415</v>
      </c>
      <c r="G203" s="5">
        <v>0.55497704087316591</v>
      </c>
    </row>
    <row r="204" spans="3:7" x14ac:dyDescent="0.35">
      <c r="C204" s="12" t="s">
        <v>496</v>
      </c>
      <c r="D204" s="11" t="s">
        <v>539</v>
      </c>
      <c r="E204" s="11" t="s">
        <v>538</v>
      </c>
      <c r="F204" s="11">
        <v>0.41875182088695628</v>
      </c>
      <c r="G204" s="11">
        <v>0.58124817911304361</v>
      </c>
    </row>
    <row r="205" spans="3:7" x14ac:dyDescent="0.35">
      <c r="C205" s="6" t="s">
        <v>497</v>
      </c>
      <c r="D205" s="5" t="s">
        <v>538</v>
      </c>
      <c r="E205" s="5" t="s">
        <v>538</v>
      </c>
      <c r="F205" s="5">
        <v>0.38205566924723205</v>
      </c>
      <c r="G205" s="5">
        <v>0.61794433075276811</v>
      </c>
    </row>
    <row r="206" spans="3:7" x14ac:dyDescent="0.35">
      <c r="C206" s="6" t="s">
        <v>498</v>
      </c>
      <c r="D206" s="5" t="s">
        <v>538</v>
      </c>
      <c r="E206" s="5" t="s">
        <v>538</v>
      </c>
      <c r="F206" s="5">
        <v>0.44858916333836779</v>
      </c>
      <c r="G206" s="5">
        <v>0.55141083666163238</v>
      </c>
    </row>
    <row r="207" spans="3:7" x14ac:dyDescent="0.35">
      <c r="C207" s="12" t="s">
        <v>499</v>
      </c>
      <c r="D207" s="11" t="s">
        <v>539</v>
      </c>
      <c r="E207" s="11" t="s">
        <v>538</v>
      </c>
      <c r="F207" s="11">
        <v>0.41962752026279332</v>
      </c>
      <c r="G207" s="11">
        <v>0.58037247973720663</v>
      </c>
    </row>
    <row r="208" spans="3:7" x14ac:dyDescent="0.35">
      <c r="C208" s="6" t="s">
        <v>500</v>
      </c>
      <c r="D208" s="5" t="s">
        <v>538</v>
      </c>
      <c r="E208" s="5" t="s">
        <v>538</v>
      </c>
      <c r="F208" s="5">
        <v>0.43799642827804575</v>
      </c>
      <c r="G208" s="5">
        <v>0.56200357172195425</v>
      </c>
    </row>
    <row r="209" spans="3:7" x14ac:dyDescent="0.35">
      <c r="C209" s="12" t="s">
        <v>501</v>
      </c>
      <c r="D209" s="11" t="s">
        <v>539</v>
      </c>
      <c r="E209" s="11" t="s">
        <v>538</v>
      </c>
      <c r="F209" s="11">
        <v>0.43509078306367915</v>
      </c>
      <c r="G209" s="11">
        <v>0.56490921693632068</v>
      </c>
    </row>
    <row r="210" spans="3:7" x14ac:dyDescent="0.35">
      <c r="C210" s="6" t="s">
        <v>502</v>
      </c>
      <c r="D210" s="5" t="s">
        <v>538</v>
      </c>
      <c r="E210" s="5" t="s">
        <v>538</v>
      </c>
      <c r="F210" s="5">
        <v>0.44245776535108444</v>
      </c>
      <c r="G210" s="5">
        <v>0.55754223464891539</v>
      </c>
    </row>
    <row r="211" spans="3:7" x14ac:dyDescent="0.35">
      <c r="C211" s="6" t="s">
        <v>503</v>
      </c>
      <c r="D211" s="5" t="s">
        <v>538</v>
      </c>
      <c r="E211" s="5" t="s">
        <v>538</v>
      </c>
      <c r="F211" s="5">
        <v>0.40495478420295211</v>
      </c>
      <c r="G211" s="5">
        <v>0.59504521579704794</v>
      </c>
    </row>
    <row r="212" spans="3:7" x14ac:dyDescent="0.35">
      <c r="C212" s="12" t="s">
        <v>504</v>
      </c>
      <c r="D212" s="11" t="s">
        <v>539</v>
      </c>
      <c r="E212" s="11" t="s">
        <v>538</v>
      </c>
      <c r="F212" s="11">
        <v>0.40937504772704941</v>
      </c>
      <c r="G212" s="11">
        <v>0.59062495227295042</v>
      </c>
    </row>
    <row r="213" spans="3:7" x14ac:dyDescent="0.35">
      <c r="C213" s="12" t="s">
        <v>505</v>
      </c>
      <c r="D213" s="11" t="s">
        <v>539</v>
      </c>
      <c r="E213" s="11" t="s">
        <v>538</v>
      </c>
      <c r="F213" s="11">
        <v>0.43068802401863621</v>
      </c>
      <c r="G213" s="11">
        <v>0.56931197598136385</v>
      </c>
    </row>
    <row r="214" spans="3:7" x14ac:dyDescent="0.35">
      <c r="C214" s="12" t="s">
        <v>506</v>
      </c>
      <c r="D214" s="11" t="s">
        <v>539</v>
      </c>
      <c r="E214" s="11" t="s">
        <v>538</v>
      </c>
      <c r="F214" s="11">
        <v>0.40741213744244964</v>
      </c>
      <c r="G214" s="11">
        <v>0.59258786255755036</v>
      </c>
    </row>
    <row r="215" spans="3:7" x14ac:dyDescent="0.35">
      <c r="C215" s="12" t="s">
        <v>507</v>
      </c>
      <c r="D215" s="11" t="s">
        <v>539</v>
      </c>
      <c r="E215" s="11" t="s">
        <v>538</v>
      </c>
      <c r="F215" s="11">
        <v>0.41264079299192596</v>
      </c>
      <c r="G215" s="11">
        <v>0.58735920700807398</v>
      </c>
    </row>
    <row r="216" spans="3:7" x14ac:dyDescent="0.35">
      <c r="C216" s="12" t="s">
        <v>508</v>
      </c>
      <c r="D216" s="11" t="s">
        <v>539</v>
      </c>
      <c r="E216" s="11" t="s">
        <v>538</v>
      </c>
      <c r="F216" s="11">
        <v>0.4380634075513925</v>
      </c>
      <c r="G216" s="11">
        <v>0.56193659244860739</v>
      </c>
    </row>
    <row r="217" spans="3:7" x14ac:dyDescent="0.35">
      <c r="C217" s="6" t="s">
        <v>509</v>
      </c>
      <c r="D217" s="5" t="s">
        <v>538</v>
      </c>
      <c r="E217" s="5" t="s">
        <v>538</v>
      </c>
      <c r="F217" s="5">
        <v>0.44753093221669416</v>
      </c>
      <c r="G217" s="5">
        <v>0.55246906778330584</v>
      </c>
    </row>
    <row r="218" spans="3:7" x14ac:dyDescent="0.35">
      <c r="C218" s="12" t="s">
        <v>510</v>
      </c>
      <c r="D218" s="11" t="s">
        <v>539</v>
      </c>
      <c r="E218" s="11" t="s">
        <v>538</v>
      </c>
      <c r="F218" s="11">
        <v>0.4126338270105378</v>
      </c>
      <c r="G218" s="11">
        <v>0.58736617298946214</v>
      </c>
    </row>
    <row r="219" spans="3:7" x14ac:dyDescent="0.35">
      <c r="C219" s="6" t="s">
        <v>511</v>
      </c>
      <c r="D219" s="5" t="s">
        <v>538</v>
      </c>
      <c r="E219" s="5" t="s">
        <v>538</v>
      </c>
      <c r="F219" s="5">
        <v>0.42399106919978985</v>
      </c>
      <c r="G219" s="5">
        <v>0.57600893080021021</v>
      </c>
    </row>
    <row r="220" spans="3:7" x14ac:dyDescent="0.35">
      <c r="C220" s="12" t="s">
        <v>512</v>
      </c>
      <c r="D220" s="11" t="s">
        <v>539</v>
      </c>
      <c r="E220" s="11" t="s">
        <v>538</v>
      </c>
      <c r="F220" s="11">
        <v>0.43623730395411359</v>
      </c>
      <c r="G220" s="11">
        <v>0.56376269604588636</v>
      </c>
    </row>
    <row r="221" spans="3:7" x14ac:dyDescent="0.35">
      <c r="C221" s="12" t="s">
        <v>513</v>
      </c>
      <c r="D221" s="11" t="s">
        <v>539</v>
      </c>
      <c r="E221" s="11" t="s">
        <v>538</v>
      </c>
      <c r="F221" s="11">
        <v>0.43375998660109677</v>
      </c>
      <c r="G221" s="11">
        <v>0.56624001339890306</v>
      </c>
    </row>
    <row r="222" spans="3:7" x14ac:dyDescent="0.35">
      <c r="C222" s="12" t="s">
        <v>514</v>
      </c>
      <c r="D222" s="11" t="s">
        <v>539</v>
      </c>
      <c r="E222" s="11" t="s">
        <v>538</v>
      </c>
      <c r="F222" s="11">
        <v>0.43800783604545729</v>
      </c>
      <c r="G222" s="11">
        <v>0.56199216395454266</v>
      </c>
    </row>
    <row r="223" spans="3:7" x14ac:dyDescent="0.35">
      <c r="C223" s="12" t="s">
        <v>515</v>
      </c>
      <c r="D223" s="11" t="s">
        <v>539</v>
      </c>
      <c r="E223" s="11" t="s">
        <v>538</v>
      </c>
      <c r="F223" s="11">
        <v>0.41938869770746928</v>
      </c>
      <c r="G223" s="11">
        <v>0.58061130229253088</v>
      </c>
    </row>
    <row r="224" spans="3:7" x14ac:dyDescent="0.35">
      <c r="C224" s="12" t="s">
        <v>516</v>
      </c>
      <c r="D224" s="11" t="s">
        <v>539</v>
      </c>
      <c r="E224" s="11" t="s">
        <v>538</v>
      </c>
      <c r="F224" s="11">
        <v>0.41353054920899157</v>
      </c>
      <c r="G224" s="11">
        <v>0.58646945079100832</v>
      </c>
    </row>
    <row r="225" spans="3:7" x14ac:dyDescent="0.35">
      <c r="C225" s="12" t="s">
        <v>517</v>
      </c>
      <c r="D225" s="11" t="s">
        <v>539</v>
      </c>
      <c r="E225" s="11" t="s">
        <v>538</v>
      </c>
      <c r="F225" s="11">
        <v>0.42670932498469033</v>
      </c>
      <c r="G225" s="11">
        <v>0.57329067501530961</v>
      </c>
    </row>
    <row r="226" spans="3:7" x14ac:dyDescent="0.35">
      <c r="C226" s="6" t="s">
        <v>518</v>
      </c>
      <c r="D226" s="5" t="s">
        <v>538</v>
      </c>
      <c r="E226" s="5" t="s">
        <v>538</v>
      </c>
      <c r="F226" s="5">
        <v>0.42464072041456219</v>
      </c>
      <c r="G226" s="5">
        <v>0.57535927958543798</v>
      </c>
    </row>
    <row r="227" spans="3:7" x14ac:dyDescent="0.35">
      <c r="C227" s="6" t="s">
        <v>519</v>
      </c>
      <c r="D227" s="5" t="s">
        <v>538</v>
      </c>
      <c r="E227" s="5" t="s">
        <v>538</v>
      </c>
      <c r="F227" s="5">
        <v>0.41951245200680748</v>
      </c>
      <c r="G227" s="5">
        <v>0.58048754799319247</v>
      </c>
    </row>
    <row r="228" spans="3:7" x14ac:dyDescent="0.35">
      <c r="C228" s="12" t="s">
        <v>520</v>
      </c>
      <c r="D228" s="11" t="s">
        <v>539</v>
      </c>
      <c r="E228" s="11" t="s">
        <v>538</v>
      </c>
      <c r="F228" s="11">
        <v>0.42989647237130107</v>
      </c>
      <c r="G228" s="11">
        <v>0.57010352762869876</v>
      </c>
    </row>
    <row r="229" spans="3:7" x14ac:dyDescent="0.35">
      <c r="C229" s="6" t="s">
        <v>521</v>
      </c>
      <c r="D229" s="5" t="s">
        <v>538</v>
      </c>
      <c r="E229" s="5" t="s">
        <v>538</v>
      </c>
      <c r="F229" s="5">
        <v>0.44837298097157374</v>
      </c>
      <c r="G229" s="5">
        <v>0.55162701902842626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NNC_Output3'!$B$10:$B$10" display="Inputs" xr:uid="{2D6BC433-182F-4957-8428-F09CBE0C6030}"/>
    <hyperlink ref="D4" location="'NNC_Output3'!$B$71:$B$71" display="Neuron Weights" xr:uid="{4F09CC4C-C0AA-43FA-B7AA-C101D07F46BF}"/>
    <hyperlink ref="F4" location="'NNC_Stored3'!$B$10:$B$10" display="PMML Model" xr:uid="{245A7663-61DC-414E-A435-9519FF0DA6CA}"/>
    <hyperlink ref="H4" location="'NNC_TrainLog3'!$B$10:$B$10" display="Training Log" xr:uid="{DD8C05A6-0EC5-4407-B30D-749E1F3A3D9C}"/>
    <hyperlink ref="J4" location="'NNC_TrainingLiftChart2'!$B$10:$B$10" display="Training: Charts" xr:uid="{F64872D2-7C53-47E1-97C2-3CAE4AB58FF5}"/>
    <hyperlink ref="L4" location="'NNC_TrainingScore3'!$B$10:$B$10" display="Training: Classification Summary" xr:uid="{C839D0A9-239D-4708-A37D-0D7B22A43D32}"/>
    <hyperlink ref="B5" location="'NNC_TrainingScore3'!$B$34:$B$34" display="Training: Classification Details" xr:uid="{78D60000-339C-4A32-A787-9D56252DAB20}"/>
    <hyperlink ref="D5" location="'NNC_ValidationLiftChart2'!$B$10:$B$10" display="Validation: Charts" xr:uid="{87259F8A-8528-4B6D-B731-4BB33B456CBA}"/>
    <hyperlink ref="F5" location="'NNC_ValidationScore3'!$B$10:$B$10" display="Validation: Classification Summary" xr:uid="{F4BA30B7-64DA-42EE-A9DB-52850D2FDDCE}"/>
    <hyperlink ref="H5" location="'NNC_ValidationScore3'!$B$34:$B$34" display="Validation: Classification Details" xr:uid="{2E0E655B-0992-4EB1-BD16-83FE71C7F234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5EC9-6890-49D2-BCCA-4FE4CE78854A}">
  <dimension ref="B1:AX424"/>
  <sheetViews>
    <sheetView showGridLines="0" workbookViewId="0"/>
  </sheetViews>
  <sheetFormatPr defaultRowHeight="14.5" x14ac:dyDescent="0.35"/>
  <cols>
    <col min="3" max="3" width="10.90625" customWidth="1"/>
    <col min="4" max="4" width="9" customWidth="1"/>
    <col min="5" max="5" width="13.08984375" customWidth="1"/>
    <col min="6" max="6" width="19.36328125" customWidth="1"/>
    <col min="7" max="7" width="21" customWidth="1"/>
    <col min="8" max="8" width="12.54296875" customWidth="1"/>
    <col min="9" max="9" width="14.1796875" customWidth="1"/>
    <col min="10" max="10" width="15.1796875" customWidth="1"/>
    <col min="11" max="11" width="13.08984375" customWidth="1"/>
    <col min="12" max="12" width="19.26953125" customWidth="1"/>
    <col min="13" max="13" width="15.7265625" customWidth="1"/>
    <col min="16" max="16" width="15.26953125" bestFit="1" customWidth="1"/>
  </cols>
  <sheetData>
    <row r="1" spans="2:50" ht="18.5" x14ac:dyDescent="0.45">
      <c r="B1" s="3" t="s">
        <v>781</v>
      </c>
      <c r="N1" t="s">
        <v>1200</v>
      </c>
      <c r="AX1" s="10" t="s">
        <v>622</v>
      </c>
    </row>
    <row r="3" spans="2:50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  <c r="AX3" s="10" t="s">
        <v>1194</v>
      </c>
    </row>
    <row r="4" spans="2:50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  <c r="AX4" s="10" t="s">
        <v>623</v>
      </c>
    </row>
    <row r="5" spans="2:50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16</v>
      </c>
      <c r="Q5" s="29">
        <v>51</v>
      </c>
      <c r="R5" s="29">
        <v>42</v>
      </c>
      <c r="S5" s="29">
        <v>109</v>
      </c>
    </row>
    <row r="10" spans="2:50" ht="18.5" x14ac:dyDescent="0.45">
      <c r="B10" s="4" t="s">
        <v>586</v>
      </c>
    </row>
    <row r="12" spans="2:50" x14ac:dyDescent="0.35">
      <c r="B12" s="2" t="s">
        <v>587</v>
      </c>
      <c r="C12" t="s">
        <v>588</v>
      </c>
    </row>
    <row r="13" spans="2:50" x14ac:dyDescent="0.35">
      <c r="B13" s="2" t="s">
        <v>589</v>
      </c>
      <c r="C13" t="s">
        <v>590</v>
      </c>
    </row>
    <row r="14" spans="2:50" x14ac:dyDescent="0.35">
      <c r="B14" s="2" t="s">
        <v>591</v>
      </c>
      <c r="C14" t="s">
        <v>592</v>
      </c>
    </row>
    <row r="16" spans="2:50" ht="18.5" x14ac:dyDescent="0.45">
      <c r="B16" s="4" t="s">
        <v>593</v>
      </c>
      <c r="I16" s="4" t="s">
        <v>594</v>
      </c>
    </row>
    <row r="18" spans="2:13" x14ac:dyDescent="0.35">
      <c r="C18" s="6" t="s">
        <v>595</v>
      </c>
      <c r="D18" s="1" t="s">
        <v>596</v>
      </c>
      <c r="E18" s="1" t="s">
        <v>597</v>
      </c>
      <c r="F18" s="1" t="s">
        <v>598</v>
      </c>
      <c r="G18" s="1" t="s">
        <v>599</v>
      </c>
      <c r="J18" s="6" t="s">
        <v>600</v>
      </c>
      <c r="K18" s="1" t="s">
        <v>595</v>
      </c>
      <c r="L18" s="1" t="s">
        <v>601</v>
      </c>
    </row>
    <row r="19" spans="2:13" x14ac:dyDescent="0.35">
      <c r="C19" s="6" t="s">
        <v>602</v>
      </c>
      <c r="D19" s="5">
        <v>0.52631578947368418</v>
      </c>
      <c r="E19" s="5">
        <v>0.5129891760425771</v>
      </c>
      <c r="F19" s="5">
        <v>0</v>
      </c>
      <c r="G19" s="5">
        <v>1</v>
      </c>
      <c r="J19" s="6">
        <v>1</v>
      </c>
      <c r="K19" s="5">
        <v>1</v>
      </c>
      <c r="L19" s="5">
        <v>1.0692520775623269</v>
      </c>
    </row>
    <row r="20" spans="2:13" x14ac:dyDescent="0.35">
      <c r="C20" s="6" t="s">
        <v>603</v>
      </c>
      <c r="D20" s="5">
        <v>0.52631578947368418</v>
      </c>
      <c r="E20" s="5">
        <v>0.5129891760425771</v>
      </c>
      <c r="F20" s="5">
        <v>0</v>
      </c>
      <c r="G20" s="5">
        <v>1</v>
      </c>
      <c r="J20" s="6">
        <v>2</v>
      </c>
      <c r="K20" s="5">
        <v>2</v>
      </c>
      <c r="L20" s="5">
        <v>1.0692520775623269</v>
      </c>
    </row>
    <row r="21" spans="2:13" x14ac:dyDescent="0.35">
      <c r="C21" s="6" t="s">
        <v>604</v>
      </c>
      <c r="D21" s="5">
        <v>0.68421052631578949</v>
      </c>
      <c r="E21" s="5">
        <v>0.47756693294091923</v>
      </c>
      <c r="F21" s="5">
        <v>0</v>
      </c>
      <c r="G21" s="5">
        <v>1</v>
      </c>
      <c r="J21" s="6">
        <v>3</v>
      </c>
      <c r="K21" s="5">
        <v>3</v>
      </c>
      <c r="L21" s="5">
        <v>1.3900277008310251</v>
      </c>
    </row>
    <row r="22" spans="2:13" x14ac:dyDescent="0.35">
      <c r="C22" s="6" t="s">
        <v>605</v>
      </c>
      <c r="D22" s="5">
        <v>0.45</v>
      </c>
      <c r="E22" s="5">
        <v>0.51041778553404038</v>
      </c>
      <c r="F22" s="5">
        <v>0</v>
      </c>
      <c r="G22" s="5">
        <v>1</v>
      </c>
      <c r="J22" s="6">
        <v>4</v>
      </c>
      <c r="K22" s="5">
        <v>4</v>
      </c>
      <c r="L22" s="5">
        <v>0.91421052631578958</v>
      </c>
    </row>
    <row r="23" spans="2:13" x14ac:dyDescent="0.35">
      <c r="C23" s="6" t="s">
        <v>606</v>
      </c>
      <c r="D23" s="5">
        <v>0.47368421052631576</v>
      </c>
      <c r="E23" s="5">
        <v>0.5129891760425771</v>
      </c>
      <c r="F23" s="5">
        <v>0</v>
      </c>
      <c r="G23" s="5">
        <v>1</v>
      </c>
      <c r="J23" s="6">
        <v>5</v>
      </c>
      <c r="K23" s="5">
        <v>5</v>
      </c>
      <c r="L23" s="5">
        <v>0.96232686980609417</v>
      </c>
    </row>
    <row r="24" spans="2:13" x14ac:dyDescent="0.35">
      <c r="C24" s="6" t="s">
        <v>607</v>
      </c>
      <c r="D24" s="5">
        <v>0.36842105263157893</v>
      </c>
      <c r="E24" s="5">
        <v>0.49559462778335212</v>
      </c>
      <c r="F24" s="5">
        <v>0</v>
      </c>
      <c r="G24" s="5">
        <v>1</v>
      </c>
      <c r="J24" s="6">
        <v>6</v>
      </c>
      <c r="K24" s="5">
        <v>6</v>
      </c>
      <c r="L24" s="5">
        <v>0.74847645429362886</v>
      </c>
    </row>
    <row r="25" spans="2:13" x14ac:dyDescent="0.35">
      <c r="C25" s="6" t="s">
        <v>608</v>
      </c>
      <c r="D25" s="5">
        <v>0.6</v>
      </c>
      <c r="E25" s="5">
        <v>0.50262468995003462</v>
      </c>
      <c r="F25" s="5">
        <v>0</v>
      </c>
      <c r="G25" s="5">
        <v>1</v>
      </c>
      <c r="J25" s="6">
        <v>7</v>
      </c>
      <c r="K25" s="5">
        <v>7</v>
      </c>
      <c r="L25" s="5">
        <v>1.2189473684210526</v>
      </c>
    </row>
    <row r="26" spans="2:13" x14ac:dyDescent="0.35">
      <c r="C26" s="6" t="s">
        <v>609</v>
      </c>
      <c r="D26" s="5">
        <v>0.42105263157894735</v>
      </c>
      <c r="E26" s="5">
        <v>0.50725727350178806</v>
      </c>
      <c r="F26" s="5">
        <v>0</v>
      </c>
      <c r="G26" s="5">
        <v>1</v>
      </c>
      <c r="J26" s="6">
        <v>8</v>
      </c>
      <c r="K26" s="5">
        <v>8</v>
      </c>
      <c r="L26" s="5">
        <v>0.85540166204986146</v>
      </c>
    </row>
    <row r="27" spans="2:13" x14ac:dyDescent="0.35">
      <c r="C27" s="6" t="s">
        <v>610</v>
      </c>
      <c r="D27" s="5">
        <v>0.57894736842105265</v>
      </c>
      <c r="E27" s="5">
        <v>0.50725727350178806</v>
      </c>
      <c r="F27" s="5">
        <v>0</v>
      </c>
      <c r="G27" s="5">
        <v>1</v>
      </c>
      <c r="J27" s="6">
        <v>9</v>
      </c>
      <c r="K27" s="5">
        <v>9</v>
      </c>
      <c r="L27" s="5">
        <v>1.1761772853185597</v>
      </c>
    </row>
    <row r="28" spans="2:13" x14ac:dyDescent="0.35">
      <c r="C28" s="6" t="s">
        <v>611</v>
      </c>
      <c r="D28" s="5">
        <v>0.3</v>
      </c>
      <c r="E28" s="5">
        <v>0.47016234598162726</v>
      </c>
      <c r="F28" s="5">
        <v>0</v>
      </c>
      <c r="G28" s="5">
        <v>1</v>
      </c>
      <c r="J28" s="6">
        <v>10</v>
      </c>
      <c r="K28" s="5">
        <v>10</v>
      </c>
      <c r="L28" s="5">
        <v>0.60947368421052628</v>
      </c>
    </row>
    <row r="30" spans="2:13" ht="18.5" x14ac:dyDescent="0.45">
      <c r="B30" s="4" t="s">
        <v>612</v>
      </c>
    </row>
    <row r="32" spans="2:13" x14ac:dyDescent="0.35">
      <c r="C32" s="6" t="s">
        <v>532</v>
      </c>
      <c r="D32" s="1" t="s">
        <v>613</v>
      </c>
      <c r="E32" s="1" t="s">
        <v>587</v>
      </c>
      <c r="F32" s="1" t="s">
        <v>614</v>
      </c>
      <c r="G32" s="1" t="s">
        <v>615</v>
      </c>
      <c r="H32" s="1" t="s">
        <v>616</v>
      </c>
      <c r="I32" s="1" t="s">
        <v>617</v>
      </c>
      <c r="J32" s="1" t="s">
        <v>618</v>
      </c>
      <c r="K32" s="1" t="s">
        <v>619</v>
      </c>
      <c r="L32" s="1" t="s">
        <v>620</v>
      </c>
      <c r="M32" s="1" t="s">
        <v>621</v>
      </c>
    </row>
    <row r="33" spans="3:13" x14ac:dyDescent="0.35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35">
      <c r="C34" s="6">
        <v>1</v>
      </c>
      <c r="D34" s="5">
        <v>1</v>
      </c>
      <c r="E34" s="5">
        <v>5.1813471502590676E-3</v>
      </c>
      <c r="F34" s="5">
        <v>0</v>
      </c>
      <c r="G34" s="5">
        <v>0.49222797927461137</v>
      </c>
      <c r="H34" s="5">
        <v>0</v>
      </c>
      <c r="I34" s="5">
        <v>1</v>
      </c>
      <c r="J34" s="5">
        <v>2.0315789473684212</v>
      </c>
      <c r="K34" s="5">
        <v>0</v>
      </c>
      <c r="L34" s="5">
        <v>5.1813471502590676E-3</v>
      </c>
      <c r="M34" s="5">
        <v>1.0526315789473684E-2</v>
      </c>
    </row>
    <row r="35" spans="3:13" x14ac:dyDescent="0.35">
      <c r="C35" s="6">
        <v>2</v>
      </c>
      <c r="D35" s="5">
        <v>2</v>
      </c>
      <c r="E35" s="5">
        <v>1.0362694300518135E-2</v>
      </c>
      <c r="F35" s="5">
        <v>0</v>
      </c>
      <c r="G35" s="5">
        <v>0.98445595854922274</v>
      </c>
      <c r="H35" s="5">
        <v>0</v>
      </c>
      <c r="I35" s="5">
        <v>1</v>
      </c>
      <c r="J35" s="5">
        <v>2.0315789473684212</v>
      </c>
      <c r="K35" s="5">
        <v>0</v>
      </c>
      <c r="L35" s="5">
        <v>1.0362694300518135E-2</v>
      </c>
      <c r="M35" s="5">
        <v>2.1052631578947368E-2</v>
      </c>
    </row>
    <row r="36" spans="3:13" x14ac:dyDescent="0.35">
      <c r="C36" s="6">
        <v>3</v>
      </c>
      <c r="D36" s="5">
        <v>3</v>
      </c>
      <c r="E36" s="5">
        <v>1.5544041450777202E-2</v>
      </c>
      <c r="F36" s="5">
        <v>0</v>
      </c>
      <c r="G36" s="5">
        <v>1.4766839378238341</v>
      </c>
      <c r="H36" s="5">
        <v>0</v>
      </c>
      <c r="I36" s="5">
        <v>1</v>
      </c>
      <c r="J36" s="5">
        <v>2.0315789473684212</v>
      </c>
      <c r="K36" s="5">
        <v>0</v>
      </c>
      <c r="L36" s="5">
        <v>1.5544041450777202E-2</v>
      </c>
      <c r="M36" s="5">
        <v>3.1578947368421054E-2</v>
      </c>
    </row>
    <row r="37" spans="3:13" x14ac:dyDescent="0.35">
      <c r="C37" s="6">
        <v>4</v>
      </c>
      <c r="D37" s="5">
        <v>4</v>
      </c>
      <c r="E37" s="5">
        <v>2.072538860103627E-2</v>
      </c>
      <c r="F37" s="5">
        <v>1</v>
      </c>
      <c r="G37" s="5">
        <v>1.9689119170984455</v>
      </c>
      <c r="H37" s="5">
        <v>0.50789473684210529</v>
      </c>
      <c r="I37" s="5">
        <v>1</v>
      </c>
      <c r="J37" s="5">
        <v>2.0315789473684212</v>
      </c>
      <c r="K37" s="5">
        <v>1.0526315789473684E-2</v>
      </c>
      <c r="L37" s="5">
        <v>2.072538860103627E-2</v>
      </c>
      <c r="M37" s="5">
        <v>4.2105263157894736E-2</v>
      </c>
    </row>
    <row r="38" spans="3:13" x14ac:dyDescent="0.35">
      <c r="C38" s="6">
        <v>5</v>
      </c>
      <c r="D38" s="5">
        <v>5</v>
      </c>
      <c r="E38" s="5">
        <v>2.5906735751295335E-2</v>
      </c>
      <c r="F38" s="5">
        <v>2</v>
      </c>
      <c r="G38" s="5">
        <v>2.4611398963730569</v>
      </c>
      <c r="H38" s="5">
        <v>0.81263157894736848</v>
      </c>
      <c r="I38" s="5">
        <v>1</v>
      </c>
      <c r="J38" s="5">
        <v>2.0315789473684212</v>
      </c>
      <c r="K38" s="5">
        <v>2.1052631578947368E-2</v>
      </c>
      <c r="L38" s="5">
        <v>2.5906735751295335E-2</v>
      </c>
      <c r="M38" s="5">
        <v>5.2631578947368418E-2</v>
      </c>
    </row>
    <row r="39" spans="3:13" x14ac:dyDescent="0.35">
      <c r="C39" s="6">
        <v>6</v>
      </c>
      <c r="D39" s="5">
        <v>6</v>
      </c>
      <c r="E39" s="5">
        <v>3.1088082901554404E-2</v>
      </c>
      <c r="F39" s="5">
        <v>3</v>
      </c>
      <c r="G39" s="5">
        <v>2.9533678756476682</v>
      </c>
      <c r="H39" s="5">
        <v>1.0157894736842106</v>
      </c>
      <c r="I39" s="5">
        <v>1</v>
      </c>
      <c r="J39" s="5">
        <v>2.0315789473684212</v>
      </c>
      <c r="K39" s="5">
        <v>3.1578947368421054E-2</v>
      </c>
      <c r="L39" s="5">
        <v>3.1088082901554404E-2</v>
      </c>
      <c r="M39" s="5">
        <v>6.3157894736842107E-2</v>
      </c>
    </row>
    <row r="40" spans="3:13" x14ac:dyDescent="0.35">
      <c r="C40" s="6">
        <v>7</v>
      </c>
      <c r="D40" s="5">
        <v>7</v>
      </c>
      <c r="E40" s="5">
        <v>3.6269430051813469E-2</v>
      </c>
      <c r="F40" s="5">
        <v>3</v>
      </c>
      <c r="G40" s="5">
        <v>3.4455958549222796</v>
      </c>
      <c r="H40" s="5">
        <v>0.87067669172932338</v>
      </c>
      <c r="I40" s="5">
        <v>1</v>
      </c>
      <c r="J40" s="5">
        <v>2.0315789473684212</v>
      </c>
      <c r="K40" s="5">
        <v>3.1578947368421054E-2</v>
      </c>
      <c r="L40" s="5">
        <v>3.6269430051813469E-2</v>
      </c>
      <c r="M40" s="5">
        <v>7.3684210526315783E-2</v>
      </c>
    </row>
    <row r="41" spans="3:13" x14ac:dyDescent="0.35">
      <c r="C41" s="6">
        <v>8</v>
      </c>
      <c r="D41" s="5">
        <v>8</v>
      </c>
      <c r="E41" s="5">
        <v>4.145077720207254E-2</v>
      </c>
      <c r="F41" s="5">
        <v>3</v>
      </c>
      <c r="G41" s="5">
        <v>3.937823834196891</v>
      </c>
      <c r="H41" s="5">
        <v>0.76184210526315788</v>
      </c>
      <c r="I41" s="5">
        <v>1</v>
      </c>
      <c r="J41" s="5">
        <v>2.0315789473684212</v>
      </c>
      <c r="K41" s="5">
        <v>3.1578947368421054E-2</v>
      </c>
      <c r="L41" s="5">
        <v>4.145077720207254E-2</v>
      </c>
      <c r="M41" s="5">
        <v>8.4210526315789472E-2</v>
      </c>
    </row>
    <row r="42" spans="3:13" x14ac:dyDescent="0.35">
      <c r="C42" s="6">
        <v>9</v>
      </c>
      <c r="D42" s="5">
        <v>9</v>
      </c>
      <c r="E42" s="5">
        <v>4.6632124352331605E-2</v>
      </c>
      <c r="F42" s="5">
        <v>4</v>
      </c>
      <c r="G42" s="5">
        <v>4.4300518134715023</v>
      </c>
      <c r="H42" s="5">
        <v>0.90292397660818713</v>
      </c>
      <c r="I42" s="5">
        <v>1</v>
      </c>
      <c r="J42" s="5">
        <v>2.0315789473684212</v>
      </c>
      <c r="K42" s="5">
        <v>4.2105263157894736E-2</v>
      </c>
      <c r="L42" s="5">
        <v>4.6632124352331605E-2</v>
      </c>
      <c r="M42" s="5">
        <v>9.4736842105263161E-2</v>
      </c>
    </row>
    <row r="43" spans="3:13" x14ac:dyDescent="0.35">
      <c r="C43" s="6">
        <v>10</v>
      </c>
      <c r="D43" s="5">
        <v>10</v>
      </c>
      <c r="E43" s="5">
        <v>5.181347150259067E-2</v>
      </c>
      <c r="F43" s="5">
        <v>4</v>
      </c>
      <c r="G43" s="5">
        <v>4.9222797927461137</v>
      </c>
      <c r="H43" s="5">
        <v>0.81263157894736848</v>
      </c>
      <c r="I43" s="5">
        <v>1</v>
      </c>
      <c r="J43" s="5">
        <v>2.0315789473684212</v>
      </c>
      <c r="K43" s="5">
        <v>4.2105263157894736E-2</v>
      </c>
      <c r="L43" s="5">
        <v>5.181347150259067E-2</v>
      </c>
      <c r="M43" s="5">
        <v>0.10526315789473684</v>
      </c>
    </row>
    <row r="44" spans="3:13" x14ac:dyDescent="0.35">
      <c r="C44" s="6">
        <v>11</v>
      </c>
      <c r="D44" s="5">
        <v>11</v>
      </c>
      <c r="E44" s="5">
        <v>5.6994818652849742E-2</v>
      </c>
      <c r="F44" s="5">
        <v>4</v>
      </c>
      <c r="G44" s="5">
        <v>5.4145077720207251</v>
      </c>
      <c r="H44" s="5">
        <v>0.73875598086124394</v>
      </c>
      <c r="I44" s="5">
        <v>1</v>
      </c>
      <c r="J44" s="5">
        <v>2.0315789473684212</v>
      </c>
      <c r="K44" s="5">
        <v>4.2105263157894736E-2</v>
      </c>
      <c r="L44" s="5">
        <v>5.6994818652849742E-2</v>
      </c>
      <c r="M44" s="5">
        <v>0.11578947368421053</v>
      </c>
    </row>
    <row r="45" spans="3:13" x14ac:dyDescent="0.35">
      <c r="C45" s="6">
        <v>12</v>
      </c>
      <c r="D45" s="5">
        <v>12</v>
      </c>
      <c r="E45" s="5">
        <v>6.2176165803108807E-2</v>
      </c>
      <c r="F45" s="5">
        <v>5</v>
      </c>
      <c r="G45" s="5">
        <v>5.9067357512953365</v>
      </c>
      <c r="H45" s="5">
        <v>0.84649122807017541</v>
      </c>
      <c r="I45" s="5">
        <v>1</v>
      </c>
      <c r="J45" s="5">
        <v>2.0315789473684212</v>
      </c>
      <c r="K45" s="5">
        <v>5.2631578947368418E-2</v>
      </c>
      <c r="L45" s="5">
        <v>6.2176165803108807E-2</v>
      </c>
      <c r="M45" s="5">
        <v>0.12631578947368421</v>
      </c>
    </row>
    <row r="46" spans="3:13" x14ac:dyDescent="0.35">
      <c r="C46" s="6">
        <v>13</v>
      </c>
      <c r="D46" s="5">
        <v>13</v>
      </c>
      <c r="E46" s="5">
        <v>6.7357512953367879E-2</v>
      </c>
      <c r="F46" s="5">
        <v>6</v>
      </c>
      <c r="G46" s="5">
        <v>6.3989637305699478</v>
      </c>
      <c r="H46" s="5">
        <v>0.93765182186234819</v>
      </c>
      <c r="I46" s="5">
        <v>1</v>
      </c>
      <c r="J46" s="5">
        <v>2.0315789473684212</v>
      </c>
      <c r="K46" s="5">
        <v>6.3157894736842107E-2</v>
      </c>
      <c r="L46" s="5">
        <v>6.7357512953367879E-2</v>
      </c>
      <c r="M46" s="5">
        <v>0.1368421052631579</v>
      </c>
    </row>
    <row r="47" spans="3:13" x14ac:dyDescent="0.35">
      <c r="C47" s="6">
        <v>14</v>
      </c>
      <c r="D47" s="5">
        <v>14</v>
      </c>
      <c r="E47" s="5">
        <v>7.2538860103626937E-2</v>
      </c>
      <c r="F47" s="5">
        <v>7</v>
      </c>
      <c r="G47" s="5">
        <v>6.8911917098445592</v>
      </c>
      <c r="H47" s="5">
        <v>1.0157894736842106</v>
      </c>
      <c r="I47" s="5">
        <v>1</v>
      </c>
      <c r="J47" s="5">
        <v>2.0315789473684212</v>
      </c>
      <c r="K47" s="5">
        <v>7.3684210526315783E-2</v>
      </c>
      <c r="L47" s="5">
        <v>7.2538860103626937E-2</v>
      </c>
      <c r="M47" s="5">
        <v>0.14736842105263157</v>
      </c>
    </row>
    <row r="48" spans="3:13" x14ac:dyDescent="0.35">
      <c r="C48" s="6">
        <v>15</v>
      </c>
      <c r="D48" s="5">
        <v>15</v>
      </c>
      <c r="E48" s="5">
        <v>7.7720207253886009E-2</v>
      </c>
      <c r="F48" s="5">
        <v>7</v>
      </c>
      <c r="G48" s="5">
        <v>7.3834196891191706</v>
      </c>
      <c r="H48" s="5">
        <v>0.9480701754385964</v>
      </c>
      <c r="I48" s="5">
        <v>1</v>
      </c>
      <c r="J48" s="5">
        <v>2.0315789473684212</v>
      </c>
      <c r="K48" s="5">
        <v>7.3684210526315783E-2</v>
      </c>
      <c r="L48" s="5">
        <v>7.7720207253886009E-2</v>
      </c>
      <c r="M48" s="5">
        <v>0.15789473684210525</v>
      </c>
    </row>
    <row r="49" spans="3:13" x14ac:dyDescent="0.35">
      <c r="C49" s="6">
        <v>16</v>
      </c>
      <c r="D49" s="5">
        <v>16</v>
      </c>
      <c r="E49" s="5">
        <v>8.2901554404145081E-2</v>
      </c>
      <c r="F49" s="5">
        <v>7</v>
      </c>
      <c r="G49" s="5">
        <v>7.8756476683937819</v>
      </c>
      <c r="H49" s="5">
        <v>0.88881578947368411</v>
      </c>
      <c r="I49" s="5">
        <v>1</v>
      </c>
      <c r="J49" s="5">
        <v>2.0315789473684212</v>
      </c>
      <c r="K49" s="5">
        <v>7.3684210526315783E-2</v>
      </c>
      <c r="L49" s="5">
        <v>8.2901554404145081E-2</v>
      </c>
      <c r="M49" s="5">
        <v>0.16842105263157894</v>
      </c>
    </row>
    <row r="50" spans="3:13" x14ac:dyDescent="0.35">
      <c r="C50" s="6">
        <v>17</v>
      </c>
      <c r="D50" s="5">
        <v>17</v>
      </c>
      <c r="E50" s="5">
        <v>8.8082901554404139E-2</v>
      </c>
      <c r="F50" s="5">
        <v>8</v>
      </c>
      <c r="G50" s="5">
        <v>8.3678756476683933</v>
      </c>
      <c r="H50" s="5">
        <v>0.95603715170278647</v>
      </c>
      <c r="I50" s="5">
        <v>1</v>
      </c>
      <c r="J50" s="5">
        <v>2.0315789473684212</v>
      </c>
      <c r="K50" s="5">
        <v>8.4210526315789472E-2</v>
      </c>
      <c r="L50" s="5">
        <v>8.8082901554404139E-2</v>
      </c>
      <c r="M50" s="5">
        <v>0.17894736842105263</v>
      </c>
    </row>
    <row r="51" spans="3:13" x14ac:dyDescent="0.35">
      <c r="C51" s="6">
        <v>18</v>
      </c>
      <c r="D51" s="5">
        <v>18</v>
      </c>
      <c r="E51" s="5">
        <v>9.3264248704663211E-2</v>
      </c>
      <c r="F51" s="5">
        <v>9</v>
      </c>
      <c r="G51" s="5">
        <v>8.8601036269430047</v>
      </c>
      <c r="H51" s="5">
        <v>1.0157894736842106</v>
      </c>
      <c r="I51" s="5">
        <v>1</v>
      </c>
      <c r="J51" s="5">
        <v>2.0315789473684212</v>
      </c>
      <c r="K51" s="5">
        <v>9.4736842105263161E-2</v>
      </c>
      <c r="L51" s="5">
        <v>9.3264248704663211E-2</v>
      </c>
      <c r="M51" s="5">
        <v>0.18947368421052632</v>
      </c>
    </row>
    <row r="52" spans="3:13" x14ac:dyDescent="0.35">
      <c r="C52" s="6">
        <v>19</v>
      </c>
      <c r="D52" s="5">
        <v>19</v>
      </c>
      <c r="E52" s="5">
        <v>9.8445595854922283E-2</v>
      </c>
      <c r="F52" s="5">
        <v>10</v>
      </c>
      <c r="G52" s="5">
        <v>9.3523316062176161</v>
      </c>
      <c r="H52" s="5">
        <v>1.0692520775623269</v>
      </c>
      <c r="I52" s="5">
        <v>1</v>
      </c>
      <c r="J52" s="5">
        <v>2.0315789473684212</v>
      </c>
      <c r="K52" s="5">
        <v>0.10526315789473684</v>
      </c>
      <c r="L52" s="5">
        <v>9.8445595854922283E-2</v>
      </c>
      <c r="M52" s="5">
        <v>0.2</v>
      </c>
    </row>
    <row r="53" spans="3:13" x14ac:dyDescent="0.35">
      <c r="C53" s="6">
        <v>20</v>
      </c>
      <c r="D53" s="5">
        <v>20</v>
      </c>
      <c r="E53" s="5">
        <v>0.10362694300518134</v>
      </c>
      <c r="F53" s="5">
        <v>11</v>
      </c>
      <c r="G53" s="5">
        <v>9.8445595854922274</v>
      </c>
      <c r="H53" s="5">
        <v>1.1173684210526316</v>
      </c>
      <c r="I53" s="5">
        <v>1</v>
      </c>
      <c r="J53" s="5">
        <v>2.0315789473684212</v>
      </c>
      <c r="K53" s="5">
        <v>0.11578947368421053</v>
      </c>
      <c r="L53" s="5">
        <v>0.10362694300518134</v>
      </c>
      <c r="M53" s="5">
        <v>0.21052631578947367</v>
      </c>
    </row>
    <row r="54" spans="3:13" x14ac:dyDescent="0.35">
      <c r="C54" s="6">
        <v>21</v>
      </c>
      <c r="D54" s="5">
        <v>21</v>
      </c>
      <c r="E54" s="5">
        <v>0.10880829015544041</v>
      </c>
      <c r="F54" s="5">
        <v>12</v>
      </c>
      <c r="G54" s="5">
        <v>10.336787564766839</v>
      </c>
      <c r="H54" s="5">
        <v>1.1609022556390978</v>
      </c>
      <c r="I54" s="5">
        <v>1</v>
      </c>
      <c r="J54" s="5">
        <v>2.0315789473684212</v>
      </c>
      <c r="K54" s="5">
        <v>0.12631578947368421</v>
      </c>
      <c r="L54" s="5">
        <v>0.10880829015544041</v>
      </c>
      <c r="M54" s="5">
        <v>0.22105263157894736</v>
      </c>
    </row>
    <row r="55" spans="3:13" x14ac:dyDescent="0.35">
      <c r="C55" s="6">
        <v>22</v>
      </c>
      <c r="D55" s="5">
        <v>22</v>
      </c>
      <c r="E55" s="5">
        <v>0.11398963730569948</v>
      </c>
      <c r="F55" s="5">
        <v>13</v>
      </c>
      <c r="G55" s="5">
        <v>10.82901554404145</v>
      </c>
      <c r="H55" s="5">
        <v>1.2004784688995216</v>
      </c>
      <c r="I55" s="5">
        <v>1</v>
      </c>
      <c r="J55" s="5">
        <v>2.0315789473684212</v>
      </c>
      <c r="K55" s="5">
        <v>0.1368421052631579</v>
      </c>
      <c r="L55" s="5">
        <v>0.11398963730569948</v>
      </c>
      <c r="M55" s="5">
        <v>0.23157894736842105</v>
      </c>
    </row>
    <row r="56" spans="3:13" x14ac:dyDescent="0.35">
      <c r="C56" s="6">
        <v>23</v>
      </c>
      <c r="D56" s="5">
        <v>23</v>
      </c>
      <c r="E56" s="5">
        <v>0.11917098445595854</v>
      </c>
      <c r="F56" s="5">
        <v>14</v>
      </c>
      <c r="G56" s="5">
        <v>11.321243523316062</v>
      </c>
      <c r="H56" s="5">
        <v>1.2366132723112129</v>
      </c>
      <c r="I56" s="5">
        <v>1</v>
      </c>
      <c r="J56" s="5">
        <v>2.0315789473684212</v>
      </c>
      <c r="K56" s="5">
        <v>0.14736842105263157</v>
      </c>
      <c r="L56" s="5">
        <v>0.11917098445595854</v>
      </c>
      <c r="M56" s="5">
        <v>0.24210526315789474</v>
      </c>
    </row>
    <row r="57" spans="3:13" x14ac:dyDescent="0.35">
      <c r="C57" s="6">
        <v>24</v>
      </c>
      <c r="D57" s="5">
        <v>24</v>
      </c>
      <c r="E57" s="5">
        <v>0.12435233160621761</v>
      </c>
      <c r="F57" s="5">
        <v>15</v>
      </c>
      <c r="G57" s="5">
        <v>11.813471502590673</v>
      </c>
      <c r="H57" s="5">
        <v>1.2697368421052631</v>
      </c>
      <c r="I57" s="5">
        <v>1</v>
      </c>
      <c r="J57" s="5">
        <v>2.0315789473684212</v>
      </c>
      <c r="K57" s="5">
        <v>0.15789473684210525</v>
      </c>
      <c r="L57" s="5">
        <v>0.12435233160621761</v>
      </c>
      <c r="M57" s="5">
        <v>0.25263157894736843</v>
      </c>
    </row>
    <row r="58" spans="3:13" x14ac:dyDescent="0.35">
      <c r="C58" s="6">
        <v>25</v>
      </c>
      <c r="D58" s="5">
        <v>25</v>
      </c>
      <c r="E58" s="5">
        <v>0.12953367875647667</v>
      </c>
      <c r="F58" s="5">
        <v>15</v>
      </c>
      <c r="G58" s="5">
        <v>12.305699481865284</v>
      </c>
      <c r="H58" s="5">
        <v>1.2189473684210528</v>
      </c>
      <c r="I58" s="5">
        <v>1</v>
      </c>
      <c r="J58" s="5">
        <v>2.0315789473684212</v>
      </c>
      <c r="K58" s="5">
        <v>0.15789473684210525</v>
      </c>
      <c r="L58" s="5">
        <v>0.12953367875647667</v>
      </c>
      <c r="M58" s="5">
        <v>0.26315789473684209</v>
      </c>
    </row>
    <row r="59" spans="3:13" x14ac:dyDescent="0.35">
      <c r="C59" s="6">
        <v>26</v>
      </c>
      <c r="D59" s="5">
        <v>26</v>
      </c>
      <c r="E59" s="5">
        <v>0.13471502590673576</v>
      </c>
      <c r="F59" s="5">
        <v>16</v>
      </c>
      <c r="G59" s="5">
        <v>12.797927461139896</v>
      </c>
      <c r="H59" s="5">
        <v>1.2502024291497975</v>
      </c>
      <c r="I59" s="5">
        <v>1</v>
      </c>
      <c r="J59" s="5">
        <v>2.0315789473684212</v>
      </c>
      <c r="K59" s="5">
        <v>0.16842105263157894</v>
      </c>
      <c r="L59" s="5">
        <v>0.13471502590673576</v>
      </c>
      <c r="M59" s="5">
        <v>0.27368421052631581</v>
      </c>
    </row>
    <row r="60" spans="3:13" x14ac:dyDescent="0.35">
      <c r="C60" s="6">
        <v>27</v>
      </c>
      <c r="D60" s="5">
        <v>27</v>
      </c>
      <c r="E60" s="5">
        <v>0.13989637305699482</v>
      </c>
      <c r="F60" s="5">
        <v>16</v>
      </c>
      <c r="G60" s="5">
        <v>13.290155440414507</v>
      </c>
      <c r="H60" s="5">
        <v>1.2038986354775829</v>
      </c>
      <c r="I60" s="5">
        <v>1</v>
      </c>
      <c r="J60" s="5">
        <v>2.0315789473684212</v>
      </c>
      <c r="K60" s="5">
        <v>0.16842105263157894</v>
      </c>
      <c r="L60" s="5">
        <v>0.13989637305699482</v>
      </c>
      <c r="M60" s="5">
        <v>0.28421052631578947</v>
      </c>
    </row>
    <row r="61" spans="3:13" x14ac:dyDescent="0.35">
      <c r="C61" s="6">
        <v>28</v>
      </c>
      <c r="D61" s="5">
        <v>28</v>
      </c>
      <c r="E61" s="5">
        <v>0.14507772020725387</v>
      </c>
      <c r="F61" s="5">
        <v>17</v>
      </c>
      <c r="G61" s="5">
        <v>13.782383419689118</v>
      </c>
      <c r="H61" s="5">
        <v>1.2334586466165414</v>
      </c>
      <c r="I61" s="5">
        <v>1</v>
      </c>
      <c r="J61" s="5">
        <v>2.0315789473684212</v>
      </c>
      <c r="K61" s="5">
        <v>0.17894736842105263</v>
      </c>
      <c r="L61" s="5">
        <v>0.14507772020725387</v>
      </c>
      <c r="M61" s="5">
        <v>0.29473684210526313</v>
      </c>
    </row>
    <row r="62" spans="3:13" x14ac:dyDescent="0.35">
      <c r="C62" s="6">
        <v>29</v>
      </c>
      <c r="D62" s="5">
        <v>29</v>
      </c>
      <c r="E62" s="5">
        <v>0.15025906735751296</v>
      </c>
      <c r="F62" s="5">
        <v>18</v>
      </c>
      <c r="G62" s="5">
        <v>14.27461139896373</v>
      </c>
      <c r="H62" s="5">
        <v>1.2609800362976407</v>
      </c>
      <c r="I62" s="5">
        <v>1</v>
      </c>
      <c r="J62" s="5">
        <v>2.0315789473684212</v>
      </c>
      <c r="K62" s="5">
        <v>0.18947368421052632</v>
      </c>
      <c r="L62" s="5">
        <v>0.15025906735751296</v>
      </c>
      <c r="M62" s="5">
        <v>0.30526315789473685</v>
      </c>
    </row>
    <row r="63" spans="3:13" x14ac:dyDescent="0.35">
      <c r="C63" s="6">
        <v>30</v>
      </c>
      <c r="D63" s="5">
        <v>30</v>
      </c>
      <c r="E63" s="5">
        <v>0.15544041450777202</v>
      </c>
      <c r="F63" s="5">
        <v>18</v>
      </c>
      <c r="G63" s="5">
        <v>14.766839378238341</v>
      </c>
      <c r="H63" s="5">
        <v>1.2189473684210528</v>
      </c>
      <c r="I63" s="5">
        <v>1</v>
      </c>
      <c r="J63" s="5">
        <v>2.0315789473684212</v>
      </c>
      <c r="K63" s="5">
        <v>0.18947368421052632</v>
      </c>
      <c r="L63" s="5">
        <v>0.15544041450777202</v>
      </c>
      <c r="M63" s="5">
        <v>0.31578947368421051</v>
      </c>
    </row>
    <row r="64" spans="3:13" x14ac:dyDescent="0.35">
      <c r="C64" s="6">
        <v>31</v>
      </c>
      <c r="D64" s="5">
        <v>31</v>
      </c>
      <c r="E64" s="5">
        <v>0.16062176165803108</v>
      </c>
      <c r="F64" s="5">
        <v>18</v>
      </c>
      <c r="G64" s="5">
        <v>15.259067357512953</v>
      </c>
      <c r="H64" s="5">
        <v>1.1796264855687608</v>
      </c>
      <c r="I64" s="5">
        <v>1</v>
      </c>
      <c r="J64" s="5">
        <v>2.0315789473684212</v>
      </c>
      <c r="K64" s="5">
        <v>0.18947368421052632</v>
      </c>
      <c r="L64" s="5">
        <v>0.16062176165803108</v>
      </c>
      <c r="M64" s="5">
        <v>0.32631578947368423</v>
      </c>
    </row>
    <row r="65" spans="3:13" x14ac:dyDescent="0.35">
      <c r="C65" s="6">
        <v>32</v>
      </c>
      <c r="D65" s="5">
        <v>32</v>
      </c>
      <c r="E65" s="5">
        <v>0.16580310880829016</v>
      </c>
      <c r="F65" s="5">
        <v>19</v>
      </c>
      <c r="G65" s="5">
        <v>15.751295336787564</v>
      </c>
      <c r="H65" s="5">
        <v>1.20625</v>
      </c>
      <c r="I65" s="5">
        <v>1</v>
      </c>
      <c r="J65" s="5">
        <v>2.0315789473684212</v>
      </c>
      <c r="K65" s="5">
        <v>0.2</v>
      </c>
      <c r="L65" s="5">
        <v>0.16580310880829016</v>
      </c>
      <c r="M65" s="5">
        <v>0.33684210526315789</v>
      </c>
    </row>
    <row r="66" spans="3:13" x14ac:dyDescent="0.35">
      <c r="C66" s="6">
        <v>33</v>
      </c>
      <c r="D66" s="5">
        <v>33</v>
      </c>
      <c r="E66" s="5">
        <v>0.17098445595854922</v>
      </c>
      <c r="F66" s="5">
        <v>19</v>
      </c>
      <c r="G66" s="5">
        <v>16.243523316062173</v>
      </c>
      <c r="H66" s="5">
        <v>1.1696969696969697</v>
      </c>
      <c r="I66" s="5">
        <v>1</v>
      </c>
      <c r="J66" s="5">
        <v>2.0315789473684212</v>
      </c>
      <c r="K66" s="5">
        <v>0.2</v>
      </c>
      <c r="L66" s="5">
        <v>0.17098445595854922</v>
      </c>
      <c r="M66" s="5">
        <v>0.3473684210526316</v>
      </c>
    </row>
    <row r="67" spans="3:13" x14ac:dyDescent="0.35">
      <c r="C67" s="6">
        <v>34</v>
      </c>
      <c r="D67" s="5">
        <v>34</v>
      </c>
      <c r="E67" s="5">
        <v>0.17616580310880828</v>
      </c>
      <c r="F67" s="5">
        <v>19</v>
      </c>
      <c r="G67" s="5">
        <v>16.735751295336787</v>
      </c>
      <c r="H67" s="5">
        <v>1.135294117647059</v>
      </c>
      <c r="I67" s="5">
        <v>1</v>
      </c>
      <c r="J67" s="5">
        <v>2.0315789473684212</v>
      </c>
      <c r="K67" s="5">
        <v>0.2</v>
      </c>
      <c r="L67" s="5">
        <v>0.17616580310880828</v>
      </c>
      <c r="M67" s="5">
        <v>0.35789473684210527</v>
      </c>
    </row>
    <row r="68" spans="3:13" x14ac:dyDescent="0.35">
      <c r="C68" s="6">
        <v>35</v>
      </c>
      <c r="D68" s="5">
        <v>35</v>
      </c>
      <c r="E68" s="5">
        <v>0.18134715025906736</v>
      </c>
      <c r="F68" s="5">
        <v>19</v>
      </c>
      <c r="G68" s="5">
        <v>17.2279792746114</v>
      </c>
      <c r="H68" s="5">
        <v>1.102857142857143</v>
      </c>
      <c r="I68" s="5">
        <v>1</v>
      </c>
      <c r="J68" s="5">
        <v>2.0315789473684207</v>
      </c>
      <c r="K68" s="5">
        <v>0.2</v>
      </c>
      <c r="L68" s="5">
        <v>0.18134715025906736</v>
      </c>
      <c r="M68" s="5">
        <v>0.36842105263157893</v>
      </c>
    </row>
    <row r="69" spans="3:13" x14ac:dyDescent="0.35">
      <c r="C69" s="6">
        <v>36</v>
      </c>
      <c r="D69" s="5">
        <v>36</v>
      </c>
      <c r="E69" s="5">
        <v>0.18652849740932642</v>
      </c>
      <c r="F69" s="5">
        <v>19</v>
      </c>
      <c r="G69" s="5">
        <v>17.720207253886009</v>
      </c>
      <c r="H69" s="5">
        <v>1.0722222222222224</v>
      </c>
      <c r="I69" s="5">
        <v>1</v>
      </c>
      <c r="J69" s="5">
        <v>2.0315789473684212</v>
      </c>
      <c r="K69" s="5">
        <v>0.2</v>
      </c>
      <c r="L69" s="5">
        <v>0.18652849740932642</v>
      </c>
      <c r="M69" s="5">
        <v>0.37894736842105264</v>
      </c>
    </row>
    <row r="70" spans="3:13" x14ac:dyDescent="0.35">
      <c r="C70" s="6">
        <v>37</v>
      </c>
      <c r="D70" s="5">
        <v>37</v>
      </c>
      <c r="E70" s="5">
        <v>0.19170984455958548</v>
      </c>
      <c r="F70" s="5">
        <v>19</v>
      </c>
      <c r="G70" s="5">
        <v>18.212435233160619</v>
      </c>
      <c r="H70" s="5">
        <v>1.0432432432432435</v>
      </c>
      <c r="I70" s="5">
        <v>1</v>
      </c>
      <c r="J70" s="5">
        <v>2.0315789473684212</v>
      </c>
      <c r="K70" s="5">
        <v>0.2</v>
      </c>
      <c r="L70" s="5">
        <v>0.19170984455958548</v>
      </c>
      <c r="M70" s="5">
        <v>0.38947368421052631</v>
      </c>
    </row>
    <row r="71" spans="3:13" x14ac:dyDescent="0.35">
      <c r="C71" s="6">
        <v>38</v>
      </c>
      <c r="D71" s="5">
        <v>38</v>
      </c>
      <c r="E71" s="5">
        <v>0.19689119170984457</v>
      </c>
      <c r="F71" s="5">
        <v>20</v>
      </c>
      <c r="G71" s="5">
        <v>18.704663212435232</v>
      </c>
      <c r="H71" s="5">
        <v>1.0692520775623269</v>
      </c>
      <c r="I71" s="5">
        <v>1</v>
      </c>
      <c r="J71" s="5">
        <v>2.0315789473684212</v>
      </c>
      <c r="K71" s="5">
        <v>0.21052631578947367</v>
      </c>
      <c r="L71" s="5">
        <v>0.19689119170984457</v>
      </c>
      <c r="M71" s="5">
        <v>0.4</v>
      </c>
    </row>
    <row r="72" spans="3:13" x14ac:dyDescent="0.35">
      <c r="C72" s="6">
        <v>39</v>
      </c>
      <c r="D72" s="5">
        <v>39</v>
      </c>
      <c r="E72" s="5">
        <v>0.20207253886010362</v>
      </c>
      <c r="F72" s="5">
        <v>20</v>
      </c>
      <c r="G72" s="5">
        <v>19.196891191709845</v>
      </c>
      <c r="H72" s="5">
        <v>1.0418353576248314</v>
      </c>
      <c r="I72" s="5">
        <v>1</v>
      </c>
      <c r="J72" s="5">
        <v>2.0315789473684212</v>
      </c>
      <c r="K72" s="5">
        <v>0.21052631578947367</v>
      </c>
      <c r="L72" s="5">
        <v>0.20207253886010362</v>
      </c>
      <c r="M72" s="5">
        <v>0.41052631578947368</v>
      </c>
    </row>
    <row r="73" spans="3:13" x14ac:dyDescent="0.35">
      <c r="C73" s="6">
        <v>40</v>
      </c>
      <c r="D73" s="5">
        <v>40</v>
      </c>
      <c r="E73" s="5">
        <v>0.20725388601036268</v>
      </c>
      <c r="F73" s="5">
        <v>21</v>
      </c>
      <c r="G73" s="5">
        <v>19.689119170984455</v>
      </c>
      <c r="H73" s="5">
        <v>1.0665789473684211</v>
      </c>
      <c r="I73" s="5">
        <v>1</v>
      </c>
      <c r="J73" s="5">
        <v>2.0315789473684212</v>
      </c>
      <c r="K73" s="5">
        <v>0.22105263157894736</v>
      </c>
      <c r="L73" s="5">
        <v>0.20725388601036268</v>
      </c>
      <c r="M73" s="5">
        <v>0.42105263157894735</v>
      </c>
    </row>
    <row r="74" spans="3:13" x14ac:dyDescent="0.35">
      <c r="C74" s="6">
        <v>41</v>
      </c>
      <c r="D74" s="5">
        <v>41</v>
      </c>
      <c r="E74" s="5">
        <v>0.21243523316062177</v>
      </c>
      <c r="F74" s="5">
        <v>22</v>
      </c>
      <c r="G74" s="5">
        <v>20.181347150259064</v>
      </c>
      <c r="H74" s="5">
        <v>1.0901155327342746</v>
      </c>
      <c r="I74" s="5">
        <v>1</v>
      </c>
      <c r="J74" s="5">
        <v>2.0315789473684212</v>
      </c>
      <c r="K74" s="5">
        <v>0.23157894736842105</v>
      </c>
      <c r="L74" s="5">
        <v>0.21243523316062177</v>
      </c>
      <c r="M74" s="5">
        <v>0.43157894736842106</v>
      </c>
    </row>
    <row r="75" spans="3:13" x14ac:dyDescent="0.35">
      <c r="C75" s="6">
        <v>42</v>
      </c>
      <c r="D75" s="5">
        <v>42</v>
      </c>
      <c r="E75" s="5">
        <v>0.21761658031088082</v>
      </c>
      <c r="F75" s="5">
        <v>23</v>
      </c>
      <c r="G75" s="5">
        <v>20.673575129533678</v>
      </c>
      <c r="H75" s="5">
        <v>1.112531328320802</v>
      </c>
      <c r="I75" s="5">
        <v>1</v>
      </c>
      <c r="J75" s="5">
        <v>2.0315789473684212</v>
      </c>
      <c r="K75" s="5">
        <v>0.24210526315789474</v>
      </c>
      <c r="L75" s="5">
        <v>0.21761658031088082</v>
      </c>
      <c r="M75" s="5">
        <v>0.44210526315789472</v>
      </c>
    </row>
    <row r="76" spans="3:13" x14ac:dyDescent="0.35">
      <c r="C76" s="6">
        <v>43</v>
      </c>
      <c r="D76" s="5">
        <v>43</v>
      </c>
      <c r="E76" s="5">
        <v>0.22279792746113988</v>
      </c>
      <c r="F76" s="5">
        <v>24</v>
      </c>
      <c r="G76" s="5">
        <v>21.165803108808291</v>
      </c>
      <c r="H76" s="5">
        <v>1.1339045287637699</v>
      </c>
      <c r="I76" s="5">
        <v>1</v>
      </c>
      <c r="J76" s="5">
        <v>2.0315789473684212</v>
      </c>
      <c r="K76" s="5">
        <v>0.25263157894736843</v>
      </c>
      <c r="L76" s="5">
        <v>0.22279792746113988</v>
      </c>
      <c r="M76" s="5">
        <v>0.45263157894736844</v>
      </c>
    </row>
    <row r="77" spans="3:13" x14ac:dyDescent="0.35">
      <c r="C77" s="6">
        <v>44</v>
      </c>
      <c r="D77" s="5">
        <v>44</v>
      </c>
      <c r="E77" s="5">
        <v>0.22797927461139897</v>
      </c>
      <c r="F77" s="5">
        <v>25</v>
      </c>
      <c r="G77" s="5">
        <v>21.6580310880829</v>
      </c>
      <c r="H77" s="5">
        <v>1.1543062200956937</v>
      </c>
      <c r="I77" s="5">
        <v>1</v>
      </c>
      <c r="J77" s="5">
        <v>2.0315789473684212</v>
      </c>
      <c r="K77" s="5">
        <v>0.26315789473684209</v>
      </c>
      <c r="L77" s="5">
        <v>0.22797927461139897</v>
      </c>
      <c r="M77" s="5">
        <v>0.4631578947368421</v>
      </c>
    </row>
    <row r="78" spans="3:13" x14ac:dyDescent="0.35">
      <c r="C78" s="6">
        <v>45</v>
      </c>
      <c r="D78" s="5">
        <v>45</v>
      </c>
      <c r="E78" s="5">
        <v>0.23316062176165803</v>
      </c>
      <c r="F78" s="5">
        <v>25</v>
      </c>
      <c r="G78" s="5">
        <v>22.15025906735751</v>
      </c>
      <c r="H78" s="5">
        <v>1.1286549707602338</v>
      </c>
      <c r="I78" s="5">
        <v>1</v>
      </c>
      <c r="J78" s="5">
        <v>2.0315789473684212</v>
      </c>
      <c r="K78" s="5">
        <v>0.26315789473684209</v>
      </c>
      <c r="L78" s="5">
        <v>0.23316062176165803</v>
      </c>
      <c r="M78" s="5">
        <v>0.47368421052631576</v>
      </c>
    </row>
    <row r="79" spans="3:13" x14ac:dyDescent="0.35">
      <c r="C79" s="6">
        <v>46</v>
      </c>
      <c r="D79" s="5">
        <v>46</v>
      </c>
      <c r="E79" s="5">
        <v>0.23834196891191708</v>
      </c>
      <c r="F79" s="5">
        <v>26</v>
      </c>
      <c r="G79" s="5">
        <v>22.642487046632123</v>
      </c>
      <c r="H79" s="5">
        <v>1.148283752860412</v>
      </c>
      <c r="I79" s="5">
        <v>1</v>
      </c>
      <c r="J79" s="5">
        <v>2.0315789473684212</v>
      </c>
      <c r="K79" s="5">
        <v>0.27368421052631581</v>
      </c>
      <c r="L79" s="5">
        <v>0.23834196891191708</v>
      </c>
      <c r="M79" s="5">
        <v>0.48421052631578948</v>
      </c>
    </row>
    <row r="80" spans="3:13" x14ac:dyDescent="0.35">
      <c r="C80" s="6">
        <v>47</v>
      </c>
      <c r="D80" s="5">
        <v>47</v>
      </c>
      <c r="E80" s="5">
        <v>0.24352331606217617</v>
      </c>
      <c r="F80" s="5">
        <v>26</v>
      </c>
      <c r="G80" s="5">
        <v>23.134715025906736</v>
      </c>
      <c r="H80" s="5">
        <v>1.1238521836506159</v>
      </c>
      <c r="I80" s="5">
        <v>1</v>
      </c>
      <c r="J80" s="5">
        <v>2.0315789473684212</v>
      </c>
      <c r="K80" s="5">
        <v>0.27368421052631581</v>
      </c>
      <c r="L80" s="5">
        <v>0.24352331606217617</v>
      </c>
      <c r="M80" s="5">
        <v>0.49473684210526314</v>
      </c>
    </row>
    <row r="81" spans="3:13" x14ac:dyDescent="0.35">
      <c r="C81" s="6">
        <v>48</v>
      </c>
      <c r="D81" s="5">
        <v>48</v>
      </c>
      <c r="E81" s="5">
        <v>0.24870466321243523</v>
      </c>
      <c r="F81" s="5">
        <v>27</v>
      </c>
      <c r="G81" s="5">
        <v>23.626943005181346</v>
      </c>
      <c r="H81" s="5">
        <v>1.1427631578947368</v>
      </c>
      <c r="I81" s="5">
        <v>1</v>
      </c>
      <c r="J81" s="5">
        <v>2.0315789473684212</v>
      </c>
      <c r="K81" s="5">
        <v>0.28421052631578947</v>
      </c>
      <c r="L81" s="5">
        <v>0.24870466321243523</v>
      </c>
      <c r="M81" s="5">
        <v>0.50526315789473686</v>
      </c>
    </row>
    <row r="82" spans="3:13" x14ac:dyDescent="0.35">
      <c r="C82" s="6">
        <v>49</v>
      </c>
      <c r="D82" s="5">
        <v>49</v>
      </c>
      <c r="E82" s="5">
        <v>0.25388601036269431</v>
      </c>
      <c r="F82" s="5">
        <v>27</v>
      </c>
      <c r="G82" s="5">
        <v>24.119170984455955</v>
      </c>
      <c r="H82" s="5">
        <v>1.1194414607948442</v>
      </c>
      <c r="I82" s="5">
        <v>1</v>
      </c>
      <c r="J82" s="5">
        <v>2.0315789473684212</v>
      </c>
      <c r="K82" s="5">
        <v>0.28421052631578947</v>
      </c>
      <c r="L82" s="5">
        <v>0.25388601036269431</v>
      </c>
      <c r="M82" s="5">
        <v>0.51578947368421058</v>
      </c>
    </row>
    <row r="83" spans="3:13" x14ac:dyDescent="0.35">
      <c r="C83" s="6">
        <v>50</v>
      </c>
      <c r="D83" s="5">
        <v>50</v>
      </c>
      <c r="E83" s="5">
        <v>0.25906735751295334</v>
      </c>
      <c r="F83" s="5">
        <v>28</v>
      </c>
      <c r="G83" s="5">
        <v>24.611398963730569</v>
      </c>
      <c r="H83" s="5">
        <v>1.1376842105263159</v>
      </c>
      <c r="I83" s="5">
        <v>1</v>
      </c>
      <c r="J83" s="5">
        <v>2.0315789473684212</v>
      </c>
      <c r="K83" s="5">
        <v>0.29473684210526313</v>
      </c>
      <c r="L83" s="5">
        <v>0.25906735751295334</v>
      </c>
      <c r="M83" s="5">
        <v>0.52631578947368418</v>
      </c>
    </row>
    <row r="84" spans="3:13" x14ac:dyDescent="0.35">
      <c r="C84" s="6">
        <v>51</v>
      </c>
      <c r="D84" s="5">
        <v>51</v>
      </c>
      <c r="E84" s="5">
        <v>0.26424870466321243</v>
      </c>
      <c r="F84" s="5">
        <v>29</v>
      </c>
      <c r="G84" s="5">
        <v>25.103626943005182</v>
      </c>
      <c r="H84" s="5">
        <v>1.1552115583075335</v>
      </c>
      <c r="I84" s="5">
        <v>1</v>
      </c>
      <c r="J84" s="5">
        <v>2.0315789473684212</v>
      </c>
      <c r="K84" s="5">
        <v>0.30526315789473685</v>
      </c>
      <c r="L84" s="5">
        <v>0.26424870466321243</v>
      </c>
      <c r="M84" s="5">
        <v>0.5368421052631579</v>
      </c>
    </row>
    <row r="85" spans="3:13" x14ac:dyDescent="0.35">
      <c r="C85" s="6">
        <v>52</v>
      </c>
      <c r="D85" s="5">
        <v>52</v>
      </c>
      <c r="E85" s="5">
        <v>0.26943005181347152</v>
      </c>
      <c r="F85" s="5">
        <v>30</v>
      </c>
      <c r="G85" s="5">
        <v>25.595854922279791</v>
      </c>
      <c r="H85" s="5">
        <v>1.1720647773279351</v>
      </c>
      <c r="I85" s="5">
        <v>1</v>
      </c>
      <c r="J85" s="5">
        <v>2.0315789473684212</v>
      </c>
      <c r="K85" s="5">
        <v>0.31578947368421051</v>
      </c>
      <c r="L85" s="5">
        <v>0.26943005181347152</v>
      </c>
      <c r="M85" s="5">
        <v>0.54736842105263162</v>
      </c>
    </row>
    <row r="86" spans="3:13" x14ac:dyDescent="0.35">
      <c r="C86" s="6">
        <v>53</v>
      </c>
      <c r="D86" s="5">
        <v>53</v>
      </c>
      <c r="E86" s="5">
        <v>0.27461139896373055</v>
      </c>
      <c r="F86" s="5">
        <v>31</v>
      </c>
      <c r="G86" s="5">
        <v>26.088082901554401</v>
      </c>
      <c r="H86" s="5">
        <v>1.1882820258192652</v>
      </c>
      <c r="I86" s="5">
        <v>1</v>
      </c>
      <c r="J86" s="5">
        <v>2.0315789473684212</v>
      </c>
      <c r="K86" s="5">
        <v>0.32631578947368423</v>
      </c>
      <c r="L86" s="5">
        <v>0.27461139896373055</v>
      </c>
      <c r="M86" s="5">
        <v>0.55789473684210522</v>
      </c>
    </row>
    <row r="87" spans="3:13" x14ac:dyDescent="0.35">
      <c r="C87" s="6">
        <v>54</v>
      </c>
      <c r="D87" s="5">
        <v>54</v>
      </c>
      <c r="E87" s="5">
        <v>0.27979274611398963</v>
      </c>
      <c r="F87" s="5">
        <v>31</v>
      </c>
      <c r="G87" s="5">
        <v>26.580310880829014</v>
      </c>
      <c r="H87" s="5">
        <v>1.1662768031189084</v>
      </c>
      <c r="I87" s="5">
        <v>1</v>
      </c>
      <c r="J87" s="5">
        <v>2.0315789473684212</v>
      </c>
      <c r="K87" s="5">
        <v>0.32631578947368423</v>
      </c>
      <c r="L87" s="5">
        <v>0.27979274611398963</v>
      </c>
      <c r="M87" s="5">
        <v>0.56842105263157894</v>
      </c>
    </row>
    <row r="88" spans="3:13" x14ac:dyDescent="0.35">
      <c r="C88" s="6">
        <v>55</v>
      </c>
      <c r="D88" s="5">
        <v>55</v>
      </c>
      <c r="E88" s="5">
        <v>0.28497409326424872</v>
      </c>
      <c r="F88" s="5">
        <v>32</v>
      </c>
      <c r="G88" s="5">
        <v>27.072538860103627</v>
      </c>
      <c r="H88" s="5">
        <v>1.1820095693779904</v>
      </c>
      <c r="I88" s="5">
        <v>1</v>
      </c>
      <c r="J88" s="5">
        <v>2.0315789473684212</v>
      </c>
      <c r="K88" s="5">
        <v>0.33684210526315789</v>
      </c>
      <c r="L88" s="5">
        <v>0.28497409326424872</v>
      </c>
      <c r="M88" s="5">
        <v>0.57894736842105265</v>
      </c>
    </row>
    <row r="89" spans="3:13" x14ac:dyDescent="0.35">
      <c r="C89" s="6">
        <v>56</v>
      </c>
      <c r="D89" s="5">
        <v>56</v>
      </c>
      <c r="E89" s="5">
        <v>0.29015544041450775</v>
      </c>
      <c r="F89" s="5">
        <v>32</v>
      </c>
      <c r="G89" s="5">
        <v>27.564766839378237</v>
      </c>
      <c r="H89" s="5">
        <v>1.1609022556390978</v>
      </c>
      <c r="I89" s="5">
        <v>1</v>
      </c>
      <c r="J89" s="5">
        <v>2.0315789473684212</v>
      </c>
      <c r="K89" s="5">
        <v>0.33684210526315789</v>
      </c>
      <c r="L89" s="5">
        <v>0.29015544041450775</v>
      </c>
      <c r="M89" s="5">
        <v>0.58947368421052626</v>
      </c>
    </row>
    <row r="90" spans="3:13" x14ac:dyDescent="0.35">
      <c r="C90" s="6">
        <v>57</v>
      </c>
      <c r="D90" s="5">
        <v>57</v>
      </c>
      <c r="E90" s="5">
        <v>0.29533678756476683</v>
      </c>
      <c r="F90" s="5">
        <v>33</v>
      </c>
      <c r="G90" s="5">
        <v>28.056994818652846</v>
      </c>
      <c r="H90" s="5">
        <v>1.1761772853185597</v>
      </c>
      <c r="I90" s="5">
        <v>1</v>
      </c>
      <c r="J90" s="5">
        <v>2.0315789473684212</v>
      </c>
      <c r="K90" s="5">
        <v>0.3473684210526316</v>
      </c>
      <c r="L90" s="5">
        <v>0.29533678756476683</v>
      </c>
      <c r="M90" s="5">
        <v>0.6</v>
      </c>
    </row>
    <row r="91" spans="3:13" x14ac:dyDescent="0.35">
      <c r="C91" s="6">
        <v>58</v>
      </c>
      <c r="D91" s="5">
        <v>58</v>
      </c>
      <c r="E91" s="5">
        <v>0.30051813471502592</v>
      </c>
      <c r="F91" s="5">
        <v>33</v>
      </c>
      <c r="G91" s="5">
        <v>28.54922279792746</v>
      </c>
      <c r="H91" s="5">
        <v>1.1558983666061706</v>
      </c>
      <c r="I91" s="5">
        <v>1</v>
      </c>
      <c r="J91" s="5">
        <v>2.0315789473684212</v>
      </c>
      <c r="K91" s="5">
        <v>0.3473684210526316</v>
      </c>
      <c r="L91" s="5">
        <v>0.30051813471502592</v>
      </c>
      <c r="M91" s="5">
        <v>0.61052631578947369</v>
      </c>
    </row>
    <row r="92" spans="3:13" x14ac:dyDescent="0.35">
      <c r="C92" s="6">
        <v>59</v>
      </c>
      <c r="D92" s="5">
        <v>59</v>
      </c>
      <c r="E92" s="5">
        <v>0.30569948186528495</v>
      </c>
      <c r="F92" s="5">
        <v>33</v>
      </c>
      <c r="G92" s="5">
        <v>29.041450777202073</v>
      </c>
      <c r="H92" s="5">
        <v>1.1363068688670832</v>
      </c>
      <c r="I92" s="5">
        <v>1</v>
      </c>
      <c r="J92" s="5">
        <v>2.0315789473684212</v>
      </c>
      <c r="K92" s="5">
        <v>0.3473684210526316</v>
      </c>
      <c r="L92" s="5">
        <v>0.30569948186528495</v>
      </c>
      <c r="M92" s="5">
        <v>0.62105263157894741</v>
      </c>
    </row>
    <row r="93" spans="3:13" x14ac:dyDescent="0.35">
      <c r="C93" s="6">
        <v>60</v>
      </c>
      <c r="D93" s="5">
        <v>60</v>
      </c>
      <c r="E93" s="5">
        <v>0.31088082901554404</v>
      </c>
      <c r="F93" s="5">
        <v>34</v>
      </c>
      <c r="G93" s="5">
        <v>29.533678756476682</v>
      </c>
      <c r="H93" s="5">
        <v>1.1512280701754387</v>
      </c>
      <c r="I93" s="5">
        <v>1</v>
      </c>
      <c r="J93" s="5">
        <v>2.0315789473684212</v>
      </c>
      <c r="K93" s="5">
        <v>0.35789473684210527</v>
      </c>
      <c r="L93" s="5">
        <v>0.31088082901554404</v>
      </c>
      <c r="M93" s="5">
        <v>0.63157894736842102</v>
      </c>
    </row>
    <row r="94" spans="3:13" x14ac:dyDescent="0.35">
      <c r="C94" s="6">
        <v>61</v>
      </c>
      <c r="D94" s="5">
        <v>61</v>
      </c>
      <c r="E94" s="5">
        <v>0.31606217616580312</v>
      </c>
      <c r="F94" s="5">
        <v>35</v>
      </c>
      <c r="G94" s="5">
        <v>30.025906735751292</v>
      </c>
      <c r="H94" s="5">
        <v>1.1656600517687661</v>
      </c>
      <c r="I94" s="5">
        <v>1</v>
      </c>
      <c r="J94" s="5">
        <v>2.0315789473684212</v>
      </c>
      <c r="K94" s="5">
        <v>0.36842105263157893</v>
      </c>
      <c r="L94" s="5">
        <v>0.31606217616580312</v>
      </c>
      <c r="M94" s="5">
        <v>0.64210526315789473</v>
      </c>
    </row>
    <row r="95" spans="3:13" x14ac:dyDescent="0.35">
      <c r="C95" s="6">
        <v>62</v>
      </c>
      <c r="D95" s="5">
        <v>62</v>
      </c>
      <c r="E95" s="5">
        <v>0.32124352331606215</v>
      </c>
      <c r="F95" s="5">
        <v>36</v>
      </c>
      <c r="G95" s="5">
        <v>30.518134715025905</v>
      </c>
      <c r="H95" s="5">
        <v>1.1796264855687608</v>
      </c>
      <c r="I95" s="5">
        <v>1</v>
      </c>
      <c r="J95" s="5">
        <v>2.0315789473684212</v>
      </c>
      <c r="K95" s="5">
        <v>0.37894736842105264</v>
      </c>
      <c r="L95" s="5">
        <v>0.32124352331606215</v>
      </c>
      <c r="M95" s="5">
        <v>0.65263157894736845</v>
      </c>
    </row>
    <row r="96" spans="3:13" x14ac:dyDescent="0.35">
      <c r="C96" s="6">
        <v>63</v>
      </c>
      <c r="D96" s="5">
        <v>63</v>
      </c>
      <c r="E96" s="5">
        <v>0.32642487046632124</v>
      </c>
      <c r="F96" s="5">
        <v>37</v>
      </c>
      <c r="G96" s="5">
        <v>31.010362694300518</v>
      </c>
      <c r="H96" s="5">
        <v>1.1931495405179615</v>
      </c>
      <c r="I96" s="5">
        <v>1</v>
      </c>
      <c r="J96" s="5">
        <v>2.0315789473684212</v>
      </c>
      <c r="K96" s="5">
        <v>0.38947368421052631</v>
      </c>
      <c r="L96" s="5">
        <v>0.32642487046632124</v>
      </c>
      <c r="M96" s="5">
        <v>0.66315789473684206</v>
      </c>
    </row>
    <row r="97" spans="3:13" x14ac:dyDescent="0.35">
      <c r="C97" s="6">
        <v>64</v>
      </c>
      <c r="D97" s="5">
        <v>64</v>
      </c>
      <c r="E97" s="5">
        <v>0.33160621761658032</v>
      </c>
      <c r="F97" s="5">
        <v>37</v>
      </c>
      <c r="G97" s="5">
        <v>31.502590673575128</v>
      </c>
      <c r="H97" s="5">
        <v>1.1745065789473683</v>
      </c>
      <c r="I97" s="5">
        <v>1</v>
      </c>
      <c r="J97" s="5">
        <v>2.0315789473684212</v>
      </c>
      <c r="K97" s="5">
        <v>0.38947368421052631</v>
      </c>
      <c r="L97" s="5">
        <v>0.33160621761658032</v>
      </c>
      <c r="M97" s="5">
        <v>0.67368421052631577</v>
      </c>
    </row>
    <row r="98" spans="3:13" x14ac:dyDescent="0.35">
      <c r="C98" s="6">
        <v>65</v>
      </c>
      <c r="D98" s="5">
        <v>65</v>
      </c>
      <c r="E98" s="5">
        <v>0.33678756476683935</v>
      </c>
      <c r="F98" s="5">
        <v>37</v>
      </c>
      <c r="G98" s="5">
        <v>31.994818652849737</v>
      </c>
      <c r="H98" s="5">
        <v>1.1564372469635629</v>
      </c>
      <c r="I98" s="5">
        <v>1</v>
      </c>
      <c r="J98" s="5">
        <v>2.0315789473684212</v>
      </c>
      <c r="K98" s="5">
        <v>0.38947368421052631</v>
      </c>
      <c r="L98" s="5">
        <v>0.33678756476683935</v>
      </c>
      <c r="M98" s="5">
        <v>0.68421052631578949</v>
      </c>
    </row>
    <row r="99" spans="3:13" x14ac:dyDescent="0.35">
      <c r="C99" s="6">
        <v>66</v>
      </c>
      <c r="D99" s="5">
        <v>66</v>
      </c>
      <c r="E99" s="5">
        <v>0.34196891191709844</v>
      </c>
      <c r="F99" s="5">
        <v>38</v>
      </c>
      <c r="G99" s="5">
        <v>32.487046632124347</v>
      </c>
      <c r="H99" s="5">
        <v>1.1696969696969697</v>
      </c>
      <c r="I99" s="5">
        <v>1</v>
      </c>
      <c r="J99" s="5">
        <v>2.0315789473684212</v>
      </c>
      <c r="K99" s="5">
        <v>0.4</v>
      </c>
      <c r="L99" s="5">
        <v>0.34196891191709844</v>
      </c>
      <c r="M99" s="5">
        <v>0.69473684210526321</v>
      </c>
    </row>
    <row r="100" spans="3:13" x14ac:dyDescent="0.35">
      <c r="C100" s="6">
        <v>67</v>
      </c>
      <c r="D100" s="5">
        <v>67</v>
      </c>
      <c r="E100" s="5">
        <v>0.34715025906735753</v>
      </c>
      <c r="F100" s="5">
        <v>38</v>
      </c>
      <c r="G100" s="5">
        <v>32.979274611398964</v>
      </c>
      <c r="H100" s="5">
        <v>1.1522388059701494</v>
      </c>
      <c r="I100" s="5">
        <v>1</v>
      </c>
      <c r="J100" s="5">
        <v>2.0315789473684207</v>
      </c>
      <c r="K100" s="5">
        <v>0.4</v>
      </c>
      <c r="L100" s="5">
        <v>0.34715025906735753</v>
      </c>
      <c r="M100" s="5">
        <v>0.70526315789473681</v>
      </c>
    </row>
    <row r="101" spans="3:13" x14ac:dyDescent="0.35">
      <c r="C101" s="6">
        <v>68</v>
      </c>
      <c r="D101" s="5">
        <v>68</v>
      </c>
      <c r="E101" s="5">
        <v>0.35233160621761656</v>
      </c>
      <c r="F101" s="5">
        <v>39</v>
      </c>
      <c r="G101" s="5">
        <v>33.471502590673573</v>
      </c>
      <c r="H101" s="5">
        <v>1.1651702786377709</v>
      </c>
      <c r="I101" s="5">
        <v>1</v>
      </c>
      <c r="J101" s="5">
        <v>2.0315789473684212</v>
      </c>
      <c r="K101" s="5">
        <v>0.41052631578947368</v>
      </c>
      <c r="L101" s="5">
        <v>0.35233160621761656</v>
      </c>
      <c r="M101" s="5">
        <v>0.71578947368421053</v>
      </c>
    </row>
    <row r="102" spans="3:13" x14ac:dyDescent="0.35">
      <c r="C102" s="6">
        <v>69</v>
      </c>
      <c r="D102" s="5">
        <v>69</v>
      </c>
      <c r="E102" s="5">
        <v>0.35751295336787564</v>
      </c>
      <c r="F102" s="5">
        <v>40</v>
      </c>
      <c r="G102" s="5">
        <v>33.963730569948183</v>
      </c>
      <c r="H102" s="5">
        <v>1.1777269260106789</v>
      </c>
      <c r="I102" s="5">
        <v>1</v>
      </c>
      <c r="J102" s="5">
        <v>2.0315789473684212</v>
      </c>
      <c r="K102" s="5">
        <v>0.42105263157894735</v>
      </c>
      <c r="L102" s="5">
        <v>0.35751295336787564</v>
      </c>
      <c r="M102" s="5">
        <v>0.72631578947368425</v>
      </c>
    </row>
    <row r="103" spans="3:13" x14ac:dyDescent="0.35">
      <c r="C103" s="6">
        <v>70</v>
      </c>
      <c r="D103" s="5">
        <v>70</v>
      </c>
      <c r="E103" s="5">
        <v>0.36269430051813473</v>
      </c>
      <c r="F103" s="5">
        <v>41</v>
      </c>
      <c r="G103" s="5">
        <v>34.4559585492228</v>
      </c>
      <c r="H103" s="5">
        <v>1.1899248120300752</v>
      </c>
      <c r="I103" s="5">
        <v>1</v>
      </c>
      <c r="J103" s="5">
        <v>2.0315789473684207</v>
      </c>
      <c r="K103" s="5">
        <v>0.43157894736842106</v>
      </c>
      <c r="L103" s="5">
        <v>0.36269430051813473</v>
      </c>
      <c r="M103" s="5">
        <v>0.73684210526315785</v>
      </c>
    </row>
    <row r="104" spans="3:13" x14ac:dyDescent="0.35">
      <c r="C104" s="6">
        <v>71</v>
      </c>
      <c r="D104" s="5">
        <v>71</v>
      </c>
      <c r="E104" s="5">
        <v>0.36787564766839376</v>
      </c>
      <c r="F104" s="5">
        <v>41</v>
      </c>
      <c r="G104" s="5">
        <v>34.948186528497409</v>
      </c>
      <c r="H104" s="5">
        <v>1.1731653076352855</v>
      </c>
      <c r="I104" s="5">
        <v>1</v>
      </c>
      <c r="J104" s="5">
        <v>2.0315789473684212</v>
      </c>
      <c r="K104" s="5">
        <v>0.43157894736842106</v>
      </c>
      <c r="L104" s="5">
        <v>0.36787564766839376</v>
      </c>
      <c r="M104" s="5">
        <v>0.74736842105263157</v>
      </c>
    </row>
    <row r="105" spans="3:13" x14ac:dyDescent="0.35">
      <c r="C105" s="6">
        <v>72</v>
      </c>
      <c r="D105" s="5">
        <v>72</v>
      </c>
      <c r="E105" s="5">
        <v>0.37305699481865284</v>
      </c>
      <c r="F105" s="5">
        <v>41</v>
      </c>
      <c r="G105" s="5">
        <v>35.440414507772019</v>
      </c>
      <c r="H105" s="5">
        <v>1.1568713450292398</v>
      </c>
      <c r="I105" s="5">
        <v>1</v>
      </c>
      <c r="J105" s="5">
        <v>2.0315789473684212</v>
      </c>
      <c r="K105" s="5">
        <v>0.43157894736842106</v>
      </c>
      <c r="L105" s="5">
        <v>0.37305699481865284</v>
      </c>
      <c r="M105" s="5">
        <v>0.75789473684210529</v>
      </c>
    </row>
    <row r="106" spans="3:13" x14ac:dyDescent="0.35">
      <c r="C106" s="6">
        <v>73</v>
      </c>
      <c r="D106" s="5">
        <v>73</v>
      </c>
      <c r="E106" s="5">
        <v>0.37823834196891193</v>
      </c>
      <c r="F106" s="5">
        <v>41</v>
      </c>
      <c r="G106" s="5">
        <v>35.932642487046628</v>
      </c>
      <c r="H106" s="5">
        <v>1.1410237923576063</v>
      </c>
      <c r="I106" s="5">
        <v>1</v>
      </c>
      <c r="J106" s="5">
        <v>2.0315789473684207</v>
      </c>
      <c r="K106" s="5">
        <v>0.43157894736842106</v>
      </c>
      <c r="L106" s="5">
        <v>0.37823834196891193</v>
      </c>
      <c r="M106" s="5">
        <v>0.76842105263157889</v>
      </c>
    </row>
    <row r="107" spans="3:13" x14ac:dyDescent="0.35">
      <c r="C107" s="6">
        <v>74</v>
      </c>
      <c r="D107" s="5">
        <v>74</v>
      </c>
      <c r="E107" s="5">
        <v>0.38341968911917096</v>
      </c>
      <c r="F107" s="5">
        <v>41</v>
      </c>
      <c r="G107" s="5">
        <v>36.424870466321238</v>
      </c>
      <c r="H107" s="5">
        <v>1.1256045519203415</v>
      </c>
      <c r="I107" s="5">
        <v>1</v>
      </c>
      <c r="J107" s="5">
        <v>2.0315789473684212</v>
      </c>
      <c r="K107" s="5">
        <v>0.43157894736842106</v>
      </c>
      <c r="L107" s="5">
        <v>0.38341968911917096</v>
      </c>
      <c r="M107" s="5">
        <v>0.77894736842105261</v>
      </c>
    </row>
    <row r="108" spans="3:13" x14ac:dyDescent="0.35">
      <c r="C108" s="6">
        <v>75</v>
      </c>
      <c r="D108" s="5">
        <v>75</v>
      </c>
      <c r="E108" s="5">
        <v>0.38860103626943004</v>
      </c>
      <c r="F108" s="5">
        <v>41</v>
      </c>
      <c r="G108" s="5">
        <v>36.917098445595855</v>
      </c>
      <c r="H108" s="5">
        <v>1.1105964912280701</v>
      </c>
      <c r="I108" s="5">
        <v>1</v>
      </c>
      <c r="J108" s="5">
        <v>2.0315789473684212</v>
      </c>
      <c r="K108" s="5">
        <v>0.43157894736842106</v>
      </c>
      <c r="L108" s="5">
        <v>0.38860103626943004</v>
      </c>
      <c r="M108" s="5">
        <v>0.78947368421052633</v>
      </c>
    </row>
    <row r="109" spans="3:13" x14ac:dyDescent="0.35">
      <c r="C109" s="6">
        <v>76</v>
      </c>
      <c r="D109" s="5">
        <v>76</v>
      </c>
      <c r="E109" s="5">
        <v>0.39378238341968913</v>
      </c>
      <c r="F109" s="5">
        <v>41</v>
      </c>
      <c r="G109" s="5">
        <v>37.409326424870464</v>
      </c>
      <c r="H109" s="5">
        <v>1.0959833795013851</v>
      </c>
      <c r="I109" s="5">
        <v>1</v>
      </c>
      <c r="J109" s="5">
        <v>2.0315789473684212</v>
      </c>
      <c r="K109" s="5">
        <v>0.43157894736842106</v>
      </c>
      <c r="L109" s="5">
        <v>0.39378238341968913</v>
      </c>
      <c r="M109" s="5">
        <v>0.8</v>
      </c>
    </row>
    <row r="110" spans="3:13" x14ac:dyDescent="0.35">
      <c r="C110" s="6">
        <v>77</v>
      </c>
      <c r="D110" s="5">
        <v>77</v>
      </c>
      <c r="E110" s="5">
        <v>0.39896373056994816</v>
      </c>
      <c r="F110" s="5">
        <v>42</v>
      </c>
      <c r="G110" s="5">
        <v>37.901554404145074</v>
      </c>
      <c r="H110" s="5">
        <v>1.1081339712918661</v>
      </c>
      <c r="I110" s="5">
        <v>1</v>
      </c>
      <c r="J110" s="5">
        <v>2.0315789473684212</v>
      </c>
      <c r="K110" s="5">
        <v>0.44210526315789472</v>
      </c>
      <c r="L110" s="5">
        <v>0.39896373056994816</v>
      </c>
      <c r="M110" s="5">
        <v>0.81052631578947365</v>
      </c>
    </row>
    <row r="111" spans="3:13" x14ac:dyDescent="0.35">
      <c r="C111" s="6">
        <v>78</v>
      </c>
      <c r="D111" s="5">
        <v>78</v>
      </c>
      <c r="E111" s="5">
        <v>0.40414507772020725</v>
      </c>
      <c r="F111" s="5">
        <v>43</v>
      </c>
      <c r="G111" s="5">
        <v>38.393782383419691</v>
      </c>
      <c r="H111" s="5">
        <v>1.1199730094466938</v>
      </c>
      <c r="I111" s="5">
        <v>1</v>
      </c>
      <c r="J111" s="5">
        <v>2.0315789473684212</v>
      </c>
      <c r="K111" s="5">
        <v>0.45263157894736844</v>
      </c>
      <c r="L111" s="5">
        <v>0.40414507772020725</v>
      </c>
      <c r="M111" s="5">
        <v>0.82105263157894737</v>
      </c>
    </row>
    <row r="112" spans="3:13" x14ac:dyDescent="0.35">
      <c r="C112" s="6">
        <v>79</v>
      </c>
      <c r="D112" s="5">
        <v>79</v>
      </c>
      <c r="E112" s="5">
        <v>0.40932642487046633</v>
      </c>
      <c r="F112" s="5">
        <v>43</v>
      </c>
      <c r="G112" s="5">
        <v>38.8860103626943</v>
      </c>
      <c r="H112" s="5">
        <v>1.1057961359093937</v>
      </c>
      <c r="I112" s="5">
        <v>1</v>
      </c>
      <c r="J112" s="5">
        <v>2.0315789473684212</v>
      </c>
      <c r="K112" s="5">
        <v>0.45263157894736844</v>
      </c>
      <c r="L112" s="5">
        <v>0.40932642487046633</v>
      </c>
      <c r="M112" s="5">
        <v>0.83157894736842108</v>
      </c>
    </row>
    <row r="113" spans="3:13" x14ac:dyDescent="0.35">
      <c r="C113" s="6">
        <v>80</v>
      </c>
      <c r="D113" s="5">
        <v>80</v>
      </c>
      <c r="E113" s="5">
        <v>0.41450777202072536</v>
      </c>
      <c r="F113" s="5">
        <v>43</v>
      </c>
      <c r="G113" s="5">
        <v>39.37823834196891</v>
      </c>
      <c r="H113" s="5">
        <v>1.0919736842105265</v>
      </c>
      <c r="I113" s="5">
        <v>1</v>
      </c>
      <c r="J113" s="5">
        <v>2.0315789473684212</v>
      </c>
      <c r="K113" s="5">
        <v>0.45263157894736844</v>
      </c>
      <c r="L113" s="5">
        <v>0.41450777202072536</v>
      </c>
      <c r="M113" s="5">
        <v>0.84210526315789469</v>
      </c>
    </row>
    <row r="114" spans="3:13" x14ac:dyDescent="0.35">
      <c r="C114" s="6">
        <v>81</v>
      </c>
      <c r="D114" s="5">
        <v>81</v>
      </c>
      <c r="E114" s="5">
        <v>0.41968911917098445</v>
      </c>
      <c r="F114" s="5">
        <v>44</v>
      </c>
      <c r="G114" s="5">
        <v>39.870466321243519</v>
      </c>
      <c r="H114" s="5">
        <v>1.1035737491877844</v>
      </c>
      <c r="I114" s="5">
        <v>1</v>
      </c>
      <c r="J114" s="5">
        <v>2.0315789473684212</v>
      </c>
      <c r="K114" s="5">
        <v>0.4631578947368421</v>
      </c>
      <c r="L114" s="5">
        <v>0.41968911917098445</v>
      </c>
      <c r="M114" s="5">
        <v>0.85263157894736841</v>
      </c>
    </row>
    <row r="115" spans="3:13" x14ac:dyDescent="0.35">
      <c r="C115" s="6">
        <v>82</v>
      </c>
      <c r="D115" s="5">
        <v>82</v>
      </c>
      <c r="E115" s="5">
        <v>0.42487046632124353</v>
      </c>
      <c r="F115" s="5">
        <v>45</v>
      </c>
      <c r="G115" s="5">
        <v>40.362694300518129</v>
      </c>
      <c r="H115" s="5">
        <v>1.1148908857509627</v>
      </c>
      <c r="I115" s="5">
        <v>1</v>
      </c>
      <c r="J115" s="5">
        <v>2.0315789473684212</v>
      </c>
      <c r="K115" s="5">
        <v>0.47368421052631576</v>
      </c>
      <c r="L115" s="5">
        <v>0.42487046632124353</v>
      </c>
      <c r="M115" s="5">
        <v>0.86315789473684212</v>
      </c>
    </row>
    <row r="116" spans="3:13" x14ac:dyDescent="0.35">
      <c r="C116" s="6">
        <v>83</v>
      </c>
      <c r="D116" s="5">
        <v>83</v>
      </c>
      <c r="E116" s="5">
        <v>0.43005181347150256</v>
      </c>
      <c r="F116" s="5">
        <v>45</v>
      </c>
      <c r="G116" s="5">
        <v>40.854922279792746</v>
      </c>
      <c r="H116" s="5">
        <v>1.1014584654407102</v>
      </c>
      <c r="I116" s="5">
        <v>1</v>
      </c>
      <c r="J116" s="5">
        <v>2.0315789473684212</v>
      </c>
      <c r="K116" s="5">
        <v>0.47368421052631576</v>
      </c>
      <c r="L116" s="5">
        <v>0.43005181347150256</v>
      </c>
      <c r="M116" s="5">
        <v>0.87368421052631584</v>
      </c>
    </row>
    <row r="117" spans="3:13" x14ac:dyDescent="0.35">
      <c r="C117" s="6">
        <v>84</v>
      </c>
      <c r="D117" s="5">
        <v>84</v>
      </c>
      <c r="E117" s="5">
        <v>0.43523316062176165</v>
      </c>
      <c r="F117" s="5">
        <v>46</v>
      </c>
      <c r="G117" s="5">
        <v>41.347150259067355</v>
      </c>
      <c r="H117" s="5">
        <v>1.112531328320802</v>
      </c>
      <c r="I117" s="5">
        <v>1</v>
      </c>
      <c r="J117" s="5">
        <v>2.0315789473684212</v>
      </c>
      <c r="K117" s="5">
        <v>0.48421052631578948</v>
      </c>
      <c r="L117" s="5">
        <v>0.43523316062176165</v>
      </c>
      <c r="M117" s="5">
        <v>0.88421052631578945</v>
      </c>
    </row>
    <row r="118" spans="3:13" x14ac:dyDescent="0.35">
      <c r="C118" s="6">
        <v>85</v>
      </c>
      <c r="D118" s="5">
        <v>85</v>
      </c>
      <c r="E118" s="5">
        <v>0.44041450777202074</v>
      </c>
      <c r="F118" s="5">
        <v>46</v>
      </c>
      <c r="G118" s="5">
        <v>41.839378238341965</v>
      </c>
      <c r="H118" s="5">
        <v>1.0994427244582043</v>
      </c>
      <c r="I118" s="5">
        <v>1</v>
      </c>
      <c r="J118" s="5">
        <v>2.0315789473684212</v>
      </c>
      <c r="K118" s="5">
        <v>0.48421052631578948</v>
      </c>
      <c r="L118" s="5">
        <v>0.44041450777202074</v>
      </c>
      <c r="M118" s="5">
        <v>0.89473684210526316</v>
      </c>
    </row>
    <row r="119" spans="3:13" x14ac:dyDescent="0.35">
      <c r="C119" s="6">
        <v>86</v>
      </c>
      <c r="D119" s="5">
        <v>86</v>
      </c>
      <c r="E119" s="5">
        <v>0.44559585492227977</v>
      </c>
      <c r="F119" s="5">
        <v>46</v>
      </c>
      <c r="G119" s="5">
        <v>42.331606217616581</v>
      </c>
      <c r="H119" s="5">
        <v>1.0866585067319463</v>
      </c>
      <c r="I119" s="5">
        <v>1</v>
      </c>
      <c r="J119" s="5">
        <v>2.0315789473684212</v>
      </c>
      <c r="K119" s="5">
        <v>0.48421052631578948</v>
      </c>
      <c r="L119" s="5">
        <v>0.44559585492227977</v>
      </c>
      <c r="M119" s="5">
        <v>0.90526315789473688</v>
      </c>
    </row>
    <row r="120" spans="3:13" x14ac:dyDescent="0.35">
      <c r="C120" s="6">
        <v>87</v>
      </c>
      <c r="D120" s="5">
        <v>87</v>
      </c>
      <c r="E120" s="5">
        <v>0.45077720207253885</v>
      </c>
      <c r="F120" s="5">
        <v>47</v>
      </c>
      <c r="G120" s="5">
        <v>42.823834196891191</v>
      </c>
      <c r="H120" s="5">
        <v>1.0975196612220206</v>
      </c>
      <c r="I120" s="5">
        <v>1</v>
      </c>
      <c r="J120" s="5">
        <v>2.0315789473684212</v>
      </c>
      <c r="K120" s="5">
        <v>0.49473684210526314</v>
      </c>
      <c r="L120" s="5">
        <v>0.45077720207253885</v>
      </c>
      <c r="M120" s="5">
        <v>0.91578947368421049</v>
      </c>
    </row>
    <row r="121" spans="3:13" x14ac:dyDescent="0.35">
      <c r="C121" s="6">
        <v>88</v>
      </c>
      <c r="D121" s="5">
        <v>88</v>
      </c>
      <c r="E121" s="5">
        <v>0.45595854922279794</v>
      </c>
      <c r="F121" s="5">
        <v>47</v>
      </c>
      <c r="G121" s="5">
        <v>43.316062176165801</v>
      </c>
      <c r="H121" s="5">
        <v>1.085047846889952</v>
      </c>
      <c r="I121" s="5">
        <v>1</v>
      </c>
      <c r="J121" s="5">
        <v>2.0315789473684212</v>
      </c>
      <c r="K121" s="5">
        <v>0.49473684210526314</v>
      </c>
      <c r="L121" s="5">
        <v>0.45595854922279794</v>
      </c>
      <c r="M121" s="5">
        <v>0.9263157894736842</v>
      </c>
    </row>
    <row r="122" spans="3:13" x14ac:dyDescent="0.35">
      <c r="C122" s="6">
        <v>89</v>
      </c>
      <c r="D122" s="5">
        <v>89</v>
      </c>
      <c r="E122" s="5">
        <v>0.46113989637305697</v>
      </c>
      <c r="F122" s="5">
        <v>47</v>
      </c>
      <c r="G122" s="5">
        <v>43.80829015544041</v>
      </c>
      <c r="H122" s="5">
        <v>1.0728562980484921</v>
      </c>
      <c r="I122" s="5">
        <v>1</v>
      </c>
      <c r="J122" s="5">
        <v>2.0315789473684212</v>
      </c>
      <c r="K122" s="5">
        <v>0.49473684210526314</v>
      </c>
      <c r="L122" s="5">
        <v>0.46113989637305697</v>
      </c>
      <c r="M122" s="5">
        <v>0.93684210526315792</v>
      </c>
    </row>
    <row r="123" spans="3:13" x14ac:dyDescent="0.35">
      <c r="C123" s="6">
        <v>90</v>
      </c>
      <c r="D123" s="5">
        <v>90</v>
      </c>
      <c r="E123" s="5">
        <v>0.46632124352331605</v>
      </c>
      <c r="F123" s="5">
        <v>48</v>
      </c>
      <c r="G123" s="5">
        <v>44.30051813471502</v>
      </c>
      <c r="H123" s="5">
        <v>1.0835087719298246</v>
      </c>
      <c r="I123" s="5">
        <v>1</v>
      </c>
      <c r="J123" s="5">
        <v>2.0315789473684212</v>
      </c>
      <c r="K123" s="5">
        <v>0.50526315789473686</v>
      </c>
      <c r="L123" s="5">
        <v>0.46632124352331605</v>
      </c>
      <c r="M123" s="5">
        <v>0.94736842105263153</v>
      </c>
    </row>
    <row r="124" spans="3:13" x14ac:dyDescent="0.35">
      <c r="C124" s="6">
        <v>91</v>
      </c>
      <c r="D124" s="5">
        <v>91</v>
      </c>
      <c r="E124" s="5">
        <v>0.47150259067357514</v>
      </c>
      <c r="F124" s="5">
        <v>48</v>
      </c>
      <c r="G124" s="5">
        <v>44.792746113989637</v>
      </c>
      <c r="H124" s="5">
        <v>1.071602082128398</v>
      </c>
      <c r="I124" s="5">
        <v>1</v>
      </c>
      <c r="J124" s="5">
        <v>2.0315789473684212</v>
      </c>
      <c r="K124" s="5">
        <v>0.50526315789473686</v>
      </c>
      <c r="L124" s="5">
        <v>0.47150259067357514</v>
      </c>
      <c r="M124" s="5">
        <v>0.95789473684210524</v>
      </c>
    </row>
    <row r="125" spans="3:13" x14ac:dyDescent="0.35">
      <c r="C125" s="6">
        <v>92</v>
      </c>
      <c r="D125" s="5">
        <v>92</v>
      </c>
      <c r="E125" s="5">
        <v>0.47668393782383417</v>
      </c>
      <c r="F125" s="5">
        <v>49</v>
      </c>
      <c r="G125" s="5">
        <v>45.284974093264246</v>
      </c>
      <c r="H125" s="5">
        <v>1.0820366132723114</v>
      </c>
      <c r="I125" s="5">
        <v>1</v>
      </c>
      <c r="J125" s="5">
        <v>2.0315789473684212</v>
      </c>
      <c r="K125" s="5">
        <v>0.51578947368421058</v>
      </c>
      <c r="L125" s="5">
        <v>0.47668393782383417</v>
      </c>
      <c r="M125" s="5">
        <v>0.96842105263157896</v>
      </c>
    </row>
    <row r="126" spans="3:13" x14ac:dyDescent="0.35">
      <c r="C126" s="6">
        <v>93</v>
      </c>
      <c r="D126" s="5">
        <v>93</v>
      </c>
      <c r="E126" s="5">
        <v>0.48186528497409326</v>
      </c>
      <c r="F126" s="5">
        <v>50</v>
      </c>
      <c r="G126" s="5">
        <v>45.777202072538856</v>
      </c>
      <c r="H126" s="5">
        <v>1.0922467458970004</v>
      </c>
      <c r="I126" s="5">
        <v>1</v>
      </c>
      <c r="J126" s="5">
        <v>2.0315789473684212</v>
      </c>
      <c r="K126" s="5">
        <v>0.52631578947368418</v>
      </c>
      <c r="L126" s="5">
        <v>0.48186528497409326</v>
      </c>
      <c r="M126" s="5">
        <v>0.97894736842105268</v>
      </c>
    </row>
    <row r="127" spans="3:13" x14ac:dyDescent="0.35">
      <c r="C127" s="6">
        <v>94</v>
      </c>
      <c r="D127" s="5">
        <v>94</v>
      </c>
      <c r="E127" s="5">
        <v>0.48704663212435234</v>
      </c>
      <c r="F127" s="5">
        <v>50</v>
      </c>
      <c r="G127" s="5">
        <v>46.269430051813472</v>
      </c>
      <c r="H127" s="5">
        <v>1.0806270996640537</v>
      </c>
      <c r="I127" s="5">
        <v>1</v>
      </c>
      <c r="J127" s="5">
        <v>2.0315789473684212</v>
      </c>
      <c r="K127" s="5">
        <v>0.52631578947368418</v>
      </c>
      <c r="L127" s="5">
        <v>0.48704663212435234</v>
      </c>
      <c r="M127" s="5">
        <v>0.98947368421052628</v>
      </c>
    </row>
    <row r="128" spans="3:13" x14ac:dyDescent="0.35">
      <c r="C128" s="6">
        <v>95</v>
      </c>
      <c r="D128" s="5">
        <v>95</v>
      </c>
      <c r="E128" s="5">
        <v>0.49222797927461137</v>
      </c>
      <c r="F128" s="5">
        <v>51</v>
      </c>
      <c r="G128" s="5">
        <v>46.761658031088082</v>
      </c>
      <c r="H128" s="5">
        <v>1.0906371191135735</v>
      </c>
      <c r="I128" s="5">
        <v>1</v>
      </c>
      <c r="J128" s="5">
        <v>2.0315789473684212</v>
      </c>
      <c r="K128" s="5">
        <v>0.5368421052631579</v>
      </c>
      <c r="L128" s="5">
        <v>0.49222797927461137</v>
      </c>
      <c r="M128" s="5">
        <v>1</v>
      </c>
    </row>
    <row r="129" spans="3:13" x14ac:dyDescent="0.35">
      <c r="C129" s="6">
        <v>96</v>
      </c>
      <c r="D129" s="5">
        <v>96</v>
      </c>
      <c r="E129" s="5">
        <v>0.49740932642487046</v>
      </c>
      <c r="F129" s="5">
        <v>51</v>
      </c>
      <c r="G129" s="5">
        <v>47.253886010362692</v>
      </c>
      <c r="H129" s="5">
        <v>1.0792763157894738</v>
      </c>
      <c r="I129" s="5">
        <v>1</v>
      </c>
      <c r="J129" s="5">
        <v>2.0104166666666665</v>
      </c>
      <c r="K129" s="5">
        <v>0.5368421052631579</v>
      </c>
      <c r="L129" s="5">
        <v>0.49740932642487046</v>
      </c>
      <c r="M129" s="5">
        <v>1</v>
      </c>
    </row>
    <row r="130" spans="3:13" x14ac:dyDescent="0.35">
      <c r="C130" s="6">
        <v>97</v>
      </c>
      <c r="D130" s="5">
        <v>97</v>
      </c>
      <c r="E130" s="5">
        <v>0.50259067357512954</v>
      </c>
      <c r="F130" s="5">
        <v>51</v>
      </c>
      <c r="G130" s="5">
        <v>47.746113989637301</v>
      </c>
      <c r="H130" s="5">
        <v>1.0681497558328812</v>
      </c>
      <c r="I130" s="5">
        <v>1</v>
      </c>
      <c r="J130" s="5">
        <v>1.9896907216494846</v>
      </c>
      <c r="K130" s="5">
        <v>0.5368421052631579</v>
      </c>
      <c r="L130" s="5">
        <v>0.50259067357512954</v>
      </c>
      <c r="M130" s="5">
        <v>1</v>
      </c>
    </row>
    <row r="131" spans="3:13" x14ac:dyDescent="0.35">
      <c r="C131" s="6">
        <v>98</v>
      </c>
      <c r="D131" s="5">
        <v>98</v>
      </c>
      <c r="E131" s="5">
        <v>0.50777202072538863</v>
      </c>
      <c r="F131" s="5">
        <v>51</v>
      </c>
      <c r="G131" s="5">
        <v>48.238341968911911</v>
      </c>
      <c r="H131" s="5">
        <v>1.0572502685284639</v>
      </c>
      <c r="I131" s="5">
        <v>1</v>
      </c>
      <c r="J131" s="5">
        <v>1.9693877551020407</v>
      </c>
      <c r="K131" s="5">
        <v>0.5368421052631579</v>
      </c>
      <c r="L131" s="5">
        <v>0.50777202072538863</v>
      </c>
      <c r="M131" s="5">
        <v>1</v>
      </c>
    </row>
    <row r="132" spans="3:13" x14ac:dyDescent="0.35">
      <c r="C132" s="6">
        <v>99</v>
      </c>
      <c r="D132" s="5">
        <v>99</v>
      </c>
      <c r="E132" s="5">
        <v>0.51295336787564771</v>
      </c>
      <c r="F132" s="5">
        <v>52</v>
      </c>
      <c r="G132" s="5">
        <v>48.730569948186528</v>
      </c>
      <c r="H132" s="5">
        <v>1.0670919723551302</v>
      </c>
      <c r="I132" s="5">
        <v>1</v>
      </c>
      <c r="J132" s="5">
        <v>1.9494949494949494</v>
      </c>
      <c r="K132" s="5">
        <v>0.54736842105263162</v>
      </c>
      <c r="L132" s="5">
        <v>0.51295336787564771</v>
      </c>
      <c r="M132" s="5">
        <v>1</v>
      </c>
    </row>
    <row r="133" spans="3:13" x14ac:dyDescent="0.35">
      <c r="C133" s="6">
        <v>100</v>
      </c>
      <c r="D133" s="5">
        <v>100</v>
      </c>
      <c r="E133" s="5">
        <v>0.51813471502590669</v>
      </c>
      <c r="F133" s="5">
        <v>52</v>
      </c>
      <c r="G133" s="5">
        <v>49.222797927461137</v>
      </c>
      <c r="H133" s="5">
        <v>1.0564210526315791</v>
      </c>
      <c r="I133" s="5">
        <v>1</v>
      </c>
      <c r="J133" s="5">
        <v>1.9300000000000002</v>
      </c>
      <c r="K133" s="5">
        <v>0.54736842105263162</v>
      </c>
      <c r="L133" s="5">
        <v>0.51813471502590669</v>
      </c>
      <c r="M133" s="5">
        <v>1</v>
      </c>
    </row>
    <row r="134" spans="3:13" x14ac:dyDescent="0.35">
      <c r="C134" s="6">
        <v>101</v>
      </c>
      <c r="D134" s="5">
        <v>101</v>
      </c>
      <c r="E134" s="5">
        <v>0.52331606217616577</v>
      </c>
      <c r="F134" s="5">
        <v>53</v>
      </c>
      <c r="G134" s="5">
        <v>49.715025906735747</v>
      </c>
      <c r="H134" s="5">
        <v>1.0660760812923398</v>
      </c>
      <c r="I134" s="5">
        <v>1</v>
      </c>
      <c r="J134" s="5">
        <v>1.910891089108911</v>
      </c>
      <c r="K134" s="5">
        <v>0.55789473684210522</v>
      </c>
      <c r="L134" s="5">
        <v>0.52331606217616577</v>
      </c>
      <c r="M134" s="5">
        <v>1</v>
      </c>
    </row>
    <row r="135" spans="3:13" x14ac:dyDescent="0.35">
      <c r="C135" s="6">
        <v>102</v>
      </c>
      <c r="D135" s="5">
        <v>102</v>
      </c>
      <c r="E135" s="5">
        <v>0.52849740932642486</v>
      </c>
      <c r="F135" s="5">
        <v>53</v>
      </c>
      <c r="G135" s="5">
        <v>50.207253886010363</v>
      </c>
      <c r="H135" s="5">
        <v>1.0556243550051598</v>
      </c>
      <c r="I135" s="5">
        <v>1</v>
      </c>
      <c r="J135" s="5">
        <v>1.892156862745098</v>
      </c>
      <c r="K135" s="5">
        <v>0.55789473684210522</v>
      </c>
      <c r="L135" s="5">
        <v>0.52849740932642486</v>
      </c>
      <c r="M135" s="5">
        <v>1</v>
      </c>
    </row>
    <row r="136" spans="3:13" x14ac:dyDescent="0.35">
      <c r="C136" s="6">
        <v>103</v>
      </c>
      <c r="D136" s="5">
        <v>103</v>
      </c>
      <c r="E136" s="5">
        <v>0.53367875647668395</v>
      </c>
      <c r="F136" s="5">
        <v>53</v>
      </c>
      <c r="G136" s="5">
        <v>50.699481865284973</v>
      </c>
      <c r="H136" s="5">
        <v>1.0453755748594786</v>
      </c>
      <c r="I136" s="5">
        <v>1</v>
      </c>
      <c r="J136" s="5">
        <v>1.8737864077669903</v>
      </c>
      <c r="K136" s="5">
        <v>0.55789473684210522</v>
      </c>
      <c r="L136" s="5">
        <v>0.53367875647668395</v>
      </c>
      <c r="M136" s="5">
        <v>1</v>
      </c>
    </row>
    <row r="137" spans="3:13" x14ac:dyDescent="0.35">
      <c r="C137" s="6">
        <v>104</v>
      </c>
      <c r="D137" s="5">
        <v>104</v>
      </c>
      <c r="E137" s="5">
        <v>0.53886010362694303</v>
      </c>
      <c r="F137" s="5">
        <v>54</v>
      </c>
      <c r="G137" s="5">
        <v>51.191709844559583</v>
      </c>
      <c r="H137" s="5">
        <v>1.0548582995951417</v>
      </c>
      <c r="I137" s="5">
        <v>1</v>
      </c>
      <c r="J137" s="5">
        <v>1.8557692307692306</v>
      </c>
      <c r="K137" s="5">
        <v>0.56842105263157894</v>
      </c>
      <c r="L137" s="5">
        <v>0.53886010362694303</v>
      </c>
      <c r="M137" s="5">
        <v>1</v>
      </c>
    </row>
    <row r="138" spans="3:13" x14ac:dyDescent="0.35">
      <c r="C138" s="6">
        <v>105</v>
      </c>
      <c r="D138" s="5">
        <v>105</v>
      </c>
      <c r="E138" s="5">
        <v>0.54404145077720212</v>
      </c>
      <c r="F138" s="5">
        <v>54</v>
      </c>
      <c r="G138" s="5">
        <v>51.683937823834192</v>
      </c>
      <c r="H138" s="5">
        <v>1.044812030075188</v>
      </c>
      <c r="I138" s="5">
        <v>1</v>
      </c>
      <c r="J138" s="5">
        <v>1.838095238095238</v>
      </c>
      <c r="K138" s="5">
        <v>0.56842105263157894</v>
      </c>
      <c r="L138" s="5">
        <v>0.54404145077720212</v>
      </c>
      <c r="M138" s="5">
        <v>1</v>
      </c>
    </row>
    <row r="139" spans="3:13" x14ac:dyDescent="0.35">
      <c r="C139" s="6">
        <v>106</v>
      </c>
      <c r="D139" s="5">
        <v>106</v>
      </c>
      <c r="E139" s="5">
        <v>0.54922279792746109</v>
      </c>
      <c r="F139" s="5">
        <v>54</v>
      </c>
      <c r="G139" s="5">
        <v>52.176165803108802</v>
      </c>
      <c r="H139" s="5">
        <v>1.0349553128103277</v>
      </c>
      <c r="I139" s="5">
        <v>1</v>
      </c>
      <c r="J139" s="5">
        <v>1.8207547169811322</v>
      </c>
      <c r="K139" s="5">
        <v>0.56842105263157894</v>
      </c>
      <c r="L139" s="5">
        <v>0.54922279792746109</v>
      </c>
      <c r="M139" s="5">
        <v>1</v>
      </c>
    </row>
    <row r="140" spans="3:13" x14ac:dyDescent="0.35">
      <c r="C140" s="6">
        <v>107</v>
      </c>
      <c r="D140" s="5">
        <v>107</v>
      </c>
      <c r="E140" s="5">
        <v>0.55440414507772018</v>
      </c>
      <c r="F140" s="5">
        <v>55</v>
      </c>
      <c r="G140" s="5">
        <v>52.668393782383419</v>
      </c>
      <c r="H140" s="5">
        <v>1.0442695523856371</v>
      </c>
      <c r="I140" s="5">
        <v>1</v>
      </c>
      <c r="J140" s="5">
        <v>1.8037383177570094</v>
      </c>
      <c r="K140" s="5">
        <v>0.57894736842105265</v>
      </c>
      <c r="L140" s="5">
        <v>0.55440414507772018</v>
      </c>
      <c r="M140" s="5">
        <v>1</v>
      </c>
    </row>
    <row r="141" spans="3:13" x14ac:dyDescent="0.35">
      <c r="C141" s="6">
        <v>108</v>
      </c>
      <c r="D141" s="5">
        <v>108</v>
      </c>
      <c r="E141" s="5">
        <v>0.55958549222797926</v>
      </c>
      <c r="F141" s="5">
        <v>56</v>
      </c>
      <c r="G141" s="5">
        <v>53.160621761658028</v>
      </c>
      <c r="H141" s="5">
        <v>1.0534113060428849</v>
      </c>
      <c r="I141" s="5">
        <v>1</v>
      </c>
      <c r="J141" s="5">
        <v>1.787037037037037</v>
      </c>
      <c r="K141" s="5">
        <v>0.58947368421052626</v>
      </c>
      <c r="L141" s="5">
        <v>0.55958549222797926</v>
      </c>
      <c r="M141" s="5">
        <v>1</v>
      </c>
    </row>
    <row r="142" spans="3:13" x14ac:dyDescent="0.35">
      <c r="C142" s="6">
        <v>109</v>
      </c>
      <c r="D142" s="5">
        <v>109</v>
      </c>
      <c r="E142" s="5">
        <v>0.56476683937823835</v>
      </c>
      <c r="F142" s="5">
        <v>56</v>
      </c>
      <c r="G142" s="5">
        <v>53.652849740932638</v>
      </c>
      <c r="H142" s="5">
        <v>1.0437469821342344</v>
      </c>
      <c r="I142" s="5">
        <v>1</v>
      </c>
      <c r="J142" s="5">
        <v>1.7706422018348624</v>
      </c>
      <c r="K142" s="5">
        <v>0.58947368421052626</v>
      </c>
      <c r="L142" s="5">
        <v>0.56476683937823835</v>
      </c>
      <c r="M142" s="5">
        <v>1</v>
      </c>
    </row>
    <row r="143" spans="3:13" x14ac:dyDescent="0.35">
      <c r="C143" s="6">
        <v>110</v>
      </c>
      <c r="D143" s="5">
        <v>110</v>
      </c>
      <c r="E143" s="5">
        <v>0.56994818652849744</v>
      </c>
      <c r="F143" s="5">
        <v>57</v>
      </c>
      <c r="G143" s="5">
        <v>54.145077720207254</v>
      </c>
      <c r="H143" s="5">
        <v>1.0527272727272727</v>
      </c>
      <c r="I143" s="5">
        <v>1</v>
      </c>
      <c r="J143" s="5">
        <v>1.7545454545454544</v>
      </c>
      <c r="K143" s="5">
        <v>0.6</v>
      </c>
      <c r="L143" s="5">
        <v>0.56994818652849744</v>
      </c>
      <c r="M143" s="5">
        <v>1</v>
      </c>
    </row>
    <row r="144" spans="3:13" x14ac:dyDescent="0.35">
      <c r="C144" s="6">
        <v>111</v>
      </c>
      <c r="D144" s="5">
        <v>111</v>
      </c>
      <c r="E144" s="5">
        <v>0.57512953367875652</v>
      </c>
      <c r="F144" s="5">
        <v>57</v>
      </c>
      <c r="G144" s="5">
        <v>54.637305699481864</v>
      </c>
      <c r="H144" s="5">
        <v>1.043243243243243</v>
      </c>
      <c r="I144" s="5">
        <v>1</v>
      </c>
      <c r="J144" s="5">
        <v>1.7387387387387385</v>
      </c>
      <c r="K144" s="5">
        <v>0.6</v>
      </c>
      <c r="L144" s="5">
        <v>0.57512953367875652</v>
      </c>
      <c r="M144" s="5">
        <v>1</v>
      </c>
    </row>
    <row r="145" spans="3:13" x14ac:dyDescent="0.35">
      <c r="C145" s="6">
        <v>112</v>
      </c>
      <c r="D145" s="5">
        <v>112</v>
      </c>
      <c r="E145" s="5">
        <v>0.5803108808290155</v>
      </c>
      <c r="F145" s="5">
        <v>57</v>
      </c>
      <c r="G145" s="5">
        <v>55.129533678756474</v>
      </c>
      <c r="H145" s="5">
        <v>1.0339285714285715</v>
      </c>
      <c r="I145" s="5">
        <v>1</v>
      </c>
      <c r="J145" s="5">
        <v>1.7232142857142858</v>
      </c>
      <c r="K145" s="5">
        <v>0.6</v>
      </c>
      <c r="L145" s="5">
        <v>0.5803108808290155</v>
      </c>
      <c r="M145" s="5">
        <v>1</v>
      </c>
    </row>
    <row r="146" spans="3:13" x14ac:dyDescent="0.35">
      <c r="C146" s="6">
        <v>113</v>
      </c>
      <c r="D146" s="5">
        <v>113</v>
      </c>
      <c r="E146" s="5">
        <v>0.58549222797927458</v>
      </c>
      <c r="F146" s="5">
        <v>57</v>
      </c>
      <c r="G146" s="5">
        <v>55.621761658031083</v>
      </c>
      <c r="H146" s="5">
        <v>1.024778761061947</v>
      </c>
      <c r="I146" s="5">
        <v>1</v>
      </c>
      <c r="J146" s="5">
        <v>1.7079646017699115</v>
      </c>
      <c r="K146" s="5">
        <v>0.6</v>
      </c>
      <c r="L146" s="5">
        <v>0.58549222797927458</v>
      </c>
      <c r="M146" s="5">
        <v>1</v>
      </c>
    </row>
    <row r="147" spans="3:13" x14ac:dyDescent="0.35">
      <c r="C147" s="6">
        <v>114</v>
      </c>
      <c r="D147" s="5">
        <v>114</v>
      </c>
      <c r="E147" s="5">
        <v>0.59067357512953367</v>
      </c>
      <c r="F147" s="5">
        <v>57</v>
      </c>
      <c r="G147" s="5">
        <v>56.113989637305693</v>
      </c>
      <c r="H147" s="5">
        <v>1.0157894736842106</v>
      </c>
      <c r="I147" s="5">
        <v>1</v>
      </c>
      <c r="J147" s="5">
        <v>1.6929824561403508</v>
      </c>
      <c r="K147" s="5">
        <v>0.6</v>
      </c>
      <c r="L147" s="5">
        <v>0.59067357512953367</v>
      </c>
      <c r="M147" s="5">
        <v>1</v>
      </c>
    </row>
    <row r="148" spans="3:13" x14ac:dyDescent="0.35">
      <c r="C148" s="6">
        <v>115</v>
      </c>
      <c r="D148" s="5">
        <v>115</v>
      </c>
      <c r="E148" s="5">
        <v>0.59585492227979275</v>
      </c>
      <c r="F148" s="5">
        <v>58</v>
      </c>
      <c r="G148" s="5">
        <v>56.606217616580309</v>
      </c>
      <c r="H148" s="5">
        <v>1.0246224256292906</v>
      </c>
      <c r="I148" s="5">
        <v>1</v>
      </c>
      <c r="J148" s="5">
        <v>1.6782608695652175</v>
      </c>
      <c r="K148" s="5">
        <v>0.61052631578947369</v>
      </c>
      <c r="L148" s="5">
        <v>0.59585492227979275</v>
      </c>
      <c r="M148" s="5">
        <v>1</v>
      </c>
    </row>
    <row r="149" spans="3:13" x14ac:dyDescent="0.35">
      <c r="C149" s="6">
        <v>116</v>
      </c>
      <c r="D149" s="5">
        <v>116</v>
      </c>
      <c r="E149" s="5">
        <v>0.60103626943005184</v>
      </c>
      <c r="F149" s="5">
        <v>59</v>
      </c>
      <c r="G149" s="5">
        <v>57.098445595854919</v>
      </c>
      <c r="H149" s="5">
        <v>1.0333030852994556</v>
      </c>
      <c r="I149" s="5">
        <v>1</v>
      </c>
      <c r="J149" s="5">
        <v>1.6637931034482758</v>
      </c>
      <c r="K149" s="5">
        <v>0.62105263157894741</v>
      </c>
      <c r="L149" s="5">
        <v>0.60103626943005184</v>
      </c>
      <c r="M149" s="5">
        <v>1</v>
      </c>
    </row>
    <row r="150" spans="3:13" x14ac:dyDescent="0.35">
      <c r="C150" s="6">
        <v>117</v>
      </c>
      <c r="D150" s="5">
        <v>117</v>
      </c>
      <c r="E150" s="5">
        <v>0.60621761658031093</v>
      </c>
      <c r="F150" s="5">
        <v>60</v>
      </c>
      <c r="G150" s="5">
        <v>57.590673575129529</v>
      </c>
      <c r="H150" s="5">
        <v>1.0418353576248311</v>
      </c>
      <c r="I150" s="5">
        <v>1</v>
      </c>
      <c r="J150" s="5">
        <v>1.6495726495726495</v>
      </c>
      <c r="K150" s="5">
        <v>0.63157894736842102</v>
      </c>
      <c r="L150" s="5">
        <v>0.60621761658031093</v>
      </c>
      <c r="M150" s="5">
        <v>1</v>
      </c>
    </row>
    <row r="151" spans="3:13" x14ac:dyDescent="0.35">
      <c r="C151" s="6">
        <v>118</v>
      </c>
      <c r="D151" s="5">
        <v>118</v>
      </c>
      <c r="E151" s="5">
        <v>0.6113989637305699</v>
      </c>
      <c r="F151" s="5">
        <v>61</v>
      </c>
      <c r="G151" s="5">
        <v>58.082901554404145</v>
      </c>
      <c r="H151" s="5">
        <v>1.0502230151650314</v>
      </c>
      <c r="I151" s="5">
        <v>1</v>
      </c>
      <c r="J151" s="5">
        <v>1.6355932203389831</v>
      </c>
      <c r="K151" s="5">
        <v>0.64210526315789473</v>
      </c>
      <c r="L151" s="5">
        <v>0.6113989637305699</v>
      </c>
      <c r="M151" s="5">
        <v>1</v>
      </c>
    </row>
    <row r="152" spans="3:13" x14ac:dyDescent="0.35">
      <c r="C152" s="6">
        <v>119</v>
      </c>
      <c r="D152" s="5">
        <v>119</v>
      </c>
      <c r="E152" s="5">
        <v>0.61658031088082899</v>
      </c>
      <c r="F152" s="5">
        <v>62</v>
      </c>
      <c r="G152" s="5">
        <v>58.575129533678755</v>
      </c>
      <c r="H152" s="5">
        <v>1.0584697036709421</v>
      </c>
      <c r="I152" s="5">
        <v>1</v>
      </c>
      <c r="J152" s="5">
        <v>1.6218487394957983</v>
      </c>
      <c r="K152" s="5">
        <v>0.65263157894736845</v>
      </c>
      <c r="L152" s="5">
        <v>0.61658031088082899</v>
      </c>
      <c r="M152" s="5">
        <v>1</v>
      </c>
    </row>
    <row r="153" spans="3:13" x14ac:dyDescent="0.35">
      <c r="C153" s="6">
        <v>120</v>
      </c>
      <c r="D153" s="5">
        <v>120</v>
      </c>
      <c r="E153" s="5">
        <v>0.62176165803108807</v>
      </c>
      <c r="F153" s="5">
        <v>62</v>
      </c>
      <c r="G153" s="5">
        <v>59.067357512953365</v>
      </c>
      <c r="H153" s="5">
        <v>1.0496491228070177</v>
      </c>
      <c r="I153" s="5">
        <v>1</v>
      </c>
      <c r="J153" s="5">
        <v>1.6083333333333334</v>
      </c>
      <c r="K153" s="5">
        <v>0.65263157894736845</v>
      </c>
      <c r="L153" s="5">
        <v>0.62176165803108807</v>
      </c>
      <c r="M153" s="5">
        <v>1</v>
      </c>
    </row>
    <row r="154" spans="3:13" x14ac:dyDescent="0.35">
      <c r="C154" s="6">
        <v>121</v>
      </c>
      <c r="D154" s="5">
        <v>121</v>
      </c>
      <c r="E154" s="5">
        <v>0.62694300518134716</v>
      </c>
      <c r="F154" s="5">
        <v>62</v>
      </c>
      <c r="G154" s="5">
        <v>59.559585492227974</v>
      </c>
      <c r="H154" s="5">
        <v>1.0409743366681166</v>
      </c>
      <c r="I154" s="5">
        <v>1</v>
      </c>
      <c r="J154" s="5">
        <v>1.5950413223140496</v>
      </c>
      <c r="K154" s="5">
        <v>0.65263157894736845</v>
      </c>
      <c r="L154" s="5">
        <v>0.62694300518134716</v>
      </c>
      <c r="M154" s="5">
        <v>1</v>
      </c>
    </row>
    <row r="155" spans="3:13" x14ac:dyDescent="0.35">
      <c r="C155" s="6">
        <v>122</v>
      </c>
      <c r="D155" s="5">
        <v>122</v>
      </c>
      <c r="E155" s="5">
        <v>0.63212435233160624</v>
      </c>
      <c r="F155" s="5">
        <v>63</v>
      </c>
      <c r="G155" s="5">
        <v>60.051813471502584</v>
      </c>
      <c r="H155" s="5">
        <v>1.0490940465918894</v>
      </c>
      <c r="I155" s="5">
        <v>1</v>
      </c>
      <c r="J155" s="5">
        <v>1.581967213114754</v>
      </c>
      <c r="K155" s="5">
        <v>0.66315789473684206</v>
      </c>
      <c r="L155" s="5">
        <v>0.63212435233160624</v>
      </c>
      <c r="M155" s="5">
        <v>1</v>
      </c>
    </row>
    <row r="156" spans="3:13" x14ac:dyDescent="0.35">
      <c r="C156" s="6">
        <v>123</v>
      </c>
      <c r="D156" s="5">
        <v>123</v>
      </c>
      <c r="E156" s="5">
        <v>0.63730569948186533</v>
      </c>
      <c r="F156" s="5">
        <v>64</v>
      </c>
      <c r="G156" s="5">
        <v>60.5440414507772</v>
      </c>
      <c r="H156" s="5">
        <v>1.0570817287120238</v>
      </c>
      <c r="I156" s="5">
        <v>1</v>
      </c>
      <c r="J156" s="5">
        <v>1.5691056910569106</v>
      </c>
      <c r="K156" s="5">
        <v>0.67368421052631577</v>
      </c>
      <c r="L156" s="5">
        <v>0.63730569948186533</v>
      </c>
      <c r="M156" s="5">
        <v>1</v>
      </c>
    </row>
    <row r="157" spans="3:13" x14ac:dyDescent="0.35">
      <c r="C157" s="6">
        <v>124</v>
      </c>
      <c r="D157" s="5">
        <v>124</v>
      </c>
      <c r="E157" s="5">
        <v>0.6424870466321243</v>
      </c>
      <c r="F157" s="5">
        <v>65</v>
      </c>
      <c r="G157" s="5">
        <v>61.03626943005181</v>
      </c>
      <c r="H157" s="5">
        <v>1.0649405772495757</v>
      </c>
      <c r="I157" s="5">
        <v>1</v>
      </c>
      <c r="J157" s="5">
        <v>1.556451612903226</v>
      </c>
      <c r="K157" s="5">
        <v>0.68421052631578949</v>
      </c>
      <c r="L157" s="5">
        <v>0.6424870466321243</v>
      </c>
      <c r="M157" s="5">
        <v>1</v>
      </c>
    </row>
    <row r="158" spans="3:13" x14ac:dyDescent="0.35">
      <c r="C158" s="6">
        <v>125</v>
      </c>
      <c r="D158" s="5">
        <v>125</v>
      </c>
      <c r="E158" s="5">
        <v>0.64766839378238339</v>
      </c>
      <c r="F158" s="5">
        <v>65</v>
      </c>
      <c r="G158" s="5">
        <v>61.52849740932642</v>
      </c>
      <c r="H158" s="5">
        <v>1.0564210526315789</v>
      </c>
      <c r="I158" s="5">
        <v>1</v>
      </c>
      <c r="J158" s="5">
        <v>1.544</v>
      </c>
      <c r="K158" s="5">
        <v>0.68421052631578949</v>
      </c>
      <c r="L158" s="5">
        <v>0.64766839378238339</v>
      </c>
      <c r="M158" s="5">
        <v>1</v>
      </c>
    </row>
    <row r="159" spans="3:13" x14ac:dyDescent="0.35">
      <c r="C159" s="6">
        <v>126</v>
      </c>
      <c r="D159" s="5">
        <v>126</v>
      </c>
      <c r="E159" s="5">
        <v>0.65284974093264247</v>
      </c>
      <c r="F159" s="5">
        <v>66</v>
      </c>
      <c r="G159" s="5">
        <v>62.020725388601036</v>
      </c>
      <c r="H159" s="5">
        <v>1.0641604010025063</v>
      </c>
      <c r="I159" s="5">
        <v>1</v>
      </c>
      <c r="J159" s="5">
        <v>1.5317460317460319</v>
      </c>
      <c r="K159" s="5">
        <v>0.69473684210526321</v>
      </c>
      <c r="L159" s="5">
        <v>0.65284974093264247</v>
      </c>
      <c r="M159" s="5">
        <v>1</v>
      </c>
    </row>
    <row r="160" spans="3:13" x14ac:dyDescent="0.35">
      <c r="C160" s="6">
        <v>127</v>
      </c>
      <c r="D160" s="5">
        <v>127</v>
      </c>
      <c r="E160" s="5">
        <v>0.65803108808290156</v>
      </c>
      <c r="F160" s="5">
        <v>66</v>
      </c>
      <c r="G160" s="5">
        <v>62.512953367875646</v>
      </c>
      <c r="H160" s="5">
        <v>1.055781185246581</v>
      </c>
      <c r="I160" s="5">
        <v>1</v>
      </c>
      <c r="J160" s="5">
        <v>1.5196850393700787</v>
      </c>
      <c r="K160" s="5">
        <v>0.69473684210526321</v>
      </c>
      <c r="L160" s="5">
        <v>0.65803108808290156</v>
      </c>
      <c r="M160" s="5">
        <v>1</v>
      </c>
    </row>
    <row r="161" spans="3:13" x14ac:dyDescent="0.35">
      <c r="C161" s="6">
        <v>128</v>
      </c>
      <c r="D161" s="5">
        <v>128</v>
      </c>
      <c r="E161" s="5">
        <v>0.66321243523316065</v>
      </c>
      <c r="F161" s="5">
        <v>67</v>
      </c>
      <c r="G161" s="5">
        <v>63.005181347150256</v>
      </c>
      <c r="H161" s="5">
        <v>1.0634046052631578</v>
      </c>
      <c r="I161" s="5">
        <v>1</v>
      </c>
      <c r="J161" s="5">
        <v>1.5078125</v>
      </c>
      <c r="K161" s="5">
        <v>0.70526315789473681</v>
      </c>
      <c r="L161" s="5">
        <v>0.66321243523316065</v>
      </c>
      <c r="M161" s="5">
        <v>1</v>
      </c>
    </row>
    <row r="162" spans="3:13" x14ac:dyDescent="0.35">
      <c r="C162" s="6">
        <v>129</v>
      </c>
      <c r="D162" s="5">
        <v>129</v>
      </c>
      <c r="E162" s="5">
        <v>0.66839378238341973</v>
      </c>
      <c r="F162" s="5">
        <v>68</v>
      </c>
      <c r="G162" s="5">
        <v>63.497409326424865</v>
      </c>
      <c r="H162" s="5">
        <v>1.0709098327213382</v>
      </c>
      <c r="I162" s="5">
        <v>1</v>
      </c>
      <c r="J162" s="5">
        <v>1.4961240310077519</v>
      </c>
      <c r="K162" s="5">
        <v>0.71578947368421053</v>
      </c>
      <c r="L162" s="5">
        <v>0.66839378238341973</v>
      </c>
      <c r="M162" s="5">
        <v>1</v>
      </c>
    </row>
    <row r="163" spans="3:13" x14ac:dyDescent="0.35">
      <c r="C163" s="6">
        <v>130</v>
      </c>
      <c r="D163" s="5">
        <v>130</v>
      </c>
      <c r="E163" s="5">
        <v>0.67357512953367871</v>
      </c>
      <c r="F163" s="5">
        <v>69</v>
      </c>
      <c r="G163" s="5">
        <v>63.989637305699475</v>
      </c>
      <c r="H163" s="5">
        <v>1.0782995951417005</v>
      </c>
      <c r="I163" s="5">
        <v>1</v>
      </c>
      <c r="J163" s="5">
        <v>1.4846153846153847</v>
      </c>
      <c r="K163" s="5">
        <v>0.72631578947368425</v>
      </c>
      <c r="L163" s="5">
        <v>0.67357512953367871</v>
      </c>
      <c r="M163" s="5">
        <v>1</v>
      </c>
    </row>
    <row r="164" spans="3:13" x14ac:dyDescent="0.35">
      <c r="C164" s="6">
        <v>131</v>
      </c>
      <c r="D164" s="5">
        <v>131</v>
      </c>
      <c r="E164" s="5">
        <v>0.67875647668393779</v>
      </c>
      <c r="F164" s="5">
        <v>70</v>
      </c>
      <c r="G164" s="5">
        <v>64.481865284974091</v>
      </c>
      <c r="H164" s="5">
        <v>1.0855765367617516</v>
      </c>
      <c r="I164" s="5">
        <v>1</v>
      </c>
      <c r="J164" s="5">
        <v>1.4732824427480917</v>
      </c>
      <c r="K164" s="5">
        <v>0.73684210526315785</v>
      </c>
      <c r="L164" s="5">
        <v>0.67875647668393779</v>
      </c>
      <c r="M164" s="5">
        <v>1</v>
      </c>
    </row>
    <row r="165" spans="3:13" x14ac:dyDescent="0.35">
      <c r="C165" s="6">
        <v>132</v>
      </c>
      <c r="D165" s="5">
        <v>132</v>
      </c>
      <c r="E165" s="5">
        <v>0.68393782383419688</v>
      </c>
      <c r="F165" s="5">
        <v>70</v>
      </c>
      <c r="G165" s="5">
        <v>64.974093264248694</v>
      </c>
      <c r="H165" s="5">
        <v>1.0773524720893142</v>
      </c>
      <c r="I165" s="5">
        <v>1</v>
      </c>
      <c r="J165" s="5">
        <v>1.4621212121212122</v>
      </c>
      <c r="K165" s="5">
        <v>0.73684210526315785</v>
      </c>
      <c r="L165" s="5">
        <v>0.68393782383419688</v>
      </c>
      <c r="M165" s="5">
        <v>1</v>
      </c>
    </row>
    <row r="166" spans="3:13" x14ac:dyDescent="0.35">
      <c r="C166" s="6">
        <v>133</v>
      </c>
      <c r="D166" s="5">
        <v>133</v>
      </c>
      <c r="E166" s="5">
        <v>0.68911917098445596</v>
      </c>
      <c r="F166" s="5">
        <v>70</v>
      </c>
      <c r="G166" s="5">
        <v>65.466321243523311</v>
      </c>
      <c r="H166" s="5">
        <v>1.0692520775623269</v>
      </c>
      <c r="I166" s="5">
        <v>1</v>
      </c>
      <c r="J166" s="5">
        <v>1.4511278195488722</v>
      </c>
      <c r="K166" s="5">
        <v>0.73684210526315785</v>
      </c>
      <c r="L166" s="5">
        <v>0.68911917098445596</v>
      </c>
      <c r="M166" s="5">
        <v>1</v>
      </c>
    </row>
    <row r="167" spans="3:13" x14ac:dyDescent="0.35">
      <c r="C167" s="6">
        <v>134</v>
      </c>
      <c r="D167" s="5">
        <v>134</v>
      </c>
      <c r="E167" s="5">
        <v>0.69430051813471505</v>
      </c>
      <c r="F167" s="5">
        <v>70</v>
      </c>
      <c r="G167" s="5">
        <v>65.958549222797927</v>
      </c>
      <c r="H167" s="5">
        <v>1.0612725844461901</v>
      </c>
      <c r="I167" s="5">
        <v>1</v>
      </c>
      <c r="J167" s="5">
        <v>1.4402985074626866</v>
      </c>
      <c r="K167" s="5">
        <v>0.73684210526315785</v>
      </c>
      <c r="L167" s="5">
        <v>0.69430051813471505</v>
      </c>
      <c r="M167" s="5">
        <v>1</v>
      </c>
    </row>
    <row r="168" spans="3:13" x14ac:dyDescent="0.35">
      <c r="C168" s="6">
        <v>135</v>
      </c>
      <c r="D168" s="5">
        <v>135</v>
      </c>
      <c r="E168" s="5">
        <v>0.69948186528497414</v>
      </c>
      <c r="F168" s="5">
        <v>70</v>
      </c>
      <c r="G168" s="5">
        <v>66.45077720207253</v>
      </c>
      <c r="H168" s="5">
        <v>1.0534113060428849</v>
      </c>
      <c r="I168" s="5">
        <v>1</v>
      </c>
      <c r="J168" s="5">
        <v>1.4296296296296296</v>
      </c>
      <c r="K168" s="5">
        <v>0.73684210526315785</v>
      </c>
      <c r="L168" s="5">
        <v>0.69948186528497414</v>
      </c>
      <c r="M168" s="5">
        <v>1</v>
      </c>
    </row>
    <row r="169" spans="3:13" x14ac:dyDescent="0.35">
      <c r="C169" s="6">
        <v>136</v>
      </c>
      <c r="D169" s="5">
        <v>136</v>
      </c>
      <c r="E169" s="5">
        <v>0.70466321243523311</v>
      </c>
      <c r="F169" s="5">
        <v>70</v>
      </c>
      <c r="G169" s="5">
        <v>66.943005181347147</v>
      </c>
      <c r="H169" s="5">
        <v>1.0456656346749227</v>
      </c>
      <c r="I169" s="5">
        <v>1</v>
      </c>
      <c r="J169" s="5">
        <v>1.4191176470588236</v>
      </c>
      <c r="K169" s="5">
        <v>0.73684210526315785</v>
      </c>
      <c r="L169" s="5">
        <v>0.70466321243523311</v>
      </c>
      <c r="M169" s="5">
        <v>1</v>
      </c>
    </row>
    <row r="170" spans="3:13" x14ac:dyDescent="0.35">
      <c r="C170" s="6">
        <v>137</v>
      </c>
      <c r="D170" s="5">
        <v>137</v>
      </c>
      <c r="E170" s="5">
        <v>0.7098445595854922</v>
      </c>
      <c r="F170" s="5">
        <v>70</v>
      </c>
      <c r="G170" s="5">
        <v>67.435233160621763</v>
      </c>
      <c r="H170" s="5">
        <v>1.038033038801383</v>
      </c>
      <c r="I170" s="5">
        <v>1</v>
      </c>
      <c r="J170" s="5">
        <v>1.4087591240875914</v>
      </c>
      <c r="K170" s="5">
        <v>0.73684210526315785</v>
      </c>
      <c r="L170" s="5">
        <v>0.7098445595854922</v>
      </c>
      <c r="M170" s="5">
        <v>1</v>
      </c>
    </row>
    <row r="171" spans="3:13" x14ac:dyDescent="0.35">
      <c r="C171" s="6">
        <v>138</v>
      </c>
      <c r="D171" s="5">
        <v>138</v>
      </c>
      <c r="E171" s="5">
        <v>0.71502590673575128</v>
      </c>
      <c r="F171" s="5">
        <v>70</v>
      </c>
      <c r="G171" s="5">
        <v>67.927461139896366</v>
      </c>
      <c r="H171" s="5">
        <v>1.0305110602593439</v>
      </c>
      <c r="I171" s="5">
        <v>1</v>
      </c>
      <c r="J171" s="5">
        <v>1.3985507246376812</v>
      </c>
      <c r="K171" s="5">
        <v>0.73684210526315785</v>
      </c>
      <c r="L171" s="5">
        <v>0.71502590673575128</v>
      </c>
      <c r="M171" s="5">
        <v>1</v>
      </c>
    </row>
    <row r="172" spans="3:13" x14ac:dyDescent="0.35">
      <c r="C172" s="6">
        <v>139</v>
      </c>
      <c r="D172" s="5">
        <v>139</v>
      </c>
      <c r="E172" s="5">
        <v>0.72020725388601037</v>
      </c>
      <c r="F172" s="5">
        <v>71</v>
      </c>
      <c r="G172" s="5">
        <v>68.419689119170982</v>
      </c>
      <c r="H172" s="5">
        <v>1.0377129875047331</v>
      </c>
      <c r="I172" s="5">
        <v>1</v>
      </c>
      <c r="J172" s="5">
        <v>1.3884892086330936</v>
      </c>
      <c r="K172" s="5">
        <v>0.74736842105263157</v>
      </c>
      <c r="L172" s="5">
        <v>0.72020725388601037</v>
      </c>
      <c r="M172" s="5">
        <v>1</v>
      </c>
    </row>
    <row r="173" spans="3:13" x14ac:dyDescent="0.35">
      <c r="C173" s="6">
        <v>140</v>
      </c>
      <c r="D173" s="5">
        <v>140</v>
      </c>
      <c r="E173" s="5">
        <v>0.72538860103626945</v>
      </c>
      <c r="F173" s="5">
        <v>71</v>
      </c>
      <c r="G173" s="5">
        <v>68.911917098445599</v>
      </c>
      <c r="H173" s="5">
        <v>1.0303007518796992</v>
      </c>
      <c r="I173" s="5">
        <v>1</v>
      </c>
      <c r="J173" s="5">
        <v>1.3785714285714286</v>
      </c>
      <c r="K173" s="5">
        <v>0.74736842105263157</v>
      </c>
      <c r="L173" s="5">
        <v>0.72538860103626945</v>
      </c>
      <c r="M173" s="5">
        <v>1</v>
      </c>
    </row>
    <row r="174" spans="3:13" x14ac:dyDescent="0.35">
      <c r="C174" s="6">
        <v>141</v>
      </c>
      <c r="D174" s="5">
        <v>141</v>
      </c>
      <c r="E174" s="5">
        <v>0.73056994818652854</v>
      </c>
      <c r="F174" s="5">
        <v>71</v>
      </c>
      <c r="G174" s="5">
        <v>69.404145077720202</v>
      </c>
      <c r="H174" s="5">
        <v>1.0229936543486375</v>
      </c>
      <c r="I174" s="5">
        <v>1</v>
      </c>
      <c r="J174" s="5">
        <v>1.3687943262411346</v>
      </c>
      <c r="K174" s="5">
        <v>0.74736842105263157</v>
      </c>
      <c r="L174" s="5">
        <v>0.73056994818652854</v>
      </c>
      <c r="M174" s="5">
        <v>1</v>
      </c>
    </row>
    <row r="175" spans="3:13" x14ac:dyDescent="0.35">
      <c r="C175" s="6">
        <v>142</v>
      </c>
      <c r="D175" s="5">
        <v>142</v>
      </c>
      <c r="E175" s="5">
        <v>0.73575129533678751</v>
      </c>
      <c r="F175" s="5">
        <v>72</v>
      </c>
      <c r="G175" s="5">
        <v>69.896373056994818</v>
      </c>
      <c r="H175" s="5">
        <v>1.030096367679763</v>
      </c>
      <c r="I175" s="5">
        <v>1</v>
      </c>
      <c r="J175" s="5">
        <v>1.359154929577465</v>
      </c>
      <c r="K175" s="5">
        <v>0.75789473684210529</v>
      </c>
      <c r="L175" s="5">
        <v>0.73575129533678751</v>
      </c>
      <c r="M175" s="5">
        <v>1</v>
      </c>
    </row>
    <row r="176" spans="3:13" x14ac:dyDescent="0.35">
      <c r="C176" s="6">
        <v>143</v>
      </c>
      <c r="D176" s="5">
        <v>143</v>
      </c>
      <c r="E176" s="5">
        <v>0.7409326424870466</v>
      </c>
      <c r="F176" s="5">
        <v>72</v>
      </c>
      <c r="G176" s="5">
        <v>70.388601036269421</v>
      </c>
      <c r="H176" s="5">
        <v>1.0228928965771071</v>
      </c>
      <c r="I176" s="5">
        <v>1</v>
      </c>
      <c r="J176" s="5">
        <v>1.3496503496503498</v>
      </c>
      <c r="K176" s="5">
        <v>0.75789473684210529</v>
      </c>
      <c r="L176" s="5">
        <v>0.7409326424870466</v>
      </c>
      <c r="M176" s="5">
        <v>1</v>
      </c>
    </row>
    <row r="177" spans="3:13" x14ac:dyDescent="0.35">
      <c r="C177" s="6">
        <v>144</v>
      </c>
      <c r="D177" s="5">
        <v>144</v>
      </c>
      <c r="E177" s="5">
        <v>0.74611398963730569</v>
      </c>
      <c r="F177" s="5">
        <v>72</v>
      </c>
      <c r="G177" s="5">
        <v>70.880829015544037</v>
      </c>
      <c r="H177" s="5">
        <v>1.0157894736842106</v>
      </c>
      <c r="I177" s="5">
        <v>1</v>
      </c>
      <c r="J177" s="5">
        <v>1.3402777777777779</v>
      </c>
      <c r="K177" s="5">
        <v>0.75789473684210529</v>
      </c>
      <c r="L177" s="5">
        <v>0.74611398963730569</v>
      </c>
      <c r="M177" s="5">
        <v>1</v>
      </c>
    </row>
    <row r="178" spans="3:13" x14ac:dyDescent="0.35">
      <c r="C178" s="6">
        <v>145</v>
      </c>
      <c r="D178" s="5">
        <v>145</v>
      </c>
      <c r="E178" s="5">
        <v>0.75129533678756477</v>
      </c>
      <c r="F178" s="5">
        <v>73</v>
      </c>
      <c r="G178" s="5">
        <v>71.373056994818654</v>
      </c>
      <c r="H178" s="5">
        <v>1.0227949183303084</v>
      </c>
      <c r="I178" s="5">
        <v>1</v>
      </c>
      <c r="J178" s="5">
        <v>1.3310344827586207</v>
      </c>
      <c r="K178" s="5">
        <v>0.76842105263157889</v>
      </c>
      <c r="L178" s="5">
        <v>0.75129533678756477</v>
      </c>
      <c r="M178" s="5">
        <v>1</v>
      </c>
    </row>
    <row r="179" spans="3:13" x14ac:dyDescent="0.35">
      <c r="C179" s="6">
        <v>146</v>
      </c>
      <c r="D179" s="5">
        <v>146</v>
      </c>
      <c r="E179" s="5">
        <v>0.75647668393782386</v>
      </c>
      <c r="F179" s="5">
        <v>74</v>
      </c>
      <c r="G179" s="5">
        <v>71.865284974093257</v>
      </c>
      <c r="H179" s="5">
        <v>1.0297043979812543</v>
      </c>
      <c r="I179" s="5">
        <v>1</v>
      </c>
      <c r="J179" s="5">
        <v>1.321917808219178</v>
      </c>
      <c r="K179" s="5">
        <v>0.77894736842105261</v>
      </c>
      <c r="L179" s="5">
        <v>0.75647668393782386</v>
      </c>
      <c r="M179" s="5">
        <v>1</v>
      </c>
    </row>
    <row r="180" spans="3:13" x14ac:dyDescent="0.35">
      <c r="C180" s="6">
        <v>147</v>
      </c>
      <c r="D180" s="5">
        <v>147</v>
      </c>
      <c r="E180" s="5">
        <v>0.76165803108808294</v>
      </c>
      <c r="F180" s="5">
        <v>75</v>
      </c>
      <c r="G180" s="5">
        <v>72.357512953367873</v>
      </c>
      <c r="H180" s="5">
        <v>1.0365198711063373</v>
      </c>
      <c r="I180" s="5">
        <v>1</v>
      </c>
      <c r="J180" s="5">
        <v>1.3129251700680271</v>
      </c>
      <c r="K180" s="5">
        <v>0.78947368421052633</v>
      </c>
      <c r="L180" s="5">
        <v>0.76165803108808294</v>
      </c>
      <c r="M180" s="5">
        <v>1</v>
      </c>
    </row>
    <row r="181" spans="3:13" x14ac:dyDescent="0.35">
      <c r="C181" s="6">
        <v>148</v>
      </c>
      <c r="D181" s="5">
        <v>148</v>
      </c>
      <c r="E181" s="5">
        <v>0.76683937823834192</v>
      </c>
      <c r="F181" s="5">
        <v>75</v>
      </c>
      <c r="G181" s="5">
        <v>72.849740932642476</v>
      </c>
      <c r="H181" s="5">
        <v>1.029516358463727</v>
      </c>
      <c r="I181" s="5">
        <v>1</v>
      </c>
      <c r="J181" s="5">
        <v>1.3040540540540542</v>
      </c>
      <c r="K181" s="5">
        <v>0.78947368421052633</v>
      </c>
      <c r="L181" s="5">
        <v>0.76683937823834192</v>
      </c>
      <c r="M181" s="5">
        <v>1</v>
      </c>
    </row>
    <row r="182" spans="3:13" x14ac:dyDescent="0.35">
      <c r="C182" s="6">
        <v>149</v>
      </c>
      <c r="D182" s="5">
        <v>149</v>
      </c>
      <c r="E182" s="5">
        <v>0.772020725388601</v>
      </c>
      <c r="F182" s="5">
        <v>75</v>
      </c>
      <c r="G182" s="5">
        <v>73.341968911917093</v>
      </c>
      <c r="H182" s="5">
        <v>1.0226068527022254</v>
      </c>
      <c r="I182" s="5">
        <v>1</v>
      </c>
      <c r="J182" s="5">
        <v>1.2953020134228188</v>
      </c>
      <c r="K182" s="5">
        <v>0.78947368421052633</v>
      </c>
      <c r="L182" s="5">
        <v>0.772020725388601</v>
      </c>
      <c r="M182" s="5">
        <v>1</v>
      </c>
    </row>
    <row r="183" spans="3:13" x14ac:dyDescent="0.35">
      <c r="C183" s="6">
        <v>150</v>
      </c>
      <c r="D183" s="5">
        <v>150</v>
      </c>
      <c r="E183" s="5">
        <v>0.77720207253886009</v>
      </c>
      <c r="F183" s="5">
        <v>75</v>
      </c>
      <c r="G183" s="5">
        <v>73.834196891191709</v>
      </c>
      <c r="H183" s="5">
        <v>1.0157894736842106</v>
      </c>
      <c r="I183" s="5">
        <v>1</v>
      </c>
      <c r="J183" s="5">
        <v>1.2866666666666666</v>
      </c>
      <c r="K183" s="5">
        <v>0.78947368421052633</v>
      </c>
      <c r="L183" s="5">
        <v>0.77720207253886009</v>
      </c>
      <c r="M183" s="5">
        <v>1</v>
      </c>
    </row>
    <row r="184" spans="3:13" x14ac:dyDescent="0.35">
      <c r="C184" s="6">
        <v>151</v>
      </c>
      <c r="D184" s="5">
        <v>151</v>
      </c>
      <c r="E184" s="5">
        <v>0.78238341968911918</v>
      </c>
      <c r="F184" s="5">
        <v>75</v>
      </c>
      <c r="G184" s="5">
        <v>74.326424870466312</v>
      </c>
      <c r="H184" s="5">
        <v>1.0090623910770304</v>
      </c>
      <c r="I184" s="5">
        <v>1</v>
      </c>
      <c r="J184" s="5">
        <v>1.2781456953642385</v>
      </c>
      <c r="K184" s="5">
        <v>0.78947368421052633</v>
      </c>
      <c r="L184" s="5">
        <v>0.78238341968911918</v>
      </c>
      <c r="M184" s="5">
        <v>1</v>
      </c>
    </row>
    <row r="185" spans="3:13" x14ac:dyDescent="0.35">
      <c r="C185" s="6">
        <v>152</v>
      </c>
      <c r="D185" s="5">
        <v>152</v>
      </c>
      <c r="E185" s="5">
        <v>0.78756476683937826</v>
      </c>
      <c r="F185" s="5">
        <v>76</v>
      </c>
      <c r="G185" s="5">
        <v>74.818652849740928</v>
      </c>
      <c r="H185" s="5">
        <v>1.0157894736842106</v>
      </c>
      <c r="I185" s="5">
        <v>1</v>
      </c>
      <c r="J185" s="5">
        <v>1.2697368421052631</v>
      </c>
      <c r="K185" s="5">
        <v>0.8</v>
      </c>
      <c r="L185" s="5">
        <v>0.78756476683937826</v>
      </c>
      <c r="M185" s="5">
        <v>1</v>
      </c>
    </row>
    <row r="186" spans="3:13" x14ac:dyDescent="0.35">
      <c r="C186" s="6">
        <v>153</v>
      </c>
      <c r="D186" s="5">
        <v>153</v>
      </c>
      <c r="E186" s="5">
        <v>0.79274611398963735</v>
      </c>
      <c r="F186" s="5">
        <v>77</v>
      </c>
      <c r="G186" s="5">
        <v>75.310880829015545</v>
      </c>
      <c r="H186" s="5">
        <v>1.0224286205710353</v>
      </c>
      <c r="I186" s="5">
        <v>1</v>
      </c>
      <c r="J186" s="5">
        <v>1.261437908496732</v>
      </c>
      <c r="K186" s="5">
        <v>0.81052631578947365</v>
      </c>
      <c r="L186" s="5">
        <v>0.79274611398963735</v>
      </c>
      <c r="M186" s="5">
        <v>1</v>
      </c>
    </row>
    <row r="187" spans="3:13" x14ac:dyDescent="0.35">
      <c r="C187" s="6">
        <v>154</v>
      </c>
      <c r="D187" s="5">
        <v>154</v>
      </c>
      <c r="E187" s="5">
        <v>0.79792746113989632</v>
      </c>
      <c r="F187" s="5">
        <v>78</v>
      </c>
      <c r="G187" s="5">
        <v>75.803108808290148</v>
      </c>
      <c r="H187" s="5">
        <v>1.0289815447710184</v>
      </c>
      <c r="I187" s="5">
        <v>1</v>
      </c>
      <c r="J187" s="5">
        <v>1.2532467532467533</v>
      </c>
      <c r="K187" s="5">
        <v>0.82105263157894737</v>
      </c>
      <c r="L187" s="5">
        <v>0.79792746113989632</v>
      </c>
      <c r="M187" s="5">
        <v>1</v>
      </c>
    </row>
    <row r="188" spans="3:13" x14ac:dyDescent="0.35">
      <c r="C188" s="6">
        <v>155</v>
      </c>
      <c r="D188" s="5">
        <v>155</v>
      </c>
      <c r="E188" s="5">
        <v>0.80310880829015541</v>
      </c>
      <c r="F188" s="5">
        <v>78</v>
      </c>
      <c r="G188" s="5">
        <v>76.295336787564764</v>
      </c>
      <c r="H188" s="5">
        <v>1.0223429541595925</v>
      </c>
      <c r="I188" s="5">
        <v>1</v>
      </c>
      <c r="J188" s="5">
        <v>1.2451612903225806</v>
      </c>
      <c r="K188" s="5">
        <v>0.82105263157894737</v>
      </c>
      <c r="L188" s="5">
        <v>0.80310880829015541</v>
      </c>
      <c r="M188" s="5">
        <v>1</v>
      </c>
    </row>
    <row r="189" spans="3:13" x14ac:dyDescent="0.35">
      <c r="C189" s="6">
        <v>156</v>
      </c>
      <c r="D189" s="5">
        <v>156</v>
      </c>
      <c r="E189" s="5">
        <v>0.80829015544041449</v>
      </c>
      <c r="F189" s="5">
        <v>79</v>
      </c>
      <c r="G189" s="5">
        <v>76.787564766839381</v>
      </c>
      <c r="H189" s="5">
        <v>1.0288124156545211</v>
      </c>
      <c r="I189" s="5">
        <v>1</v>
      </c>
      <c r="J189" s="5">
        <v>1.2371794871794872</v>
      </c>
      <c r="K189" s="5">
        <v>0.83157894736842108</v>
      </c>
      <c r="L189" s="5">
        <v>0.80829015544041449</v>
      </c>
      <c r="M189" s="5">
        <v>1</v>
      </c>
    </row>
    <row r="190" spans="3:13" x14ac:dyDescent="0.35">
      <c r="C190" s="6">
        <v>157</v>
      </c>
      <c r="D190" s="5">
        <v>157</v>
      </c>
      <c r="E190" s="5">
        <v>0.81347150259067358</v>
      </c>
      <c r="F190" s="5">
        <v>79</v>
      </c>
      <c r="G190" s="5">
        <v>77.279792746113984</v>
      </c>
      <c r="H190" s="5">
        <v>1.0222594703318806</v>
      </c>
      <c r="I190" s="5">
        <v>1</v>
      </c>
      <c r="J190" s="5">
        <v>1.2292993630573248</v>
      </c>
      <c r="K190" s="5">
        <v>0.83157894736842108</v>
      </c>
      <c r="L190" s="5">
        <v>0.81347150259067358</v>
      </c>
      <c r="M190" s="5">
        <v>1</v>
      </c>
    </row>
    <row r="191" spans="3:13" x14ac:dyDescent="0.35">
      <c r="C191" s="6">
        <v>158</v>
      </c>
      <c r="D191" s="5">
        <v>158</v>
      </c>
      <c r="E191" s="5">
        <v>0.81865284974093266</v>
      </c>
      <c r="F191" s="5">
        <v>80</v>
      </c>
      <c r="G191" s="5">
        <v>77.7720207253886</v>
      </c>
      <c r="H191" s="5">
        <v>1.028647568287808</v>
      </c>
      <c r="I191" s="5">
        <v>1</v>
      </c>
      <c r="J191" s="5">
        <v>1.2215189873417722</v>
      </c>
      <c r="K191" s="5">
        <v>0.84210526315789469</v>
      </c>
      <c r="L191" s="5">
        <v>0.81865284974093266</v>
      </c>
      <c r="M191" s="5">
        <v>1</v>
      </c>
    </row>
    <row r="192" spans="3:13" x14ac:dyDescent="0.35">
      <c r="C192" s="6">
        <v>159</v>
      </c>
      <c r="D192" s="5">
        <v>159</v>
      </c>
      <c r="E192" s="5">
        <v>0.82383419689119175</v>
      </c>
      <c r="F192" s="5">
        <v>81</v>
      </c>
      <c r="G192" s="5">
        <v>78.264248704663203</v>
      </c>
      <c r="H192" s="5">
        <v>1.0349553128103277</v>
      </c>
      <c r="I192" s="5">
        <v>1</v>
      </c>
      <c r="J192" s="5">
        <v>1.2138364779874213</v>
      </c>
      <c r="K192" s="5">
        <v>0.85263157894736841</v>
      </c>
      <c r="L192" s="5">
        <v>0.82383419689119175</v>
      </c>
      <c r="M192" s="5">
        <v>1</v>
      </c>
    </row>
    <row r="193" spans="3:13" x14ac:dyDescent="0.35">
      <c r="C193" s="6">
        <v>160</v>
      </c>
      <c r="D193" s="5">
        <v>160</v>
      </c>
      <c r="E193" s="5">
        <v>0.82901554404145072</v>
      </c>
      <c r="F193" s="5">
        <v>82</v>
      </c>
      <c r="G193" s="5">
        <v>78.756476683937819</v>
      </c>
      <c r="H193" s="5">
        <v>1.0411842105263158</v>
      </c>
      <c r="I193" s="5">
        <v>1</v>
      </c>
      <c r="J193" s="5">
        <v>1.20625</v>
      </c>
      <c r="K193" s="5">
        <v>0.86315789473684212</v>
      </c>
      <c r="L193" s="5">
        <v>0.82901554404145072</v>
      </c>
      <c r="M193" s="5">
        <v>1</v>
      </c>
    </row>
    <row r="194" spans="3:13" x14ac:dyDescent="0.35">
      <c r="C194" s="6">
        <v>161</v>
      </c>
      <c r="D194" s="5">
        <v>161</v>
      </c>
      <c r="E194" s="5">
        <v>0.83419689119170981</v>
      </c>
      <c r="F194" s="5">
        <v>83</v>
      </c>
      <c r="G194" s="5">
        <v>79.248704663212436</v>
      </c>
      <c r="H194" s="5">
        <v>1.0473357306309252</v>
      </c>
      <c r="I194" s="5">
        <v>1</v>
      </c>
      <c r="J194" s="5">
        <v>1.1987577639751554</v>
      </c>
      <c r="K194" s="5">
        <v>0.87368421052631584</v>
      </c>
      <c r="L194" s="5">
        <v>0.83419689119170981</v>
      </c>
      <c r="M194" s="5">
        <v>1</v>
      </c>
    </row>
    <row r="195" spans="3:13" x14ac:dyDescent="0.35">
      <c r="C195" s="6">
        <v>162</v>
      </c>
      <c r="D195" s="5">
        <v>162</v>
      </c>
      <c r="E195" s="5">
        <v>0.8393782383419689</v>
      </c>
      <c r="F195" s="5">
        <v>83</v>
      </c>
      <c r="G195" s="5">
        <v>79.740932642487039</v>
      </c>
      <c r="H195" s="5">
        <v>1.0408706952566602</v>
      </c>
      <c r="I195" s="5">
        <v>1</v>
      </c>
      <c r="J195" s="5">
        <v>1.191358024691358</v>
      </c>
      <c r="K195" s="5">
        <v>0.87368421052631584</v>
      </c>
      <c r="L195" s="5">
        <v>0.8393782383419689</v>
      </c>
      <c r="M195" s="5">
        <v>1</v>
      </c>
    </row>
    <row r="196" spans="3:13" x14ac:dyDescent="0.35">
      <c r="C196" s="6">
        <v>163</v>
      </c>
      <c r="D196" s="5">
        <v>163</v>
      </c>
      <c r="E196" s="5">
        <v>0.84455958549222798</v>
      </c>
      <c r="F196" s="5">
        <v>84</v>
      </c>
      <c r="G196" s="5">
        <v>80.233160621761655</v>
      </c>
      <c r="H196" s="5">
        <v>1.046948659993542</v>
      </c>
      <c r="I196" s="5">
        <v>1</v>
      </c>
      <c r="J196" s="5">
        <v>1.1840490797546013</v>
      </c>
      <c r="K196" s="5">
        <v>0.88421052631578945</v>
      </c>
      <c r="L196" s="5">
        <v>0.84455958549222798</v>
      </c>
      <c r="M196" s="5">
        <v>1</v>
      </c>
    </row>
    <row r="197" spans="3:13" x14ac:dyDescent="0.35">
      <c r="C197" s="6">
        <v>164</v>
      </c>
      <c r="D197" s="5">
        <v>164</v>
      </c>
      <c r="E197" s="5">
        <v>0.84974093264248707</v>
      </c>
      <c r="F197" s="5">
        <v>85</v>
      </c>
      <c r="G197" s="5">
        <v>80.725388601036258</v>
      </c>
      <c r="H197" s="5">
        <v>1.0529525032092426</v>
      </c>
      <c r="I197" s="5">
        <v>1</v>
      </c>
      <c r="J197" s="5">
        <v>1.1768292682926829</v>
      </c>
      <c r="K197" s="5">
        <v>0.89473684210526316</v>
      </c>
      <c r="L197" s="5">
        <v>0.84974093264248707</v>
      </c>
      <c r="M197" s="5">
        <v>1</v>
      </c>
    </row>
    <row r="198" spans="3:13" x14ac:dyDescent="0.35">
      <c r="C198" s="6">
        <v>165</v>
      </c>
      <c r="D198" s="5">
        <v>165</v>
      </c>
      <c r="E198" s="5">
        <v>0.85492227979274615</v>
      </c>
      <c r="F198" s="5">
        <v>85</v>
      </c>
      <c r="G198" s="5">
        <v>81.217616580310874</v>
      </c>
      <c r="H198" s="5">
        <v>1.0465709728867623</v>
      </c>
      <c r="I198" s="5">
        <v>1</v>
      </c>
      <c r="J198" s="5">
        <v>1.1696969696969697</v>
      </c>
      <c r="K198" s="5">
        <v>0.89473684210526316</v>
      </c>
      <c r="L198" s="5">
        <v>0.85492227979274615</v>
      </c>
      <c r="M198" s="5">
        <v>1</v>
      </c>
    </row>
    <row r="199" spans="3:13" x14ac:dyDescent="0.35">
      <c r="C199" s="6">
        <v>166</v>
      </c>
      <c r="D199" s="5">
        <v>166</v>
      </c>
      <c r="E199" s="5">
        <v>0.86010362694300513</v>
      </c>
      <c r="F199" s="5">
        <v>86</v>
      </c>
      <c r="G199" s="5">
        <v>81.709844559585491</v>
      </c>
      <c r="H199" s="5">
        <v>1.0525047558655676</v>
      </c>
      <c r="I199" s="5">
        <v>1</v>
      </c>
      <c r="J199" s="5">
        <v>1.1626506024096386</v>
      </c>
      <c r="K199" s="5">
        <v>0.90526315789473688</v>
      </c>
      <c r="L199" s="5">
        <v>0.86010362694300513</v>
      </c>
      <c r="M199" s="5">
        <v>1</v>
      </c>
    </row>
    <row r="200" spans="3:13" x14ac:dyDescent="0.35">
      <c r="C200" s="6">
        <v>167</v>
      </c>
      <c r="D200" s="5">
        <v>167</v>
      </c>
      <c r="E200" s="5">
        <v>0.86528497409326421</v>
      </c>
      <c r="F200" s="5">
        <v>87</v>
      </c>
      <c r="G200" s="5">
        <v>82.202072538860094</v>
      </c>
      <c r="H200" s="5">
        <v>1.0583674755751655</v>
      </c>
      <c r="I200" s="5">
        <v>1</v>
      </c>
      <c r="J200" s="5">
        <v>1.1556886227544911</v>
      </c>
      <c r="K200" s="5">
        <v>0.91578947368421049</v>
      </c>
      <c r="L200" s="5">
        <v>0.86528497409326421</v>
      </c>
      <c r="M200" s="5">
        <v>1</v>
      </c>
    </row>
    <row r="201" spans="3:13" x14ac:dyDescent="0.35">
      <c r="C201" s="6">
        <v>168</v>
      </c>
      <c r="D201" s="5">
        <v>168</v>
      </c>
      <c r="E201" s="5">
        <v>0.8704663212435233</v>
      </c>
      <c r="F201" s="5">
        <v>88</v>
      </c>
      <c r="G201" s="5">
        <v>82.69430051813471</v>
      </c>
      <c r="H201" s="5">
        <v>1.0641604010025063</v>
      </c>
      <c r="I201" s="5">
        <v>1</v>
      </c>
      <c r="J201" s="5">
        <v>1.1488095238095237</v>
      </c>
      <c r="K201" s="5">
        <v>0.9263157894736842</v>
      </c>
      <c r="L201" s="5">
        <v>0.8704663212435233</v>
      </c>
      <c r="M201" s="5">
        <v>1</v>
      </c>
    </row>
    <row r="202" spans="3:13" x14ac:dyDescent="0.35">
      <c r="C202" s="6">
        <v>169</v>
      </c>
      <c r="D202" s="5">
        <v>169</v>
      </c>
      <c r="E202" s="5">
        <v>0.87564766839378239</v>
      </c>
      <c r="F202" s="5">
        <v>89</v>
      </c>
      <c r="G202" s="5">
        <v>83.186528497409327</v>
      </c>
      <c r="H202" s="5">
        <v>1.069884771099346</v>
      </c>
      <c r="I202" s="5">
        <v>1</v>
      </c>
      <c r="J202" s="5">
        <v>1.1420118343195267</v>
      </c>
      <c r="K202" s="5">
        <v>0.93684210526315792</v>
      </c>
      <c r="L202" s="5">
        <v>0.87564766839378239</v>
      </c>
      <c r="M202" s="5">
        <v>1</v>
      </c>
    </row>
    <row r="203" spans="3:13" x14ac:dyDescent="0.35">
      <c r="C203" s="6">
        <v>170</v>
      </c>
      <c r="D203" s="5">
        <v>170</v>
      </c>
      <c r="E203" s="5">
        <v>0.88082901554404147</v>
      </c>
      <c r="F203" s="5">
        <v>89</v>
      </c>
      <c r="G203" s="5">
        <v>83.67875647668393</v>
      </c>
      <c r="H203" s="5">
        <v>1.0635913312693499</v>
      </c>
      <c r="I203" s="5">
        <v>1</v>
      </c>
      <c r="J203" s="5">
        <v>1.1352941176470588</v>
      </c>
      <c r="K203" s="5">
        <v>0.93684210526315792</v>
      </c>
      <c r="L203" s="5">
        <v>0.88082901554404147</v>
      </c>
      <c r="M203" s="5">
        <v>1</v>
      </c>
    </row>
    <row r="204" spans="3:13" x14ac:dyDescent="0.35">
      <c r="C204" s="6">
        <v>171</v>
      </c>
      <c r="D204" s="5">
        <v>171</v>
      </c>
      <c r="E204" s="5">
        <v>0.88601036269430056</v>
      </c>
      <c r="F204" s="5">
        <v>89</v>
      </c>
      <c r="G204" s="5">
        <v>84.170984455958546</v>
      </c>
      <c r="H204" s="5">
        <v>1.0573714989227454</v>
      </c>
      <c r="I204" s="5">
        <v>1</v>
      </c>
      <c r="J204" s="5">
        <v>1.1286549707602338</v>
      </c>
      <c r="K204" s="5">
        <v>0.93684210526315792</v>
      </c>
      <c r="L204" s="5">
        <v>0.88601036269430056</v>
      </c>
      <c r="M204" s="5">
        <v>1</v>
      </c>
    </row>
    <row r="205" spans="3:13" x14ac:dyDescent="0.35">
      <c r="C205" s="6">
        <v>172</v>
      </c>
      <c r="D205" s="5">
        <v>172</v>
      </c>
      <c r="E205" s="5">
        <v>0.89119170984455953</v>
      </c>
      <c r="F205" s="5">
        <v>89</v>
      </c>
      <c r="G205" s="5">
        <v>84.663212435233163</v>
      </c>
      <c r="H205" s="5">
        <v>1.0512239902080784</v>
      </c>
      <c r="I205" s="5">
        <v>1</v>
      </c>
      <c r="J205" s="5">
        <v>1.1220930232558139</v>
      </c>
      <c r="K205" s="5">
        <v>0.93684210526315792</v>
      </c>
      <c r="L205" s="5">
        <v>0.89119170984455953</v>
      </c>
      <c r="M205" s="5">
        <v>1</v>
      </c>
    </row>
    <row r="206" spans="3:13" x14ac:dyDescent="0.35">
      <c r="C206" s="6">
        <v>173</v>
      </c>
      <c r="D206" s="5">
        <v>173</v>
      </c>
      <c r="E206" s="5">
        <v>0.89637305699481862</v>
      </c>
      <c r="F206" s="5">
        <v>89</v>
      </c>
      <c r="G206" s="5">
        <v>85.155440414507765</v>
      </c>
      <c r="H206" s="5">
        <v>1.0451475509583208</v>
      </c>
      <c r="I206" s="5">
        <v>1</v>
      </c>
      <c r="J206" s="5">
        <v>1.1156069364161849</v>
      </c>
      <c r="K206" s="5">
        <v>0.93684210526315792</v>
      </c>
      <c r="L206" s="5">
        <v>0.89637305699481862</v>
      </c>
      <c r="M206" s="5">
        <v>1</v>
      </c>
    </row>
    <row r="207" spans="3:13" x14ac:dyDescent="0.35">
      <c r="C207" s="6">
        <v>174</v>
      </c>
      <c r="D207" s="5">
        <v>174</v>
      </c>
      <c r="E207" s="5">
        <v>0.9015544041450777</v>
      </c>
      <c r="F207" s="5">
        <v>89</v>
      </c>
      <c r="G207" s="5">
        <v>85.647668393782382</v>
      </c>
      <c r="H207" s="5">
        <v>1.0391409558378706</v>
      </c>
      <c r="I207" s="5">
        <v>1</v>
      </c>
      <c r="J207" s="5">
        <v>1.1091954022988506</v>
      </c>
      <c r="K207" s="5">
        <v>0.93684210526315792</v>
      </c>
      <c r="L207" s="5">
        <v>0.9015544041450777</v>
      </c>
      <c r="M207" s="5">
        <v>1</v>
      </c>
    </row>
    <row r="208" spans="3:13" x14ac:dyDescent="0.35">
      <c r="C208" s="6">
        <v>175</v>
      </c>
      <c r="D208" s="5">
        <v>175</v>
      </c>
      <c r="E208" s="5">
        <v>0.90673575129533679</v>
      </c>
      <c r="F208" s="5">
        <v>90</v>
      </c>
      <c r="G208" s="5">
        <v>86.139896373056985</v>
      </c>
      <c r="H208" s="5">
        <v>1.044812030075188</v>
      </c>
      <c r="I208" s="5">
        <v>1</v>
      </c>
      <c r="J208" s="5">
        <v>1.1028571428571428</v>
      </c>
      <c r="K208" s="5">
        <v>0.94736842105263153</v>
      </c>
      <c r="L208" s="5">
        <v>0.90673575129533679</v>
      </c>
      <c r="M208" s="5">
        <v>1</v>
      </c>
    </row>
    <row r="209" spans="3:13" x14ac:dyDescent="0.35">
      <c r="C209" s="6">
        <v>176</v>
      </c>
      <c r="D209" s="5">
        <v>176</v>
      </c>
      <c r="E209" s="5">
        <v>0.91191709844559588</v>
      </c>
      <c r="F209" s="5">
        <v>91</v>
      </c>
      <c r="G209" s="5">
        <v>86.632124352331601</v>
      </c>
      <c r="H209" s="5">
        <v>1.0504186602870813</v>
      </c>
      <c r="I209" s="5">
        <v>1</v>
      </c>
      <c r="J209" s="5">
        <v>1.0965909090909092</v>
      </c>
      <c r="K209" s="5">
        <v>0.95789473684210524</v>
      </c>
      <c r="L209" s="5">
        <v>0.91191709844559588</v>
      </c>
      <c r="M209" s="5">
        <v>1</v>
      </c>
    </row>
    <row r="210" spans="3:13" x14ac:dyDescent="0.35">
      <c r="C210" s="6">
        <v>177</v>
      </c>
      <c r="D210" s="5">
        <v>177</v>
      </c>
      <c r="E210" s="5">
        <v>0.91709844559585496</v>
      </c>
      <c r="F210" s="5">
        <v>92</v>
      </c>
      <c r="G210" s="5">
        <v>87.124352331606218</v>
      </c>
      <c r="H210" s="5">
        <v>1.055961938745168</v>
      </c>
      <c r="I210" s="5">
        <v>1</v>
      </c>
      <c r="J210" s="5">
        <v>1.0903954802259888</v>
      </c>
      <c r="K210" s="5">
        <v>0.96842105263157896</v>
      </c>
      <c r="L210" s="5">
        <v>0.91709844559585496</v>
      </c>
      <c r="M210" s="5">
        <v>1</v>
      </c>
    </row>
    <row r="211" spans="3:13" x14ac:dyDescent="0.35">
      <c r="C211" s="6">
        <v>178</v>
      </c>
      <c r="D211" s="5">
        <v>178</v>
      </c>
      <c r="E211" s="5">
        <v>0.92227979274611394</v>
      </c>
      <c r="F211" s="5">
        <v>93</v>
      </c>
      <c r="G211" s="5">
        <v>87.616580310880821</v>
      </c>
      <c r="H211" s="5">
        <v>1.0614429331756359</v>
      </c>
      <c r="I211" s="5">
        <v>1</v>
      </c>
      <c r="J211" s="5">
        <v>1.0842696629213484</v>
      </c>
      <c r="K211" s="5">
        <v>0.97894736842105268</v>
      </c>
      <c r="L211" s="5">
        <v>0.92227979274611394</v>
      </c>
      <c r="M211" s="5">
        <v>1</v>
      </c>
    </row>
    <row r="212" spans="3:13" x14ac:dyDescent="0.35">
      <c r="C212" s="6">
        <v>179</v>
      </c>
      <c r="D212" s="5">
        <v>179</v>
      </c>
      <c r="E212" s="5">
        <v>0.92746113989637302</v>
      </c>
      <c r="F212" s="5">
        <v>94</v>
      </c>
      <c r="G212" s="5">
        <v>88.108808290155437</v>
      </c>
      <c r="H212" s="5">
        <v>1.0668626874448692</v>
      </c>
      <c r="I212" s="5">
        <v>1</v>
      </c>
      <c r="J212" s="5">
        <v>1.0782122905027933</v>
      </c>
      <c r="K212" s="5">
        <v>0.98947368421052628</v>
      </c>
      <c r="L212" s="5">
        <v>0.92746113989637302</v>
      </c>
      <c r="M212" s="5">
        <v>1</v>
      </c>
    </row>
    <row r="213" spans="3:13" x14ac:dyDescent="0.35">
      <c r="C213" s="6">
        <v>180</v>
      </c>
      <c r="D213" s="5">
        <v>180</v>
      </c>
      <c r="E213" s="5">
        <v>0.93264248704663211</v>
      </c>
      <c r="F213" s="5">
        <v>94</v>
      </c>
      <c r="G213" s="5">
        <v>88.60103626943004</v>
      </c>
      <c r="H213" s="5">
        <v>1.06093567251462</v>
      </c>
      <c r="I213" s="5">
        <v>1</v>
      </c>
      <c r="J213" s="5">
        <v>1.0722222222222222</v>
      </c>
      <c r="K213" s="5">
        <v>0.98947368421052628</v>
      </c>
      <c r="L213" s="5">
        <v>0.93264248704663211</v>
      </c>
      <c r="M213" s="5">
        <v>1</v>
      </c>
    </row>
    <row r="214" spans="3:13" x14ac:dyDescent="0.35">
      <c r="C214" s="6">
        <v>181</v>
      </c>
      <c r="D214" s="5">
        <v>181</v>
      </c>
      <c r="E214" s="5">
        <v>0.93782383419689119</v>
      </c>
      <c r="F214" s="5">
        <v>94</v>
      </c>
      <c r="G214" s="5">
        <v>89.093264248704656</v>
      </c>
      <c r="H214" s="5">
        <v>1.0550741494620528</v>
      </c>
      <c r="I214" s="5">
        <v>1</v>
      </c>
      <c r="J214" s="5">
        <v>1.0662983425414365</v>
      </c>
      <c r="K214" s="5">
        <v>0.98947368421052628</v>
      </c>
      <c r="L214" s="5">
        <v>0.93782383419689119</v>
      </c>
      <c r="M214" s="5">
        <v>1</v>
      </c>
    </row>
    <row r="215" spans="3:13" x14ac:dyDescent="0.35">
      <c r="C215" s="6">
        <v>182</v>
      </c>
      <c r="D215" s="5">
        <v>182</v>
      </c>
      <c r="E215" s="5">
        <v>0.94300518134715028</v>
      </c>
      <c r="F215" s="5">
        <v>94</v>
      </c>
      <c r="G215" s="5">
        <v>89.585492227979273</v>
      </c>
      <c r="H215" s="5">
        <v>1.0492770387507229</v>
      </c>
      <c r="I215" s="5">
        <v>1</v>
      </c>
      <c r="J215" s="5">
        <v>1.0604395604395604</v>
      </c>
      <c r="K215" s="5">
        <v>0.98947368421052628</v>
      </c>
      <c r="L215" s="5">
        <v>0.94300518134715028</v>
      </c>
      <c r="M215" s="5">
        <v>1</v>
      </c>
    </row>
    <row r="216" spans="3:13" x14ac:dyDescent="0.35">
      <c r="C216" s="6">
        <v>183</v>
      </c>
      <c r="D216" s="5">
        <v>183</v>
      </c>
      <c r="E216" s="5">
        <v>0.94818652849740936</v>
      </c>
      <c r="F216" s="5">
        <v>95</v>
      </c>
      <c r="G216" s="5">
        <v>90.077720207253876</v>
      </c>
      <c r="H216" s="5">
        <v>1.0546448087431695</v>
      </c>
      <c r="I216" s="5">
        <v>1</v>
      </c>
      <c r="J216" s="5">
        <v>1.0546448087431695</v>
      </c>
      <c r="K216" s="5">
        <v>1</v>
      </c>
      <c r="L216" s="5">
        <v>0.94818652849740936</v>
      </c>
      <c r="M216" s="5">
        <v>1</v>
      </c>
    </row>
    <row r="217" spans="3:13" x14ac:dyDescent="0.35">
      <c r="C217" s="6">
        <v>184</v>
      </c>
      <c r="D217" s="5">
        <v>184</v>
      </c>
      <c r="E217" s="5">
        <v>0.95336787564766834</v>
      </c>
      <c r="F217" s="5">
        <v>95</v>
      </c>
      <c r="G217" s="5">
        <v>90.569948186528492</v>
      </c>
      <c r="H217" s="5">
        <v>1.048913043478261</v>
      </c>
      <c r="I217" s="5">
        <v>1</v>
      </c>
      <c r="J217" s="5">
        <v>1.048913043478261</v>
      </c>
      <c r="K217" s="5">
        <v>1</v>
      </c>
      <c r="L217" s="5">
        <v>0.95336787564766834</v>
      </c>
      <c r="M217" s="5">
        <v>1</v>
      </c>
    </row>
    <row r="218" spans="3:13" x14ac:dyDescent="0.35">
      <c r="C218" s="6">
        <v>185</v>
      </c>
      <c r="D218" s="5">
        <v>185</v>
      </c>
      <c r="E218" s="5">
        <v>0.95854922279792742</v>
      </c>
      <c r="F218" s="5">
        <v>95</v>
      </c>
      <c r="G218" s="5">
        <v>91.062176165803109</v>
      </c>
      <c r="H218" s="5">
        <v>1.0432432432432432</v>
      </c>
      <c r="I218" s="5">
        <v>1</v>
      </c>
      <c r="J218" s="5">
        <v>1.0432432432432432</v>
      </c>
      <c r="K218" s="5">
        <v>1</v>
      </c>
      <c r="L218" s="5">
        <v>0.95854922279792742</v>
      </c>
      <c r="M218" s="5">
        <v>1</v>
      </c>
    </row>
    <row r="219" spans="3:13" x14ac:dyDescent="0.35">
      <c r="C219" s="6">
        <v>186</v>
      </c>
      <c r="D219" s="5">
        <v>186</v>
      </c>
      <c r="E219" s="5">
        <v>0.96373056994818651</v>
      </c>
      <c r="F219" s="5">
        <v>95</v>
      </c>
      <c r="G219" s="5">
        <v>91.554404145077712</v>
      </c>
      <c r="H219" s="5">
        <v>1.0376344086021505</v>
      </c>
      <c r="I219" s="5">
        <v>1</v>
      </c>
      <c r="J219" s="5">
        <v>1.0376344086021505</v>
      </c>
      <c r="K219" s="5">
        <v>1</v>
      </c>
      <c r="L219" s="5">
        <v>0.96373056994818651</v>
      </c>
      <c r="M219" s="5">
        <v>1</v>
      </c>
    </row>
    <row r="220" spans="3:13" x14ac:dyDescent="0.35">
      <c r="C220" s="6">
        <v>187</v>
      </c>
      <c r="D220" s="5">
        <v>187</v>
      </c>
      <c r="E220" s="5">
        <v>0.9689119170984456</v>
      </c>
      <c r="F220" s="5">
        <v>95</v>
      </c>
      <c r="G220" s="5">
        <v>92.046632124352328</v>
      </c>
      <c r="H220" s="5">
        <v>1.0320855614973261</v>
      </c>
      <c r="I220" s="5">
        <v>1</v>
      </c>
      <c r="J220" s="5">
        <v>1.0320855614973261</v>
      </c>
      <c r="K220" s="5">
        <v>1</v>
      </c>
      <c r="L220" s="5">
        <v>0.9689119170984456</v>
      </c>
      <c r="M220" s="5">
        <v>1</v>
      </c>
    </row>
    <row r="221" spans="3:13" x14ac:dyDescent="0.35">
      <c r="C221" s="6">
        <v>188</v>
      </c>
      <c r="D221" s="5">
        <v>188</v>
      </c>
      <c r="E221" s="5">
        <v>0.97409326424870468</v>
      </c>
      <c r="F221" s="5">
        <v>95</v>
      </c>
      <c r="G221" s="5">
        <v>92.538860103626945</v>
      </c>
      <c r="H221" s="5">
        <v>1.0265957446808511</v>
      </c>
      <c r="I221" s="5">
        <v>1</v>
      </c>
      <c r="J221" s="5">
        <v>1.0265957446808511</v>
      </c>
      <c r="K221" s="5">
        <v>1</v>
      </c>
      <c r="L221" s="5">
        <v>0.97409326424870468</v>
      </c>
      <c r="M221" s="5">
        <v>1</v>
      </c>
    </row>
    <row r="222" spans="3:13" x14ac:dyDescent="0.35">
      <c r="C222" s="6">
        <v>189</v>
      </c>
      <c r="D222" s="5">
        <v>189</v>
      </c>
      <c r="E222" s="5">
        <v>0.97927461139896377</v>
      </c>
      <c r="F222" s="5">
        <v>95</v>
      </c>
      <c r="G222" s="5">
        <v>93.031088082901547</v>
      </c>
      <c r="H222" s="5">
        <v>1.0211640211640212</v>
      </c>
      <c r="I222" s="5">
        <v>1</v>
      </c>
      <c r="J222" s="5">
        <v>1.0211640211640212</v>
      </c>
      <c r="K222" s="5">
        <v>1</v>
      </c>
      <c r="L222" s="5">
        <v>0.97927461139896377</v>
      </c>
      <c r="M222" s="5">
        <v>1</v>
      </c>
    </row>
    <row r="223" spans="3:13" x14ac:dyDescent="0.35">
      <c r="C223" s="6">
        <v>190</v>
      </c>
      <c r="D223" s="5">
        <v>190</v>
      </c>
      <c r="E223" s="5">
        <v>0.98445595854922274</v>
      </c>
      <c r="F223" s="5">
        <v>95</v>
      </c>
      <c r="G223" s="5">
        <v>93.523316062176164</v>
      </c>
      <c r="H223" s="5">
        <v>1.0157894736842106</v>
      </c>
      <c r="I223" s="5">
        <v>1</v>
      </c>
      <c r="J223" s="5">
        <v>1.0157894736842106</v>
      </c>
      <c r="K223" s="5">
        <v>1</v>
      </c>
      <c r="L223" s="5">
        <v>0.98445595854922274</v>
      </c>
      <c r="M223" s="5">
        <v>1</v>
      </c>
    </row>
    <row r="224" spans="3:13" x14ac:dyDescent="0.35">
      <c r="C224" s="6">
        <v>191</v>
      </c>
      <c r="D224" s="5">
        <v>191</v>
      </c>
      <c r="E224" s="5">
        <v>0.98963730569948183</v>
      </c>
      <c r="F224" s="5">
        <v>95</v>
      </c>
      <c r="G224" s="5">
        <v>94.015544041450767</v>
      </c>
      <c r="H224" s="5">
        <v>1.0104712041884818</v>
      </c>
      <c r="I224" s="5">
        <v>1</v>
      </c>
      <c r="J224" s="5">
        <v>1.0104712041884818</v>
      </c>
      <c r="K224" s="5">
        <v>1</v>
      </c>
      <c r="L224" s="5">
        <v>0.98963730569948183</v>
      </c>
      <c r="M224" s="5">
        <v>1</v>
      </c>
    </row>
    <row r="225" spans="2:13" x14ac:dyDescent="0.35">
      <c r="C225" s="6">
        <v>192</v>
      </c>
      <c r="D225" s="5">
        <v>192</v>
      </c>
      <c r="E225" s="5">
        <v>0.99481865284974091</v>
      </c>
      <c r="F225" s="5">
        <v>95</v>
      </c>
      <c r="G225" s="5">
        <v>94.507772020725383</v>
      </c>
      <c r="H225" s="5">
        <v>1.0052083333333333</v>
      </c>
      <c r="I225" s="5">
        <v>1</v>
      </c>
      <c r="J225" s="5">
        <v>1.0052083333333333</v>
      </c>
      <c r="K225" s="5">
        <v>1</v>
      </c>
      <c r="L225" s="5">
        <v>0.99481865284974091</v>
      </c>
      <c r="M225" s="5">
        <v>1</v>
      </c>
    </row>
    <row r="226" spans="2:13" x14ac:dyDescent="0.35">
      <c r="C226" s="6">
        <v>193</v>
      </c>
      <c r="D226" s="5">
        <v>193</v>
      </c>
      <c r="E226" s="5">
        <v>1</v>
      </c>
      <c r="F226" s="5">
        <v>95</v>
      </c>
      <c r="G226" s="5">
        <v>95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</row>
    <row r="228" spans="2:13" ht="18.5" x14ac:dyDescent="0.45">
      <c r="B228" s="4" t="s">
        <v>1195</v>
      </c>
    </row>
    <row r="230" spans="2:13" x14ac:dyDescent="0.35">
      <c r="C230" s="6" t="s">
        <v>532</v>
      </c>
      <c r="D230" s="1" t="s">
        <v>591</v>
      </c>
      <c r="E230" s="1" t="s">
        <v>619</v>
      </c>
      <c r="F230" s="1" t="s">
        <v>620</v>
      </c>
      <c r="G230" s="1" t="s">
        <v>621</v>
      </c>
    </row>
    <row r="231" spans="2:13" x14ac:dyDescent="0.35">
      <c r="C231" s="6">
        <v>0</v>
      </c>
      <c r="D231" s="5">
        <v>0</v>
      </c>
      <c r="E231" s="5">
        <v>0</v>
      </c>
      <c r="F231" s="5">
        <v>0</v>
      </c>
      <c r="G231" s="5">
        <v>1</v>
      </c>
    </row>
    <row r="232" spans="2:13" x14ac:dyDescent="0.35">
      <c r="C232" s="6">
        <v>1</v>
      </c>
      <c r="D232" s="5">
        <v>1.020408163265306E-2</v>
      </c>
      <c r="E232" s="5">
        <v>0</v>
      </c>
      <c r="F232" s="5">
        <v>1.020408163265306E-2</v>
      </c>
      <c r="G232" s="5">
        <v>1</v>
      </c>
    </row>
    <row r="233" spans="2:13" x14ac:dyDescent="0.35">
      <c r="C233" s="6">
        <v>2</v>
      </c>
      <c r="D233" s="5">
        <v>2.0408163265306121E-2</v>
      </c>
      <c r="E233" s="5">
        <v>0</v>
      </c>
      <c r="F233" s="5">
        <v>2.0408163265306121E-2</v>
      </c>
      <c r="G233" s="5">
        <v>1</v>
      </c>
    </row>
    <row r="234" spans="2:13" x14ac:dyDescent="0.35">
      <c r="C234" s="6">
        <v>3</v>
      </c>
      <c r="D234" s="5">
        <v>3.0612244897959183E-2</v>
      </c>
      <c r="E234" s="5">
        <v>0</v>
      </c>
      <c r="F234" s="5">
        <v>3.0612244897959183E-2</v>
      </c>
      <c r="G234" s="5">
        <v>1</v>
      </c>
    </row>
    <row r="235" spans="2:13" x14ac:dyDescent="0.35">
      <c r="C235" s="6">
        <v>4</v>
      </c>
      <c r="D235" s="5">
        <v>3.0612244897959183E-2</v>
      </c>
      <c r="E235" s="5">
        <v>1.0526315789473684E-2</v>
      </c>
      <c r="F235" s="5">
        <v>3.0612244897959183E-2</v>
      </c>
      <c r="G235" s="5">
        <v>1</v>
      </c>
    </row>
    <row r="236" spans="2:13" x14ac:dyDescent="0.35">
      <c r="C236" s="6">
        <v>5</v>
      </c>
      <c r="D236" s="5">
        <v>3.0612244897959183E-2</v>
      </c>
      <c r="E236" s="5">
        <v>2.1052631578947368E-2</v>
      </c>
      <c r="F236" s="5">
        <v>3.0612244897959183E-2</v>
      </c>
      <c r="G236" s="5">
        <v>1</v>
      </c>
    </row>
    <row r="237" spans="2:13" x14ac:dyDescent="0.35">
      <c r="C237" s="6">
        <v>6</v>
      </c>
      <c r="D237" s="5">
        <v>3.0612244897959183E-2</v>
      </c>
      <c r="E237" s="5">
        <v>3.1578947368421054E-2</v>
      </c>
      <c r="F237" s="5">
        <v>3.0612244897959183E-2</v>
      </c>
      <c r="G237" s="5">
        <v>1</v>
      </c>
    </row>
    <row r="238" spans="2:13" x14ac:dyDescent="0.35">
      <c r="C238" s="6">
        <v>7</v>
      </c>
      <c r="D238" s="5">
        <v>4.0816326530612242E-2</v>
      </c>
      <c r="E238" s="5">
        <v>3.1578947368421054E-2</v>
      </c>
      <c r="F238" s="5">
        <v>4.0816326530612242E-2</v>
      </c>
      <c r="G238" s="5">
        <v>1</v>
      </c>
    </row>
    <row r="239" spans="2:13" x14ac:dyDescent="0.35">
      <c r="C239" s="6">
        <v>8</v>
      </c>
      <c r="D239" s="5">
        <v>5.1020408163265307E-2</v>
      </c>
      <c r="E239" s="5">
        <v>3.1578947368421054E-2</v>
      </c>
      <c r="F239" s="5">
        <v>5.1020408163265307E-2</v>
      </c>
      <c r="G239" s="5">
        <v>1</v>
      </c>
    </row>
    <row r="240" spans="2:13" x14ac:dyDescent="0.35">
      <c r="C240" s="6">
        <v>9</v>
      </c>
      <c r="D240" s="5">
        <v>5.1020408163265307E-2</v>
      </c>
      <c r="E240" s="5">
        <v>4.2105263157894736E-2</v>
      </c>
      <c r="F240" s="5">
        <v>5.1020408163265307E-2</v>
      </c>
      <c r="G240" s="5">
        <v>1</v>
      </c>
    </row>
    <row r="241" spans="3:7" x14ac:dyDescent="0.35">
      <c r="C241" s="6">
        <v>10</v>
      </c>
      <c r="D241" s="5">
        <v>6.1224489795918366E-2</v>
      </c>
      <c r="E241" s="5">
        <v>4.2105263157894736E-2</v>
      </c>
      <c r="F241" s="5">
        <v>6.1224489795918366E-2</v>
      </c>
      <c r="G241" s="5">
        <v>1</v>
      </c>
    </row>
    <row r="242" spans="3:7" x14ac:dyDescent="0.35">
      <c r="C242" s="6">
        <v>11</v>
      </c>
      <c r="D242" s="5">
        <v>7.1428571428571425E-2</v>
      </c>
      <c r="E242" s="5">
        <v>4.2105263157894736E-2</v>
      </c>
      <c r="F242" s="5">
        <v>7.1428571428571425E-2</v>
      </c>
      <c r="G242" s="5">
        <v>1</v>
      </c>
    </row>
    <row r="243" spans="3:7" x14ac:dyDescent="0.35">
      <c r="C243" s="6">
        <v>12</v>
      </c>
      <c r="D243" s="5">
        <v>7.1428571428571425E-2</v>
      </c>
      <c r="E243" s="5">
        <v>5.2631578947368418E-2</v>
      </c>
      <c r="F243" s="5">
        <v>7.1428571428571425E-2</v>
      </c>
      <c r="G243" s="5">
        <v>1</v>
      </c>
    </row>
    <row r="244" spans="3:7" x14ac:dyDescent="0.35">
      <c r="C244" s="6">
        <v>13</v>
      </c>
      <c r="D244" s="5">
        <v>7.1428571428571425E-2</v>
      </c>
      <c r="E244" s="5">
        <v>6.3157894736842107E-2</v>
      </c>
      <c r="F244" s="5">
        <v>7.1428571428571425E-2</v>
      </c>
      <c r="G244" s="5">
        <v>1</v>
      </c>
    </row>
    <row r="245" spans="3:7" x14ac:dyDescent="0.35">
      <c r="C245" s="6">
        <v>14</v>
      </c>
      <c r="D245" s="5">
        <v>7.1428571428571425E-2</v>
      </c>
      <c r="E245" s="5">
        <v>7.3684210526315783E-2</v>
      </c>
      <c r="F245" s="5">
        <v>7.1428571428571425E-2</v>
      </c>
      <c r="G245" s="5">
        <v>1</v>
      </c>
    </row>
    <row r="246" spans="3:7" x14ac:dyDescent="0.35">
      <c r="C246" s="6">
        <v>15</v>
      </c>
      <c r="D246" s="5">
        <v>8.1632653061224483E-2</v>
      </c>
      <c r="E246" s="5">
        <v>7.3684210526315783E-2</v>
      </c>
      <c r="F246" s="5">
        <v>8.1632653061224483E-2</v>
      </c>
      <c r="G246" s="5">
        <v>1</v>
      </c>
    </row>
    <row r="247" spans="3:7" x14ac:dyDescent="0.35">
      <c r="C247" s="6">
        <v>16</v>
      </c>
      <c r="D247" s="5">
        <v>9.1836734693877556E-2</v>
      </c>
      <c r="E247" s="5">
        <v>7.3684210526315783E-2</v>
      </c>
      <c r="F247" s="5">
        <v>9.1836734693877556E-2</v>
      </c>
      <c r="G247" s="5">
        <v>1</v>
      </c>
    </row>
    <row r="248" spans="3:7" x14ac:dyDescent="0.35">
      <c r="C248" s="6">
        <v>17</v>
      </c>
      <c r="D248" s="5">
        <v>9.1836734693877556E-2</v>
      </c>
      <c r="E248" s="5">
        <v>8.4210526315789472E-2</v>
      </c>
      <c r="F248" s="5">
        <v>9.1836734693877556E-2</v>
      </c>
      <c r="G248" s="5">
        <v>1</v>
      </c>
    </row>
    <row r="249" spans="3:7" x14ac:dyDescent="0.35">
      <c r="C249" s="6">
        <v>18</v>
      </c>
      <c r="D249" s="5">
        <v>9.1836734693877556E-2</v>
      </c>
      <c r="E249" s="5">
        <v>9.4736842105263161E-2</v>
      </c>
      <c r="F249" s="5">
        <v>9.1836734693877556E-2</v>
      </c>
      <c r="G249" s="5">
        <v>1</v>
      </c>
    </row>
    <row r="250" spans="3:7" x14ac:dyDescent="0.35">
      <c r="C250" s="6">
        <v>19</v>
      </c>
      <c r="D250" s="5">
        <v>9.1836734693877556E-2</v>
      </c>
      <c r="E250" s="5">
        <v>0.10526315789473684</v>
      </c>
      <c r="F250" s="5">
        <v>9.1836734693877556E-2</v>
      </c>
      <c r="G250" s="5">
        <v>1</v>
      </c>
    </row>
    <row r="251" spans="3:7" x14ac:dyDescent="0.35">
      <c r="C251" s="6">
        <v>20</v>
      </c>
      <c r="D251" s="5">
        <v>9.1836734693877556E-2</v>
      </c>
      <c r="E251" s="5">
        <v>0.11578947368421053</v>
      </c>
      <c r="F251" s="5">
        <v>9.1836734693877556E-2</v>
      </c>
      <c r="G251" s="5">
        <v>1</v>
      </c>
    </row>
    <row r="252" spans="3:7" x14ac:dyDescent="0.35">
      <c r="C252" s="6">
        <v>21</v>
      </c>
      <c r="D252" s="5">
        <v>9.1836734693877556E-2</v>
      </c>
      <c r="E252" s="5">
        <v>0.12631578947368421</v>
      </c>
      <c r="F252" s="5">
        <v>9.1836734693877556E-2</v>
      </c>
      <c r="G252" s="5">
        <v>1</v>
      </c>
    </row>
    <row r="253" spans="3:7" x14ac:dyDescent="0.35">
      <c r="C253" s="6">
        <v>22</v>
      </c>
      <c r="D253" s="5">
        <v>9.1836734693877556E-2</v>
      </c>
      <c r="E253" s="5">
        <v>0.1368421052631579</v>
      </c>
      <c r="F253" s="5">
        <v>9.1836734693877556E-2</v>
      </c>
      <c r="G253" s="5">
        <v>1</v>
      </c>
    </row>
    <row r="254" spans="3:7" x14ac:dyDescent="0.35">
      <c r="C254" s="6">
        <v>23</v>
      </c>
      <c r="D254" s="5">
        <v>9.1836734693877556E-2</v>
      </c>
      <c r="E254" s="5">
        <v>0.14736842105263157</v>
      </c>
      <c r="F254" s="5">
        <v>9.1836734693877556E-2</v>
      </c>
      <c r="G254" s="5">
        <v>1</v>
      </c>
    </row>
    <row r="255" spans="3:7" x14ac:dyDescent="0.35">
      <c r="C255" s="6">
        <v>24</v>
      </c>
      <c r="D255" s="5">
        <v>9.1836734693877556E-2</v>
      </c>
      <c r="E255" s="5">
        <v>0.15789473684210525</v>
      </c>
      <c r="F255" s="5">
        <v>9.1836734693877556E-2</v>
      </c>
      <c r="G255" s="5">
        <v>1</v>
      </c>
    </row>
    <row r="256" spans="3:7" x14ac:dyDescent="0.35">
      <c r="C256" s="6">
        <v>25</v>
      </c>
      <c r="D256" s="5">
        <v>0.10204081632653061</v>
      </c>
      <c r="E256" s="5">
        <v>0.15789473684210525</v>
      </c>
      <c r="F256" s="5">
        <v>0.10204081632653061</v>
      </c>
      <c r="G256" s="5">
        <v>1</v>
      </c>
    </row>
    <row r="257" spans="3:7" x14ac:dyDescent="0.35">
      <c r="C257" s="6">
        <v>26</v>
      </c>
      <c r="D257" s="5">
        <v>0.10204081632653061</v>
      </c>
      <c r="E257" s="5">
        <v>0.16842105263157894</v>
      </c>
      <c r="F257" s="5">
        <v>0.10204081632653061</v>
      </c>
      <c r="G257" s="5">
        <v>1</v>
      </c>
    </row>
    <row r="258" spans="3:7" x14ac:dyDescent="0.35">
      <c r="C258" s="6">
        <v>27</v>
      </c>
      <c r="D258" s="5">
        <v>0.11224489795918367</v>
      </c>
      <c r="E258" s="5">
        <v>0.16842105263157894</v>
      </c>
      <c r="F258" s="5">
        <v>0.11224489795918367</v>
      </c>
      <c r="G258" s="5">
        <v>1</v>
      </c>
    </row>
    <row r="259" spans="3:7" x14ac:dyDescent="0.35">
      <c r="C259" s="6">
        <v>28</v>
      </c>
      <c r="D259" s="5">
        <v>0.11224489795918367</v>
      </c>
      <c r="E259" s="5">
        <v>0.17894736842105263</v>
      </c>
      <c r="F259" s="5">
        <v>0.11224489795918367</v>
      </c>
      <c r="G259" s="5">
        <v>1</v>
      </c>
    </row>
    <row r="260" spans="3:7" x14ac:dyDescent="0.35">
      <c r="C260" s="6">
        <v>29</v>
      </c>
      <c r="D260" s="5">
        <v>0.11224489795918367</v>
      </c>
      <c r="E260" s="5">
        <v>0.18947368421052632</v>
      </c>
      <c r="F260" s="5">
        <v>0.11224489795918367</v>
      </c>
      <c r="G260" s="5">
        <v>1</v>
      </c>
    </row>
    <row r="261" spans="3:7" x14ac:dyDescent="0.35">
      <c r="C261" s="6">
        <v>30</v>
      </c>
      <c r="D261" s="5">
        <v>0.12244897959183673</v>
      </c>
      <c r="E261" s="5">
        <v>0.18947368421052632</v>
      </c>
      <c r="F261" s="5">
        <v>0.12244897959183673</v>
      </c>
      <c r="G261" s="5">
        <v>1</v>
      </c>
    </row>
    <row r="262" spans="3:7" x14ac:dyDescent="0.35">
      <c r="C262" s="6">
        <v>31</v>
      </c>
      <c r="D262" s="5">
        <v>0.1326530612244898</v>
      </c>
      <c r="E262" s="5">
        <v>0.18947368421052632</v>
      </c>
      <c r="F262" s="5">
        <v>0.1326530612244898</v>
      </c>
      <c r="G262" s="5">
        <v>1</v>
      </c>
    </row>
    <row r="263" spans="3:7" x14ac:dyDescent="0.35">
      <c r="C263" s="6">
        <v>32</v>
      </c>
      <c r="D263" s="5">
        <v>0.1326530612244898</v>
      </c>
      <c r="E263" s="5">
        <v>0.2</v>
      </c>
      <c r="F263" s="5">
        <v>0.1326530612244898</v>
      </c>
      <c r="G263" s="5">
        <v>1</v>
      </c>
    </row>
    <row r="264" spans="3:7" x14ac:dyDescent="0.35">
      <c r="C264" s="6">
        <v>33</v>
      </c>
      <c r="D264" s="5">
        <v>0.14285714285714285</v>
      </c>
      <c r="E264" s="5">
        <v>0.2</v>
      </c>
      <c r="F264" s="5">
        <v>0.14285714285714285</v>
      </c>
      <c r="G264" s="5">
        <v>1</v>
      </c>
    </row>
    <row r="265" spans="3:7" x14ac:dyDescent="0.35">
      <c r="C265" s="6">
        <v>34</v>
      </c>
      <c r="D265" s="5">
        <v>0.15306122448979592</v>
      </c>
      <c r="E265" s="5">
        <v>0.2</v>
      </c>
      <c r="F265" s="5">
        <v>0.15306122448979592</v>
      </c>
      <c r="G265" s="5">
        <v>1</v>
      </c>
    </row>
    <row r="266" spans="3:7" x14ac:dyDescent="0.35">
      <c r="C266" s="6">
        <v>35</v>
      </c>
      <c r="D266" s="5">
        <v>0.16326530612244897</v>
      </c>
      <c r="E266" s="5">
        <v>0.2</v>
      </c>
      <c r="F266" s="5">
        <v>0.16326530612244897</v>
      </c>
      <c r="G266" s="5">
        <v>1</v>
      </c>
    </row>
    <row r="267" spans="3:7" x14ac:dyDescent="0.35">
      <c r="C267" s="6">
        <v>36</v>
      </c>
      <c r="D267" s="5">
        <v>0.17346938775510204</v>
      </c>
      <c r="E267" s="5">
        <v>0.2</v>
      </c>
      <c r="F267" s="5">
        <v>0.17346938775510204</v>
      </c>
      <c r="G267" s="5">
        <v>1</v>
      </c>
    </row>
    <row r="268" spans="3:7" x14ac:dyDescent="0.35">
      <c r="C268" s="6">
        <v>37</v>
      </c>
      <c r="D268" s="5">
        <v>0.18367346938775511</v>
      </c>
      <c r="E268" s="5">
        <v>0.2</v>
      </c>
      <c r="F268" s="5">
        <v>0.18367346938775511</v>
      </c>
      <c r="G268" s="5">
        <v>1</v>
      </c>
    </row>
    <row r="269" spans="3:7" x14ac:dyDescent="0.35">
      <c r="C269" s="6">
        <v>38</v>
      </c>
      <c r="D269" s="5">
        <v>0.18367346938775511</v>
      </c>
      <c r="E269" s="5">
        <v>0.21052631578947367</v>
      </c>
      <c r="F269" s="5">
        <v>0.18367346938775511</v>
      </c>
      <c r="G269" s="5">
        <v>1</v>
      </c>
    </row>
    <row r="270" spans="3:7" x14ac:dyDescent="0.35">
      <c r="C270" s="6">
        <v>39</v>
      </c>
      <c r="D270" s="5">
        <v>0.19387755102040816</v>
      </c>
      <c r="E270" s="5">
        <v>0.21052631578947367</v>
      </c>
      <c r="F270" s="5">
        <v>0.19387755102040816</v>
      </c>
      <c r="G270" s="5">
        <v>1</v>
      </c>
    </row>
    <row r="271" spans="3:7" x14ac:dyDescent="0.35">
      <c r="C271" s="6">
        <v>40</v>
      </c>
      <c r="D271" s="5">
        <v>0.19387755102040816</v>
      </c>
      <c r="E271" s="5">
        <v>0.22105263157894736</v>
      </c>
      <c r="F271" s="5">
        <v>0.19387755102040816</v>
      </c>
      <c r="G271" s="5">
        <v>1</v>
      </c>
    </row>
    <row r="272" spans="3:7" x14ac:dyDescent="0.35">
      <c r="C272" s="6">
        <v>41</v>
      </c>
      <c r="D272" s="5">
        <v>0.19387755102040816</v>
      </c>
      <c r="E272" s="5">
        <v>0.23157894736842105</v>
      </c>
      <c r="F272" s="5">
        <v>0.19387755102040816</v>
      </c>
      <c r="G272" s="5">
        <v>1</v>
      </c>
    </row>
    <row r="273" spans="3:7" x14ac:dyDescent="0.35">
      <c r="C273" s="6">
        <v>42</v>
      </c>
      <c r="D273" s="5">
        <v>0.19387755102040816</v>
      </c>
      <c r="E273" s="5">
        <v>0.24210526315789474</v>
      </c>
      <c r="F273" s="5">
        <v>0.19387755102040816</v>
      </c>
      <c r="G273" s="5">
        <v>1</v>
      </c>
    </row>
    <row r="274" spans="3:7" x14ac:dyDescent="0.35">
      <c r="C274" s="6">
        <v>43</v>
      </c>
      <c r="D274" s="5">
        <v>0.19387755102040816</v>
      </c>
      <c r="E274" s="5">
        <v>0.25263157894736843</v>
      </c>
      <c r="F274" s="5">
        <v>0.19387755102040816</v>
      </c>
      <c r="G274" s="5">
        <v>1</v>
      </c>
    </row>
    <row r="275" spans="3:7" x14ac:dyDescent="0.35">
      <c r="C275" s="6">
        <v>44</v>
      </c>
      <c r="D275" s="5">
        <v>0.19387755102040816</v>
      </c>
      <c r="E275" s="5">
        <v>0.26315789473684209</v>
      </c>
      <c r="F275" s="5">
        <v>0.19387755102040816</v>
      </c>
      <c r="G275" s="5">
        <v>1</v>
      </c>
    </row>
    <row r="276" spans="3:7" x14ac:dyDescent="0.35">
      <c r="C276" s="6">
        <v>45</v>
      </c>
      <c r="D276" s="5">
        <v>0.20408163265306123</v>
      </c>
      <c r="E276" s="5">
        <v>0.26315789473684209</v>
      </c>
      <c r="F276" s="5">
        <v>0.20408163265306123</v>
      </c>
      <c r="G276" s="5">
        <v>1</v>
      </c>
    </row>
    <row r="277" spans="3:7" x14ac:dyDescent="0.35">
      <c r="C277" s="6">
        <v>46</v>
      </c>
      <c r="D277" s="5">
        <v>0.20408163265306123</v>
      </c>
      <c r="E277" s="5">
        <v>0.27368421052631581</v>
      </c>
      <c r="F277" s="5">
        <v>0.20408163265306123</v>
      </c>
      <c r="G277" s="5">
        <v>1</v>
      </c>
    </row>
    <row r="278" spans="3:7" x14ac:dyDescent="0.35">
      <c r="C278" s="6">
        <v>47</v>
      </c>
      <c r="D278" s="5">
        <v>0.21428571428571427</v>
      </c>
      <c r="E278" s="5">
        <v>0.27368421052631581</v>
      </c>
      <c r="F278" s="5">
        <v>0.21428571428571427</v>
      </c>
      <c r="G278" s="5">
        <v>1</v>
      </c>
    </row>
    <row r="279" spans="3:7" x14ac:dyDescent="0.35">
      <c r="C279" s="6">
        <v>48</v>
      </c>
      <c r="D279" s="5">
        <v>0.21428571428571427</v>
      </c>
      <c r="E279" s="5">
        <v>0.28421052631578947</v>
      </c>
      <c r="F279" s="5">
        <v>0.21428571428571427</v>
      </c>
      <c r="G279" s="5">
        <v>1</v>
      </c>
    </row>
    <row r="280" spans="3:7" x14ac:dyDescent="0.35">
      <c r="C280" s="6">
        <v>49</v>
      </c>
      <c r="D280" s="5">
        <v>0.22448979591836735</v>
      </c>
      <c r="E280" s="5">
        <v>0.28421052631578947</v>
      </c>
      <c r="F280" s="5">
        <v>0.22448979591836735</v>
      </c>
      <c r="G280" s="5">
        <v>1</v>
      </c>
    </row>
    <row r="281" spans="3:7" x14ac:dyDescent="0.35">
      <c r="C281" s="6">
        <v>50</v>
      </c>
      <c r="D281" s="5">
        <v>0.22448979591836735</v>
      </c>
      <c r="E281" s="5">
        <v>0.29473684210526313</v>
      </c>
      <c r="F281" s="5">
        <v>0.22448979591836735</v>
      </c>
      <c r="G281" s="5">
        <v>1</v>
      </c>
    </row>
    <row r="282" spans="3:7" x14ac:dyDescent="0.35">
      <c r="C282" s="6">
        <v>51</v>
      </c>
      <c r="D282" s="5">
        <v>0.22448979591836735</v>
      </c>
      <c r="E282" s="5">
        <v>0.30526315789473685</v>
      </c>
      <c r="F282" s="5">
        <v>0.22448979591836735</v>
      </c>
      <c r="G282" s="5">
        <v>1</v>
      </c>
    </row>
    <row r="283" spans="3:7" x14ac:dyDescent="0.35">
      <c r="C283" s="6">
        <v>52</v>
      </c>
      <c r="D283" s="5">
        <v>0.22448979591836735</v>
      </c>
      <c r="E283" s="5">
        <v>0.31578947368421051</v>
      </c>
      <c r="F283" s="5">
        <v>0.22448979591836735</v>
      </c>
      <c r="G283" s="5">
        <v>1</v>
      </c>
    </row>
    <row r="284" spans="3:7" x14ac:dyDescent="0.35">
      <c r="C284" s="6">
        <v>53</v>
      </c>
      <c r="D284" s="5">
        <v>0.22448979591836735</v>
      </c>
      <c r="E284" s="5">
        <v>0.32631578947368423</v>
      </c>
      <c r="F284" s="5">
        <v>0.22448979591836735</v>
      </c>
      <c r="G284" s="5">
        <v>1</v>
      </c>
    </row>
    <row r="285" spans="3:7" x14ac:dyDescent="0.35">
      <c r="C285" s="6">
        <v>54</v>
      </c>
      <c r="D285" s="5">
        <v>0.23469387755102042</v>
      </c>
      <c r="E285" s="5">
        <v>0.32631578947368423</v>
      </c>
      <c r="F285" s="5">
        <v>0.23469387755102042</v>
      </c>
      <c r="G285" s="5">
        <v>1</v>
      </c>
    </row>
    <row r="286" spans="3:7" x14ac:dyDescent="0.35">
      <c r="C286" s="6">
        <v>55</v>
      </c>
      <c r="D286" s="5">
        <v>0.23469387755102042</v>
      </c>
      <c r="E286" s="5">
        <v>0.33684210526315789</v>
      </c>
      <c r="F286" s="5">
        <v>0.23469387755102042</v>
      </c>
      <c r="G286" s="5">
        <v>1</v>
      </c>
    </row>
    <row r="287" spans="3:7" x14ac:dyDescent="0.35">
      <c r="C287" s="6">
        <v>56</v>
      </c>
      <c r="D287" s="5">
        <v>0.24489795918367346</v>
      </c>
      <c r="E287" s="5">
        <v>0.33684210526315789</v>
      </c>
      <c r="F287" s="5">
        <v>0.24489795918367346</v>
      </c>
      <c r="G287" s="5">
        <v>1</v>
      </c>
    </row>
    <row r="288" spans="3:7" x14ac:dyDescent="0.35">
      <c r="C288" s="6">
        <v>57</v>
      </c>
      <c r="D288" s="5">
        <v>0.24489795918367346</v>
      </c>
      <c r="E288" s="5">
        <v>0.3473684210526316</v>
      </c>
      <c r="F288" s="5">
        <v>0.24489795918367346</v>
      </c>
      <c r="G288" s="5">
        <v>1</v>
      </c>
    </row>
    <row r="289" spans="3:7" x14ac:dyDescent="0.35">
      <c r="C289" s="6">
        <v>58</v>
      </c>
      <c r="D289" s="5">
        <v>0.25510204081632654</v>
      </c>
      <c r="E289" s="5">
        <v>0.3473684210526316</v>
      </c>
      <c r="F289" s="5">
        <v>0.25510204081632654</v>
      </c>
      <c r="G289" s="5">
        <v>1</v>
      </c>
    </row>
    <row r="290" spans="3:7" x14ac:dyDescent="0.35">
      <c r="C290" s="6">
        <v>59</v>
      </c>
      <c r="D290" s="5">
        <v>0.26530612244897961</v>
      </c>
      <c r="E290" s="5">
        <v>0.3473684210526316</v>
      </c>
      <c r="F290" s="5">
        <v>0.26530612244897961</v>
      </c>
      <c r="G290" s="5">
        <v>1</v>
      </c>
    </row>
    <row r="291" spans="3:7" x14ac:dyDescent="0.35">
      <c r="C291" s="6">
        <v>60</v>
      </c>
      <c r="D291" s="5">
        <v>0.26530612244897961</v>
      </c>
      <c r="E291" s="5">
        <v>0.35789473684210527</v>
      </c>
      <c r="F291" s="5">
        <v>0.26530612244897961</v>
      </c>
      <c r="G291" s="5">
        <v>1</v>
      </c>
    </row>
    <row r="292" spans="3:7" x14ac:dyDescent="0.35">
      <c r="C292" s="6">
        <v>61</v>
      </c>
      <c r="D292" s="5">
        <v>0.26530612244897961</v>
      </c>
      <c r="E292" s="5">
        <v>0.36842105263157893</v>
      </c>
      <c r="F292" s="5">
        <v>0.26530612244897961</v>
      </c>
      <c r="G292" s="5">
        <v>1</v>
      </c>
    </row>
    <row r="293" spans="3:7" x14ac:dyDescent="0.35">
      <c r="C293" s="6">
        <v>62</v>
      </c>
      <c r="D293" s="5">
        <v>0.26530612244897961</v>
      </c>
      <c r="E293" s="5">
        <v>0.37894736842105264</v>
      </c>
      <c r="F293" s="5">
        <v>0.26530612244897961</v>
      </c>
      <c r="G293" s="5">
        <v>1</v>
      </c>
    </row>
    <row r="294" spans="3:7" x14ac:dyDescent="0.35">
      <c r="C294" s="6">
        <v>63</v>
      </c>
      <c r="D294" s="5">
        <v>0.26530612244897961</v>
      </c>
      <c r="E294" s="5">
        <v>0.38947368421052631</v>
      </c>
      <c r="F294" s="5">
        <v>0.26530612244897961</v>
      </c>
      <c r="G294" s="5">
        <v>1</v>
      </c>
    </row>
    <row r="295" spans="3:7" x14ac:dyDescent="0.35">
      <c r="C295" s="6">
        <v>64</v>
      </c>
      <c r="D295" s="5">
        <v>0.27551020408163263</v>
      </c>
      <c r="E295" s="5">
        <v>0.38947368421052631</v>
      </c>
      <c r="F295" s="5">
        <v>0.27551020408163263</v>
      </c>
      <c r="G295" s="5">
        <v>1</v>
      </c>
    </row>
    <row r="296" spans="3:7" x14ac:dyDescent="0.35">
      <c r="C296" s="6">
        <v>65</v>
      </c>
      <c r="D296" s="5">
        <v>0.2857142857142857</v>
      </c>
      <c r="E296" s="5">
        <v>0.38947368421052631</v>
      </c>
      <c r="F296" s="5">
        <v>0.2857142857142857</v>
      </c>
      <c r="G296" s="5">
        <v>1</v>
      </c>
    </row>
    <row r="297" spans="3:7" x14ac:dyDescent="0.35">
      <c r="C297" s="6">
        <v>66</v>
      </c>
      <c r="D297" s="5">
        <v>0.2857142857142857</v>
      </c>
      <c r="E297" s="5">
        <v>0.4</v>
      </c>
      <c r="F297" s="5">
        <v>0.2857142857142857</v>
      </c>
      <c r="G297" s="5">
        <v>1</v>
      </c>
    </row>
    <row r="298" spans="3:7" x14ac:dyDescent="0.35">
      <c r="C298" s="6">
        <v>67</v>
      </c>
      <c r="D298" s="5">
        <v>0.29591836734693877</v>
      </c>
      <c r="E298" s="5">
        <v>0.4</v>
      </c>
      <c r="F298" s="5">
        <v>0.29591836734693877</v>
      </c>
      <c r="G298" s="5">
        <v>1</v>
      </c>
    </row>
    <row r="299" spans="3:7" x14ac:dyDescent="0.35">
      <c r="C299" s="6">
        <v>68</v>
      </c>
      <c r="D299" s="5">
        <v>0.29591836734693877</v>
      </c>
      <c r="E299" s="5">
        <v>0.41052631578947368</v>
      </c>
      <c r="F299" s="5">
        <v>0.29591836734693877</v>
      </c>
      <c r="G299" s="5">
        <v>1</v>
      </c>
    </row>
    <row r="300" spans="3:7" x14ac:dyDescent="0.35">
      <c r="C300" s="6">
        <v>69</v>
      </c>
      <c r="D300" s="5">
        <v>0.29591836734693877</v>
      </c>
      <c r="E300" s="5">
        <v>0.42105263157894735</v>
      </c>
      <c r="F300" s="5">
        <v>0.29591836734693877</v>
      </c>
      <c r="G300" s="5">
        <v>1</v>
      </c>
    </row>
    <row r="301" spans="3:7" x14ac:dyDescent="0.35">
      <c r="C301" s="6">
        <v>70</v>
      </c>
      <c r="D301" s="5">
        <v>0.29591836734693877</v>
      </c>
      <c r="E301" s="5">
        <v>0.43157894736842106</v>
      </c>
      <c r="F301" s="5">
        <v>0.29591836734693877</v>
      </c>
      <c r="G301" s="5">
        <v>1</v>
      </c>
    </row>
    <row r="302" spans="3:7" x14ac:dyDescent="0.35">
      <c r="C302" s="6">
        <v>71</v>
      </c>
      <c r="D302" s="5">
        <v>0.30612244897959184</v>
      </c>
      <c r="E302" s="5">
        <v>0.43157894736842106</v>
      </c>
      <c r="F302" s="5">
        <v>0.30612244897959184</v>
      </c>
      <c r="G302" s="5">
        <v>1</v>
      </c>
    </row>
    <row r="303" spans="3:7" x14ac:dyDescent="0.35">
      <c r="C303" s="6">
        <v>72</v>
      </c>
      <c r="D303" s="5">
        <v>0.31632653061224492</v>
      </c>
      <c r="E303" s="5">
        <v>0.43157894736842106</v>
      </c>
      <c r="F303" s="5">
        <v>0.31632653061224492</v>
      </c>
      <c r="G303" s="5">
        <v>1</v>
      </c>
    </row>
    <row r="304" spans="3:7" x14ac:dyDescent="0.35">
      <c r="C304" s="6">
        <v>73</v>
      </c>
      <c r="D304" s="5">
        <v>0.32653061224489793</v>
      </c>
      <c r="E304" s="5">
        <v>0.43157894736842106</v>
      </c>
      <c r="F304" s="5">
        <v>0.32653061224489793</v>
      </c>
      <c r="G304" s="5">
        <v>1</v>
      </c>
    </row>
    <row r="305" spans="3:7" x14ac:dyDescent="0.35">
      <c r="C305" s="6">
        <v>74</v>
      </c>
      <c r="D305" s="5">
        <v>0.33673469387755101</v>
      </c>
      <c r="E305" s="5">
        <v>0.43157894736842106</v>
      </c>
      <c r="F305" s="5">
        <v>0.33673469387755101</v>
      </c>
      <c r="G305" s="5">
        <v>1</v>
      </c>
    </row>
    <row r="306" spans="3:7" x14ac:dyDescent="0.35">
      <c r="C306" s="6">
        <v>75</v>
      </c>
      <c r="D306" s="5">
        <v>0.34693877551020408</v>
      </c>
      <c r="E306" s="5">
        <v>0.43157894736842106</v>
      </c>
      <c r="F306" s="5">
        <v>0.34693877551020408</v>
      </c>
      <c r="G306" s="5">
        <v>1</v>
      </c>
    </row>
    <row r="307" spans="3:7" x14ac:dyDescent="0.35">
      <c r="C307" s="6">
        <v>76</v>
      </c>
      <c r="D307" s="5">
        <v>0.35714285714285715</v>
      </c>
      <c r="E307" s="5">
        <v>0.43157894736842106</v>
      </c>
      <c r="F307" s="5">
        <v>0.35714285714285715</v>
      </c>
      <c r="G307" s="5">
        <v>1</v>
      </c>
    </row>
    <row r="308" spans="3:7" x14ac:dyDescent="0.35">
      <c r="C308" s="6">
        <v>77</v>
      </c>
      <c r="D308" s="5">
        <v>0.35714285714285715</v>
      </c>
      <c r="E308" s="5">
        <v>0.44210526315789472</v>
      </c>
      <c r="F308" s="5">
        <v>0.35714285714285715</v>
      </c>
      <c r="G308" s="5">
        <v>1</v>
      </c>
    </row>
    <row r="309" spans="3:7" x14ac:dyDescent="0.35">
      <c r="C309" s="6">
        <v>78</v>
      </c>
      <c r="D309" s="5">
        <v>0.35714285714285715</v>
      </c>
      <c r="E309" s="5">
        <v>0.45263157894736844</v>
      </c>
      <c r="F309" s="5">
        <v>0.35714285714285715</v>
      </c>
      <c r="G309" s="5">
        <v>1</v>
      </c>
    </row>
    <row r="310" spans="3:7" x14ac:dyDescent="0.35">
      <c r="C310" s="6">
        <v>79</v>
      </c>
      <c r="D310" s="5">
        <v>0.36734693877551022</v>
      </c>
      <c r="E310" s="5">
        <v>0.45263157894736844</v>
      </c>
      <c r="F310" s="5">
        <v>0.36734693877551022</v>
      </c>
      <c r="G310" s="5">
        <v>1</v>
      </c>
    </row>
    <row r="311" spans="3:7" x14ac:dyDescent="0.35">
      <c r="C311" s="6">
        <v>80</v>
      </c>
      <c r="D311" s="5">
        <v>0.37755102040816324</v>
      </c>
      <c r="E311" s="5">
        <v>0.45263157894736844</v>
      </c>
      <c r="F311" s="5">
        <v>0.37755102040816324</v>
      </c>
      <c r="G311" s="5">
        <v>1</v>
      </c>
    </row>
    <row r="312" spans="3:7" x14ac:dyDescent="0.35">
      <c r="C312" s="6">
        <v>81</v>
      </c>
      <c r="D312" s="5">
        <v>0.37755102040816324</v>
      </c>
      <c r="E312" s="5">
        <v>0.4631578947368421</v>
      </c>
      <c r="F312" s="5">
        <v>0.37755102040816324</v>
      </c>
      <c r="G312" s="5">
        <v>1</v>
      </c>
    </row>
    <row r="313" spans="3:7" x14ac:dyDescent="0.35">
      <c r="C313" s="6">
        <v>82</v>
      </c>
      <c r="D313" s="5">
        <v>0.37755102040816324</v>
      </c>
      <c r="E313" s="5">
        <v>0.47368421052631576</v>
      </c>
      <c r="F313" s="5">
        <v>0.37755102040816324</v>
      </c>
      <c r="G313" s="5">
        <v>1</v>
      </c>
    </row>
    <row r="314" spans="3:7" x14ac:dyDescent="0.35">
      <c r="C314" s="6">
        <v>83</v>
      </c>
      <c r="D314" s="5">
        <v>0.38775510204081631</v>
      </c>
      <c r="E314" s="5">
        <v>0.47368421052631576</v>
      </c>
      <c r="F314" s="5">
        <v>0.38775510204081631</v>
      </c>
      <c r="G314" s="5">
        <v>1</v>
      </c>
    </row>
    <row r="315" spans="3:7" x14ac:dyDescent="0.35">
      <c r="C315" s="6">
        <v>84</v>
      </c>
      <c r="D315" s="5">
        <v>0.38775510204081631</v>
      </c>
      <c r="E315" s="5">
        <v>0.48421052631578948</v>
      </c>
      <c r="F315" s="5">
        <v>0.38775510204081631</v>
      </c>
      <c r="G315" s="5">
        <v>1</v>
      </c>
    </row>
    <row r="316" spans="3:7" x14ac:dyDescent="0.35">
      <c r="C316" s="6">
        <v>85</v>
      </c>
      <c r="D316" s="5">
        <v>0.39795918367346939</v>
      </c>
      <c r="E316" s="5">
        <v>0.48421052631578948</v>
      </c>
      <c r="F316" s="5">
        <v>0.39795918367346939</v>
      </c>
      <c r="G316" s="5">
        <v>1</v>
      </c>
    </row>
    <row r="317" spans="3:7" x14ac:dyDescent="0.35">
      <c r="C317" s="6">
        <v>86</v>
      </c>
      <c r="D317" s="5">
        <v>0.40816326530612246</v>
      </c>
      <c r="E317" s="5">
        <v>0.48421052631578948</v>
      </c>
      <c r="F317" s="5">
        <v>0.40816326530612246</v>
      </c>
      <c r="G317" s="5">
        <v>1</v>
      </c>
    </row>
    <row r="318" spans="3:7" x14ac:dyDescent="0.35">
      <c r="C318" s="6">
        <v>87</v>
      </c>
      <c r="D318" s="5">
        <v>0.40816326530612246</v>
      </c>
      <c r="E318" s="5">
        <v>0.49473684210526314</v>
      </c>
      <c r="F318" s="5">
        <v>0.40816326530612246</v>
      </c>
      <c r="G318" s="5">
        <v>1</v>
      </c>
    </row>
    <row r="319" spans="3:7" x14ac:dyDescent="0.35">
      <c r="C319" s="6">
        <v>88</v>
      </c>
      <c r="D319" s="5">
        <v>0.41836734693877553</v>
      </c>
      <c r="E319" s="5">
        <v>0.49473684210526314</v>
      </c>
      <c r="F319" s="5">
        <v>0.41836734693877553</v>
      </c>
      <c r="G319" s="5">
        <v>1</v>
      </c>
    </row>
    <row r="320" spans="3:7" x14ac:dyDescent="0.35">
      <c r="C320" s="6">
        <v>89</v>
      </c>
      <c r="D320" s="5">
        <v>0.42857142857142855</v>
      </c>
      <c r="E320" s="5">
        <v>0.49473684210526314</v>
      </c>
      <c r="F320" s="5">
        <v>0.42857142857142855</v>
      </c>
      <c r="G320" s="5">
        <v>1</v>
      </c>
    </row>
    <row r="321" spans="3:7" x14ac:dyDescent="0.35">
      <c r="C321" s="6">
        <v>90</v>
      </c>
      <c r="D321" s="5">
        <v>0.42857142857142855</v>
      </c>
      <c r="E321" s="5">
        <v>0.50526315789473686</v>
      </c>
      <c r="F321" s="5">
        <v>0.42857142857142855</v>
      </c>
      <c r="G321" s="5">
        <v>1</v>
      </c>
    </row>
    <row r="322" spans="3:7" x14ac:dyDescent="0.35">
      <c r="C322" s="6">
        <v>91</v>
      </c>
      <c r="D322" s="5">
        <v>0.43877551020408162</v>
      </c>
      <c r="E322" s="5">
        <v>0.50526315789473686</v>
      </c>
      <c r="F322" s="5">
        <v>0.43877551020408162</v>
      </c>
      <c r="G322" s="5">
        <v>1</v>
      </c>
    </row>
    <row r="323" spans="3:7" x14ac:dyDescent="0.35">
      <c r="C323" s="6">
        <v>92</v>
      </c>
      <c r="D323" s="5">
        <v>0.43877551020408162</v>
      </c>
      <c r="E323" s="5">
        <v>0.51578947368421058</v>
      </c>
      <c r="F323" s="5">
        <v>0.43877551020408162</v>
      </c>
      <c r="G323" s="5">
        <v>1</v>
      </c>
    </row>
    <row r="324" spans="3:7" x14ac:dyDescent="0.35">
      <c r="C324" s="6">
        <v>93</v>
      </c>
      <c r="D324" s="5">
        <v>0.43877551020408162</v>
      </c>
      <c r="E324" s="5">
        <v>0.52631578947368418</v>
      </c>
      <c r="F324" s="5">
        <v>0.43877551020408162</v>
      </c>
      <c r="G324" s="5">
        <v>1</v>
      </c>
    </row>
    <row r="325" spans="3:7" x14ac:dyDescent="0.35">
      <c r="C325" s="6">
        <v>94</v>
      </c>
      <c r="D325" s="5">
        <v>0.44897959183673469</v>
      </c>
      <c r="E325" s="5">
        <v>0.52631578947368418</v>
      </c>
      <c r="F325" s="5">
        <v>0.44897959183673469</v>
      </c>
      <c r="G325" s="5">
        <v>1</v>
      </c>
    </row>
    <row r="326" spans="3:7" x14ac:dyDescent="0.35">
      <c r="C326" s="6">
        <v>95</v>
      </c>
      <c r="D326" s="5">
        <v>0.44897959183673469</v>
      </c>
      <c r="E326" s="5">
        <v>0.5368421052631579</v>
      </c>
      <c r="F326" s="5">
        <v>0.44897959183673469</v>
      </c>
      <c r="G326" s="5">
        <v>1</v>
      </c>
    </row>
    <row r="327" spans="3:7" x14ac:dyDescent="0.35">
      <c r="C327" s="6">
        <v>96</v>
      </c>
      <c r="D327" s="5">
        <v>0.45918367346938777</v>
      </c>
      <c r="E327" s="5">
        <v>0.5368421052631579</v>
      </c>
      <c r="F327" s="5">
        <v>0.45918367346938777</v>
      </c>
      <c r="G327" s="5">
        <v>1</v>
      </c>
    </row>
    <row r="328" spans="3:7" x14ac:dyDescent="0.35">
      <c r="C328" s="6">
        <v>97</v>
      </c>
      <c r="D328" s="5">
        <v>0.46938775510204084</v>
      </c>
      <c r="E328" s="5">
        <v>0.5368421052631579</v>
      </c>
      <c r="F328" s="5">
        <v>0.46938775510204084</v>
      </c>
      <c r="G328" s="5">
        <v>1</v>
      </c>
    </row>
    <row r="329" spans="3:7" x14ac:dyDescent="0.35">
      <c r="C329" s="6">
        <v>98</v>
      </c>
      <c r="D329" s="5">
        <v>0.47959183673469385</v>
      </c>
      <c r="E329" s="5">
        <v>0.5368421052631579</v>
      </c>
      <c r="F329" s="5">
        <v>0.47959183673469385</v>
      </c>
      <c r="G329" s="5">
        <v>1</v>
      </c>
    </row>
    <row r="330" spans="3:7" x14ac:dyDescent="0.35">
      <c r="C330" s="6">
        <v>99</v>
      </c>
      <c r="D330" s="5">
        <v>0.47959183673469385</v>
      </c>
      <c r="E330" s="5">
        <v>0.54736842105263162</v>
      </c>
      <c r="F330" s="5">
        <v>0.47959183673469385</v>
      </c>
      <c r="G330" s="5">
        <v>1</v>
      </c>
    </row>
    <row r="331" spans="3:7" x14ac:dyDescent="0.35">
      <c r="C331" s="6">
        <v>100</v>
      </c>
      <c r="D331" s="5">
        <v>0.48979591836734693</v>
      </c>
      <c r="E331" s="5">
        <v>0.54736842105263162</v>
      </c>
      <c r="F331" s="5">
        <v>0.48979591836734693</v>
      </c>
      <c r="G331" s="5">
        <v>1</v>
      </c>
    </row>
    <row r="332" spans="3:7" x14ac:dyDescent="0.35">
      <c r="C332" s="6">
        <v>101</v>
      </c>
      <c r="D332" s="5">
        <v>0.48979591836734693</v>
      </c>
      <c r="E332" s="5">
        <v>0.55789473684210522</v>
      </c>
      <c r="F332" s="5">
        <v>0.48979591836734693</v>
      </c>
      <c r="G332" s="5">
        <v>1</v>
      </c>
    </row>
    <row r="333" spans="3:7" x14ac:dyDescent="0.35">
      <c r="C333" s="6">
        <v>102</v>
      </c>
      <c r="D333" s="5">
        <v>0.5</v>
      </c>
      <c r="E333" s="5">
        <v>0.55789473684210522</v>
      </c>
      <c r="F333" s="5">
        <v>0.5</v>
      </c>
      <c r="G333" s="5">
        <v>1</v>
      </c>
    </row>
    <row r="334" spans="3:7" x14ac:dyDescent="0.35">
      <c r="C334" s="6">
        <v>103</v>
      </c>
      <c r="D334" s="5">
        <v>0.51020408163265307</v>
      </c>
      <c r="E334" s="5">
        <v>0.55789473684210522</v>
      </c>
      <c r="F334" s="5">
        <v>0.51020408163265307</v>
      </c>
      <c r="G334" s="5">
        <v>1</v>
      </c>
    </row>
    <row r="335" spans="3:7" x14ac:dyDescent="0.35">
      <c r="C335" s="6">
        <v>104</v>
      </c>
      <c r="D335" s="5">
        <v>0.51020408163265307</v>
      </c>
      <c r="E335" s="5">
        <v>0.56842105263157894</v>
      </c>
      <c r="F335" s="5">
        <v>0.51020408163265307</v>
      </c>
      <c r="G335" s="5">
        <v>1</v>
      </c>
    </row>
    <row r="336" spans="3:7" x14ac:dyDescent="0.35">
      <c r="C336" s="6">
        <v>105</v>
      </c>
      <c r="D336" s="5">
        <v>0.52040816326530615</v>
      </c>
      <c r="E336" s="5">
        <v>0.56842105263157894</v>
      </c>
      <c r="F336" s="5">
        <v>0.52040816326530615</v>
      </c>
      <c r="G336" s="5">
        <v>1</v>
      </c>
    </row>
    <row r="337" spans="3:7" x14ac:dyDescent="0.35">
      <c r="C337" s="6">
        <v>106</v>
      </c>
      <c r="D337" s="5">
        <v>0.53061224489795922</v>
      </c>
      <c r="E337" s="5">
        <v>0.56842105263157894</v>
      </c>
      <c r="F337" s="5">
        <v>0.53061224489795922</v>
      </c>
      <c r="G337" s="5">
        <v>1</v>
      </c>
    </row>
    <row r="338" spans="3:7" x14ac:dyDescent="0.35">
      <c r="C338" s="6">
        <v>107</v>
      </c>
      <c r="D338" s="5">
        <v>0.53061224489795922</v>
      </c>
      <c r="E338" s="5">
        <v>0.57894736842105265</v>
      </c>
      <c r="F338" s="5">
        <v>0.53061224489795922</v>
      </c>
      <c r="G338" s="5">
        <v>1</v>
      </c>
    </row>
    <row r="339" spans="3:7" x14ac:dyDescent="0.35">
      <c r="C339" s="6">
        <v>108</v>
      </c>
      <c r="D339" s="5">
        <v>0.53061224489795922</v>
      </c>
      <c r="E339" s="5">
        <v>0.58947368421052626</v>
      </c>
      <c r="F339" s="5">
        <v>0.53061224489795922</v>
      </c>
      <c r="G339" s="5">
        <v>1</v>
      </c>
    </row>
    <row r="340" spans="3:7" x14ac:dyDescent="0.35">
      <c r="C340" s="6">
        <v>109</v>
      </c>
      <c r="D340" s="5">
        <v>0.54081632653061229</v>
      </c>
      <c r="E340" s="5">
        <v>0.58947368421052626</v>
      </c>
      <c r="F340" s="5">
        <v>0.54081632653061229</v>
      </c>
      <c r="G340" s="5">
        <v>1</v>
      </c>
    </row>
    <row r="341" spans="3:7" x14ac:dyDescent="0.35">
      <c r="C341" s="6">
        <v>110</v>
      </c>
      <c r="D341" s="5">
        <v>0.54081632653061229</v>
      </c>
      <c r="E341" s="5">
        <v>0.6</v>
      </c>
      <c r="F341" s="5">
        <v>0.54081632653061229</v>
      </c>
      <c r="G341" s="5">
        <v>1</v>
      </c>
    </row>
    <row r="342" spans="3:7" x14ac:dyDescent="0.35">
      <c r="C342" s="6">
        <v>111</v>
      </c>
      <c r="D342" s="5">
        <v>0.55102040816326525</v>
      </c>
      <c r="E342" s="5">
        <v>0.6</v>
      </c>
      <c r="F342" s="5">
        <v>0.55102040816326525</v>
      </c>
      <c r="G342" s="5">
        <v>1</v>
      </c>
    </row>
    <row r="343" spans="3:7" x14ac:dyDescent="0.35">
      <c r="C343" s="6">
        <v>112</v>
      </c>
      <c r="D343" s="5">
        <v>0.56122448979591832</v>
      </c>
      <c r="E343" s="5">
        <v>0.6</v>
      </c>
      <c r="F343" s="5">
        <v>0.56122448979591832</v>
      </c>
      <c r="G343" s="5">
        <v>1</v>
      </c>
    </row>
    <row r="344" spans="3:7" x14ac:dyDescent="0.35">
      <c r="C344" s="6">
        <v>113</v>
      </c>
      <c r="D344" s="5">
        <v>0.5714285714285714</v>
      </c>
      <c r="E344" s="5">
        <v>0.6</v>
      </c>
      <c r="F344" s="5">
        <v>0.5714285714285714</v>
      </c>
      <c r="G344" s="5">
        <v>1</v>
      </c>
    </row>
    <row r="345" spans="3:7" x14ac:dyDescent="0.35">
      <c r="C345" s="6">
        <v>114</v>
      </c>
      <c r="D345" s="5">
        <v>0.58163265306122447</v>
      </c>
      <c r="E345" s="5">
        <v>0.6</v>
      </c>
      <c r="F345" s="5">
        <v>0.58163265306122447</v>
      </c>
      <c r="G345" s="5">
        <v>1</v>
      </c>
    </row>
    <row r="346" spans="3:7" x14ac:dyDescent="0.35">
      <c r="C346" s="6">
        <v>115</v>
      </c>
      <c r="D346" s="5">
        <v>0.58163265306122447</v>
      </c>
      <c r="E346" s="5">
        <v>0.61052631578947369</v>
      </c>
      <c r="F346" s="5">
        <v>0.58163265306122447</v>
      </c>
      <c r="G346" s="5">
        <v>1</v>
      </c>
    </row>
    <row r="347" spans="3:7" x14ac:dyDescent="0.35">
      <c r="C347" s="6">
        <v>116</v>
      </c>
      <c r="D347" s="5">
        <v>0.58163265306122447</v>
      </c>
      <c r="E347" s="5">
        <v>0.62105263157894741</v>
      </c>
      <c r="F347" s="5">
        <v>0.58163265306122447</v>
      </c>
      <c r="G347" s="5">
        <v>1</v>
      </c>
    </row>
    <row r="348" spans="3:7" x14ac:dyDescent="0.35">
      <c r="C348" s="6">
        <v>117</v>
      </c>
      <c r="D348" s="5">
        <v>0.58163265306122447</v>
      </c>
      <c r="E348" s="5">
        <v>0.63157894736842102</v>
      </c>
      <c r="F348" s="5">
        <v>0.58163265306122447</v>
      </c>
      <c r="G348" s="5">
        <v>1</v>
      </c>
    </row>
    <row r="349" spans="3:7" x14ac:dyDescent="0.35">
      <c r="C349" s="6">
        <v>118</v>
      </c>
      <c r="D349" s="5">
        <v>0.58163265306122447</v>
      </c>
      <c r="E349" s="5">
        <v>0.64210526315789473</v>
      </c>
      <c r="F349" s="5">
        <v>0.58163265306122447</v>
      </c>
      <c r="G349" s="5">
        <v>1</v>
      </c>
    </row>
    <row r="350" spans="3:7" x14ac:dyDescent="0.35">
      <c r="C350" s="6">
        <v>119</v>
      </c>
      <c r="D350" s="5">
        <v>0.58163265306122447</v>
      </c>
      <c r="E350" s="5">
        <v>0.65263157894736845</v>
      </c>
      <c r="F350" s="5">
        <v>0.58163265306122447</v>
      </c>
      <c r="G350" s="5">
        <v>1</v>
      </c>
    </row>
    <row r="351" spans="3:7" x14ac:dyDescent="0.35">
      <c r="C351" s="6">
        <v>120</v>
      </c>
      <c r="D351" s="5">
        <v>0.59183673469387754</v>
      </c>
      <c r="E351" s="5">
        <v>0.65263157894736845</v>
      </c>
      <c r="F351" s="5">
        <v>0.59183673469387754</v>
      </c>
      <c r="G351" s="5">
        <v>1</v>
      </c>
    </row>
    <row r="352" spans="3:7" x14ac:dyDescent="0.35">
      <c r="C352" s="6">
        <v>121</v>
      </c>
      <c r="D352" s="5">
        <v>0.60204081632653061</v>
      </c>
      <c r="E352" s="5">
        <v>0.65263157894736845</v>
      </c>
      <c r="F352" s="5">
        <v>0.60204081632653061</v>
      </c>
      <c r="G352" s="5">
        <v>1</v>
      </c>
    </row>
    <row r="353" spans="3:7" x14ac:dyDescent="0.35">
      <c r="C353" s="6">
        <v>122</v>
      </c>
      <c r="D353" s="5">
        <v>0.60204081632653061</v>
      </c>
      <c r="E353" s="5">
        <v>0.66315789473684206</v>
      </c>
      <c r="F353" s="5">
        <v>0.60204081632653061</v>
      </c>
      <c r="G353" s="5">
        <v>1</v>
      </c>
    </row>
    <row r="354" spans="3:7" x14ac:dyDescent="0.35">
      <c r="C354" s="6">
        <v>123</v>
      </c>
      <c r="D354" s="5">
        <v>0.60204081632653061</v>
      </c>
      <c r="E354" s="5">
        <v>0.67368421052631577</v>
      </c>
      <c r="F354" s="5">
        <v>0.60204081632653061</v>
      </c>
      <c r="G354" s="5">
        <v>1</v>
      </c>
    </row>
    <row r="355" spans="3:7" x14ac:dyDescent="0.35">
      <c r="C355" s="6">
        <v>124</v>
      </c>
      <c r="D355" s="5">
        <v>0.60204081632653061</v>
      </c>
      <c r="E355" s="5">
        <v>0.68421052631578949</v>
      </c>
      <c r="F355" s="5">
        <v>0.60204081632653061</v>
      </c>
      <c r="G355" s="5">
        <v>1</v>
      </c>
    </row>
    <row r="356" spans="3:7" x14ac:dyDescent="0.35">
      <c r="C356" s="6">
        <v>125</v>
      </c>
      <c r="D356" s="5">
        <v>0.61224489795918369</v>
      </c>
      <c r="E356" s="5">
        <v>0.68421052631578949</v>
      </c>
      <c r="F356" s="5">
        <v>0.61224489795918369</v>
      </c>
      <c r="G356" s="5">
        <v>1</v>
      </c>
    </row>
    <row r="357" spans="3:7" x14ac:dyDescent="0.35">
      <c r="C357" s="6">
        <v>126</v>
      </c>
      <c r="D357" s="5">
        <v>0.61224489795918369</v>
      </c>
      <c r="E357" s="5">
        <v>0.69473684210526321</v>
      </c>
      <c r="F357" s="5">
        <v>0.61224489795918369</v>
      </c>
      <c r="G357" s="5">
        <v>1</v>
      </c>
    </row>
    <row r="358" spans="3:7" x14ac:dyDescent="0.35">
      <c r="C358" s="6">
        <v>127</v>
      </c>
      <c r="D358" s="5">
        <v>0.62244897959183676</v>
      </c>
      <c r="E358" s="5">
        <v>0.69473684210526321</v>
      </c>
      <c r="F358" s="5">
        <v>0.62244897959183676</v>
      </c>
      <c r="G358" s="5">
        <v>1</v>
      </c>
    </row>
    <row r="359" spans="3:7" x14ac:dyDescent="0.35">
      <c r="C359" s="6">
        <v>128</v>
      </c>
      <c r="D359" s="5">
        <v>0.62244897959183676</v>
      </c>
      <c r="E359" s="5">
        <v>0.70526315789473681</v>
      </c>
      <c r="F359" s="5">
        <v>0.62244897959183676</v>
      </c>
      <c r="G359" s="5">
        <v>1</v>
      </c>
    </row>
    <row r="360" spans="3:7" x14ac:dyDescent="0.35">
      <c r="C360" s="6">
        <v>129</v>
      </c>
      <c r="D360" s="5">
        <v>0.62244897959183676</v>
      </c>
      <c r="E360" s="5">
        <v>0.71578947368421053</v>
      </c>
      <c r="F360" s="5">
        <v>0.62244897959183676</v>
      </c>
      <c r="G360" s="5">
        <v>1</v>
      </c>
    </row>
    <row r="361" spans="3:7" x14ac:dyDescent="0.35">
      <c r="C361" s="6">
        <v>130</v>
      </c>
      <c r="D361" s="5">
        <v>0.62244897959183676</v>
      </c>
      <c r="E361" s="5">
        <v>0.72631578947368425</v>
      </c>
      <c r="F361" s="5">
        <v>0.62244897959183676</v>
      </c>
      <c r="G361" s="5">
        <v>1</v>
      </c>
    </row>
    <row r="362" spans="3:7" x14ac:dyDescent="0.35">
      <c r="C362" s="6">
        <v>131</v>
      </c>
      <c r="D362" s="5">
        <v>0.62244897959183676</v>
      </c>
      <c r="E362" s="5">
        <v>0.73684210526315785</v>
      </c>
      <c r="F362" s="5">
        <v>0.62244897959183676</v>
      </c>
      <c r="G362" s="5">
        <v>1</v>
      </c>
    </row>
    <row r="363" spans="3:7" x14ac:dyDescent="0.35">
      <c r="C363" s="6">
        <v>132</v>
      </c>
      <c r="D363" s="5">
        <v>0.63265306122448983</v>
      </c>
      <c r="E363" s="5">
        <v>0.73684210526315785</v>
      </c>
      <c r="F363" s="5">
        <v>0.63265306122448983</v>
      </c>
      <c r="G363" s="5">
        <v>1</v>
      </c>
    </row>
    <row r="364" spans="3:7" x14ac:dyDescent="0.35">
      <c r="C364" s="6">
        <v>133</v>
      </c>
      <c r="D364" s="5">
        <v>0.6428571428571429</v>
      </c>
      <c r="E364" s="5">
        <v>0.73684210526315785</v>
      </c>
      <c r="F364" s="5">
        <v>0.6428571428571429</v>
      </c>
      <c r="G364" s="5">
        <v>1</v>
      </c>
    </row>
    <row r="365" spans="3:7" x14ac:dyDescent="0.35">
      <c r="C365" s="6">
        <v>134</v>
      </c>
      <c r="D365" s="5">
        <v>0.65306122448979587</v>
      </c>
      <c r="E365" s="5">
        <v>0.73684210526315785</v>
      </c>
      <c r="F365" s="5">
        <v>0.65306122448979587</v>
      </c>
      <c r="G365" s="5">
        <v>1</v>
      </c>
    </row>
    <row r="366" spans="3:7" x14ac:dyDescent="0.35">
      <c r="C366" s="6">
        <v>135</v>
      </c>
      <c r="D366" s="5">
        <v>0.66326530612244894</v>
      </c>
      <c r="E366" s="5">
        <v>0.73684210526315785</v>
      </c>
      <c r="F366" s="5">
        <v>0.66326530612244894</v>
      </c>
      <c r="G366" s="5">
        <v>1</v>
      </c>
    </row>
    <row r="367" spans="3:7" x14ac:dyDescent="0.35">
      <c r="C367" s="6">
        <v>136</v>
      </c>
      <c r="D367" s="5">
        <v>0.67346938775510201</v>
      </c>
      <c r="E367" s="5">
        <v>0.73684210526315785</v>
      </c>
      <c r="F367" s="5">
        <v>0.67346938775510201</v>
      </c>
      <c r="G367" s="5">
        <v>1</v>
      </c>
    </row>
    <row r="368" spans="3:7" x14ac:dyDescent="0.35">
      <c r="C368" s="6">
        <v>137</v>
      </c>
      <c r="D368" s="5">
        <v>0.68367346938775508</v>
      </c>
      <c r="E368" s="5">
        <v>0.73684210526315785</v>
      </c>
      <c r="F368" s="5">
        <v>0.68367346938775508</v>
      </c>
      <c r="G368" s="5">
        <v>1</v>
      </c>
    </row>
    <row r="369" spans="3:7" x14ac:dyDescent="0.35">
      <c r="C369" s="6">
        <v>138</v>
      </c>
      <c r="D369" s="5">
        <v>0.69387755102040816</v>
      </c>
      <c r="E369" s="5">
        <v>0.73684210526315785</v>
      </c>
      <c r="F369" s="5">
        <v>0.69387755102040816</v>
      </c>
      <c r="G369" s="5">
        <v>1</v>
      </c>
    </row>
    <row r="370" spans="3:7" x14ac:dyDescent="0.35">
      <c r="C370" s="6">
        <v>139</v>
      </c>
      <c r="D370" s="5">
        <v>0.69387755102040816</v>
      </c>
      <c r="E370" s="5">
        <v>0.74736842105263157</v>
      </c>
      <c r="F370" s="5">
        <v>0.69387755102040816</v>
      </c>
      <c r="G370" s="5">
        <v>1</v>
      </c>
    </row>
    <row r="371" spans="3:7" x14ac:dyDescent="0.35">
      <c r="C371" s="6">
        <v>140</v>
      </c>
      <c r="D371" s="5">
        <v>0.70408163265306123</v>
      </c>
      <c r="E371" s="5">
        <v>0.74736842105263157</v>
      </c>
      <c r="F371" s="5">
        <v>0.70408163265306123</v>
      </c>
      <c r="G371" s="5">
        <v>1</v>
      </c>
    </row>
    <row r="372" spans="3:7" x14ac:dyDescent="0.35">
      <c r="C372" s="6">
        <v>141</v>
      </c>
      <c r="D372" s="5">
        <v>0.7142857142857143</v>
      </c>
      <c r="E372" s="5">
        <v>0.74736842105263157</v>
      </c>
      <c r="F372" s="5">
        <v>0.7142857142857143</v>
      </c>
      <c r="G372" s="5">
        <v>1</v>
      </c>
    </row>
    <row r="373" spans="3:7" x14ac:dyDescent="0.35">
      <c r="C373" s="6">
        <v>142</v>
      </c>
      <c r="D373" s="5">
        <v>0.7142857142857143</v>
      </c>
      <c r="E373" s="5">
        <v>0.75789473684210529</v>
      </c>
      <c r="F373" s="5">
        <v>0.7142857142857143</v>
      </c>
      <c r="G373" s="5">
        <v>1</v>
      </c>
    </row>
    <row r="374" spans="3:7" x14ac:dyDescent="0.35">
      <c r="C374" s="6">
        <v>143</v>
      </c>
      <c r="D374" s="5">
        <v>0.72448979591836737</v>
      </c>
      <c r="E374" s="5">
        <v>0.75789473684210529</v>
      </c>
      <c r="F374" s="5">
        <v>0.72448979591836737</v>
      </c>
      <c r="G374" s="5">
        <v>1</v>
      </c>
    </row>
    <row r="375" spans="3:7" x14ac:dyDescent="0.35">
      <c r="C375" s="6">
        <v>144</v>
      </c>
      <c r="D375" s="5">
        <v>0.73469387755102045</v>
      </c>
      <c r="E375" s="5">
        <v>0.75789473684210529</v>
      </c>
      <c r="F375" s="5">
        <v>0.73469387755102045</v>
      </c>
      <c r="G375" s="5">
        <v>1</v>
      </c>
    </row>
    <row r="376" spans="3:7" x14ac:dyDescent="0.35">
      <c r="C376" s="6">
        <v>145</v>
      </c>
      <c r="D376" s="5">
        <v>0.73469387755102045</v>
      </c>
      <c r="E376" s="5">
        <v>0.76842105263157889</v>
      </c>
      <c r="F376" s="5">
        <v>0.73469387755102045</v>
      </c>
      <c r="G376" s="5">
        <v>1</v>
      </c>
    </row>
    <row r="377" spans="3:7" x14ac:dyDescent="0.35">
      <c r="C377" s="6">
        <v>146</v>
      </c>
      <c r="D377" s="5">
        <v>0.73469387755102045</v>
      </c>
      <c r="E377" s="5">
        <v>0.77894736842105261</v>
      </c>
      <c r="F377" s="5">
        <v>0.73469387755102045</v>
      </c>
      <c r="G377" s="5">
        <v>1</v>
      </c>
    </row>
    <row r="378" spans="3:7" x14ac:dyDescent="0.35">
      <c r="C378" s="6">
        <v>147</v>
      </c>
      <c r="D378" s="5">
        <v>0.73469387755102045</v>
      </c>
      <c r="E378" s="5">
        <v>0.78947368421052633</v>
      </c>
      <c r="F378" s="5">
        <v>0.73469387755102045</v>
      </c>
      <c r="G378" s="5">
        <v>1</v>
      </c>
    </row>
    <row r="379" spans="3:7" x14ac:dyDescent="0.35">
      <c r="C379" s="6">
        <v>148</v>
      </c>
      <c r="D379" s="5">
        <v>0.74489795918367352</v>
      </c>
      <c r="E379" s="5">
        <v>0.78947368421052633</v>
      </c>
      <c r="F379" s="5">
        <v>0.74489795918367352</v>
      </c>
      <c r="G379" s="5">
        <v>1</v>
      </c>
    </row>
    <row r="380" spans="3:7" x14ac:dyDescent="0.35">
      <c r="C380" s="6">
        <v>149</v>
      </c>
      <c r="D380" s="5">
        <v>0.75510204081632648</v>
      </c>
      <c r="E380" s="5">
        <v>0.78947368421052633</v>
      </c>
      <c r="F380" s="5">
        <v>0.75510204081632648</v>
      </c>
      <c r="G380" s="5">
        <v>1</v>
      </c>
    </row>
    <row r="381" spans="3:7" x14ac:dyDescent="0.35">
      <c r="C381" s="6">
        <v>150</v>
      </c>
      <c r="D381" s="5">
        <v>0.76530612244897955</v>
      </c>
      <c r="E381" s="5">
        <v>0.78947368421052633</v>
      </c>
      <c r="F381" s="5">
        <v>0.76530612244897955</v>
      </c>
      <c r="G381" s="5">
        <v>1</v>
      </c>
    </row>
    <row r="382" spans="3:7" x14ac:dyDescent="0.35">
      <c r="C382" s="6">
        <v>151</v>
      </c>
      <c r="D382" s="5">
        <v>0.77551020408163263</v>
      </c>
      <c r="E382" s="5">
        <v>0.78947368421052633</v>
      </c>
      <c r="F382" s="5">
        <v>0.77551020408163263</v>
      </c>
      <c r="G382" s="5">
        <v>1</v>
      </c>
    </row>
    <row r="383" spans="3:7" x14ac:dyDescent="0.35">
      <c r="C383" s="6">
        <v>152</v>
      </c>
      <c r="D383" s="5">
        <v>0.77551020408163263</v>
      </c>
      <c r="E383" s="5">
        <v>0.8</v>
      </c>
      <c r="F383" s="5">
        <v>0.77551020408163263</v>
      </c>
      <c r="G383" s="5">
        <v>1</v>
      </c>
    </row>
    <row r="384" spans="3:7" x14ac:dyDescent="0.35">
      <c r="C384" s="6">
        <v>153</v>
      </c>
      <c r="D384" s="5">
        <v>0.77551020408163263</v>
      </c>
      <c r="E384" s="5">
        <v>0.81052631578947365</v>
      </c>
      <c r="F384" s="5">
        <v>0.77551020408163263</v>
      </c>
      <c r="G384" s="5">
        <v>1</v>
      </c>
    </row>
    <row r="385" spans="3:7" x14ac:dyDescent="0.35">
      <c r="C385" s="6">
        <v>154</v>
      </c>
      <c r="D385" s="5">
        <v>0.77551020408163263</v>
      </c>
      <c r="E385" s="5">
        <v>0.82105263157894737</v>
      </c>
      <c r="F385" s="5">
        <v>0.77551020408163263</v>
      </c>
      <c r="G385" s="5">
        <v>1</v>
      </c>
    </row>
    <row r="386" spans="3:7" x14ac:dyDescent="0.35">
      <c r="C386" s="6">
        <v>155</v>
      </c>
      <c r="D386" s="5">
        <v>0.7857142857142857</v>
      </c>
      <c r="E386" s="5">
        <v>0.82105263157894737</v>
      </c>
      <c r="F386" s="5">
        <v>0.7857142857142857</v>
      </c>
      <c r="G386" s="5">
        <v>1</v>
      </c>
    </row>
    <row r="387" spans="3:7" x14ac:dyDescent="0.35">
      <c r="C387" s="6">
        <v>156</v>
      </c>
      <c r="D387" s="5">
        <v>0.7857142857142857</v>
      </c>
      <c r="E387" s="5">
        <v>0.83157894736842108</v>
      </c>
      <c r="F387" s="5">
        <v>0.7857142857142857</v>
      </c>
      <c r="G387" s="5">
        <v>1</v>
      </c>
    </row>
    <row r="388" spans="3:7" x14ac:dyDescent="0.35">
      <c r="C388" s="6">
        <v>157</v>
      </c>
      <c r="D388" s="5">
        <v>0.79591836734693877</v>
      </c>
      <c r="E388" s="5">
        <v>0.83157894736842108</v>
      </c>
      <c r="F388" s="5">
        <v>0.79591836734693877</v>
      </c>
      <c r="G388" s="5">
        <v>1</v>
      </c>
    </row>
    <row r="389" spans="3:7" x14ac:dyDescent="0.35">
      <c r="C389" s="6">
        <v>158</v>
      </c>
      <c r="D389" s="5">
        <v>0.79591836734693877</v>
      </c>
      <c r="E389" s="5">
        <v>0.84210526315789469</v>
      </c>
      <c r="F389" s="5">
        <v>0.79591836734693877</v>
      </c>
      <c r="G389" s="5">
        <v>1</v>
      </c>
    </row>
    <row r="390" spans="3:7" x14ac:dyDescent="0.35">
      <c r="C390" s="6">
        <v>159</v>
      </c>
      <c r="D390" s="5">
        <v>0.79591836734693877</v>
      </c>
      <c r="E390" s="5">
        <v>0.85263157894736841</v>
      </c>
      <c r="F390" s="5">
        <v>0.79591836734693877</v>
      </c>
      <c r="G390" s="5">
        <v>1</v>
      </c>
    </row>
    <row r="391" spans="3:7" x14ac:dyDescent="0.35">
      <c r="C391" s="6">
        <v>160</v>
      </c>
      <c r="D391" s="5">
        <v>0.79591836734693877</v>
      </c>
      <c r="E391" s="5">
        <v>0.86315789473684212</v>
      </c>
      <c r="F391" s="5">
        <v>0.79591836734693877</v>
      </c>
      <c r="G391" s="5">
        <v>1</v>
      </c>
    </row>
    <row r="392" spans="3:7" x14ac:dyDescent="0.35">
      <c r="C392" s="6">
        <v>161</v>
      </c>
      <c r="D392" s="5">
        <v>0.79591836734693877</v>
      </c>
      <c r="E392" s="5">
        <v>0.87368421052631584</v>
      </c>
      <c r="F392" s="5">
        <v>0.79591836734693877</v>
      </c>
      <c r="G392" s="5">
        <v>1</v>
      </c>
    </row>
    <row r="393" spans="3:7" x14ac:dyDescent="0.35">
      <c r="C393" s="6">
        <v>162</v>
      </c>
      <c r="D393" s="5">
        <v>0.80612244897959184</v>
      </c>
      <c r="E393" s="5">
        <v>0.87368421052631584</v>
      </c>
      <c r="F393" s="5">
        <v>0.80612244897959184</v>
      </c>
      <c r="G393" s="5">
        <v>1</v>
      </c>
    </row>
    <row r="394" spans="3:7" x14ac:dyDescent="0.35">
      <c r="C394" s="6">
        <v>163</v>
      </c>
      <c r="D394" s="5">
        <v>0.80612244897959184</v>
      </c>
      <c r="E394" s="5">
        <v>0.88421052631578945</v>
      </c>
      <c r="F394" s="5">
        <v>0.80612244897959184</v>
      </c>
      <c r="G394" s="5">
        <v>1</v>
      </c>
    </row>
    <row r="395" spans="3:7" x14ac:dyDescent="0.35">
      <c r="C395" s="6">
        <v>164</v>
      </c>
      <c r="D395" s="5">
        <v>0.80612244897959184</v>
      </c>
      <c r="E395" s="5">
        <v>0.89473684210526316</v>
      </c>
      <c r="F395" s="5">
        <v>0.80612244897959184</v>
      </c>
      <c r="G395" s="5">
        <v>1</v>
      </c>
    </row>
    <row r="396" spans="3:7" x14ac:dyDescent="0.35">
      <c r="C396" s="6">
        <v>165</v>
      </c>
      <c r="D396" s="5">
        <v>0.81632653061224492</v>
      </c>
      <c r="E396" s="5">
        <v>0.89473684210526316</v>
      </c>
      <c r="F396" s="5">
        <v>0.81632653061224492</v>
      </c>
      <c r="G396" s="5">
        <v>1</v>
      </c>
    </row>
    <row r="397" spans="3:7" x14ac:dyDescent="0.35">
      <c r="C397" s="6">
        <v>166</v>
      </c>
      <c r="D397" s="5">
        <v>0.81632653061224492</v>
      </c>
      <c r="E397" s="5">
        <v>0.90526315789473688</v>
      </c>
      <c r="F397" s="5">
        <v>0.81632653061224492</v>
      </c>
      <c r="G397" s="5">
        <v>1</v>
      </c>
    </row>
    <row r="398" spans="3:7" x14ac:dyDescent="0.35">
      <c r="C398" s="6">
        <v>167</v>
      </c>
      <c r="D398" s="5">
        <v>0.81632653061224492</v>
      </c>
      <c r="E398" s="5">
        <v>0.91578947368421049</v>
      </c>
      <c r="F398" s="5">
        <v>0.81632653061224492</v>
      </c>
      <c r="G398" s="5">
        <v>1</v>
      </c>
    </row>
    <row r="399" spans="3:7" x14ac:dyDescent="0.35">
      <c r="C399" s="6">
        <v>168</v>
      </c>
      <c r="D399" s="5">
        <v>0.81632653061224492</v>
      </c>
      <c r="E399" s="5">
        <v>0.9263157894736842</v>
      </c>
      <c r="F399" s="5">
        <v>0.81632653061224492</v>
      </c>
      <c r="G399" s="5">
        <v>1</v>
      </c>
    </row>
    <row r="400" spans="3:7" x14ac:dyDescent="0.35">
      <c r="C400" s="6">
        <v>169</v>
      </c>
      <c r="D400" s="5">
        <v>0.81632653061224492</v>
      </c>
      <c r="E400" s="5">
        <v>0.93684210526315792</v>
      </c>
      <c r="F400" s="5">
        <v>0.81632653061224492</v>
      </c>
      <c r="G400" s="5">
        <v>1</v>
      </c>
    </row>
    <row r="401" spans="3:7" x14ac:dyDescent="0.35">
      <c r="C401" s="6">
        <v>170</v>
      </c>
      <c r="D401" s="5">
        <v>0.82653061224489799</v>
      </c>
      <c r="E401" s="5">
        <v>0.93684210526315792</v>
      </c>
      <c r="F401" s="5">
        <v>0.82653061224489799</v>
      </c>
      <c r="G401" s="5">
        <v>1</v>
      </c>
    </row>
    <row r="402" spans="3:7" x14ac:dyDescent="0.35">
      <c r="C402" s="6">
        <v>171</v>
      </c>
      <c r="D402" s="5">
        <v>0.83673469387755106</v>
      </c>
      <c r="E402" s="5">
        <v>0.93684210526315792</v>
      </c>
      <c r="F402" s="5">
        <v>0.83673469387755106</v>
      </c>
      <c r="G402" s="5">
        <v>1</v>
      </c>
    </row>
    <row r="403" spans="3:7" x14ac:dyDescent="0.35">
      <c r="C403" s="6">
        <v>172</v>
      </c>
      <c r="D403" s="5">
        <v>0.84693877551020413</v>
      </c>
      <c r="E403" s="5">
        <v>0.93684210526315792</v>
      </c>
      <c r="F403" s="5">
        <v>0.84693877551020413</v>
      </c>
      <c r="G403" s="5">
        <v>1</v>
      </c>
    </row>
    <row r="404" spans="3:7" x14ac:dyDescent="0.35">
      <c r="C404" s="6">
        <v>173</v>
      </c>
      <c r="D404" s="5">
        <v>0.8571428571428571</v>
      </c>
      <c r="E404" s="5">
        <v>0.93684210526315792</v>
      </c>
      <c r="F404" s="5">
        <v>0.8571428571428571</v>
      </c>
      <c r="G404" s="5">
        <v>1</v>
      </c>
    </row>
    <row r="405" spans="3:7" x14ac:dyDescent="0.35">
      <c r="C405" s="6">
        <v>174</v>
      </c>
      <c r="D405" s="5">
        <v>0.86734693877551017</v>
      </c>
      <c r="E405" s="5">
        <v>0.93684210526315792</v>
      </c>
      <c r="F405" s="5">
        <v>0.86734693877551017</v>
      </c>
      <c r="G405" s="5">
        <v>1</v>
      </c>
    </row>
    <row r="406" spans="3:7" x14ac:dyDescent="0.35">
      <c r="C406" s="6">
        <v>175</v>
      </c>
      <c r="D406" s="5">
        <v>0.86734693877551017</v>
      </c>
      <c r="E406" s="5">
        <v>0.94736842105263153</v>
      </c>
      <c r="F406" s="5">
        <v>0.86734693877551017</v>
      </c>
      <c r="G406" s="5">
        <v>1</v>
      </c>
    </row>
    <row r="407" spans="3:7" x14ac:dyDescent="0.35">
      <c r="C407" s="6">
        <v>176</v>
      </c>
      <c r="D407" s="5">
        <v>0.86734693877551017</v>
      </c>
      <c r="E407" s="5">
        <v>0.95789473684210524</v>
      </c>
      <c r="F407" s="5">
        <v>0.86734693877551017</v>
      </c>
      <c r="G407" s="5">
        <v>1</v>
      </c>
    </row>
    <row r="408" spans="3:7" x14ac:dyDescent="0.35">
      <c r="C408" s="6">
        <v>177</v>
      </c>
      <c r="D408" s="5">
        <v>0.86734693877551017</v>
      </c>
      <c r="E408" s="5">
        <v>0.96842105263157896</v>
      </c>
      <c r="F408" s="5">
        <v>0.86734693877551017</v>
      </c>
      <c r="G408" s="5">
        <v>1</v>
      </c>
    </row>
    <row r="409" spans="3:7" x14ac:dyDescent="0.35">
      <c r="C409" s="6">
        <v>178</v>
      </c>
      <c r="D409" s="5">
        <v>0.86734693877551017</v>
      </c>
      <c r="E409" s="5">
        <v>0.97894736842105268</v>
      </c>
      <c r="F409" s="5">
        <v>0.86734693877551017</v>
      </c>
      <c r="G409" s="5">
        <v>1</v>
      </c>
    </row>
    <row r="410" spans="3:7" x14ac:dyDescent="0.35">
      <c r="C410" s="6">
        <v>179</v>
      </c>
      <c r="D410" s="5">
        <v>0.86734693877551017</v>
      </c>
      <c r="E410" s="5">
        <v>0.98947368421052628</v>
      </c>
      <c r="F410" s="5">
        <v>0.86734693877551017</v>
      </c>
      <c r="G410" s="5">
        <v>1</v>
      </c>
    </row>
    <row r="411" spans="3:7" x14ac:dyDescent="0.35">
      <c r="C411" s="6">
        <v>180</v>
      </c>
      <c r="D411" s="5">
        <v>0.87755102040816324</v>
      </c>
      <c r="E411" s="5">
        <v>0.98947368421052628</v>
      </c>
      <c r="F411" s="5">
        <v>0.87755102040816324</v>
      </c>
      <c r="G411" s="5">
        <v>1</v>
      </c>
    </row>
    <row r="412" spans="3:7" x14ac:dyDescent="0.35">
      <c r="C412" s="6">
        <v>181</v>
      </c>
      <c r="D412" s="5">
        <v>0.88775510204081631</v>
      </c>
      <c r="E412" s="5">
        <v>0.98947368421052628</v>
      </c>
      <c r="F412" s="5">
        <v>0.88775510204081631</v>
      </c>
      <c r="G412" s="5">
        <v>1</v>
      </c>
    </row>
    <row r="413" spans="3:7" x14ac:dyDescent="0.35">
      <c r="C413" s="6">
        <v>182</v>
      </c>
      <c r="D413" s="5">
        <v>0.89795918367346939</v>
      </c>
      <c r="E413" s="5">
        <v>0.98947368421052628</v>
      </c>
      <c r="F413" s="5">
        <v>0.89795918367346939</v>
      </c>
      <c r="G413" s="5">
        <v>1</v>
      </c>
    </row>
    <row r="414" spans="3:7" x14ac:dyDescent="0.35">
      <c r="C414" s="6">
        <v>183</v>
      </c>
      <c r="D414" s="5">
        <v>0.89795918367346939</v>
      </c>
      <c r="E414" s="5">
        <v>1</v>
      </c>
      <c r="F414" s="5">
        <v>0.89795918367346939</v>
      </c>
      <c r="G414" s="5">
        <v>1</v>
      </c>
    </row>
    <row r="415" spans="3:7" x14ac:dyDescent="0.35">
      <c r="C415" s="6">
        <v>184</v>
      </c>
      <c r="D415" s="5">
        <v>0.90816326530612246</v>
      </c>
      <c r="E415" s="5">
        <v>1</v>
      </c>
      <c r="F415" s="5">
        <v>0.90816326530612246</v>
      </c>
      <c r="G415" s="5">
        <v>1</v>
      </c>
    </row>
    <row r="416" spans="3:7" x14ac:dyDescent="0.35">
      <c r="C416" s="6">
        <v>185</v>
      </c>
      <c r="D416" s="5">
        <v>0.91836734693877553</v>
      </c>
      <c r="E416" s="5">
        <v>1</v>
      </c>
      <c r="F416" s="5">
        <v>0.91836734693877553</v>
      </c>
      <c r="G416" s="5">
        <v>1</v>
      </c>
    </row>
    <row r="417" spans="3:7" x14ac:dyDescent="0.35">
      <c r="C417" s="6">
        <v>186</v>
      </c>
      <c r="D417" s="5">
        <v>0.9285714285714286</v>
      </c>
      <c r="E417" s="5">
        <v>1</v>
      </c>
      <c r="F417" s="5">
        <v>0.9285714285714286</v>
      </c>
      <c r="G417" s="5">
        <v>1</v>
      </c>
    </row>
    <row r="418" spans="3:7" x14ac:dyDescent="0.35">
      <c r="C418" s="6">
        <v>187</v>
      </c>
      <c r="D418" s="5">
        <v>0.93877551020408168</v>
      </c>
      <c r="E418" s="5">
        <v>1</v>
      </c>
      <c r="F418" s="5">
        <v>0.93877551020408168</v>
      </c>
      <c r="G418" s="5">
        <v>1</v>
      </c>
    </row>
    <row r="419" spans="3:7" x14ac:dyDescent="0.35">
      <c r="C419" s="6">
        <v>188</v>
      </c>
      <c r="D419" s="5">
        <v>0.94897959183673475</v>
      </c>
      <c r="E419" s="5">
        <v>1</v>
      </c>
      <c r="F419" s="5">
        <v>0.94897959183673475</v>
      </c>
      <c r="G419" s="5">
        <v>1</v>
      </c>
    </row>
    <row r="420" spans="3:7" x14ac:dyDescent="0.35">
      <c r="C420" s="6">
        <v>189</v>
      </c>
      <c r="D420" s="5">
        <v>0.95918367346938771</v>
      </c>
      <c r="E420" s="5">
        <v>1</v>
      </c>
      <c r="F420" s="5">
        <v>0.95918367346938771</v>
      </c>
      <c r="G420" s="5">
        <v>1</v>
      </c>
    </row>
    <row r="421" spans="3:7" x14ac:dyDescent="0.35">
      <c r="C421" s="6">
        <v>190</v>
      </c>
      <c r="D421" s="5">
        <v>0.96938775510204078</v>
      </c>
      <c r="E421" s="5">
        <v>1</v>
      </c>
      <c r="F421" s="5">
        <v>0.96938775510204078</v>
      </c>
      <c r="G421" s="5">
        <v>1</v>
      </c>
    </row>
    <row r="422" spans="3:7" x14ac:dyDescent="0.35">
      <c r="C422" s="6">
        <v>191</v>
      </c>
      <c r="D422" s="5">
        <v>0.97959183673469385</v>
      </c>
      <c r="E422" s="5">
        <v>1</v>
      </c>
      <c r="F422" s="5">
        <v>0.97959183673469385</v>
      </c>
      <c r="G422" s="5">
        <v>1</v>
      </c>
    </row>
    <row r="423" spans="3:7" x14ac:dyDescent="0.35">
      <c r="C423" s="6">
        <v>192</v>
      </c>
      <c r="D423" s="5">
        <v>0.98979591836734693</v>
      </c>
      <c r="E423" s="5">
        <v>1</v>
      </c>
      <c r="F423" s="5">
        <v>0.98979591836734693</v>
      </c>
      <c r="G423" s="5">
        <v>1</v>
      </c>
    </row>
    <row r="424" spans="3:7" x14ac:dyDescent="0.35">
      <c r="C424" s="6">
        <v>193</v>
      </c>
      <c r="D424" s="5">
        <v>1</v>
      </c>
      <c r="E424" s="5">
        <v>1</v>
      </c>
      <c r="F424" s="5">
        <v>1</v>
      </c>
      <c r="G424" s="5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3'!$B$10:$B$10" display="Inputs" xr:uid="{41AFFC7C-C57E-4206-8DF0-F9542C4283F7}"/>
    <hyperlink ref="D4" location="'NNC_Output3'!$B$71:$B$71" display="Neuron Weights" xr:uid="{EDBAF3C9-040C-4B40-AAEA-B1B79142F4C1}"/>
    <hyperlink ref="F4" location="'NNC_Stored3'!$B$10:$B$10" display="PMML Model" xr:uid="{97E61027-C556-43BB-A09C-90DCC1574E14}"/>
    <hyperlink ref="H4" location="'NNC_TrainLog3'!$B$10:$B$10" display="Training Log" xr:uid="{BF8AE639-0E6E-42C4-B414-37C400779831}"/>
    <hyperlink ref="J4" location="'NNC_TrainingLiftChart2'!$B$10:$B$10" display="Training: Charts" xr:uid="{879DC7AE-6DE2-43A4-98E2-66E9CF389B47}"/>
    <hyperlink ref="L4" location="'NNC_TrainingScore3'!$B$10:$B$10" display="Training: Classification Summary" xr:uid="{92B0B40A-3D27-45C1-8289-EE5FC71F2C79}"/>
    <hyperlink ref="B5" location="'NNC_TrainingScore3'!$B$34:$B$34" display="Training: Classification Details" xr:uid="{ECFDEBC1-4F8D-4F02-93D4-267C3176A7C4}"/>
    <hyperlink ref="D5" location="'NNC_ValidationLiftChart2'!$B$10:$B$10" display="Validation: Charts" xr:uid="{5E35B72B-0FB3-4F4F-9559-32A68B103B4B}"/>
    <hyperlink ref="F5" location="'NNC_ValidationScore3'!$B$10:$B$10" display="Validation: Classification Summary" xr:uid="{AC977FDA-E1FD-453A-8E36-E493F893D674}"/>
    <hyperlink ref="H5" location="'NNC_ValidationScore3'!$B$34:$B$34" display="Validation: Classification Details" xr:uid="{B21AF783-5619-465E-9DA9-A63F9E94819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5674-767C-40C4-9B29-B70B620E791A}">
  <dimension ref="B1:S333"/>
  <sheetViews>
    <sheetView showGridLines="0" workbookViewId="0"/>
  </sheetViews>
  <sheetFormatPr defaultRowHeight="14.5" x14ac:dyDescent="0.35"/>
  <cols>
    <col min="16" max="16" width="15.26953125" bestFit="1" customWidth="1"/>
  </cols>
  <sheetData>
    <row r="1" spans="2:19" ht="18.5" x14ac:dyDescent="0.45">
      <c r="B1" s="3" t="s">
        <v>681</v>
      </c>
      <c r="N1" t="s">
        <v>1200</v>
      </c>
    </row>
    <row r="3" spans="2:19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9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9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16</v>
      </c>
      <c r="Q5" s="29">
        <v>51</v>
      </c>
      <c r="R5" s="29">
        <v>42</v>
      </c>
      <c r="S5" s="29">
        <v>109</v>
      </c>
    </row>
    <row r="10" spans="2:19" ht="18.5" x14ac:dyDescent="0.45">
      <c r="B10" s="4" t="s">
        <v>540</v>
      </c>
    </row>
    <row r="12" spans="2:19" x14ac:dyDescent="0.35">
      <c r="B12" t="s">
        <v>541</v>
      </c>
    </row>
    <row r="13" spans="2:19" x14ac:dyDescent="0.35">
      <c r="B13" t="s">
        <v>542</v>
      </c>
    </row>
    <row r="14" spans="2:19" x14ac:dyDescent="0.35">
      <c r="B14" t="s">
        <v>683</v>
      </c>
    </row>
    <row r="15" spans="2:19" x14ac:dyDescent="0.35">
      <c r="B15" t="s">
        <v>543</v>
      </c>
    </row>
    <row r="16" spans="2:19" x14ac:dyDescent="0.35">
      <c r="B16" t="s">
        <v>1201</v>
      </c>
    </row>
    <row r="17" spans="2:2" x14ac:dyDescent="0.35">
      <c r="B17" t="s">
        <v>544</v>
      </c>
    </row>
    <row r="18" spans="2:2" x14ac:dyDescent="0.35">
      <c r="B18" t="s">
        <v>545</v>
      </c>
    </row>
    <row r="19" spans="2:2" x14ac:dyDescent="0.35">
      <c r="B19" t="s">
        <v>673</v>
      </c>
    </row>
    <row r="20" spans="2:2" x14ac:dyDescent="0.35">
      <c r="B20" t="s">
        <v>546</v>
      </c>
    </row>
    <row r="21" spans="2:2" x14ac:dyDescent="0.35">
      <c r="B21" t="s">
        <v>547</v>
      </c>
    </row>
    <row r="22" spans="2:2" x14ac:dyDescent="0.35">
      <c r="B22" t="s">
        <v>548</v>
      </c>
    </row>
    <row r="23" spans="2:2" x14ac:dyDescent="0.35">
      <c r="B23" t="s">
        <v>549</v>
      </c>
    </row>
    <row r="24" spans="2:2" x14ac:dyDescent="0.35">
      <c r="B24" t="s">
        <v>550</v>
      </c>
    </row>
    <row r="25" spans="2:2" x14ac:dyDescent="0.35">
      <c r="B25" t="s">
        <v>551</v>
      </c>
    </row>
    <row r="26" spans="2:2" x14ac:dyDescent="0.35">
      <c r="B26" t="s">
        <v>552</v>
      </c>
    </row>
    <row r="27" spans="2:2" x14ac:dyDescent="0.35">
      <c r="B27" t="s">
        <v>553</v>
      </c>
    </row>
    <row r="28" spans="2:2" x14ac:dyDescent="0.35">
      <c r="B28" t="s">
        <v>554</v>
      </c>
    </row>
    <row r="29" spans="2:2" x14ac:dyDescent="0.35">
      <c r="B29" t="s">
        <v>674</v>
      </c>
    </row>
    <row r="30" spans="2:2" x14ac:dyDescent="0.35">
      <c r="B30" t="s">
        <v>555</v>
      </c>
    </row>
    <row r="31" spans="2:2" x14ac:dyDescent="0.35">
      <c r="B31" t="s">
        <v>556</v>
      </c>
    </row>
    <row r="32" spans="2:2" x14ac:dyDescent="0.35">
      <c r="B32" t="s">
        <v>557</v>
      </c>
    </row>
    <row r="33" spans="2:2" x14ac:dyDescent="0.35">
      <c r="B33" t="s">
        <v>558</v>
      </c>
    </row>
    <row r="34" spans="2:2" x14ac:dyDescent="0.35">
      <c r="B34" t="s">
        <v>559</v>
      </c>
    </row>
    <row r="35" spans="2:2" x14ac:dyDescent="0.35">
      <c r="B35" t="s">
        <v>685</v>
      </c>
    </row>
    <row r="36" spans="2:2" x14ac:dyDescent="0.35">
      <c r="B36" t="s">
        <v>560</v>
      </c>
    </row>
    <row r="37" spans="2:2" x14ac:dyDescent="0.35">
      <c r="B37" t="s">
        <v>561</v>
      </c>
    </row>
    <row r="38" spans="2:2" x14ac:dyDescent="0.35">
      <c r="B38" t="s">
        <v>562</v>
      </c>
    </row>
    <row r="39" spans="2:2" x14ac:dyDescent="0.35">
      <c r="B39" t="s">
        <v>563</v>
      </c>
    </row>
    <row r="40" spans="2:2" x14ac:dyDescent="0.35">
      <c r="B40" t="s">
        <v>564</v>
      </c>
    </row>
    <row r="41" spans="2:2" x14ac:dyDescent="0.35">
      <c r="B41" t="s">
        <v>565</v>
      </c>
    </row>
    <row r="42" spans="2:2" x14ac:dyDescent="0.35">
      <c r="B42" t="s">
        <v>566</v>
      </c>
    </row>
    <row r="43" spans="2:2" x14ac:dyDescent="0.35">
      <c r="B43" t="s">
        <v>567</v>
      </c>
    </row>
    <row r="44" spans="2:2" x14ac:dyDescent="0.35">
      <c r="B44" t="s">
        <v>568</v>
      </c>
    </row>
    <row r="45" spans="2:2" x14ac:dyDescent="0.35">
      <c r="B45" t="s">
        <v>569</v>
      </c>
    </row>
    <row r="46" spans="2:2" x14ac:dyDescent="0.35">
      <c r="B46" t="s">
        <v>570</v>
      </c>
    </row>
    <row r="47" spans="2:2" x14ac:dyDescent="0.35">
      <c r="B47" t="s">
        <v>675</v>
      </c>
    </row>
    <row r="48" spans="2:2" x14ac:dyDescent="0.35">
      <c r="B48" t="s">
        <v>571</v>
      </c>
    </row>
    <row r="49" spans="2:2" x14ac:dyDescent="0.35">
      <c r="B49" t="s">
        <v>572</v>
      </c>
    </row>
    <row r="50" spans="2:2" x14ac:dyDescent="0.35">
      <c r="B50" t="s">
        <v>573</v>
      </c>
    </row>
    <row r="51" spans="2:2" x14ac:dyDescent="0.35">
      <c r="B51" t="s">
        <v>574</v>
      </c>
    </row>
    <row r="52" spans="2:2" x14ac:dyDescent="0.35">
      <c r="B52" t="s">
        <v>575</v>
      </c>
    </row>
    <row r="53" spans="2:2" x14ac:dyDescent="0.35">
      <c r="B53" t="s">
        <v>686</v>
      </c>
    </row>
    <row r="54" spans="2:2" x14ac:dyDescent="0.35">
      <c r="B54" t="s">
        <v>676</v>
      </c>
    </row>
    <row r="55" spans="2:2" x14ac:dyDescent="0.35">
      <c r="B55" t="s">
        <v>677</v>
      </c>
    </row>
    <row r="56" spans="2:2" x14ac:dyDescent="0.35">
      <c r="B56" t="s">
        <v>576</v>
      </c>
    </row>
    <row r="57" spans="2:2" x14ac:dyDescent="0.35">
      <c r="B57" t="s">
        <v>577</v>
      </c>
    </row>
    <row r="58" spans="2:2" x14ac:dyDescent="0.35">
      <c r="B58" t="s">
        <v>1009</v>
      </c>
    </row>
    <row r="59" spans="2:2" x14ac:dyDescent="0.35">
      <c r="B59" t="s">
        <v>1010</v>
      </c>
    </row>
    <row r="60" spans="2:2" x14ac:dyDescent="0.35">
      <c r="B60" t="s">
        <v>1011</v>
      </c>
    </row>
    <row r="61" spans="2:2" x14ac:dyDescent="0.35">
      <c r="B61" t="s">
        <v>1012</v>
      </c>
    </row>
    <row r="62" spans="2:2" x14ac:dyDescent="0.35">
      <c r="B62" t="s">
        <v>1013</v>
      </c>
    </row>
    <row r="63" spans="2:2" x14ac:dyDescent="0.35">
      <c r="B63" t="s">
        <v>1014</v>
      </c>
    </row>
    <row r="64" spans="2:2" x14ac:dyDescent="0.35">
      <c r="B64" t="s">
        <v>691</v>
      </c>
    </row>
    <row r="65" spans="2:2" x14ac:dyDescent="0.35">
      <c r="B65" t="s">
        <v>1015</v>
      </c>
    </row>
    <row r="66" spans="2:2" x14ac:dyDescent="0.35">
      <c r="B66" t="s">
        <v>1016</v>
      </c>
    </row>
    <row r="67" spans="2:2" x14ac:dyDescent="0.35">
      <c r="B67" t="s">
        <v>1017</v>
      </c>
    </row>
    <row r="68" spans="2:2" x14ac:dyDescent="0.35">
      <c r="B68" t="s">
        <v>1018</v>
      </c>
    </row>
    <row r="69" spans="2:2" x14ac:dyDescent="0.35">
      <c r="B69" t="s">
        <v>1014</v>
      </c>
    </row>
    <row r="70" spans="2:2" x14ac:dyDescent="0.35">
      <c r="B70" t="s">
        <v>691</v>
      </c>
    </row>
    <row r="71" spans="2:2" x14ac:dyDescent="0.35">
      <c r="B71" t="s">
        <v>1019</v>
      </c>
    </row>
    <row r="72" spans="2:2" x14ac:dyDescent="0.35">
      <c r="B72" t="s">
        <v>1020</v>
      </c>
    </row>
    <row r="73" spans="2:2" x14ac:dyDescent="0.35">
      <c r="B73" t="s">
        <v>1021</v>
      </c>
    </row>
    <row r="74" spans="2:2" x14ac:dyDescent="0.35">
      <c r="B74" t="s">
        <v>1022</v>
      </c>
    </row>
    <row r="75" spans="2:2" x14ac:dyDescent="0.35">
      <c r="B75" t="s">
        <v>1014</v>
      </c>
    </row>
    <row r="76" spans="2:2" x14ac:dyDescent="0.35">
      <c r="B76" t="s">
        <v>691</v>
      </c>
    </row>
    <row r="77" spans="2:2" x14ac:dyDescent="0.35">
      <c r="B77" t="s">
        <v>1023</v>
      </c>
    </row>
    <row r="78" spans="2:2" x14ac:dyDescent="0.35">
      <c r="B78" t="s">
        <v>1024</v>
      </c>
    </row>
    <row r="79" spans="2:2" x14ac:dyDescent="0.35">
      <c r="B79" t="s">
        <v>1025</v>
      </c>
    </row>
    <row r="80" spans="2:2" x14ac:dyDescent="0.35">
      <c r="B80" t="s">
        <v>1026</v>
      </c>
    </row>
    <row r="81" spans="2:2" x14ac:dyDescent="0.35">
      <c r="B81" t="s">
        <v>1014</v>
      </c>
    </row>
    <row r="82" spans="2:2" x14ac:dyDescent="0.35">
      <c r="B82" t="s">
        <v>691</v>
      </c>
    </row>
    <row r="83" spans="2:2" x14ac:dyDescent="0.35">
      <c r="B83" t="s">
        <v>1027</v>
      </c>
    </row>
    <row r="84" spans="2:2" x14ac:dyDescent="0.35">
      <c r="B84" t="s">
        <v>1028</v>
      </c>
    </row>
    <row r="85" spans="2:2" x14ac:dyDescent="0.35">
      <c r="B85" t="s">
        <v>1029</v>
      </c>
    </row>
    <row r="86" spans="2:2" x14ac:dyDescent="0.35">
      <c r="B86" t="s">
        <v>1030</v>
      </c>
    </row>
    <row r="87" spans="2:2" x14ac:dyDescent="0.35">
      <c r="B87" t="s">
        <v>1014</v>
      </c>
    </row>
    <row r="88" spans="2:2" x14ac:dyDescent="0.35">
      <c r="B88" t="s">
        <v>691</v>
      </c>
    </row>
    <row r="89" spans="2:2" x14ac:dyDescent="0.35">
      <c r="B89" t="s">
        <v>1031</v>
      </c>
    </row>
    <row r="90" spans="2:2" x14ac:dyDescent="0.35">
      <c r="B90" t="s">
        <v>1032</v>
      </c>
    </row>
    <row r="91" spans="2:2" x14ac:dyDescent="0.35">
      <c r="B91" t="s">
        <v>1033</v>
      </c>
    </row>
    <row r="92" spans="2:2" x14ac:dyDescent="0.35">
      <c r="B92" t="s">
        <v>1034</v>
      </c>
    </row>
    <row r="93" spans="2:2" x14ac:dyDescent="0.35">
      <c r="B93" t="s">
        <v>1014</v>
      </c>
    </row>
    <row r="94" spans="2:2" x14ac:dyDescent="0.35">
      <c r="B94" t="s">
        <v>691</v>
      </c>
    </row>
    <row r="95" spans="2:2" x14ac:dyDescent="0.35">
      <c r="B95" t="s">
        <v>1035</v>
      </c>
    </row>
    <row r="96" spans="2:2" x14ac:dyDescent="0.35">
      <c r="B96" t="s">
        <v>1036</v>
      </c>
    </row>
    <row r="97" spans="2:2" x14ac:dyDescent="0.35">
      <c r="B97" t="s">
        <v>1037</v>
      </c>
    </row>
    <row r="98" spans="2:2" x14ac:dyDescent="0.35">
      <c r="B98" t="s">
        <v>1038</v>
      </c>
    </row>
    <row r="99" spans="2:2" x14ac:dyDescent="0.35">
      <c r="B99" t="s">
        <v>1014</v>
      </c>
    </row>
    <row r="100" spans="2:2" x14ac:dyDescent="0.35">
      <c r="B100" t="s">
        <v>691</v>
      </c>
    </row>
    <row r="101" spans="2:2" x14ac:dyDescent="0.35">
      <c r="B101" t="s">
        <v>1039</v>
      </c>
    </row>
    <row r="102" spans="2:2" x14ac:dyDescent="0.35">
      <c r="B102" t="s">
        <v>1040</v>
      </c>
    </row>
    <row r="103" spans="2:2" x14ac:dyDescent="0.35">
      <c r="B103" t="s">
        <v>1041</v>
      </c>
    </row>
    <row r="104" spans="2:2" x14ac:dyDescent="0.35">
      <c r="B104" t="s">
        <v>1042</v>
      </c>
    </row>
    <row r="105" spans="2:2" x14ac:dyDescent="0.35">
      <c r="B105" t="s">
        <v>1014</v>
      </c>
    </row>
    <row r="106" spans="2:2" x14ac:dyDescent="0.35">
      <c r="B106" t="s">
        <v>691</v>
      </c>
    </row>
    <row r="107" spans="2:2" x14ac:dyDescent="0.35">
      <c r="B107" t="s">
        <v>1043</v>
      </c>
    </row>
    <row r="108" spans="2:2" x14ac:dyDescent="0.35">
      <c r="B108" t="s">
        <v>1044</v>
      </c>
    </row>
    <row r="109" spans="2:2" x14ac:dyDescent="0.35">
      <c r="B109" t="s">
        <v>1045</v>
      </c>
    </row>
    <row r="110" spans="2:2" x14ac:dyDescent="0.35">
      <c r="B110" t="s">
        <v>1046</v>
      </c>
    </row>
    <row r="111" spans="2:2" x14ac:dyDescent="0.35">
      <c r="B111" t="s">
        <v>1014</v>
      </c>
    </row>
    <row r="112" spans="2:2" x14ac:dyDescent="0.35">
      <c r="B112" t="s">
        <v>691</v>
      </c>
    </row>
    <row r="113" spans="2:2" x14ac:dyDescent="0.35">
      <c r="B113" t="s">
        <v>1047</v>
      </c>
    </row>
    <row r="114" spans="2:2" x14ac:dyDescent="0.35">
      <c r="B114" t="s">
        <v>1048</v>
      </c>
    </row>
    <row r="115" spans="2:2" x14ac:dyDescent="0.35">
      <c r="B115" t="s">
        <v>1049</v>
      </c>
    </row>
    <row r="116" spans="2:2" x14ac:dyDescent="0.35">
      <c r="B116" t="s">
        <v>1050</v>
      </c>
    </row>
    <row r="117" spans="2:2" x14ac:dyDescent="0.35">
      <c r="B117" t="s">
        <v>1014</v>
      </c>
    </row>
    <row r="118" spans="2:2" x14ac:dyDescent="0.35">
      <c r="B118" t="s">
        <v>691</v>
      </c>
    </row>
    <row r="119" spans="2:2" x14ac:dyDescent="0.35">
      <c r="B119" t="s">
        <v>1051</v>
      </c>
    </row>
    <row r="120" spans="2:2" x14ac:dyDescent="0.35">
      <c r="B120" t="s">
        <v>687</v>
      </c>
    </row>
    <row r="121" spans="2:2" x14ac:dyDescent="0.35">
      <c r="B121" t="s">
        <v>688</v>
      </c>
    </row>
    <row r="122" spans="2:2" x14ac:dyDescent="0.35">
      <c r="B122" t="s">
        <v>689</v>
      </c>
    </row>
    <row r="123" spans="2:2" x14ac:dyDescent="0.35">
      <c r="B123" t="s">
        <v>1052</v>
      </c>
    </row>
    <row r="124" spans="2:2" x14ac:dyDescent="0.35">
      <c r="B124" t="s">
        <v>691</v>
      </c>
    </row>
    <row r="125" spans="2:2" x14ac:dyDescent="0.35">
      <c r="B125" t="s">
        <v>692</v>
      </c>
    </row>
    <row r="126" spans="2:2" x14ac:dyDescent="0.35">
      <c r="B126" t="s">
        <v>693</v>
      </c>
    </row>
    <row r="127" spans="2:2" x14ac:dyDescent="0.35">
      <c r="B127" t="s">
        <v>689</v>
      </c>
    </row>
    <row r="128" spans="2:2" x14ac:dyDescent="0.35">
      <c r="B128" t="s">
        <v>1053</v>
      </c>
    </row>
    <row r="129" spans="2:2" x14ac:dyDescent="0.35">
      <c r="B129" t="s">
        <v>691</v>
      </c>
    </row>
    <row r="130" spans="2:2" x14ac:dyDescent="0.35">
      <c r="B130" t="s">
        <v>692</v>
      </c>
    </row>
    <row r="131" spans="2:2" x14ac:dyDescent="0.35">
      <c r="B131" t="s">
        <v>695</v>
      </c>
    </row>
    <row r="132" spans="2:2" x14ac:dyDescent="0.35">
      <c r="B132" t="s">
        <v>689</v>
      </c>
    </row>
    <row r="133" spans="2:2" x14ac:dyDescent="0.35">
      <c r="B133" t="s">
        <v>1054</v>
      </c>
    </row>
    <row r="134" spans="2:2" x14ac:dyDescent="0.35">
      <c r="B134" t="s">
        <v>691</v>
      </c>
    </row>
    <row r="135" spans="2:2" x14ac:dyDescent="0.35">
      <c r="B135" t="s">
        <v>692</v>
      </c>
    </row>
    <row r="136" spans="2:2" x14ac:dyDescent="0.35">
      <c r="B136" t="s">
        <v>697</v>
      </c>
    </row>
    <row r="137" spans="2:2" x14ac:dyDescent="0.35">
      <c r="B137" t="s">
        <v>689</v>
      </c>
    </row>
    <row r="138" spans="2:2" x14ac:dyDescent="0.35">
      <c r="B138" t="s">
        <v>1055</v>
      </c>
    </row>
    <row r="139" spans="2:2" x14ac:dyDescent="0.35">
      <c r="B139" t="s">
        <v>691</v>
      </c>
    </row>
    <row r="140" spans="2:2" x14ac:dyDescent="0.35">
      <c r="B140" t="s">
        <v>692</v>
      </c>
    </row>
    <row r="141" spans="2:2" x14ac:dyDescent="0.35">
      <c r="B141" t="s">
        <v>699</v>
      </c>
    </row>
    <row r="142" spans="2:2" x14ac:dyDescent="0.35">
      <c r="B142" t="s">
        <v>689</v>
      </c>
    </row>
    <row r="143" spans="2:2" x14ac:dyDescent="0.35">
      <c r="B143" t="s">
        <v>1056</v>
      </c>
    </row>
    <row r="144" spans="2:2" x14ac:dyDescent="0.35">
      <c r="B144" t="s">
        <v>691</v>
      </c>
    </row>
    <row r="145" spans="2:2" x14ac:dyDescent="0.35">
      <c r="B145" t="s">
        <v>692</v>
      </c>
    </row>
    <row r="146" spans="2:2" x14ac:dyDescent="0.35">
      <c r="B146" t="s">
        <v>701</v>
      </c>
    </row>
    <row r="147" spans="2:2" x14ac:dyDescent="0.35">
      <c r="B147" t="s">
        <v>689</v>
      </c>
    </row>
    <row r="148" spans="2:2" x14ac:dyDescent="0.35">
      <c r="B148" t="s">
        <v>1057</v>
      </c>
    </row>
    <row r="149" spans="2:2" x14ac:dyDescent="0.35">
      <c r="B149" t="s">
        <v>691</v>
      </c>
    </row>
    <row r="150" spans="2:2" x14ac:dyDescent="0.35">
      <c r="B150" t="s">
        <v>692</v>
      </c>
    </row>
    <row r="151" spans="2:2" x14ac:dyDescent="0.35">
      <c r="B151" t="s">
        <v>703</v>
      </c>
    </row>
    <row r="152" spans="2:2" x14ac:dyDescent="0.35">
      <c r="B152" t="s">
        <v>689</v>
      </c>
    </row>
    <row r="153" spans="2:2" x14ac:dyDescent="0.35">
      <c r="B153" t="s">
        <v>1058</v>
      </c>
    </row>
    <row r="154" spans="2:2" x14ac:dyDescent="0.35">
      <c r="B154" t="s">
        <v>691</v>
      </c>
    </row>
    <row r="155" spans="2:2" x14ac:dyDescent="0.35">
      <c r="B155" t="s">
        <v>692</v>
      </c>
    </row>
    <row r="156" spans="2:2" x14ac:dyDescent="0.35">
      <c r="B156" t="s">
        <v>705</v>
      </c>
    </row>
    <row r="157" spans="2:2" x14ac:dyDescent="0.35">
      <c r="B157" t="s">
        <v>689</v>
      </c>
    </row>
    <row r="158" spans="2:2" x14ac:dyDescent="0.35">
      <c r="B158" t="s">
        <v>1059</v>
      </c>
    </row>
    <row r="159" spans="2:2" x14ac:dyDescent="0.35">
      <c r="B159" t="s">
        <v>691</v>
      </c>
    </row>
    <row r="160" spans="2:2" x14ac:dyDescent="0.35">
      <c r="B160" t="s">
        <v>692</v>
      </c>
    </row>
    <row r="161" spans="2:2" x14ac:dyDescent="0.35">
      <c r="B161" t="s">
        <v>707</v>
      </c>
    </row>
    <row r="162" spans="2:2" x14ac:dyDescent="0.35">
      <c r="B162" t="s">
        <v>689</v>
      </c>
    </row>
    <row r="163" spans="2:2" x14ac:dyDescent="0.35">
      <c r="B163" t="s">
        <v>1060</v>
      </c>
    </row>
    <row r="164" spans="2:2" x14ac:dyDescent="0.35">
      <c r="B164" t="s">
        <v>691</v>
      </c>
    </row>
    <row r="165" spans="2:2" x14ac:dyDescent="0.35">
      <c r="B165" t="s">
        <v>692</v>
      </c>
    </row>
    <row r="166" spans="2:2" x14ac:dyDescent="0.35">
      <c r="B166" t="s">
        <v>709</v>
      </c>
    </row>
    <row r="167" spans="2:2" x14ac:dyDescent="0.35">
      <c r="B167" t="s">
        <v>689</v>
      </c>
    </row>
    <row r="168" spans="2:2" x14ac:dyDescent="0.35">
      <c r="B168" t="s">
        <v>1061</v>
      </c>
    </row>
    <row r="169" spans="2:2" x14ac:dyDescent="0.35">
      <c r="B169" t="s">
        <v>691</v>
      </c>
    </row>
    <row r="170" spans="2:2" x14ac:dyDescent="0.35">
      <c r="B170" t="s">
        <v>692</v>
      </c>
    </row>
    <row r="171" spans="2:2" x14ac:dyDescent="0.35">
      <c r="B171" t="s">
        <v>711</v>
      </c>
    </row>
    <row r="172" spans="2:2" x14ac:dyDescent="0.35">
      <c r="B172" t="s">
        <v>861</v>
      </c>
    </row>
    <row r="173" spans="2:2" x14ac:dyDescent="0.35">
      <c r="B173" t="s">
        <v>1062</v>
      </c>
    </row>
    <row r="174" spans="2:2" x14ac:dyDescent="0.35">
      <c r="B174" t="s">
        <v>1063</v>
      </c>
    </row>
    <row r="175" spans="2:2" x14ac:dyDescent="0.35">
      <c r="B175" t="s">
        <v>1064</v>
      </c>
    </row>
    <row r="176" spans="2:2" x14ac:dyDescent="0.35">
      <c r="B176" t="s">
        <v>1065</v>
      </c>
    </row>
    <row r="177" spans="2:2" x14ac:dyDescent="0.35">
      <c r="B177" t="s">
        <v>1066</v>
      </c>
    </row>
    <row r="178" spans="2:2" x14ac:dyDescent="0.35">
      <c r="B178" t="s">
        <v>1067</v>
      </c>
    </row>
    <row r="179" spans="2:2" x14ac:dyDescent="0.35">
      <c r="B179" t="s">
        <v>1068</v>
      </c>
    </row>
    <row r="180" spans="2:2" x14ac:dyDescent="0.35">
      <c r="B180" t="s">
        <v>1069</v>
      </c>
    </row>
    <row r="181" spans="2:2" x14ac:dyDescent="0.35">
      <c r="B181" t="s">
        <v>1070</v>
      </c>
    </row>
    <row r="182" spans="2:2" x14ac:dyDescent="0.35">
      <c r="B182" t="s">
        <v>1071</v>
      </c>
    </row>
    <row r="183" spans="2:2" x14ac:dyDescent="0.35">
      <c r="B183" t="s">
        <v>1072</v>
      </c>
    </row>
    <row r="184" spans="2:2" x14ac:dyDescent="0.35">
      <c r="B184" t="s">
        <v>724</v>
      </c>
    </row>
    <row r="185" spans="2:2" x14ac:dyDescent="0.35">
      <c r="B185" t="s">
        <v>1073</v>
      </c>
    </row>
    <row r="186" spans="2:2" x14ac:dyDescent="0.35">
      <c r="B186" t="s">
        <v>1074</v>
      </c>
    </row>
    <row r="187" spans="2:2" x14ac:dyDescent="0.35">
      <c r="B187" t="s">
        <v>1075</v>
      </c>
    </row>
    <row r="188" spans="2:2" x14ac:dyDescent="0.35">
      <c r="B188" t="s">
        <v>1076</v>
      </c>
    </row>
    <row r="189" spans="2:2" x14ac:dyDescent="0.35">
      <c r="B189" t="s">
        <v>1077</v>
      </c>
    </row>
    <row r="190" spans="2:2" x14ac:dyDescent="0.35">
      <c r="B190" t="s">
        <v>1078</v>
      </c>
    </row>
    <row r="191" spans="2:2" x14ac:dyDescent="0.35">
      <c r="B191" t="s">
        <v>1079</v>
      </c>
    </row>
    <row r="192" spans="2:2" x14ac:dyDescent="0.35">
      <c r="B192" t="s">
        <v>1080</v>
      </c>
    </row>
    <row r="193" spans="2:2" x14ac:dyDescent="0.35">
      <c r="B193" t="s">
        <v>1081</v>
      </c>
    </row>
    <row r="194" spans="2:2" x14ac:dyDescent="0.35">
      <c r="B194" t="s">
        <v>1082</v>
      </c>
    </row>
    <row r="195" spans="2:2" x14ac:dyDescent="0.35">
      <c r="B195" t="s">
        <v>1083</v>
      </c>
    </row>
    <row r="196" spans="2:2" x14ac:dyDescent="0.35">
      <c r="B196" t="s">
        <v>724</v>
      </c>
    </row>
    <row r="197" spans="2:2" x14ac:dyDescent="0.35">
      <c r="B197" t="s">
        <v>1084</v>
      </c>
    </row>
    <row r="198" spans="2:2" x14ac:dyDescent="0.35">
      <c r="B198" t="s">
        <v>1085</v>
      </c>
    </row>
    <row r="199" spans="2:2" x14ac:dyDescent="0.35">
      <c r="B199" t="s">
        <v>1086</v>
      </c>
    </row>
    <row r="200" spans="2:2" x14ac:dyDescent="0.35">
      <c r="B200" t="s">
        <v>1087</v>
      </c>
    </row>
    <row r="201" spans="2:2" x14ac:dyDescent="0.35">
      <c r="B201" t="s">
        <v>1088</v>
      </c>
    </row>
    <row r="202" spans="2:2" x14ac:dyDescent="0.35">
      <c r="B202" t="s">
        <v>1089</v>
      </c>
    </row>
    <row r="203" spans="2:2" x14ac:dyDescent="0.35">
      <c r="B203" t="s">
        <v>1090</v>
      </c>
    </row>
    <row r="204" spans="2:2" x14ac:dyDescent="0.35">
      <c r="B204" t="s">
        <v>1091</v>
      </c>
    </row>
    <row r="205" spans="2:2" x14ac:dyDescent="0.35">
      <c r="B205" t="s">
        <v>1092</v>
      </c>
    </row>
    <row r="206" spans="2:2" x14ac:dyDescent="0.35">
      <c r="B206" t="s">
        <v>1093</v>
      </c>
    </row>
    <row r="207" spans="2:2" x14ac:dyDescent="0.35">
      <c r="B207" t="s">
        <v>1094</v>
      </c>
    </row>
    <row r="208" spans="2:2" x14ac:dyDescent="0.35">
      <c r="B208" t="s">
        <v>724</v>
      </c>
    </row>
    <row r="209" spans="2:2" x14ac:dyDescent="0.35">
      <c r="B209" t="s">
        <v>1095</v>
      </c>
    </row>
    <row r="210" spans="2:2" x14ac:dyDescent="0.35">
      <c r="B210" t="s">
        <v>1096</v>
      </c>
    </row>
    <row r="211" spans="2:2" x14ac:dyDescent="0.35">
      <c r="B211" t="s">
        <v>1097</v>
      </c>
    </row>
    <row r="212" spans="2:2" x14ac:dyDescent="0.35">
      <c r="B212" t="s">
        <v>1098</v>
      </c>
    </row>
    <row r="213" spans="2:2" x14ac:dyDescent="0.35">
      <c r="B213" t="s">
        <v>1099</v>
      </c>
    </row>
    <row r="214" spans="2:2" x14ac:dyDescent="0.35">
      <c r="B214" t="s">
        <v>1100</v>
      </c>
    </row>
    <row r="215" spans="2:2" x14ac:dyDescent="0.35">
      <c r="B215" t="s">
        <v>1101</v>
      </c>
    </row>
    <row r="216" spans="2:2" x14ac:dyDescent="0.35">
      <c r="B216" t="s">
        <v>1102</v>
      </c>
    </row>
    <row r="217" spans="2:2" x14ac:dyDescent="0.35">
      <c r="B217" t="s">
        <v>1103</v>
      </c>
    </row>
    <row r="218" spans="2:2" x14ac:dyDescent="0.35">
      <c r="B218" t="s">
        <v>1104</v>
      </c>
    </row>
    <row r="219" spans="2:2" x14ac:dyDescent="0.35">
      <c r="B219" t="s">
        <v>1105</v>
      </c>
    </row>
    <row r="220" spans="2:2" x14ac:dyDescent="0.35">
      <c r="B220" t="s">
        <v>724</v>
      </c>
    </row>
    <row r="221" spans="2:2" x14ac:dyDescent="0.35">
      <c r="B221" t="s">
        <v>1106</v>
      </c>
    </row>
    <row r="222" spans="2:2" x14ac:dyDescent="0.35">
      <c r="B222" t="s">
        <v>1107</v>
      </c>
    </row>
    <row r="223" spans="2:2" x14ac:dyDescent="0.35">
      <c r="B223" t="s">
        <v>1108</v>
      </c>
    </row>
    <row r="224" spans="2:2" x14ac:dyDescent="0.35">
      <c r="B224" t="s">
        <v>1109</v>
      </c>
    </row>
    <row r="225" spans="2:2" x14ac:dyDescent="0.35">
      <c r="B225" t="s">
        <v>1110</v>
      </c>
    </row>
    <row r="226" spans="2:2" x14ac:dyDescent="0.35">
      <c r="B226" t="s">
        <v>1111</v>
      </c>
    </row>
    <row r="227" spans="2:2" x14ac:dyDescent="0.35">
      <c r="B227" t="s">
        <v>1112</v>
      </c>
    </row>
    <row r="228" spans="2:2" x14ac:dyDescent="0.35">
      <c r="B228" t="s">
        <v>1113</v>
      </c>
    </row>
    <row r="229" spans="2:2" x14ac:dyDescent="0.35">
      <c r="B229" t="s">
        <v>1114</v>
      </c>
    </row>
    <row r="230" spans="2:2" x14ac:dyDescent="0.35">
      <c r="B230" t="s">
        <v>1115</v>
      </c>
    </row>
    <row r="231" spans="2:2" x14ac:dyDescent="0.35">
      <c r="B231" t="s">
        <v>1116</v>
      </c>
    </row>
    <row r="232" spans="2:2" x14ac:dyDescent="0.35">
      <c r="B232" t="s">
        <v>724</v>
      </c>
    </row>
    <row r="233" spans="2:2" x14ac:dyDescent="0.35">
      <c r="B233" t="s">
        <v>1117</v>
      </c>
    </row>
    <row r="234" spans="2:2" x14ac:dyDescent="0.35">
      <c r="B234" t="s">
        <v>1118</v>
      </c>
    </row>
    <row r="235" spans="2:2" x14ac:dyDescent="0.35">
      <c r="B235" t="s">
        <v>1119</v>
      </c>
    </row>
    <row r="236" spans="2:2" x14ac:dyDescent="0.35">
      <c r="B236" t="s">
        <v>1120</v>
      </c>
    </row>
    <row r="237" spans="2:2" x14ac:dyDescent="0.35">
      <c r="B237" t="s">
        <v>1121</v>
      </c>
    </row>
    <row r="238" spans="2:2" x14ac:dyDescent="0.35">
      <c r="B238" t="s">
        <v>1122</v>
      </c>
    </row>
    <row r="239" spans="2:2" x14ac:dyDescent="0.35">
      <c r="B239" t="s">
        <v>1123</v>
      </c>
    </row>
    <row r="240" spans="2:2" x14ac:dyDescent="0.35">
      <c r="B240" t="s">
        <v>1124</v>
      </c>
    </row>
    <row r="241" spans="2:2" x14ac:dyDescent="0.35">
      <c r="B241" t="s">
        <v>1125</v>
      </c>
    </row>
    <row r="242" spans="2:2" x14ac:dyDescent="0.35">
      <c r="B242" t="s">
        <v>1126</v>
      </c>
    </row>
    <row r="243" spans="2:2" x14ac:dyDescent="0.35">
      <c r="B243" t="s">
        <v>1127</v>
      </c>
    </row>
    <row r="244" spans="2:2" x14ac:dyDescent="0.35">
      <c r="B244" t="s">
        <v>724</v>
      </c>
    </row>
    <row r="245" spans="2:2" x14ac:dyDescent="0.35">
      <c r="B245" t="s">
        <v>1128</v>
      </c>
    </row>
    <row r="246" spans="2:2" x14ac:dyDescent="0.35">
      <c r="B246" t="s">
        <v>1129</v>
      </c>
    </row>
    <row r="247" spans="2:2" x14ac:dyDescent="0.35">
      <c r="B247" t="s">
        <v>1130</v>
      </c>
    </row>
    <row r="248" spans="2:2" x14ac:dyDescent="0.35">
      <c r="B248" t="s">
        <v>1131</v>
      </c>
    </row>
    <row r="249" spans="2:2" x14ac:dyDescent="0.35">
      <c r="B249" t="s">
        <v>1132</v>
      </c>
    </row>
    <row r="250" spans="2:2" x14ac:dyDescent="0.35">
      <c r="B250" t="s">
        <v>1133</v>
      </c>
    </row>
    <row r="251" spans="2:2" x14ac:dyDescent="0.35">
      <c r="B251" t="s">
        <v>1134</v>
      </c>
    </row>
    <row r="252" spans="2:2" x14ac:dyDescent="0.35">
      <c r="B252" t="s">
        <v>1135</v>
      </c>
    </row>
    <row r="253" spans="2:2" x14ac:dyDescent="0.35">
      <c r="B253" t="s">
        <v>1136</v>
      </c>
    </row>
    <row r="254" spans="2:2" x14ac:dyDescent="0.35">
      <c r="B254" t="s">
        <v>1137</v>
      </c>
    </row>
    <row r="255" spans="2:2" x14ac:dyDescent="0.35">
      <c r="B255" t="s">
        <v>1138</v>
      </c>
    </row>
    <row r="256" spans="2:2" x14ac:dyDescent="0.35">
      <c r="B256" t="s">
        <v>724</v>
      </c>
    </row>
    <row r="257" spans="2:2" x14ac:dyDescent="0.35">
      <c r="B257" t="s">
        <v>1139</v>
      </c>
    </row>
    <row r="258" spans="2:2" x14ac:dyDescent="0.35">
      <c r="B258" t="s">
        <v>1140</v>
      </c>
    </row>
    <row r="259" spans="2:2" x14ac:dyDescent="0.35">
      <c r="B259" t="s">
        <v>1141</v>
      </c>
    </row>
    <row r="260" spans="2:2" x14ac:dyDescent="0.35">
      <c r="B260" t="s">
        <v>1142</v>
      </c>
    </row>
    <row r="261" spans="2:2" x14ac:dyDescent="0.35">
      <c r="B261" t="s">
        <v>1143</v>
      </c>
    </row>
    <row r="262" spans="2:2" x14ac:dyDescent="0.35">
      <c r="B262" t="s">
        <v>1144</v>
      </c>
    </row>
    <row r="263" spans="2:2" x14ac:dyDescent="0.35">
      <c r="B263" t="s">
        <v>1145</v>
      </c>
    </row>
    <row r="264" spans="2:2" x14ac:dyDescent="0.35">
      <c r="B264" t="s">
        <v>1146</v>
      </c>
    </row>
    <row r="265" spans="2:2" x14ac:dyDescent="0.35">
      <c r="B265" t="s">
        <v>1147</v>
      </c>
    </row>
    <row r="266" spans="2:2" x14ac:dyDescent="0.35">
      <c r="B266" t="s">
        <v>1148</v>
      </c>
    </row>
    <row r="267" spans="2:2" x14ac:dyDescent="0.35">
      <c r="B267" t="s">
        <v>1149</v>
      </c>
    </row>
    <row r="268" spans="2:2" x14ac:dyDescent="0.35">
      <c r="B268" t="s">
        <v>724</v>
      </c>
    </row>
    <row r="269" spans="2:2" x14ac:dyDescent="0.35">
      <c r="B269" t="s">
        <v>1150</v>
      </c>
    </row>
    <row r="270" spans="2:2" x14ac:dyDescent="0.35">
      <c r="B270" t="s">
        <v>1151</v>
      </c>
    </row>
    <row r="271" spans="2:2" x14ac:dyDescent="0.35">
      <c r="B271" t="s">
        <v>1152</v>
      </c>
    </row>
    <row r="272" spans="2:2" x14ac:dyDescent="0.35">
      <c r="B272" t="s">
        <v>1153</v>
      </c>
    </row>
    <row r="273" spans="2:2" x14ac:dyDescent="0.35">
      <c r="B273" t="s">
        <v>1154</v>
      </c>
    </row>
    <row r="274" spans="2:2" x14ac:dyDescent="0.35">
      <c r="B274" t="s">
        <v>1155</v>
      </c>
    </row>
    <row r="275" spans="2:2" x14ac:dyDescent="0.35">
      <c r="B275" t="s">
        <v>1156</v>
      </c>
    </row>
    <row r="276" spans="2:2" x14ac:dyDescent="0.35">
      <c r="B276" t="s">
        <v>1157</v>
      </c>
    </row>
    <row r="277" spans="2:2" x14ac:dyDescent="0.35">
      <c r="B277" t="s">
        <v>1158</v>
      </c>
    </row>
    <row r="278" spans="2:2" x14ac:dyDescent="0.35">
      <c r="B278" t="s">
        <v>1159</v>
      </c>
    </row>
    <row r="279" spans="2:2" x14ac:dyDescent="0.35">
      <c r="B279" t="s">
        <v>1160</v>
      </c>
    </row>
    <row r="280" spans="2:2" x14ac:dyDescent="0.35">
      <c r="B280" t="s">
        <v>724</v>
      </c>
    </row>
    <row r="281" spans="2:2" x14ac:dyDescent="0.35">
      <c r="B281" t="s">
        <v>1161</v>
      </c>
    </row>
    <row r="282" spans="2:2" x14ac:dyDescent="0.35">
      <c r="B282" t="s">
        <v>1162</v>
      </c>
    </row>
    <row r="283" spans="2:2" x14ac:dyDescent="0.35">
      <c r="B283" t="s">
        <v>1163</v>
      </c>
    </row>
    <row r="284" spans="2:2" x14ac:dyDescent="0.35">
      <c r="B284" t="s">
        <v>1164</v>
      </c>
    </row>
    <row r="285" spans="2:2" x14ac:dyDescent="0.35">
      <c r="B285" t="s">
        <v>1165</v>
      </c>
    </row>
    <row r="286" spans="2:2" x14ac:dyDescent="0.35">
      <c r="B286" t="s">
        <v>1166</v>
      </c>
    </row>
    <row r="287" spans="2:2" x14ac:dyDescent="0.35">
      <c r="B287" t="s">
        <v>1167</v>
      </c>
    </row>
    <row r="288" spans="2:2" x14ac:dyDescent="0.35">
      <c r="B288" t="s">
        <v>1168</v>
      </c>
    </row>
    <row r="289" spans="2:2" x14ac:dyDescent="0.35">
      <c r="B289" t="s">
        <v>1169</v>
      </c>
    </row>
    <row r="290" spans="2:2" x14ac:dyDescent="0.35">
      <c r="B290" t="s">
        <v>1170</v>
      </c>
    </row>
    <row r="291" spans="2:2" x14ac:dyDescent="0.35">
      <c r="B291" t="s">
        <v>1171</v>
      </c>
    </row>
    <row r="292" spans="2:2" x14ac:dyDescent="0.35">
      <c r="B292" t="s">
        <v>724</v>
      </c>
    </row>
    <row r="293" spans="2:2" x14ac:dyDescent="0.35">
      <c r="B293" t="s">
        <v>758</v>
      </c>
    </row>
    <row r="294" spans="2:2" x14ac:dyDescent="0.35">
      <c r="B294" t="s">
        <v>759</v>
      </c>
    </row>
    <row r="295" spans="2:2" x14ac:dyDescent="0.35">
      <c r="B295" t="s">
        <v>1172</v>
      </c>
    </row>
    <row r="296" spans="2:2" x14ac:dyDescent="0.35">
      <c r="B296" t="s">
        <v>1173</v>
      </c>
    </row>
    <row r="297" spans="2:2" x14ac:dyDescent="0.35">
      <c r="B297" t="s">
        <v>1174</v>
      </c>
    </row>
    <row r="298" spans="2:2" x14ac:dyDescent="0.35">
      <c r="B298" t="s">
        <v>1175</v>
      </c>
    </row>
    <row r="299" spans="2:2" x14ac:dyDescent="0.35">
      <c r="B299" t="s">
        <v>1176</v>
      </c>
    </row>
    <row r="300" spans="2:2" x14ac:dyDescent="0.35">
      <c r="B300" t="s">
        <v>1177</v>
      </c>
    </row>
    <row r="301" spans="2:2" x14ac:dyDescent="0.35">
      <c r="B301" t="s">
        <v>1178</v>
      </c>
    </row>
    <row r="302" spans="2:2" x14ac:dyDescent="0.35">
      <c r="B302" t="s">
        <v>1179</v>
      </c>
    </row>
    <row r="303" spans="2:2" x14ac:dyDescent="0.35">
      <c r="B303" t="s">
        <v>1180</v>
      </c>
    </row>
    <row r="304" spans="2:2" x14ac:dyDescent="0.35">
      <c r="B304" t="s">
        <v>1181</v>
      </c>
    </row>
    <row r="305" spans="2:2" x14ac:dyDescent="0.35">
      <c r="B305" t="s">
        <v>1182</v>
      </c>
    </row>
    <row r="306" spans="2:2" x14ac:dyDescent="0.35">
      <c r="B306" t="s">
        <v>724</v>
      </c>
    </row>
    <row r="307" spans="2:2" x14ac:dyDescent="0.35">
      <c r="B307" t="s">
        <v>1183</v>
      </c>
    </row>
    <row r="308" spans="2:2" x14ac:dyDescent="0.35">
      <c r="B308" t="s">
        <v>1184</v>
      </c>
    </row>
    <row r="309" spans="2:2" x14ac:dyDescent="0.35">
      <c r="B309" t="s">
        <v>1185</v>
      </c>
    </row>
    <row r="310" spans="2:2" x14ac:dyDescent="0.35">
      <c r="B310" t="s">
        <v>1186</v>
      </c>
    </row>
    <row r="311" spans="2:2" x14ac:dyDescent="0.35">
      <c r="B311" t="s">
        <v>1187</v>
      </c>
    </row>
    <row r="312" spans="2:2" x14ac:dyDescent="0.35">
      <c r="B312" t="s">
        <v>1188</v>
      </c>
    </row>
    <row r="313" spans="2:2" x14ac:dyDescent="0.35">
      <c r="B313" t="s">
        <v>1189</v>
      </c>
    </row>
    <row r="314" spans="2:2" x14ac:dyDescent="0.35">
      <c r="B314" t="s">
        <v>1190</v>
      </c>
    </row>
    <row r="315" spans="2:2" x14ac:dyDescent="0.35">
      <c r="B315" t="s">
        <v>1191</v>
      </c>
    </row>
    <row r="316" spans="2:2" x14ac:dyDescent="0.35">
      <c r="B316" t="s">
        <v>1192</v>
      </c>
    </row>
    <row r="317" spans="2:2" x14ac:dyDescent="0.35">
      <c r="B317" t="s">
        <v>1193</v>
      </c>
    </row>
    <row r="318" spans="2:2" x14ac:dyDescent="0.35">
      <c r="B318" t="s">
        <v>724</v>
      </c>
    </row>
    <row r="319" spans="2:2" x14ac:dyDescent="0.35">
      <c r="B319" t="s">
        <v>758</v>
      </c>
    </row>
    <row r="320" spans="2:2" x14ac:dyDescent="0.35">
      <c r="B320" t="s">
        <v>770</v>
      </c>
    </row>
    <row r="321" spans="2:2" x14ac:dyDescent="0.35">
      <c r="B321" t="s">
        <v>994</v>
      </c>
    </row>
    <row r="322" spans="2:2" x14ac:dyDescent="0.35">
      <c r="B322" t="s">
        <v>772</v>
      </c>
    </row>
    <row r="323" spans="2:2" x14ac:dyDescent="0.35">
      <c r="B323" t="s">
        <v>773</v>
      </c>
    </row>
    <row r="324" spans="2:2" x14ac:dyDescent="0.35">
      <c r="B324" t="s">
        <v>691</v>
      </c>
    </row>
    <row r="325" spans="2:2" x14ac:dyDescent="0.35">
      <c r="B325" t="s">
        <v>774</v>
      </c>
    </row>
    <row r="326" spans="2:2" x14ac:dyDescent="0.35">
      <c r="B326" t="s">
        <v>995</v>
      </c>
    </row>
    <row r="327" spans="2:2" x14ac:dyDescent="0.35">
      <c r="B327" t="s">
        <v>772</v>
      </c>
    </row>
    <row r="328" spans="2:2" x14ac:dyDescent="0.35">
      <c r="B328" t="s">
        <v>776</v>
      </c>
    </row>
    <row r="329" spans="2:2" x14ac:dyDescent="0.35">
      <c r="B329" t="s">
        <v>691</v>
      </c>
    </row>
    <row r="330" spans="2:2" x14ac:dyDescent="0.35">
      <c r="B330" t="s">
        <v>774</v>
      </c>
    </row>
    <row r="331" spans="2:2" x14ac:dyDescent="0.35">
      <c r="B331" t="s">
        <v>777</v>
      </c>
    </row>
    <row r="332" spans="2:2" x14ac:dyDescent="0.35">
      <c r="B332" t="s">
        <v>778</v>
      </c>
    </row>
    <row r="333" spans="2:2" x14ac:dyDescent="0.35">
      <c r="B333" t="s">
        <v>579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3'!$B$10:$B$10" display="Inputs" xr:uid="{8621378F-B64A-4E7A-9884-7AB0D765E634}"/>
    <hyperlink ref="D4" location="'NNC_Output3'!$B$71:$B$71" display="Neuron Weights" xr:uid="{AD2C968D-4D15-4371-9128-198C08452C31}"/>
    <hyperlink ref="F4" location="'NNC_Stored3'!$B$10:$B$10" display="PMML Model" xr:uid="{685AFB0A-CD02-4F85-A068-F6D2C79A1AA9}"/>
    <hyperlink ref="H4" location="'NNC_TrainLog3'!$B$10:$B$10" display="Training Log" xr:uid="{447A2661-C470-4634-A4E2-688BF2D8439F}"/>
    <hyperlink ref="J4" location="'NNC_TrainingLiftChart2'!$B$10:$B$10" display="Training: Charts" xr:uid="{7FB9D844-794C-45F8-A57C-13138CC625A9}"/>
    <hyperlink ref="L4" location="'NNC_TrainingScore3'!$B$10:$B$10" display="Training: Classification Summary" xr:uid="{56391A85-593D-4777-AD2D-FA0AB4593742}"/>
    <hyperlink ref="B5" location="'NNC_TrainingScore3'!$B$34:$B$34" display="Training: Classification Details" xr:uid="{D0C46350-0EF3-4CDF-886F-AC5FE7F49D83}"/>
    <hyperlink ref="D5" location="'NNC_ValidationLiftChart2'!$B$10:$B$10" display="Validation: Charts" xr:uid="{A72772CF-117E-43F5-AB32-2C49A19B7EA0}"/>
    <hyperlink ref="F5" location="'NNC_ValidationScore3'!$B$10:$B$10" display="Validation: Classification Summary" xr:uid="{26E1166C-A849-47F6-93A5-D3F08DAB724C}"/>
    <hyperlink ref="H5" location="'NNC_ValidationScore3'!$B$34:$B$34" display="Validation: Classification Details" xr:uid="{950B990C-E468-4BC8-8810-84FC1C2448B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05EB-4FD3-413F-AEDE-006A73E9DFF9}">
  <dimension ref="B1:CV89"/>
  <sheetViews>
    <sheetView showGridLines="0" topLeftCell="A82" workbookViewId="0"/>
  </sheetViews>
  <sheetFormatPr defaultRowHeight="14.5" x14ac:dyDescent="0.35"/>
  <cols>
    <col min="3" max="3" width="9.90625" customWidth="1"/>
    <col min="4" max="12" width="10.54296875" customWidth="1"/>
    <col min="13" max="13" width="11.54296875" customWidth="1"/>
    <col min="16" max="16" width="15.26953125" bestFit="1" customWidth="1"/>
  </cols>
  <sheetData>
    <row r="1" spans="2:100" ht="18.5" x14ac:dyDescent="0.45">
      <c r="B1" s="3" t="s">
        <v>820</v>
      </c>
      <c r="N1" t="s">
        <v>1007</v>
      </c>
      <c r="CV1" s="10" t="s">
        <v>1000</v>
      </c>
    </row>
    <row r="3" spans="2:100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00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00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13</v>
      </c>
      <c r="Q5" s="29">
        <v>51</v>
      </c>
      <c r="R5" s="29">
        <v>41</v>
      </c>
      <c r="S5" s="29">
        <v>105</v>
      </c>
    </row>
    <row r="10" spans="2:100" ht="18.5" x14ac:dyDescent="0.45">
      <c r="B10" s="4" t="s">
        <v>18</v>
      </c>
    </row>
    <row r="12" spans="2:100" ht="15.5" x14ac:dyDescent="0.35">
      <c r="C12" s="23" t="s">
        <v>19</v>
      </c>
      <c r="D12" s="24"/>
      <c r="E12" s="24"/>
      <c r="F12" s="24"/>
      <c r="G12" s="24"/>
      <c r="H12" s="24"/>
      <c r="I12" s="24"/>
      <c r="J12" s="24"/>
      <c r="K12" s="25"/>
    </row>
    <row r="13" spans="2:100" x14ac:dyDescent="0.35">
      <c r="C13" s="19" t="s">
        <v>20</v>
      </c>
      <c r="D13" s="20"/>
      <c r="E13" s="20"/>
      <c r="F13" s="21"/>
      <c r="G13" s="32" t="s">
        <v>821</v>
      </c>
      <c r="H13" s="33"/>
      <c r="I13" s="33"/>
      <c r="J13" s="33"/>
      <c r="K13" s="34"/>
    </row>
    <row r="14" spans="2:100" x14ac:dyDescent="0.35">
      <c r="C14" s="19" t="s">
        <v>22</v>
      </c>
      <c r="D14" s="20"/>
      <c r="E14" s="20"/>
      <c r="F14" s="21"/>
      <c r="G14" s="32" t="s">
        <v>678</v>
      </c>
      <c r="H14" s="33"/>
      <c r="I14" s="33"/>
      <c r="J14" s="33"/>
      <c r="K14" s="34"/>
    </row>
    <row r="15" spans="2:100" x14ac:dyDescent="0.35">
      <c r="C15" s="19" t="s">
        <v>646</v>
      </c>
      <c r="D15" s="20"/>
      <c r="E15" s="20"/>
      <c r="F15" s="21"/>
      <c r="G15" s="32" t="s">
        <v>679</v>
      </c>
      <c r="H15" s="33"/>
      <c r="I15" s="33"/>
      <c r="J15" s="33"/>
      <c r="K15" s="34"/>
    </row>
    <row r="16" spans="2:100" x14ac:dyDescent="0.35">
      <c r="C16" s="19" t="s">
        <v>647</v>
      </c>
      <c r="D16" s="20"/>
      <c r="E16" s="20"/>
      <c r="F16" s="21"/>
      <c r="G16" s="32">
        <v>290</v>
      </c>
      <c r="H16" s="33"/>
      <c r="I16" s="33"/>
      <c r="J16" s="33"/>
      <c r="K16" s="34"/>
    </row>
    <row r="17" spans="3:14" x14ac:dyDescent="0.35">
      <c r="C17" s="19" t="s">
        <v>648</v>
      </c>
      <c r="D17" s="20"/>
      <c r="E17" s="20"/>
      <c r="F17" s="21"/>
      <c r="G17" s="32" t="s">
        <v>680</v>
      </c>
      <c r="H17" s="33"/>
      <c r="I17" s="33"/>
      <c r="J17" s="33"/>
      <c r="K17" s="34"/>
    </row>
    <row r="18" spans="3:14" x14ac:dyDescent="0.35">
      <c r="C18" s="19" t="s">
        <v>649</v>
      </c>
      <c r="D18" s="20"/>
      <c r="E18" s="20"/>
      <c r="F18" s="21"/>
      <c r="G18" s="32">
        <v>193</v>
      </c>
      <c r="H18" s="33"/>
      <c r="I18" s="33"/>
      <c r="J18" s="33"/>
      <c r="K18" s="34"/>
    </row>
    <row r="20" spans="3:14" ht="15.5" x14ac:dyDescent="0.35">
      <c r="C20" s="23" t="s">
        <v>27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5"/>
    </row>
    <row r="21" spans="3:14" x14ac:dyDescent="0.35">
      <c r="C21" s="19" t="s">
        <v>650</v>
      </c>
      <c r="D21" s="21"/>
      <c r="E21" s="32">
        <v>10</v>
      </c>
      <c r="F21" s="33"/>
      <c r="G21" s="33"/>
      <c r="H21" s="33"/>
      <c r="I21" s="33"/>
      <c r="J21" s="33"/>
      <c r="K21" s="33"/>
      <c r="L21" s="33"/>
      <c r="M21" s="33"/>
      <c r="N21" s="34"/>
    </row>
    <row r="22" spans="3:14" x14ac:dyDescent="0.35">
      <c r="C22" s="19" t="s">
        <v>651</v>
      </c>
      <c r="D22" s="21"/>
      <c r="E22" s="29" t="s">
        <v>1</v>
      </c>
      <c r="F22" s="29" t="s">
        <v>2</v>
      </c>
      <c r="G22" s="29" t="s">
        <v>3</v>
      </c>
      <c r="H22" s="29" t="s">
        <v>4</v>
      </c>
      <c r="I22" s="29" t="s">
        <v>5</v>
      </c>
      <c r="J22" s="29" t="s">
        <v>6</v>
      </c>
      <c r="K22" s="29" t="s">
        <v>7</v>
      </c>
      <c r="L22" s="29" t="s">
        <v>8</v>
      </c>
      <c r="M22" s="29" t="s">
        <v>9</v>
      </c>
      <c r="N22" s="29" t="s">
        <v>10</v>
      </c>
    </row>
    <row r="23" spans="3:14" x14ac:dyDescent="0.35">
      <c r="C23" s="19" t="s">
        <v>652</v>
      </c>
      <c r="D23" s="21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3:14" x14ac:dyDescent="0.35">
      <c r="C24" s="19" t="s">
        <v>653</v>
      </c>
      <c r="D24" s="21"/>
      <c r="E24" s="30" t="s">
        <v>522</v>
      </c>
      <c r="F24" s="35"/>
      <c r="G24" s="35"/>
      <c r="H24" s="35"/>
      <c r="I24" s="35"/>
      <c r="J24" s="35"/>
      <c r="K24" s="35"/>
      <c r="L24" s="35"/>
      <c r="M24" s="35"/>
      <c r="N24" s="31"/>
    </row>
    <row r="26" spans="3:14" ht="15.5" x14ac:dyDescent="0.35">
      <c r="C26" s="23" t="s">
        <v>654</v>
      </c>
      <c r="D26" s="24"/>
      <c r="E26" s="24"/>
      <c r="F26" s="24"/>
      <c r="G26" s="24"/>
      <c r="H26" s="24"/>
      <c r="I26" s="25"/>
    </row>
    <row r="27" spans="3:14" x14ac:dyDescent="0.35">
      <c r="C27" s="19" t="s">
        <v>655</v>
      </c>
      <c r="D27" s="20"/>
      <c r="E27" s="21"/>
      <c r="F27" s="32" t="b">
        <v>1</v>
      </c>
      <c r="G27" s="33"/>
      <c r="H27" s="33"/>
      <c r="I27" s="34"/>
    </row>
    <row r="28" spans="3:14" x14ac:dyDescent="0.35">
      <c r="C28" s="19" t="s">
        <v>1198</v>
      </c>
      <c r="D28" s="20"/>
      <c r="E28" s="21"/>
      <c r="F28" s="32" t="s">
        <v>1199</v>
      </c>
      <c r="G28" s="33"/>
      <c r="H28" s="33"/>
      <c r="I28" s="34"/>
    </row>
    <row r="30" spans="3:14" ht="15.5" x14ac:dyDescent="0.35">
      <c r="C30" s="23" t="s">
        <v>822</v>
      </c>
      <c r="D30" s="24"/>
      <c r="E30" s="24"/>
      <c r="F30" s="24"/>
      <c r="G30" s="24"/>
      <c r="H30" s="24"/>
      <c r="I30" s="25"/>
    </row>
    <row r="31" spans="3:14" x14ac:dyDescent="0.35">
      <c r="C31" s="19" t="s">
        <v>823</v>
      </c>
      <c r="D31" s="20"/>
      <c r="E31" s="21"/>
      <c r="F31" s="32">
        <v>12345</v>
      </c>
      <c r="G31" s="33"/>
      <c r="H31" s="33"/>
      <c r="I31" s="34"/>
    </row>
    <row r="32" spans="3:14" x14ac:dyDescent="0.35">
      <c r="C32" s="19" t="s">
        <v>824</v>
      </c>
      <c r="D32" s="20"/>
      <c r="E32" s="21"/>
      <c r="F32" s="32">
        <v>1</v>
      </c>
      <c r="G32" s="33"/>
      <c r="H32" s="33"/>
      <c r="I32" s="34"/>
    </row>
    <row r="33" spans="3:9" x14ac:dyDescent="0.35">
      <c r="C33" s="19" t="s">
        <v>825</v>
      </c>
      <c r="D33" s="20"/>
      <c r="E33" s="21"/>
      <c r="F33" s="32">
        <v>10</v>
      </c>
      <c r="G33" s="33"/>
      <c r="H33" s="33"/>
      <c r="I33" s="34"/>
    </row>
    <row r="34" spans="3:9" x14ac:dyDescent="0.35">
      <c r="C34" s="19" t="s">
        <v>827</v>
      </c>
      <c r="D34" s="20"/>
      <c r="E34" s="21"/>
      <c r="F34" s="32">
        <v>0.1</v>
      </c>
      <c r="G34" s="33"/>
      <c r="H34" s="33"/>
      <c r="I34" s="34"/>
    </row>
    <row r="35" spans="3:9" x14ac:dyDescent="0.35">
      <c r="C35" s="19" t="s">
        <v>828</v>
      </c>
      <c r="D35" s="20"/>
      <c r="E35" s="21"/>
      <c r="F35" s="32">
        <v>0.6</v>
      </c>
      <c r="G35" s="33"/>
      <c r="H35" s="33"/>
      <c r="I35" s="34"/>
    </row>
    <row r="36" spans="3:9" x14ac:dyDescent="0.35">
      <c r="C36" s="19" t="s">
        <v>829</v>
      </c>
      <c r="D36" s="20"/>
      <c r="E36" s="21"/>
      <c r="F36" s="32">
        <v>0.01</v>
      </c>
      <c r="G36" s="33"/>
      <c r="H36" s="33"/>
      <c r="I36" s="34"/>
    </row>
    <row r="37" spans="3:9" x14ac:dyDescent="0.35">
      <c r="C37" s="19" t="s">
        <v>830</v>
      </c>
      <c r="D37" s="20"/>
      <c r="E37" s="21"/>
      <c r="F37" s="32">
        <v>0</v>
      </c>
      <c r="G37" s="33"/>
      <c r="H37" s="33"/>
      <c r="I37" s="34"/>
    </row>
    <row r="38" spans="3:9" x14ac:dyDescent="0.35">
      <c r="C38" s="19" t="s">
        <v>831</v>
      </c>
      <c r="D38" s="20"/>
      <c r="E38" s="21"/>
      <c r="F38" s="32" t="s">
        <v>832</v>
      </c>
      <c r="G38" s="33"/>
      <c r="H38" s="33"/>
      <c r="I38" s="34"/>
    </row>
    <row r="39" spans="3:9" x14ac:dyDescent="0.35">
      <c r="C39" s="19" t="s">
        <v>833</v>
      </c>
      <c r="D39" s="20"/>
      <c r="E39" s="21"/>
      <c r="F39" s="32" t="s">
        <v>834</v>
      </c>
      <c r="G39" s="33"/>
      <c r="H39" s="33"/>
      <c r="I39" s="34"/>
    </row>
    <row r="40" spans="3:9" x14ac:dyDescent="0.35">
      <c r="C40" s="19" t="s">
        <v>835</v>
      </c>
      <c r="D40" s="20"/>
      <c r="E40" s="21"/>
      <c r="F40" s="32" t="s">
        <v>834</v>
      </c>
      <c r="G40" s="33"/>
      <c r="H40" s="33"/>
      <c r="I40" s="34"/>
    </row>
    <row r="41" spans="3:9" x14ac:dyDescent="0.35">
      <c r="C41" s="19" t="s">
        <v>836</v>
      </c>
      <c r="D41" s="20"/>
      <c r="E41" s="21"/>
      <c r="F41" s="32" t="s">
        <v>837</v>
      </c>
      <c r="G41" s="33"/>
      <c r="H41" s="33"/>
      <c r="I41" s="34"/>
    </row>
    <row r="42" spans="3:9" x14ac:dyDescent="0.35">
      <c r="C42" s="19" t="s">
        <v>838</v>
      </c>
      <c r="D42" s="20"/>
      <c r="E42" s="21"/>
      <c r="F42" s="32">
        <v>0.01</v>
      </c>
      <c r="G42" s="33"/>
      <c r="H42" s="33"/>
      <c r="I42" s="34"/>
    </row>
    <row r="43" spans="3:9" x14ac:dyDescent="0.35">
      <c r="C43" s="19" t="s">
        <v>839</v>
      </c>
      <c r="D43" s="20"/>
      <c r="E43" s="21"/>
      <c r="F43" s="32" t="s">
        <v>840</v>
      </c>
      <c r="G43" s="33"/>
      <c r="H43" s="33"/>
      <c r="I43" s="34"/>
    </row>
    <row r="44" spans="3:9" x14ac:dyDescent="0.35">
      <c r="C44" s="19" t="s">
        <v>841</v>
      </c>
      <c r="D44" s="20"/>
      <c r="E44" s="21"/>
      <c r="F44" s="32">
        <v>30</v>
      </c>
      <c r="G44" s="33"/>
      <c r="H44" s="33"/>
      <c r="I44" s="34"/>
    </row>
    <row r="45" spans="3:9" x14ac:dyDescent="0.35">
      <c r="C45" s="19" t="s">
        <v>842</v>
      </c>
      <c r="D45" s="20"/>
      <c r="E45" s="21"/>
      <c r="F45" s="32">
        <v>5</v>
      </c>
      <c r="G45" s="33"/>
      <c r="H45" s="33"/>
      <c r="I45" s="34"/>
    </row>
    <row r="46" spans="3:9" x14ac:dyDescent="0.35">
      <c r="C46" s="19" t="s">
        <v>843</v>
      </c>
      <c r="D46" s="20"/>
      <c r="E46" s="21"/>
      <c r="F46" s="32">
        <v>3600</v>
      </c>
      <c r="G46" s="33"/>
      <c r="H46" s="33"/>
      <c r="I46" s="34"/>
    </row>
    <row r="47" spans="3:9" x14ac:dyDescent="0.35">
      <c r="C47" s="19" t="s">
        <v>844</v>
      </c>
      <c r="D47" s="20"/>
      <c r="E47" s="21"/>
      <c r="F47" s="32">
        <v>1E-4</v>
      </c>
      <c r="G47" s="33"/>
      <c r="H47" s="33"/>
      <c r="I47" s="34"/>
    </row>
    <row r="48" spans="3:9" x14ac:dyDescent="0.35">
      <c r="C48" s="19" t="s">
        <v>845</v>
      </c>
      <c r="D48" s="20"/>
      <c r="E48" s="21"/>
      <c r="F48" s="32">
        <v>1E-3</v>
      </c>
      <c r="G48" s="33"/>
      <c r="H48" s="33"/>
      <c r="I48" s="34"/>
    </row>
    <row r="50" spans="3:9" ht="15.5" x14ac:dyDescent="0.35">
      <c r="C50" s="23" t="s">
        <v>846</v>
      </c>
      <c r="D50" s="24"/>
      <c r="E50" s="24"/>
      <c r="F50" s="24"/>
      <c r="G50" s="24"/>
      <c r="H50" s="24"/>
      <c r="I50" s="25"/>
    </row>
    <row r="51" spans="3:9" x14ac:dyDescent="0.35">
      <c r="C51" s="19" t="s">
        <v>656</v>
      </c>
      <c r="D51" s="20"/>
      <c r="E51" s="21"/>
      <c r="F51" s="32" t="s">
        <v>657</v>
      </c>
      <c r="G51" s="33"/>
      <c r="H51" s="33"/>
      <c r="I51" s="34"/>
    </row>
    <row r="53" spans="3:9" ht="15.5" x14ac:dyDescent="0.35">
      <c r="C53" s="23" t="s">
        <v>847</v>
      </c>
      <c r="D53" s="24"/>
      <c r="E53" s="24"/>
      <c r="F53" s="24"/>
      <c r="G53" s="24"/>
      <c r="H53" s="24"/>
      <c r="I53" s="25"/>
    </row>
    <row r="54" spans="3:9" x14ac:dyDescent="0.35">
      <c r="C54" s="19" t="s">
        <v>658</v>
      </c>
      <c r="D54" s="20"/>
      <c r="E54" s="21"/>
      <c r="F54" s="32">
        <v>2</v>
      </c>
      <c r="G54" s="33"/>
      <c r="H54" s="33"/>
      <c r="I54" s="34"/>
    </row>
    <row r="55" spans="3:9" x14ac:dyDescent="0.35">
      <c r="C55" s="19" t="s">
        <v>640</v>
      </c>
      <c r="D55" s="20"/>
      <c r="E55" s="21"/>
      <c r="F55" s="32" t="s">
        <v>539</v>
      </c>
      <c r="G55" s="33"/>
      <c r="H55" s="33"/>
      <c r="I55" s="34"/>
    </row>
    <row r="56" spans="3:9" x14ac:dyDescent="0.35">
      <c r="C56" s="19" t="s">
        <v>641</v>
      </c>
      <c r="D56" s="20"/>
      <c r="E56" s="21"/>
      <c r="F56" s="32">
        <v>0.5</v>
      </c>
      <c r="G56" s="33"/>
      <c r="H56" s="33"/>
      <c r="I56" s="34"/>
    </row>
    <row r="58" spans="3:9" ht="15.5" x14ac:dyDescent="0.35">
      <c r="C58" s="23" t="s">
        <v>848</v>
      </c>
      <c r="D58" s="24"/>
      <c r="E58" s="24"/>
      <c r="F58" s="24"/>
      <c r="G58" s="24"/>
      <c r="H58" s="24"/>
      <c r="I58" s="25"/>
    </row>
    <row r="59" spans="3:9" x14ac:dyDescent="0.35">
      <c r="C59" s="19" t="s">
        <v>849</v>
      </c>
      <c r="D59" s="20"/>
      <c r="E59" s="21"/>
      <c r="F59" s="32" t="b">
        <v>0</v>
      </c>
      <c r="G59" s="33"/>
      <c r="H59" s="33"/>
      <c r="I59" s="34"/>
    </row>
    <row r="60" spans="3:9" x14ac:dyDescent="0.35">
      <c r="C60" s="19" t="s">
        <v>850</v>
      </c>
      <c r="D60" s="20"/>
      <c r="E60" s="21"/>
      <c r="F60" s="32" t="b">
        <v>1</v>
      </c>
      <c r="G60" s="33"/>
      <c r="H60" s="33"/>
      <c r="I60" s="34"/>
    </row>
    <row r="62" spans="3:9" ht="15.5" x14ac:dyDescent="0.35">
      <c r="C62" s="23" t="s">
        <v>659</v>
      </c>
      <c r="D62" s="24"/>
      <c r="E62" s="24"/>
      <c r="F62" s="24"/>
      <c r="G62" s="25"/>
    </row>
    <row r="63" spans="3:9" x14ac:dyDescent="0.35">
      <c r="C63" s="30" t="s">
        <v>660</v>
      </c>
      <c r="D63" s="35"/>
      <c r="E63" s="35"/>
      <c r="F63" s="35"/>
      <c r="G63" s="31"/>
    </row>
    <row r="64" spans="3:9" x14ac:dyDescent="0.35">
      <c r="C64" s="30" t="s">
        <v>661</v>
      </c>
      <c r="D64" s="35"/>
      <c r="E64" s="35"/>
      <c r="F64" s="35"/>
      <c r="G64" s="31"/>
    </row>
    <row r="65" spans="2:14" x14ac:dyDescent="0.35">
      <c r="C65" s="30" t="s">
        <v>662</v>
      </c>
      <c r="D65" s="35"/>
      <c r="E65" s="35"/>
      <c r="F65" s="35"/>
      <c r="G65" s="31"/>
    </row>
    <row r="66" spans="2:14" x14ac:dyDescent="0.35">
      <c r="C66" s="30" t="s">
        <v>663</v>
      </c>
      <c r="D66" s="35"/>
      <c r="E66" s="35"/>
      <c r="F66" s="35"/>
      <c r="G66" s="31"/>
    </row>
    <row r="67" spans="2:14" x14ac:dyDescent="0.35">
      <c r="C67" s="30" t="s">
        <v>664</v>
      </c>
      <c r="D67" s="35"/>
      <c r="E67" s="35"/>
      <c r="F67" s="35"/>
      <c r="G67" s="31"/>
    </row>
    <row r="68" spans="2:14" x14ac:dyDescent="0.35">
      <c r="C68" s="30" t="s">
        <v>665</v>
      </c>
      <c r="D68" s="35"/>
      <c r="E68" s="35"/>
      <c r="F68" s="35"/>
      <c r="G68" s="31"/>
    </row>
    <row r="71" spans="2:14" ht="18.5" x14ac:dyDescent="0.45">
      <c r="B71" s="4" t="s">
        <v>779</v>
      </c>
    </row>
    <row r="73" spans="2:14" ht="15.5" x14ac:dyDescent="0.35">
      <c r="C73" s="26" t="s">
        <v>851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8"/>
    </row>
    <row r="74" spans="2:14" x14ac:dyDescent="0.35">
      <c r="C74" s="6" t="s">
        <v>852</v>
      </c>
      <c r="D74" s="1" t="s">
        <v>1</v>
      </c>
      <c r="E74" s="1" t="s">
        <v>2</v>
      </c>
      <c r="F74" s="1" t="s">
        <v>3</v>
      </c>
      <c r="G74" s="1" t="s">
        <v>4</v>
      </c>
      <c r="H74" s="1" t="s">
        <v>5</v>
      </c>
      <c r="I74" s="1" t="s">
        <v>6</v>
      </c>
      <c r="J74" s="1" t="s">
        <v>7</v>
      </c>
      <c r="K74" s="1" t="s">
        <v>8</v>
      </c>
      <c r="L74" s="1" t="s">
        <v>9</v>
      </c>
      <c r="M74" s="1" t="s">
        <v>10</v>
      </c>
      <c r="N74" s="1" t="s">
        <v>853</v>
      </c>
    </row>
    <row r="75" spans="2:14" x14ac:dyDescent="0.35">
      <c r="C75" s="6" t="s">
        <v>854</v>
      </c>
      <c r="D75" s="5">
        <v>-5.6090900347613146E-2</v>
      </c>
      <c r="E75" s="5">
        <v>0.20331140167681053</v>
      </c>
      <c r="F75" s="5">
        <v>-0.72653194038802393</v>
      </c>
      <c r="G75" s="5">
        <v>0.29498311782893583</v>
      </c>
      <c r="H75" s="5">
        <v>0.29472638378627092</v>
      </c>
      <c r="I75" s="5">
        <v>0.26945989699118716</v>
      </c>
      <c r="J75" s="5">
        <v>-0.16305238601849839</v>
      </c>
      <c r="K75" s="5">
        <v>0.33641704949437939</v>
      </c>
      <c r="L75" s="5">
        <v>-0.10408435704981579</v>
      </c>
      <c r="M75" s="5">
        <v>0.48395093709862103</v>
      </c>
      <c r="N75" s="5">
        <v>-8.6157356670973108E-3</v>
      </c>
    </row>
    <row r="76" spans="2:14" x14ac:dyDescent="0.35">
      <c r="C76" s="6" t="s">
        <v>855</v>
      </c>
      <c r="D76" s="5">
        <v>-0.25342399816233996</v>
      </c>
      <c r="E76" s="5">
        <v>-0.18155476381313387</v>
      </c>
      <c r="F76" s="5">
        <v>6.0038263598865965E-2</v>
      </c>
      <c r="G76" s="5">
        <v>-4.5861864829953886E-2</v>
      </c>
      <c r="H76" s="5">
        <v>-0.31436048039596304</v>
      </c>
      <c r="I76" s="5">
        <v>-0.10343224694624838</v>
      </c>
      <c r="J76" s="5">
        <v>-0.35904312188462484</v>
      </c>
      <c r="K76" s="5">
        <v>0.36995668597898401</v>
      </c>
      <c r="L76" s="5">
        <v>-5.0065796052574003E-2</v>
      </c>
      <c r="M76" s="5">
        <v>-0.17867687443727209</v>
      </c>
      <c r="N76" s="5">
        <v>-1.3574346728881678E-2</v>
      </c>
    </row>
    <row r="77" spans="2:14" x14ac:dyDescent="0.35">
      <c r="C77" s="6" t="s">
        <v>856</v>
      </c>
      <c r="D77" s="5">
        <v>-4.8441221239806244E-2</v>
      </c>
      <c r="E77" s="5">
        <v>4.6235116018536825E-2</v>
      </c>
      <c r="F77" s="5">
        <v>-0.35032709265744111</v>
      </c>
      <c r="G77" s="5">
        <v>4.747017300052038E-2</v>
      </c>
      <c r="H77" s="5">
        <v>5.536560778777741E-2</v>
      </c>
      <c r="I77" s="5">
        <v>-0.29004023348197672</v>
      </c>
      <c r="J77" s="5">
        <v>-0.15624266477062243</v>
      </c>
      <c r="K77" s="5">
        <v>0.18467633223442115</v>
      </c>
      <c r="L77" s="5">
        <v>0.51719415910037791</v>
      </c>
      <c r="M77" s="5">
        <v>7.914253437393165E-2</v>
      </c>
      <c r="N77" s="5">
        <v>3.3477573253342691E-2</v>
      </c>
    </row>
    <row r="78" spans="2:14" x14ac:dyDescent="0.35">
      <c r="C78" s="6" t="s">
        <v>857</v>
      </c>
      <c r="D78" s="5">
        <v>-0.40429822578325625</v>
      </c>
      <c r="E78" s="5">
        <v>3.3663073798542102E-2</v>
      </c>
      <c r="F78" s="5">
        <v>0.64944115290787352</v>
      </c>
      <c r="G78" s="5">
        <v>0.20490915485637753</v>
      </c>
      <c r="H78" s="5">
        <v>-7.2195532319366165E-2</v>
      </c>
      <c r="I78" s="5">
        <v>6.7235647778414689E-2</v>
      </c>
      <c r="J78" s="5">
        <v>1.0197533857428321E-2</v>
      </c>
      <c r="K78" s="5">
        <v>-0.30193821376398317</v>
      </c>
      <c r="L78" s="5">
        <v>-0.32597390565868761</v>
      </c>
      <c r="M78" s="5">
        <v>-0.2391376128167019</v>
      </c>
      <c r="N78" s="5">
        <v>-8.5457504552502502E-3</v>
      </c>
    </row>
    <row r="79" spans="2:14" x14ac:dyDescent="0.35">
      <c r="C79" s="6" t="s">
        <v>1001</v>
      </c>
      <c r="D79" s="5">
        <v>0.22013085635148275</v>
      </c>
      <c r="E79" s="5">
        <v>-0.43379443592249139</v>
      </c>
      <c r="F79" s="5">
        <v>-0.26559008968726383</v>
      </c>
      <c r="G79" s="5">
        <v>0.32201761053424421</v>
      </c>
      <c r="H79" s="5">
        <v>-0.13324408687851022</v>
      </c>
      <c r="I79" s="5">
        <v>-0.14913741995309346</v>
      </c>
      <c r="J79" s="5">
        <v>-0.62193173699663462</v>
      </c>
      <c r="K79" s="5">
        <v>-2.6443803385336615E-2</v>
      </c>
      <c r="L79" s="5">
        <v>-0.12568756266595701</v>
      </c>
      <c r="M79" s="5">
        <v>-0.57722771227615544</v>
      </c>
      <c r="N79" s="5">
        <v>-2.1525021003690966E-2</v>
      </c>
    </row>
    <row r="80" spans="2:14" x14ac:dyDescent="0.35">
      <c r="C80" s="6" t="s">
        <v>1002</v>
      </c>
      <c r="D80" s="5">
        <v>0.61107902884059329</v>
      </c>
      <c r="E80" s="5">
        <v>2.1474465707256449E-2</v>
      </c>
      <c r="F80" s="5">
        <v>0.65497356748057778</v>
      </c>
      <c r="G80" s="5">
        <v>0.16427371159671417</v>
      </c>
      <c r="H80" s="5">
        <v>0.20432102233299476</v>
      </c>
      <c r="I80" s="5">
        <v>-6.9492503778476752E-2</v>
      </c>
      <c r="J80" s="5">
        <v>-0.84026296819112301</v>
      </c>
      <c r="K80" s="5">
        <v>-0.77202295271088373</v>
      </c>
      <c r="L80" s="5">
        <v>0.49880367573109424</v>
      </c>
      <c r="M80" s="5">
        <v>0.16534594136000155</v>
      </c>
      <c r="N80" s="5">
        <v>-1.1166394391928286E-2</v>
      </c>
    </row>
    <row r="81" spans="3:14" x14ac:dyDescent="0.35">
      <c r="C81" s="6" t="s">
        <v>1003</v>
      </c>
      <c r="D81" s="5">
        <v>0.36181920534228684</v>
      </c>
      <c r="E81" s="5">
        <v>-0.30589479983414075</v>
      </c>
      <c r="F81" s="5">
        <v>0.23808798910922224</v>
      </c>
      <c r="G81" s="5">
        <v>6.6943014588587174E-2</v>
      </c>
      <c r="H81" s="5">
        <v>-0.29050222175342744</v>
      </c>
      <c r="I81" s="5">
        <v>-0.17764020029296174</v>
      </c>
      <c r="J81" s="5">
        <v>-0.4055233749626112</v>
      </c>
      <c r="K81" s="5">
        <v>0.12496707162115132</v>
      </c>
      <c r="L81" s="5">
        <v>-6.9566707059583885E-2</v>
      </c>
      <c r="M81" s="5">
        <v>-0.38866659990133495</v>
      </c>
      <c r="N81" s="5">
        <v>-7.5058099744138209E-3</v>
      </c>
    </row>
    <row r="82" spans="3:14" x14ac:dyDescent="0.35">
      <c r="C82" s="6" t="s">
        <v>1004</v>
      </c>
      <c r="D82" s="5">
        <v>0.36833538297506513</v>
      </c>
      <c r="E82" s="5">
        <v>0.14075708253927474</v>
      </c>
      <c r="F82" s="5">
        <v>5.4086582212099249E-2</v>
      </c>
      <c r="G82" s="5">
        <v>-0.2937434717520625</v>
      </c>
      <c r="H82" s="5">
        <v>0.20058392917922263</v>
      </c>
      <c r="I82" s="5">
        <v>-0.10169215410242206</v>
      </c>
      <c r="J82" s="5">
        <v>-0.23507554439361841</v>
      </c>
      <c r="K82" s="5">
        <v>0.550378323391709</v>
      </c>
      <c r="L82" s="5">
        <v>1.8448916005016462E-2</v>
      </c>
      <c r="M82" s="5">
        <v>6.0930769175229667E-2</v>
      </c>
      <c r="N82" s="5">
        <v>7.6685914698659367E-3</v>
      </c>
    </row>
    <row r="83" spans="3:14" x14ac:dyDescent="0.35">
      <c r="C83" s="6" t="s">
        <v>1005</v>
      </c>
      <c r="D83" s="5">
        <v>0.15881308240231523</v>
      </c>
      <c r="E83" s="5">
        <v>0.42174695028699799</v>
      </c>
      <c r="F83" s="5">
        <v>0.28710782422790665</v>
      </c>
      <c r="G83" s="5">
        <v>-0.14510653526328759</v>
      </c>
      <c r="H83" s="5">
        <v>0.27677677112047422</v>
      </c>
      <c r="I83" s="5">
        <v>-0.55462384694182498</v>
      </c>
      <c r="J83" s="5">
        <v>-0.23742910569713388</v>
      </c>
      <c r="K83" s="5">
        <v>-0.37625595418264274</v>
      </c>
      <c r="L83" s="5">
        <v>0.35745660840090182</v>
      </c>
      <c r="M83" s="5">
        <v>-1.9628262587505486E-2</v>
      </c>
      <c r="N83" s="5">
        <v>4.1458803180947175E-3</v>
      </c>
    </row>
    <row r="84" spans="3:14" x14ac:dyDescent="0.35">
      <c r="C84" s="6" t="s">
        <v>1006</v>
      </c>
      <c r="D84" s="5">
        <v>-0.19040011495428594</v>
      </c>
      <c r="E84" s="5">
        <v>0.23526499338008713</v>
      </c>
      <c r="F84" s="5">
        <v>0.29583638279369406</v>
      </c>
      <c r="G84" s="5">
        <v>0.23677883021424445</v>
      </c>
      <c r="H84" s="5">
        <v>4.0830192683847862E-2</v>
      </c>
      <c r="I84" s="5">
        <v>0.13386780575249127</v>
      </c>
      <c r="J84" s="5">
        <v>-0.26188070707694672</v>
      </c>
      <c r="K84" s="5">
        <v>-0.19101712668999946</v>
      </c>
      <c r="L84" s="5">
        <v>8.1622454297462677E-2</v>
      </c>
      <c r="M84" s="5">
        <v>1.8072433473438572E-2</v>
      </c>
      <c r="N84" s="5">
        <v>-2.4521143937168338E-2</v>
      </c>
    </row>
    <row r="86" spans="3:14" ht="15.5" x14ac:dyDescent="0.35">
      <c r="C86" s="26" t="s">
        <v>858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8"/>
    </row>
    <row r="87" spans="3:14" x14ac:dyDescent="0.35">
      <c r="C87" s="6" t="s">
        <v>852</v>
      </c>
      <c r="D87" s="1" t="s">
        <v>854</v>
      </c>
      <c r="E87" s="1" t="s">
        <v>855</v>
      </c>
      <c r="F87" s="1" t="s">
        <v>856</v>
      </c>
      <c r="G87" s="1" t="s">
        <v>857</v>
      </c>
      <c r="H87" s="1" t="s">
        <v>1001</v>
      </c>
      <c r="I87" s="1" t="s">
        <v>1002</v>
      </c>
      <c r="J87" s="1" t="s">
        <v>1003</v>
      </c>
      <c r="K87" s="1" t="s">
        <v>1004</v>
      </c>
      <c r="L87" s="1" t="s">
        <v>1005</v>
      </c>
      <c r="M87" s="1" t="s">
        <v>1006</v>
      </c>
      <c r="N87" s="1" t="s">
        <v>853</v>
      </c>
    </row>
    <row r="88" spans="3:14" x14ac:dyDescent="0.35">
      <c r="C88" s="6" t="s">
        <v>539</v>
      </c>
      <c r="D88" s="5">
        <v>-0.12756833597995001</v>
      </c>
      <c r="E88" s="5">
        <v>3.9763735503631839E-2</v>
      </c>
      <c r="F88" s="5">
        <v>-0.79955582611826148</v>
      </c>
      <c r="G88" s="5">
        <v>0.14787910426481038</v>
      </c>
      <c r="H88" s="5">
        <v>0.11073724705070397</v>
      </c>
      <c r="I88" s="5">
        <v>0.2467181092898405</v>
      </c>
      <c r="J88" s="5">
        <v>-0.28533470782968035</v>
      </c>
      <c r="K88" s="5">
        <v>0.29903347606439984</v>
      </c>
      <c r="L88" s="5">
        <v>-0.16153807176441107</v>
      </c>
      <c r="M88" s="5">
        <v>0.37281706650239282</v>
      </c>
      <c r="N88" s="5">
        <v>-0.18527422497095153</v>
      </c>
    </row>
    <row r="89" spans="3:14" x14ac:dyDescent="0.35">
      <c r="C89" s="6" t="s">
        <v>538</v>
      </c>
      <c r="D89" s="5">
        <v>-0.19003753361733286</v>
      </c>
      <c r="E89" s="5">
        <v>-9.0657218603129898E-3</v>
      </c>
      <c r="F89" s="5">
        <v>0.14899859634944726</v>
      </c>
      <c r="G89" s="5">
        <v>0.11154121273555527</v>
      </c>
      <c r="H89" s="5">
        <v>-9.8272161666947355E-2</v>
      </c>
      <c r="I89" s="5">
        <v>-5.81991348454996E-2</v>
      </c>
      <c r="J89" s="5">
        <v>-0.21902837140791823</v>
      </c>
      <c r="K89" s="5">
        <v>0.42240996758876176</v>
      </c>
      <c r="L89" s="5">
        <v>2.5752359083464516E-2</v>
      </c>
      <c r="M89" s="5">
        <v>-8.3238886393641492E-2</v>
      </c>
      <c r="N89" s="5">
        <v>0.23654907036808656</v>
      </c>
    </row>
  </sheetData>
  <mergeCells count="100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C65:G65"/>
    <mergeCell ref="C66:G66"/>
    <mergeCell ref="C67:G67"/>
    <mergeCell ref="C68:G68"/>
    <mergeCell ref="C73:N73"/>
    <mergeCell ref="C86:N86"/>
    <mergeCell ref="C60:E60"/>
    <mergeCell ref="F59:I59"/>
    <mergeCell ref="F60:I60"/>
    <mergeCell ref="C62:G62"/>
    <mergeCell ref="C63:G63"/>
    <mergeCell ref="C64:G64"/>
    <mergeCell ref="C56:E56"/>
    <mergeCell ref="F54:I54"/>
    <mergeCell ref="F55:I55"/>
    <mergeCell ref="F56:I56"/>
    <mergeCell ref="C58:I58"/>
    <mergeCell ref="C59:E59"/>
    <mergeCell ref="C50:I50"/>
    <mergeCell ref="C51:E51"/>
    <mergeCell ref="F51:I51"/>
    <mergeCell ref="C53:I53"/>
    <mergeCell ref="C54:E54"/>
    <mergeCell ref="C55:E55"/>
    <mergeCell ref="F43:I43"/>
    <mergeCell ref="F44:I44"/>
    <mergeCell ref="F45:I45"/>
    <mergeCell ref="F46:I46"/>
    <mergeCell ref="F47:I47"/>
    <mergeCell ref="F48:I48"/>
    <mergeCell ref="F37:I37"/>
    <mergeCell ref="F38:I38"/>
    <mergeCell ref="F39:I39"/>
    <mergeCell ref="F40:I40"/>
    <mergeCell ref="F41:I41"/>
    <mergeCell ref="F42:I42"/>
    <mergeCell ref="F31:I31"/>
    <mergeCell ref="F32:I32"/>
    <mergeCell ref="F33:I33"/>
    <mergeCell ref="F34:I34"/>
    <mergeCell ref="F35:I35"/>
    <mergeCell ref="F36:I36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6:I26"/>
    <mergeCell ref="C27:E27"/>
    <mergeCell ref="C28:E28"/>
    <mergeCell ref="F27:I27"/>
    <mergeCell ref="F28:I28"/>
    <mergeCell ref="C30:I30"/>
    <mergeCell ref="C20:N20"/>
    <mergeCell ref="C21:D21"/>
    <mergeCell ref="C22:D22"/>
    <mergeCell ref="C23:D23"/>
    <mergeCell ref="C24:D24"/>
    <mergeCell ref="E21:N21"/>
    <mergeCell ref="E24:N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NNC_Output2'!$B$10:$B$10" display="Inputs" xr:uid="{BB9FA815-7DB3-4582-924D-1DE8DBD2C1CD}"/>
    <hyperlink ref="D4" location="'NNC_Output2'!$B$71:$B$71" display="Neuron Weights" xr:uid="{E9A1EBBE-DD17-4F00-986E-A3C57FF6E6D4}"/>
    <hyperlink ref="F4" location="'NNC_Stored2'!$B$10:$B$10" display="PMML Model" xr:uid="{032E8A17-24B0-47C4-8A66-9AD516D54794}"/>
    <hyperlink ref="H4" location="'NNC_TrainLog2'!$B$10:$B$10" display="Training Log" xr:uid="{F717A92D-8B9D-4F3F-A20F-6CB9F5501AA4}"/>
    <hyperlink ref="J4" location="'NNC_TrainingLiftChart1'!$B$10:$B$10" display="Training: Charts" xr:uid="{F156EB7D-952E-4A72-AE97-D23C067A5E97}"/>
    <hyperlink ref="L4" location="'NNC_TrainingScore2'!$B$10:$B$10" display="Training: Classification Summary" xr:uid="{2DBB07A0-057F-465B-8D73-C58B5B655006}"/>
    <hyperlink ref="B5" location="'NNC_TrainingScore2'!$B$34:$B$34" display="Training: Classification Details" xr:uid="{CB83FB41-AB4A-4F19-91F0-9C5E140D4C8B}"/>
    <hyperlink ref="D5" location="'NNC_ValidationLiftChart1'!$B$10:$B$10" display="Validation: Charts" xr:uid="{AAE49412-395D-459C-8FE6-76CF7BAFFF05}"/>
    <hyperlink ref="F5" location="'NNC_ValidationScore2'!$B$10:$B$10" display="Validation: Classification Summary" xr:uid="{C40CDC8C-0618-479A-98F1-FA5DEA6ADE3E}"/>
    <hyperlink ref="H5" location="'NNC_ValidationScore2'!$B$34:$B$34" display="Validation: Classification Details" xr:uid="{DDAD97BC-5601-41BC-A6A1-5537354727A7}"/>
  </hyperlink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E5E7-44C7-4CD4-9975-61DAC40961C8}">
  <dimension ref="B1:S42"/>
  <sheetViews>
    <sheetView showGridLines="0" topLeftCell="A36" workbookViewId="0"/>
  </sheetViews>
  <sheetFormatPr defaultRowHeight="14.5" x14ac:dyDescent="0.35"/>
  <cols>
    <col min="4" max="4" width="35.90625" customWidth="1"/>
    <col min="5" max="5" width="34.6328125" customWidth="1"/>
    <col min="16" max="16" width="15.26953125" bestFit="1" customWidth="1"/>
  </cols>
  <sheetData>
    <row r="1" spans="2:19" ht="18.5" x14ac:dyDescent="0.45">
      <c r="B1" s="3" t="s">
        <v>786</v>
      </c>
      <c r="N1" t="s">
        <v>1007</v>
      </c>
    </row>
    <row r="3" spans="2:19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9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9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13</v>
      </c>
      <c r="Q5" s="29">
        <v>51</v>
      </c>
      <c r="R5" s="29">
        <v>41</v>
      </c>
      <c r="S5" s="29">
        <v>105</v>
      </c>
    </row>
    <row r="10" spans="2:19" ht="18.5" x14ac:dyDescent="0.45">
      <c r="B10" s="4" t="s">
        <v>780</v>
      </c>
    </row>
    <row r="12" spans="2:19" x14ac:dyDescent="0.35">
      <c r="C12" s="6" t="s">
        <v>787</v>
      </c>
      <c r="D12" s="1" t="s">
        <v>788</v>
      </c>
      <c r="E12" s="1" t="s">
        <v>789</v>
      </c>
    </row>
    <row r="13" spans="2:19" x14ac:dyDescent="0.35">
      <c r="C13" s="6" t="s">
        <v>790</v>
      </c>
      <c r="D13" s="5">
        <v>1.548690279683369</v>
      </c>
      <c r="E13" s="5">
        <v>0.57586206896551728</v>
      </c>
    </row>
    <row r="14" spans="2:19" x14ac:dyDescent="0.35">
      <c r="C14" s="6" t="s">
        <v>791</v>
      </c>
      <c r="D14" s="5">
        <v>1.5315655173578555</v>
      </c>
      <c r="E14" s="5">
        <v>0.57586206896551728</v>
      </c>
    </row>
    <row r="15" spans="2:19" x14ac:dyDescent="0.35">
      <c r="C15" s="6" t="s">
        <v>792</v>
      </c>
      <c r="D15" s="5">
        <v>1.5124725913876245</v>
      </c>
      <c r="E15" s="5">
        <v>0.57586206896551728</v>
      </c>
    </row>
    <row r="16" spans="2:19" x14ac:dyDescent="0.35">
      <c r="C16" s="6" t="s">
        <v>793</v>
      </c>
      <c r="D16" s="5">
        <v>1.4936392768333258</v>
      </c>
      <c r="E16" s="5">
        <v>0.57586206896551728</v>
      </c>
    </row>
    <row r="17" spans="3:5" x14ac:dyDescent="0.35">
      <c r="C17" s="6" t="s">
        <v>794</v>
      </c>
      <c r="D17" s="5">
        <v>1.4762426553299626</v>
      </c>
      <c r="E17" s="5">
        <v>0.57586206896551728</v>
      </c>
    </row>
    <row r="18" spans="3:5" x14ac:dyDescent="0.35">
      <c r="C18" s="6" t="s">
        <v>795</v>
      </c>
      <c r="D18" s="5">
        <v>1.4607930039315495</v>
      </c>
      <c r="E18" s="5">
        <v>0.57241379310344831</v>
      </c>
    </row>
    <row r="19" spans="3:5" x14ac:dyDescent="0.35">
      <c r="C19" s="6" t="s">
        <v>796</v>
      </c>
      <c r="D19" s="5">
        <v>1.4474062912187933</v>
      </c>
      <c r="E19" s="5">
        <v>0.6</v>
      </c>
    </row>
    <row r="20" spans="3:5" x14ac:dyDescent="0.35">
      <c r="C20" s="6" t="s">
        <v>797</v>
      </c>
      <c r="D20" s="5">
        <v>1.4359837912072042</v>
      </c>
      <c r="E20" s="5">
        <v>0.60344827586206895</v>
      </c>
    </row>
    <row r="21" spans="3:5" x14ac:dyDescent="0.35">
      <c r="C21" s="6" t="s">
        <v>798</v>
      </c>
      <c r="D21" s="5">
        <v>1.4263241098690913</v>
      </c>
      <c r="E21" s="5">
        <v>0.60344827586206895</v>
      </c>
    </row>
    <row r="22" spans="3:5" x14ac:dyDescent="0.35">
      <c r="C22" s="6" t="s">
        <v>799</v>
      </c>
      <c r="D22" s="5">
        <v>1.4181894626858118</v>
      </c>
      <c r="E22" s="5">
        <v>0.59310344827586203</v>
      </c>
    </row>
    <row r="23" spans="3:5" x14ac:dyDescent="0.35">
      <c r="C23" s="6" t="s">
        <v>800</v>
      </c>
      <c r="D23" s="5">
        <v>1.4113424802157755</v>
      </c>
      <c r="E23" s="5">
        <v>0.59310344827586203</v>
      </c>
    </row>
    <row r="24" spans="3:5" x14ac:dyDescent="0.35">
      <c r="C24" s="6" t="s">
        <v>801</v>
      </c>
      <c r="D24" s="5">
        <v>1.4055648012368041</v>
      </c>
      <c r="E24" s="5">
        <v>0.58275862068965523</v>
      </c>
    </row>
    <row r="25" spans="3:5" x14ac:dyDescent="0.35">
      <c r="C25" s="6" t="s">
        <v>802</v>
      </c>
      <c r="D25" s="5">
        <v>1.4006648764994263</v>
      </c>
      <c r="E25" s="5">
        <v>0.5482758620689655</v>
      </c>
    </row>
    <row r="26" spans="3:5" x14ac:dyDescent="0.35">
      <c r="C26" s="6" t="s">
        <v>803</v>
      </c>
      <c r="D26" s="5">
        <v>1.3964796986034766</v>
      </c>
      <c r="E26" s="5">
        <v>0.48275862068965519</v>
      </c>
    </row>
    <row r="27" spans="3:5" x14ac:dyDescent="0.35">
      <c r="C27" s="6" t="s">
        <v>804</v>
      </c>
      <c r="D27" s="5">
        <v>1.3928733547988779</v>
      </c>
      <c r="E27" s="5">
        <v>0.47586206896551725</v>
      </c>
    </row>
    <row r="28" spans="3:5" x14ac:dyDescent="0.35">
      <c r="C28" s="6" t="s">
        <v>805</v>
      </c>
      <c r="D28" s="5">
        <v>1.3897341208344607</v>
      </c>
      <c r="E28" s="5">
        <v>0.4517241379310345</v>
      </c>
    </row>
    <row r="29" spans="3:5" x14ac:dyDescent="0.35">
      <c r="C29" s="6" t="s">
        <v>806</v>
      </c>
      <c r="D29" s="5">
        <v>1.386971072518828</v>
      </c>
      <c r="E29" s="5">
        <v>0.45517241379310347</v>
      </c>
    </row>
    <row r="30" spans="3:5" x14ac:dyDescent="0.35">
      <c r="C30" s="6" t="s">
        <v>807</v>
      </c>
      <c r="D30" s="5">
        <v>1.3845107381577322</v>
      </c>
      <c r="E30" s="5">
        <v>0.44827586206896552</v>
      </c>
    </row>
    <row r="31" spans="3:5" x14ac:dyDescent="0.35">
      <c r="C31" s="6" t="s">
        <v>808</v>
      </c>
      <c r="D31" s="5">
        <v>1.3822940458495212</v>
      </c>
      <c r="E31" s="5">
        <v>0.44827586206896552</v>
      </c>
    </row>
    <row r="32" spans="3:5" x14ac:dyDescent="0.35">
      <c r="C32" s="6" t="s">
        <v>809</v>
      </c>
      <c r="D32" s="5">
        <v>1.3802736655133085</v>
      </c>
      <c r="E32" s="5">
        <v>0.44482758620689655</v>
      </c>
    </row>
    <row r="33" spans="3:5" x14ac:dyDescent="0.35">
      <c r="C33" s="6" t="s">
        <v>810</v>
      </c>
      <c r="D33" s="5">
        <v>1.378411761552218</v>
      </c>
      <c r="E33" s="5">
        <v>0.44137931034482758</v>
      </c>
    </row>
    <row r="34" spans="3:5" x14ac:dyDescent="0.35">
      <c r="C34" s="6" t="s">
        <v>811</v>
      </c>
      <c r="D34" s="5">
        <v>1.3766781297290216</v>
      </c>
      <c r="E34" s="5">
        <v>0.43793103448275861</v>
      </c>
    </row>
    <row r="35" spans="3:5" x14ac:dyDescent="0.35">
      <c r="C35" s="6" t="s">
        <v>812</v>
      </c>
      <c r="D35" s="5">
        <v>1.3750486734763299</v>
      </c>
      <c r="E35" s="5">
        <v>0.43448275862068964</v>
      </c>
    </row>
    <row r="36" spans="3:5" x14ac:dyDescent="0.35">
      <c r="C36" s="6" t="s">
        <v>813</v>
      </c>
      <c r="D36" s="5">
        <v>1.3735041697371406</v>
      </c>
      <c r="E36" s="5">
        <v>0.43448275862068964</v>
      </c>
    </row>
    <row r="37" spans="3:5" x14ac:dyDescent="0.35">
      <c r="C37" s="6" t="s">
        <v>814</v>
      </c>
      <c r="D37" s="5">
        <v>1.3720292761543913</v>
      </c>
      <c r="E37" s="5">
        <v>0.43448275862068964</v>
      </c>
    </row>
    <row r="38" spans="3:5" x14ac:dyDescent="0.35">
      <c r="C38" s="6" t="s">
        <v>815</v>
      </c>
      <c r="D38" s="5">
        <v>1.3706117363136137</v>
      </c>
      <c r="E38" s="5">
        <v>0.43448275862068964</v>
      </c>
    </row>
    <row r="39" spans="3:5" x14ac:dyDescent="0.35">
      <c r="C39" s="6" t="s">
        <v>816</v>
      </c>
      <c r="D39" s="5">
        <v>1.3692417457358823</v>
      </c>
      <c r="E39" s="5">
        <v>0.43448275862068964</v>
      </c>
    </row>
    <row r="40" spans="3:5" x14ac:dyDescent="0.35">
      <c r="C40" s="6" t="s">
        <v>817</v>
      </c>
      <c r="D40" s="5">
        <v>1.3679114473339891</v>
      </c>
      <c r="E40" s="5">
        <v>0.43448275862068964</v>
      </c>
    </row>
    <row r="41" spans="3:5" x14ac:dyDescent="0.35">
      <c r="C41" s="6" t="s">
        <v>818</v>
      </c>
      <c r="D41" s="5">
        <v>1.3666145305594313</v>
      </c>
      <c r="E41" s="5">
        <v>0.43103448275862066</v>
      </c>
    </row>
    <row r="42" spans="3:5" x14ac:dyDescent="0.35">
      <c r="C42" s="6" t="s">
        <v>819</v>
      </c>
      <c r="D42" s="5">
        <v>1.3653459132738297</v>
      </c>
      <c r="E42" s="5">
        <v>0.43448275862068964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2'!$B$10:$B$10" display="Inputs" xr:uid="{D2A0576B-A7C7-4AE4-9DCA-74A815AD0DA8}"/>
    <hyperlink ref="D4" location="'NNC_Output2'!$B$71:$B$71" display="Neuron Weights" xr:uid="{FBEB947C-5D1E-4123-86C8-88A3D14BD96A}"/>
    <hyperlink ref="F4" location="'NNC_Stored2'!$B$10:$B$10" display="PMML Model" xr:uid="{FC4FD2AD-0B6C-478F-AB53-B57754EEF507}"/>
    <hyperlink ref="H4" location="'NNC_TrainLog2'!$B$10:$B$10" display="Training Log" xr:uid="{487C5D0A-259E-4D96-A7AC-E57281AF9075}"/>
    <hyperlink ref="J4" location="'NNC_TrainingLiftChart1'!$B$10:$B$10" display="Training: Charts" xr:uid="{A44C09FE-2B3F-410A-B80B-B90B4FB74D8E}"/>
    <hyperlink ref="L4" location="'NNC_TrainingScore2'!$B$10:$B$10" display="Training: Classification Summary" xr:uid="{DFDB2FB4-51A5-4901-A9E2-CBBB7D01A03D}"/>
    <hyperlink ref="B5" location="'NNC_TrainingScore2'!$B$34:$B$34" display="Training: Classification Details" xr:uid="{E79B27A6-E0FE-46EA-9547-A1F90130307B}"/>
    <hyperlink ref="D5" location="'NNC_ValidationLiftChart1'!$B$10:$B$10" display="Validation: Charts" xr:uid="{6FAD775F-42C4-4AA9-923A-711A59C7B976}"/>
    <hyperlink ref="F5" location="'NNC_ValidationScore2'!$B$10:$B$10" display="Validation: Classification Summary" xr:uid="{1EA27C5B-EF37-4428-BD72-55724A6A3FF8}"/>
    <hyperlink ref="H5" location="'NNC_ValidationScore2'!$B$34:$B$34" display="Validation: Classification Details" xr:uid="{75FDF846-02EE-4FB6-99D4-9026EAAC9D82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EBB2-0822-4C47-988E-75DDB9AD245F}">
  <dimension ref="B1:S326"/>
  <sheetViews>
    <sheetView showGridLines="0" topLeftCell="A157" workbookViewId="0"/>
  </sheetViews>
  <sheetFormatPr defaultRowHeight="14.5" x14ac:dyDescent="0.35"/>
  <cols>
    <col min="3" max="3" width="17.36328125" bestFit="1" customWidth="1"/>
    <col min="4" max="4" width="9" customWidth="1"/>
    <col min="5" max="5" width="13.36328125" customWidth="1"/>
    <col min="6" max="6" width="15.26953125" customWidth="1"/>
    <col min="7" max="7" width="14.90625" customWidth="1"/>
    <col min="16" max="16" width="15.26953125" bestFit="1" customWidth="1"/>
  </cols>
  <sheetData>
    <row r="1" spans="2:19" ht="18.5" x14ac:dyDescent="0.45">
      <c r="B1" s="3" t="s">
        <v>785</v>
      </c>
      <c r="N1" t="s">
        <v>1007</v>
      </c>
    </row>
    <row r="3" spans="2:19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9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9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13</v>
      </c>
      <c r="Q5" s="29">
        <v>51</v>
      </c>
      <c r="R5" s="29">
        <v>41</v>
      </c>
      <c r="S5" s="29">
        <v>105</v>
      </c>
    </row>
    <row r="10" spans="2:19" ht="18.5" x14ac:dyDescent="0.45">
      <c r="B10" s="4" t="s">
        <v>581</v>
      </c>
    </row>
    <row r="12" spans="2:19" ht="15.5" x14ac:dyDescent="0.35">
      <c r="C12" s="26" t="s">
        <v>624</v>
      </c>
      <c r="D12" s="27"/>
      <c r="E12" s="28"/>
    </row>
    <row r="13" spans="2:19" x14ac:dyDescent="0.35">
      <c r="C13" s="6" t="s">
        <v>625</v>
      </c>
      <c r="D13" s="1" t="s">
        <v>539</v>
      </c>
      <c r="E13" s="1" t="s">
        <v>538</v>
      </c>
    </row>
    <row r="14" spans="2:19" x14ac:dyDescent="0.35">
      <c r="C14" s="6" t="s">
        <v>539</v>
      </c>
      <c r="D14" s="5">
        <v>0</v>
      </c>
      <c r="E14" s="5">
        <v>123</v>
      </c>
    </row>
    <row r="15" spans="2:19" x14ac:dyDescent="0.35">
      <c r="C15" s="6" t="s">
        <v>538</v>
      </c>
      <c r="D15" s="5">
        <v>3</v>
      </c>
      <c r="E15" s="5">
        <v>164</v>
      </c>
    </row>
    <row r="17" spans="3:6" ht="15.5" x14ac:dyDescent="0.35">
      <c r="C17" s="26" t="s">
        <v>626</v>
      </c>
      <c r="D17" s="27"/>
      <c r="E17" s="27"/>
      <c r="F17" s="28"/>
    </row>
    <row r="18" spans="3:6" x14ac:dyDescent="0.35">
      <c r="C18" t="s">
        <v>627</v>
      </c>
      <c r="D18" t="s">
        <v>613</v>
      </c>
      <c r="E18" t="s">
        <v>628</v>
      </c>
      <c r="F18" t="s">
        <v>629</v>
      </c>
    </row>
    <row r="19" spans="3:6" x14ac:dyDescent="0.35">
      <c r="C19" s="6" t="s">
        <v>539</v>
      </c>
      <c r="D19">
        <f>SUM($D$14:$E$14)</f>
        <v>123</v>
      </c>
      <c r="E19">
        <f>SUM($D$14:$E$14) - $D$14</f>
        <v>123</v>
      </c>
      <c r="F19">
        <f>IF($D$19=0,"Undefined",$E$19*100 / $D$19)</f>
        <v>100</v>
      </c>
    </row>
    <row r="20" spans="3:6" x14ac:dyDescent="0.35">
      <c r="C20" s="6" t="s">
        <v>538</v>
      </c>
      <c r="D20">
        <f>SUM($D$15:$E$15)</f>
        <v>167</v>
      </c>
      <c r="E20">
        <f>SUM($D$15:$E$15) - $E$15</f>
        <v>3</v>
      </c>
      <c r="F20">
        <f>IF($D$20=0,"Undefined",$E$20*100 / $D$20)</f>
        <v>1.7964071856287425</v>
      </c>
    </row>
    <row r="21" spans="3:6" x14ac:dyDescent="0.35">
      <c r="C21" s="6" t="s">
        <v>630</v>
      </c>
      <c r="D21">
        <f>SUM($D$19:$D$20)</f>
        <v>290</v>
      </c>
      <c r="E21">
        <f>SUM($E$19:$E$20)</f>
        <v>126</v>
      </c>
      <c r="F21">
        <f>IF($D$21=0,"Undefined",$E$21*100 / $D$21)</f>
        <v>43.448275862068968</v>
      </c>
    </row>
    <row r="23" spans="3:6" ht="15.5" x14ac:dyDescent="0.35">
      <c r="C23" s="26" t="s">
        <v>631</v>
      </c>
      <c r="D23" s="28"/>
    </row>
    <row r="24" spans="3:6" x14ac:dyDescent="0.35">
      <c r="C24" t="s">
        <v>632</v>
      </c>
      <c r="D24" t="s">
        <v>633</v>
      </c>
    </row>
    <row r="25" spans="3:6" x14ac:dyDescent="0.35">
      <c r="C25" t="s">
        <v>634</v>
      </c>
      <c r="D25">
        <v>164</v>
      </c>
    </row>
    <row r="26" spans="3:6" x14ac:dyDescent="0.35">
      <c r="C26" t="s">
        <v>635</v>
      </c>
      <c r="D26">
        <v>56.551724137931039</v>
      </c>
    </row>
    <row r="27" spans="3:6" x14ac:dyDescent="0.35">
      <c r="C27" t="s">
        <v>636</v>
      </c>
      <c r="D27">
        <v>0.98203592814371254</v>
      </c>
    </row>
    <row r="28" spans="3:6" x14ac:dyDescent="0.35">
      <c r="C28" t="s">
        <v>637</v>
      </c>
      <c r="D28">
        <v>0</v>
      </c>
    </row>
    <row r="29" spans="3:6" x14ac:dyDescent="0.35">
      <c r="C29" t="s">
        <v>638</v>
      </c>
      <c r="D29">
        <v>0</v>
      </c>
    </row>
    <row r="30" spans="3:6" x14ac:dyDescent="0.35">
      <c r="C30" t="s">
        <v>639</v>
      </c>
      <c r="D30" t="s">
        <v>783</v>
      </c>
    </row>
    <row r="31" spans="3:6" x14ac:dyDescent="0.35">
      <c r="C31" t="s">
        <v>640</v>
      </c>
      <c r="D31" t="s">
        <v>539</v>
      </c>
    </row>
    <row r="32" spans="3:6" x14ac:dyDescent="0.35">
      <c r="C32" t="s">
        <v>641</v>
      </c>
      <c r="D32">
        <v>0.5</v>
      </c>
    </row>
    <row r="34" spans="2:7" ht="18.5" x14ac:dyDescent="0.45">
      <c r="B34" s="4" t="s">
        <v>582</v>
      </c>
    </row>
    <row r="36" spans="2:7" x14ac:dyDescent="0.35">
      <c r="C36" s="6" t="s">
        <v>40</v>
      </c>
      <c r="D36" s="1" t="s">
        <v>522</v>
      </c>
      <c r="E36" s="1" t="s">
        <v>642</v>
      </c>
      <c r="F36" s="1" t="s">
        <v>643</v>
      </c>
      <c r="G36" s="1" t="s">
        <v>644</v>
      </c>
    </row>
    <row r="37" spans="2:7" x14ac:dyDescent="0.35">
      <c r="C37" s="6" t="s">
        <v>41</v>
      </c>
      <c r="D37" s="5" t="s">
        <v>538</v>
      </c>
      <c r="E37" s="5" t="s">
        <v>538</v>
      </c>
      <c r="F37" s="5">
        <v>0.37328811718605909</v>
      </c>
      <c r="G37" s="5">
        <v>0.62671188281394086</v>
      </c>
    </row>
    <row r="38" spans="2:7" x14ac:dyDescent="0.35">
      <c r="C38" s="6" t="s">
        <v>42</v>
      </c>
      <c r="D38" s="5" t="s">
        <v>538</v>
      </c>
      <c r="E38" s="5" t="s">
        <v>538</v>
      </c>
      <c r="F38" s="5">
        <v>0.43230356175198448</v>
      </c>
      <c r="G38" s="5">
        <v>0.56769643824801541</v>
      </c>
    </row>
    <row r="39" spans="2:7" x14ac:dyDescent="0.35">
      <c r="C39" s="12" t="s">
        <v>43</v>
      </c>
      <c r="D39" s="11" t="s">
        <v>539</v>
      </c>
      <c r="E39" s="11" t="s">
        <v>538</v>
      </c>
      <c r="F39" s="11">
        <v>0.44226111716925098</v>
      </c>
      <c r="G39" s="11">
        <v>0.55773888283074902</v>
      </c>
    </row>
    <row r="40" spans="2:7" x14ac:dyDescent="0.35">
      <c r="C40" s="6" t="s">
        <v>44</v>
      </c>
      <c r="D40" s="5" t="s">
        <v>538</v>
      </c>
      <c r="E40" s="5" t="s">
        <v>538</v>
      </c>
      <c r="F40" s="5">
        <v>0.44767275560117753</v>
      </c>
      <c r="G40" s="5">
        <v>0.55232724439882241</v>
      </c>
    </row>
    <row r="41" spans="2:7" x14ac:dyDescent="0.35">
      <c r="C41" s="6" t="s">
        <v>45</v>
      </c>
      <c r="D41" s="5" t="s">
        <v>538</v>
      </c>
      <c r="E41" s="5" t="s">
        <v>538</v>
      </c>
      <c r="F41" s="5">
        <v>0.41455988372446617</v>
      </c>
      <c r="G41" s="5">
        <v>0.58544011627553372</v>
      </c>
    </row>
    <row r="42" spans="2:7" x14ac:dyDescent="0.35">
      <c r="C42" s="6" t="s">
        <v>46</v>
      </c>
      <c r="D42" s="5" t="s">
        <v>538</v>
      </c>
      <c r="E42" s="5" t="s">
        <v>538</v>
      </c>
      <c r="F42" s="5">
        <v>0.44068478110283354</v>
      </c>
      <c r="G42" s="5">
        <v>0.55931521889716662</v>
      </c>
    </row>
    <row r="43" spans="2:7" x14ac:dyDescent="0.35">
      <c r="C43" s="6" t="s">
        <v>47</v>
      </c>
      <c r="D43" s="5" t="s">
        <v>538</v>
      </c>
      <c r="E43" s="5" t="s">
        <v>538</v>
      </c>
      <c r="F43" s="5">
        <v>0.36515322135270151</v>
      </c>
      <c r="G43" s="5">
        <v>0.63484677864729855</v>
      </c>
    </row>
    <row r="44" spans="2:7" x14ac:dyDescent="0.35">
      <c r="C44" s="6" t="s">
        <v>48</v>
      </c>
      <c r="D44" s="5" t="s">
        <v>538</v>
      </c>
      <c r="E44" s="5" t="s">
        <v>538</v>
      </c>
      <c r="F44" s="5">
        <v>0.39441976677008306</v>
      </c>
      <c r="G44" s="5">
        <v>0.60558023322991694</v>
      </c>
    </row>
    <row r="45" spans="2:7" x14ac:dyDescent="0.35">
      <c r="C45" s="12" t="s">
        <v>49</v>
      </c>
      <c r="D45" s="11" t="s">
        <v>539</v>
      </c>
      <c r="E45" s="11" t="s">
        <v>538</v>
      </c>
      <c r="F45" s="11">
        <v>0.4372013298621073</v>
      </c>
      <c r="G45" s="11">
        <v>0.56279867013789275</v>
      </c>
    </row>
    <row r="46" spans="2:7" x14ac:dyDescent="0.35">
      <c r="C46" s="6" t="s">
        <v>50</v>
      </c>
      <c r="D46" s="5" t="s">
        <v>538</v>
      </c>
      <c r="E46" s="5" t="s">
        <v>538</v>
      </c>
      <c r="F46" s="5">
        <v>0.43602857223435998</v>
      </c>
      <c r="G46" s="5">
        <v>0.56397142776564013</v>
      </c>
    </row>
    <row r="47" spans="2:7" x14ac:dyDescent="0.35">
      <c r="C47" s="6" t="s">
        <v>51</v>
      </c>
      <c r="D47" s="5" t="s">
        <v>538</v>
      </c>
      <c r="E47" s="5" t="s">
        <v>538</v>
      </c>
      <c r="F47" s="5">
        <v>0.43837602500921352</v>
      </c>
      <c r="G47" s="5">
        <v>0.56162397499078665</v>
      </c>
    </row>
    <row r="48" spans="2:7" x14ac:dyDescent="0.35">
      <c r="C48" s="6" t="s">
        <v>52</v>
      </c>
      <c r="D48" s="5" t="s">
        <v>538</v>
      </c>
      <c r="E48" s="5" t="s">
        <v>538</v>
      </c>
      <c r="F48" s="5">
        <v>0.41666413364757232</v>
      </c>
      <c r="G48" s="5">
        <v>0.58333586635242762</v>
      </c>
    </row>
    <row r="49" spans="3:7" x14ac:dyDescent="0.35">
      <c r="C49" s="6" t="s">
        <v>53</v>
      </c>
      <c r="D49" s="5" t="s">
        <v>538</v>
      </c>
      <c r="E49" s="5" t="s">
        <v>538</v>
      </c>
      <c r="F49" s="5">
        <v>0.43391020987805107</v>
      </c>
      <c r="G49" s="5">
        <v>0.56608979012194893</v>
      </c>
    </row>
    <row r="50" spans="3:7" x14ac:dyDescent="0.35">
      <c r="C50" s="12" t="s">
        <v>54</v>
      </c>
      <c r="D50" s="11" t="s">
        <v>539</v>
      </c>
      <c r="E50" s="11" t="s">
        <v>538</v>
      </c>
      <c r="F50" s="11">
        <v>0.43747025188093835</v>
      </c>
      <c r="G50" s="11">
        <v>0.56252974811906165</v>
      </c>
    </row>
    <row r="51" spans="3:7" x14ac:dyDescent="0.35">
      <c r="C51" s="12" t="s">
        <v>55</v>
      </c>
      <c r="D51" s="11" t="s">
        <v>539</v>
      </c>
      <c r="E51" s="11" t="s">
        <v>538</v>
      </c>
      <c r="F51" s="11">
        <v>0.39907788719201021</v>
      </c>
      <c r="G51" s="11">
        <v>0.60092211280798979</v>
      </c>
    </row>
    <row r="52" spans="3:7" x14ac:dyDescent="0.35">
      <c r="C52" s="6" t="s">
        <v>56</v>
      </c>
      <c r="D52" s="5" t="s">
        <v>538</v>
      </c>
      <c r="E52" s="5" t="s">
        <v>538</v>
      </c>
      <c r="F52" s="5">
        <v>0.42578568801516636</v>
      </c>
      <c r="G52" s="5">
        <v>0.57421431198483364</v>
      </c>
    </row>
    <row r="53" spans="3:7" x14ac:dyDescent="0.35">
      <c r="C53" s="6" t="s">
        <v>57</v>
      </c>
      <c r="D53" s="5" t="s">
        <v>538</v>
      </c>
      <c r="E53" s="5" t="s">
        <v>538</v>
      </c>
      <c r="F53" s="5">
        <v>0.45141316030373757</v>
      </c>
      <c r="G53" s="5">
        <v>0.54858683969626232</v>
      </c>
    </row>
    <row r="54" spans="3:7" x14ac:dyDescent="0.35">
      <c r="C54" s="12" t="s">
        <v>58</v>
      </c>
      <c r="D54" s="11" t="s">
        <v>539</v>
      </c>
      <c r="E54" s="11" t="s">
        <v>538</v>
      </c>
      <c r="F54" s="11">
        <v>0.44303352457230494</v>
      </c>
      <c r="G54" s="11">
        <v>0.55696647542769506</v>
      </c>
    </row>
    <row r="55" spans="3:7" x14ac:dyDescent="0.35">
      <c r="C55" s="12" t="s">
        <v>59</v>
      </c>
      <c r="D55" s="11" t="s">
        <v>538</v>
      </c>
      <c r="E55" s="11" t="s">
        <v>539</v>
      </c>
      <c r="F55" s="11">
        <v>0.51033825408599442</v>
      </c>
      <c r="G55" s="11">
        <v>0.48966174591400558</v>
      </c>
    </row>
    <row r="56" spans="3:7" x14ac:dyDescent="0.35">
      <c r="C56" s="6" t="s">
        <v>60</v>
      </c>
      <c r="D56" s="5" t="s">
        <v>538</v>
      </c>
      <c r="E56" s="5" t="s">
        <v>538</v>
      </c>
      <c r="F56" s="5">
        <v>0.38521411754605661</v>
      </c>
      <c r="G56" s="5">
        <v>0.61478588245394328</v>
      </c>
    </row>
    <row r="57" spans="3:7" x14ac:dyDescent="0.35">
      <c r="C57" s="12" t="s">
        <v>61</v>
      </c>
      <c r="D57" s="11" t="s">
        <v>539</v>
      </c>
      <c r="E57" s="11" t="s">
        <v>538</v>
      </c>
      <c r="F57" s="11">
        <v>0.41466256502784599</v>
      </c>
      <c r="G57" s="11">
        <v>0.58533743497215407</v>
      </c>
    </row>
    <row r="58" spans="3:7" x14ac:dyDescent="0.35">
      <c r="C58" s="12" t="s">
        <v>62</v>
      </c>
      <c r="D58" s="11" t="s">
        <v>539</v>
      </c>
      <c r="E58" s="11" t="s">
        <v>538</v>
      </c>
      <c r="F58" s="11">
        <v>0.42164338288950576</v>
      </c>
      <c r="G58" s="11">
        <v>0.57835661711049424</v>
      </c>
    </row>
    <row r="59" spans="3:7" x14ac:dyDescent="0.35">
      <c r="C59" s="6" t="s">
        <v>63</v>
      </c>
      <c r="D59" s="5" t="s">
        <v>538</v>
      </c>
      <c r="E59" s="5" t="s">
        <v>538</v>
      </c>
      <c r="F59" s="5">
        <v>0.4349287199604141</v>
      </c>
      <c r="G59" s="5">
        <v>0.56507128003958584</v>
      </c>
    </row>
    <row r="60" spans="3:7" x14ac:dyDescent="0.35">
      <c r="C60" s="6" t="s">
        <v>64</v>
      </c>
      <c r="D60" s="5" t="s">
        <v>538</v>
      </c>
      <c r="E60" s="5" t="s">
        <v>538</v>
      </c>
      <c r="F60" s="5">
        <v>0.41805334750791912</v>
      </c>
      <c r="G60" s="5">
        <v>0.581946652492081</v>
      </c>
    </row>
    <row r="61" spans="3:7" x14ac:dyDescent="0.35">
      <c r="C61" s="6" t="s">
        <v>65</v>
      </c>
      <c r="D61" s="5" t="s">
        <v>538</v>
      </c>
      <c r="E61" s="5" t="s">
        <v>538</v>
      </c>
      <c r="F61" s="5">
        <v>0.42755840283683455</v>
      </c>
      <c r="G61" s="5">
        <v>0.57244159716316556</v>
      </c>
    </row>
    <row r="62" spans="3:7" x14ac:dyDescent="0.35">
      <c r="C62" s="12" t="s">
        <v>66</v>
      </c>
      <c r="D62" s="11" t="s">
        <v>539</v>
      </c>
      <c r="E62" s="11" t="s">
        <v>538</v>
      </c>
      <c r="F62" s="11">
        <v>0.44911591353437164</v>
      </c>
      <c r="G62" s="11">
        <v>0.55088408646562836</v>
      </c>
    </row>
    <row r="63" spans="3:7" x14ac:dyDescent="0.35">
      <c r="C63" s="6" t="s">
        <v>67</v>
      </c>
      <c r="D63" s="5" t="s">
        <v>538</v>
      </c>
      <c r="E63" s="5" t="s">
        <v>538</v>
      </c>
      <c r="F63" s="5">
        <v>0.44934327860613332</v>
      </c>
      <c r="G63" s="5">
        <v>0.55065672139386657</v>
      </c>
    </row>
    <row r="64" spans="3:7" x14ac:dyDescent="0.35">
      <c r="C64" s="6" t="s">
        <v>68</v>
      </c>
      <c r="D64" s="5" t="s">
        <v>538</v>
      </c>
      <c r="E64" s="5" t="s">
        <v>538</v>
      </c>
      <c r="F64" s="5">
        <v>0.43601814033902486</v>
      </c>
      <c r="G64" s="5">
        <v>0.56398185966097525</v>
      </c>
    </row>
    <row r="65" spans="3:7" x14ac:dyDescent="0.35">
      <c r="C65" s="6" t="s">
        <v>69</v>
      </c>
      <c r="D65" s="5" t="s">
        <v>538</v>
      </c>
      <c r="E65" s="5" t="s">
        <v>538</v>
      </c>
      <c r="F65" s="5">
        <v>0.43536839354305373</v>
      </c>
      <c r="G65" s="5">
        <v>0.5646316064569461</v>
      </c>
    </row>
    <row r="66" spans="3:7" x14ac:dyDescent="0.35">
      <c r="C66" s="12" t="s">
        <v>537</v>
      </c>
      <c r="D66" s="11" t="s">
        <v>539</v>
      </c>
      <c r="E66" s="11" t="s">
        <v>538</v>
      </c>
      <c r="F66" s="11">
        <v>0.43595412622805452</v>
      </c>
      <c r="G66" s="11">
        <v>0.56404587377194537</v>
      </c>
    </row>
    <row r="67" spans="3:7" x14ac:dyDescent="0.35">
      <c r="C67" s="6" t="s">
        <v>70</v>
      </c>
      <c r="D67" s="5" t="s">
        <v>538</v>
      </c>
      <c r="E67" s="5" t="s">
        <v>538</v>
      </c>
      <c r="F67" s="5">
        <v>0.42092974979737274</v>
      </c>
      <c r="G67" s="5">
        <v>0.57907025020262726</v>
      </c>
    </row>
    <row r="68" spans="3:7" x14ac:dyDescent="0.35">
      <c r="C68" s="6" t="s">
        <v>71</v>
      </c>
      <c r="D68" s="5" t="s">
        <v>538</v>
      </c>
      <c r="E68" s="5" t="s">
        <v>538</v>
      </c>
      <c r="F68" s="5">
        <v>0.44114709828805909</v>
      </c>
      <c r="G68" s="5">
        <v>0.5588529017119408</v>
      </c>
    </row>
    <row r="69" spans="3:7" x14ac:dyDescent="0.35">
      <c r="C69" s="6" t="s">
        <v>72</v>
      </c>
      <c r="D69" s="5" t="s">
        <v>538</v>
      </c>
      <c r="E69" s="5" t="s">
        <v>538</v>
      </c>
      <c r="F69" s="5">
        <v>0.44029619153164623</v>
      </c>
      <c r="G69" s="5">
        <v>0.55970380846835377</v>
      </c>
    </row>
    <row r="70" spans="3:7" x14ac:dyDescent="0.35">
      <c r="C70" s="6" t="s">
        <v>73</v>
      </c>
      <c r="D70" s="5" t="s">
        <v>538</v>
      </c>
      <c r="E70" s="5" t="s">
        <v>538</v>
      </c>
      <c r="F70" s="5">
        <v>0.42426953134707873</v>
      </c>
      <c r="G70" s="5">
        <v>0.57573046865292132</v>
      </c>
    </row>
    <row r="71" spans="3:7" x14ac:dyDescent="0.35">
      <c r="C71" s="6" t="s">
        <v>74</v>
      </c>
      <c r="D71" s="5" t="s">
        <v>538</v>
      </c>
      <c r="E71" s="5" t="s">
        <v>538</v>
      </c>
      <c r="F71" s="5">
        <v>0.45238114004935492</v>
      </c>
      <c r="G71" s="5">
        <v>0.54761885995064519</v>
      </c>
    </row>
    <row r="72" spans="3:7" x14ac:dyDescent="0.35">
      <c r="C72" s="12" t="s">
        <v>75</v>
      </c>
      <c r="D72" s="11" t="s">
        <v>539</v>
      </c>
      <c r="E72" s="11" t="s">
        <v>538</v>
      </c>
      <c r="F72" s="11">
        <v>0.43896334137340015</v>
      </c>
      <c r="G72" s="11">
        <v>0.56103665862659979</v>
      </c>
    </row>
    <row r="73" spans="3:7" x14ac:dyDescent="0.35">
      <c r="C73" s="6" t="s">
        <v>76</v>
      </c>
      <c r="D73" s="5" t="s">
        <v>538</v>
      </c>
      <c r="E73" s="5" t="s">
        <v>538</v>
      </c>
      <c r="F73" s="5">
        <v>0.43463558938777996</v>
      </c>
      <c r="G73" s="5">
        <v>0.56536441061222009</v>
      </c>
    </row>
    <row r="74" spans="3:7" x14ac:dyDescent="0.35">
      <c r="C74" s="6" t="s">
        <v>536</v>
      </c>
      <c r="D74" s="5" t="s">
        <v>538</v>
      </c>
      <c r="E74" s="5" t="s">
        <v>538</v>
      </c>
      <c r="F74" s="5">
        <v>0.46638203296367564</v>
      </c>
      <c r="G74" s="5">
        <v>0.53361796703632447</v>
      </c>
    </row>
    <row r="75" spans="3:7" x14ac:dyDescent="0.35">
      <c r="C75" s="12" t="s">
        <v>77</v>
      </c>
      <c r="D75" s="11" t="s">
        <v>539</v>
      </c>
      <c r="E75" s="11" t="s">
        <v>538</v>
      </c>
      <c r="F75" s="11">
        <v>0.43670128524024487</v>
      </c>
      <c r="G75" s="11">
        <v>0.56329871475975513</v>
      </c>
    </row>
    <row r="76" spans="3:7" x14ac:dyDescent="0.35">
      <c r="C76" s="12" t="s">
        <v>78</v>
      </c>
      <c r="D76" s="11" t="s">
        <v>539</v>
      </c>
      <c r="E76" s="11" t="s">
        <v>538</v>
      </c>
      <c r="F76" s="11">
        <v>0.43099143333009465</v>
      </c>
      <c r="G76" s="11">
        <v>0.56900856666990551</v>
      </c>
    </row>
    <row r="77" spans="3:7" x14ac:dyDescent="0.35">
      <c r="C77" s="6" t="s">
        <v>79</v>
      </c>
      <c r="D77" s="5" t="s">
        <v>538</v>
      </c>
      <c r="E77" s="5" t="s">
        <v>538</v>
      </c>
      <c r="F77" s="5">
        <v>0.44442392087170673</v>
      </c>
      <c r="G77" s="5">
        <v>0.55557607912829321</v>
      </c>
    </row>
    <row r="78" spans="3:7" x14ac:dyDescent="0.35">
      <c r="C78" s="6" t="s">
        <v>80</v>
      </c>
      <c r="D78" s="5" t="s">
        <v>538</v>
      </c>
      <c r="E78" s="5" t="s">
        <v>538</v>
      </c>
      <c r="F78" s="5">
        <v>0.43618227967724982</v>
      </c>
      <c r="G78" s="5">
        <v>0.56381772032275013</v>
      </c>
    </row>
    <row r="79" spans="3:7" x14ac:dyDescent="0.35">
      <c r="C79" s="12" t="s">
        <v>81</v>
      </c>
      <c r="D79" s="11" t="s">
        <v>539</v>
      </c>
      <c r="E79" s="11" t="s">
        <v>538</v>
      </c>
      <c r="F79" s="11">
        <v>0.43789201908797287</v>
      </c>
      <c r="G79" s="11">
        <v>0.56210798091202718</v>
      </c>
    </row>
    <row r="80" spans="3:7" x14ac:dyDescent="0.35">
      <c r="C80" s="12" t="s">
        <v>82</v>
      </c>
      <c r="D80" s="11" t="s">
        <v>539</v>
      </c>
      <c r="E80" s="11" t="s">
        <v>538</v>
      </c>
      <c r="F80" s="11">
        <v>0.45647855792106429</v>
      </c>
      <c r="G80" s="11">
        <v>0.54352144207893582</v>
      </c>
    </row>
    <row r="81" spans="3:7" x14ac:dyDescent="0.35">
      <c r="C81" s="6" t="s">
        <v>83</v>
      </c>
      <c r="D81" s="5" t="s">
        <v>538</v>
      </c>
      <c r="E81" s="5" t="s">
        <v>538</v>
      </c>
      <c r="F81" s="5">
        <v>0.44105157094497538</v>
      </c>
      <c r="G81" s="5">
        <v>0.55894842905502462</v>
      </c>
    </row>
    <row r="82" spans="3:7" x14ac:dyDescent="0.35">
      <c r="C82" s="6" t="s">
        <v>84</v>
      </c>
      <c r="D82" s="5" t="s">
        <v>538</v>
      </c>
      <c r="E82" s="5" t="s">
        <v>538</v>
      </c>
      <c r="F82" s="5">
        <v>0.43640132204230314</v>
      </c>
      <c r="G82" s="5">
        <v>0.5635986779576968</v>
      </c>
    </row>
    <row r="83" spans="3:7" x14ac:dyDescent="0.35">
      <c r="C83" s="6" t="s">
        <v>85</v>
      </c>
      <c r="D83" s="5" t="s">
        <v>538</v>
      </c>
      <c r="E83" s="5" t="s">
        <v>538</v>
      </c>
      <c r="F83" s="5">
        <v>0.4479395404554799</v>
      </c>
      <c r="G83" s="5">
        <v>0.5520604595445201</v>
      </c>
    </row>
    <row r="84" spans="3:7" x14ac:dyDescent="0.35">
      <c r="C84" s="12" t="s">
        <v>86</v>
      </c>
      <c r="D84" s="11" t="s">
        <v>539</v>
      </c>
      <c r="E84" s="11" t="s">
        <v>538</v>
      </c>
      <c r="F84" s="11">
        <v>0.44137372662595559</v>
      </c>
      <c r="G84" s="11">
        <v>0.55862627337404458</v>
      </c>
    </row>
    <row r="85" spans="3:7" x14ac:dyDescent="0.35">
      <c r="C85" s="6" t="s">
        <v>87</v>
      </c>
      <c r="D85" s="5" t="s">
        <v>538</v>
      </c>
      <c r="E85" s="5" t="s">
        <v>538</v>
      </c>
      <c r="F85" s="5">
        <v>0.44765178848134207</v>
      </c>
      <c r="G85" s="5">
        <v>0.55234821151865798</v>
      </c>
    </row>
    <row r="86" spans="3:7" x14ac:dyDescent="0.35">
      <c r="C86" s="12" t="s">
        <v>88</v>
      </c>
      <c r="D86" s="11" t="s">
        <v>539</v>
      </c>
      <c r="E86" s="11" t="s">
        <v>538</v>
      </c>
      <c r="F86" s="11">
        <v>0.43834685037539645</v>
      </c>
      <c r="G86" s="11">
        <v>0.56165314962460344</v>
      </c>
    </row>
    <row r="87" spans="3:7" x14ac:dyDescent="0.35">
      <c r="C87" s="12" t="s">
        <v>89</v>
      </c>
      <c r="D87" s="11" t="s">
        <v>539</v>
      </c>
      <c r="E87" s="11" t="s">
        <v>538</v>
      </c>
      <c r="F87" s="11">
        <v>0.44585446777953786</v>
      </c>
      <c r="G87" s="11">
        <v>0.55414553222046214</v>
      </c>
    </row>
    <row r="88" spans="3:7" x14ac:dyDescent="0.35">
      <c r="C88" s="6" t="s">
        <v>90</v>
      </c>
      <c r="D88" s="5" t="s">
        <v>538</v>
      </c>
      <c r="E88" s="5" t="s">
        <v>538</v>
      </c>
      <c r="F88" s="5">
        <v>0.42155296097582345</v>
      </c>
      <c r="G88" s="5">
        <v>0.57844703902417649</v>
      </c>
    </row>
    <row r="89" spans="3:7" x14ac:dyDescent="0.35">
      <c r="C89" s="6" t="s">
        <v>91</v>
      </c>
      <c r="D89" s="5" t="s">
        <v>538</v>
      </c>
      <c r="E89" s="5" t="s">
        <v>538</v>
      </c>
      <c r="F89" s="5">
        <v>0.40566584369979636</v>
      </c>
      <c r="G89" s="5">
        <v>0.59433415630020348</v>
      </c>
    </row>
    <row r="90" spans="3:7" x14ac:dyDescent="0.35">
      <c r="C90" s="6" t="s">
        <v>92</v>
      </c>
      <c r="D90" s="5" t="s">
        <v>538</v>
      </c>
      <c r="E90" s="5" t="s">
        <v>538</v>
      </c>
      <c r="F90" s="5">
        <v>0.47081457745588362</v>
      </c>
      <c r="G90" s="5">
        <v>0.52918542254411638</v>
      </c>
    </row>
    <row r="91" spans="3:7" x14ac:dyDescent="0.35">
      <c r="C91" s="12" t="s">
        <v>93</v>
      </c>
      <c r="D91" s="11" t="s">
        <v>539</v>
      </c>
      <c r="E91" s="11" t="s">
        <v>538</v>
      </c>
      <c r="F91" s="11">
        <v>0.41477173651564958</v>
      </c>
      <c r="G91" s="11">
        <v>0.58522826348435053</v>
      </c>
    </row>
    <row r="92" spans="3:7" x14ac:dyDescent="0.35">
      <c r="C92" s="12" t="s">
        <v>94</v>
      </c>
      <c r="D92" s="11" t="s">
        <v>539</v>
      </c>
      <c r="E92" s="11" t="s">
        <v>538</v>
      </c>
      <c r="F92" s="11">
        <v>0.42189020942649375</v>
      </c>
      <c r="G92" s="11">
        <v>0.57810979057350631</v>
      </c>
    </row>
    <row r="93" spans="3:7" x14ac:dyDescent="0.35">
      <c r="C93" s="6" t="s">
        <v>95</v>
      </c>
      <c r="D93" s="5" t="s">
        <v>538</v>
      </c>
      <c r="E93" s="5" t="s">
        <v>538</v>
      </c>
      <c r="F93" s="5">
        <v>0.42790506891015184</v>
      </c>
      <c r="G93" s="5">
        <v>0.57209493108984821</v>
      </c>
    </row>
    <row r="94" spans="3:7" x14ac:dyDescent="0.35">
      <c r="C94" s="12" t="s">
        <v>96</v>
      </c>
      <c r="D94" s="11" t="s">
        <v>539</v>
      </c>
      <c r="E94" s="11" t="s">
        <v>538</v>
      </c>
      <c r="F94" s="11">
        <v>0.42667878477210386</v>
      </c>
      <c r="G94" s="11">
        <v>0.57332121522789625</v>
      </c>
    </row>
    <row r="95" spans="3:7" x14ac:dyDescent="0.35">
      <c r="C95" s="6" t="s">
        <v>97</v>
      </c>
      <c r="D95" s="5" t="s">
        <v>538</v>
      </c>
      <c r="E95" s="5" t="s">
        <v>538</v>
      </c>
      <c r="F95" s="5">
        <v>0.42492499694507285</v>
      </c>
      <c r="G95" s="5">
        <v>0.57507500305492709</v>
      </c>
    </row>
    <row r="96" spans="3:7" x14ac:dyDescent="0.35">
      <c r="C96" s="6" t="s">
        <v>98</v>
      </c>
      <c r="D96" s="5" t="s">
        <v>538</v>
      </c>
      <c r="E96" s="5" t="s">
        <v>538</v>
      </c>
      <c r="F96" s="5">
        <v>0.42660179157413358</v>
      </c>
      <c r="G96" s="5">
        <v>0.57339820842586631</v>
      </c>
    </row>
    <row r="97" spans="3:7" x14ac:dyDescent="0.35">
      <c r="C97" s="6" t="s">
        <v>99</v>
      </c>
      <c r="D97" s="5" t="s">
        <v>538</v>
      </c>
      <c r="E97" s="5" t="s">
        <v>538</v>
      </c>
      <c r="F97" s="5">
        <v>0.40501757357041812</v>
      </c>
      <c r="G97" s="5">
        <v>0.59498242642958199</v>
      </c>
    </row>
    <row r="98" spans="3:7" x14ac:dyDescent="0.35">
      <c r="C98" s="12" t="s">
        <v>100</v>
      </c>
      <c r="D98" s="11" t="s">
        <v>539</v>
      </c>
      <c r="E98" s="11" t="s">
        <v>538</v>
      </c>
      <c r="F98" s="11">
        <v>0.43855735541439256</v>
      </c>
      <c r="G98" s="11">
        <v>0.56144264458560733</v>
      </c>
    </row>
    <row r="99" spans="3:7" x14ac:dyDescent="0.35">
      <c r="C99" s="6" t="s">
        <v>101</v>
      </c>
      <c r="D99" s="5" t="s">
        <v>538</v>
      </c>
      <c r="E99" s="5" t="s">
        <v>538</v>
      </c>
      <c r="F99" s="5">
        <v>0.44309274961176293</v>
      </c>
      <c r="G99" s="5">
        <v>0.55690725038823718</v>
      </c>
    </row>
    <row r="100" spans="3:7" x14ac:dyDescent="0.35">
      <c r="C100" s="6" t="s">
        <v>102</v>
      </c>
      <c r="D100" s="5" t="s">
        <v>538</v>
      </c>
      <c r="E100" s="5" t="s">
        <v>538</v>
      </c>
      <c r="F100" s="5">
        <v>0.422422592734715</v>
      </c>
      <c r="G100" s="5">
        <v>0.57757740726528495</v>
      </c>
    </row>
    <row r="101" spans="3:7" x14ac:dyDescent="0.35">
      <c r="C101" s="6" t="s">
        <v>103</v>
      </c>
      <c r="D101" s="5" t="s">
        <v>538</v>
      </c>
      <c r="E101" s="5" t="s">
        <v>538</v>
      </c>
      <c r="F101" s="5">
        <v>0.44158172094515413</v>
      </c>
      <c r="G101" s="5">
        <v>0.55841827905484587</v>
      </c>
    </row>
    <row r="102" spans="3:7" x14ac:dyDescent="0.35">
      <c r="C102" s="12" t="s">
        <v>104</v>
      </c>
      <c r="D102" s="11" t="s">
        <v>539</v>
      </c>
      <c r="E102" s="11" t="s">
        <v>538</v>
      </c>
      <c r="F102" s="11">
        <v>0.42777682309419807</v>
      </c>
      <c r="G102" s="11">
        <v>0.57222317690580204</v>
      </c>
    </row>
    <row r="103" spans="3:7" x14ac:dyDescent="0.35">
      <c r="C103" s="6" t="s">
        <v>105</v>
      </c>
      <c r="D103" s="5" t="s">
        <v>538</v>
      </c>
      <c r="E103" s="5" t="s">
        <v>538</v>
      </c>
      <c r="F103" s="5">
        <v>0.41490590361476465</v>
      </c>
      <c r="G103" s="5">
        <v>0.58509409638523524</v>
      </c>
    </row>
    <row r="104" spans="3:7" x14ac:dyDescent="0.35">
      <c r="C104" s="12" t="s">
        <v>106</v>
      </c>
      <c r="D104" s="11" t="s">
        <v>539</v>
      </c>
      <c r="E104" s="11" t="s">
        <v>538</v>
      </c>
      <c r="F104" s="11">
        <v>0.46155288246267367</v>
      </c>
      <c r="G104" s="11">
        <v>0.53844711753732633</v>
      </c>
    </row>
    <row r="105" spans="3:7" x14ac:dyDescent="0.35">
      <c r="C105" s="6" t="s">
        <v>107</v>
      </c>
      <c r="D105" s="5" t="s">
        <v>538</v>
      </c>
      <c r="E105" s="5" t="s">
        <v>538</v>
      </c>
      <c r="F105" s="5">
        <v>0.42131691838219504</v>
      </c>
      <c r="G105" s="5">
        <v>0.57868308161780502</v>
      </c>
    </row>
    <row r="106" spans="3:7" x14ac:dyDescent="0.35">
      <c r="C106" s="6" t="s">
        <v>108</v>
      </c>
      <c r="D106" s="5" t="s">
        <v>538</v>
      </c>
      <c r="E106" s="5" t="s">
        <v>538</v>
      </c>
      <c r="F106" s="5">
        <v>0.447594892342076</v>
      </c>
      <c r="G106" s="5">
        <v>0.55240510765792394</v>
      </c>
    </row>
    <row r="107" spans="3:7" x14ac:dyDescent="0.35">
      <c r="C107" s="12" t="s">
        <v>109</v>
      </c>
      <c r="D107" s="11" t="s">
        <v>539</v>
      </c>
      <c r="E107" s="11" t="s">
        <v>538</v>
      </c>
      <c r="F107" s="11">
        <v>0.42485397032825689</v>
      </c>
      <c r="G107" s="11">
        <v>0.57514602967174322</v>
      </c>
    </row>
    <row r="108" spans="3:7" x14ac:dyDescent="0.35">
      <c r="C108" s="6" t="s">
        <v>110</v>
      </c>
      <c r="D108" s="5" t="s">
        <v>538</v>
      </c>
      <c r="E108" s="5" t="s">
        <v>538</v>
      </c>
      <c r="F108" s="5">
        <v>0.41755488173717226</v>
      </c>
      <c r="G108" s="5">
        <v>0.58244511826282763</v>
      </c>
    </row>
    <row r="109" spans="3:7" x14ac:dyDescent="0.35">
      <c r="C109" s="6" t="s">
        <v>111</v>
      </c>
      <c r="D109" s="5" t="s">
        <v>538</v>
      </c>
      <c r="E109" s="5" t="s">
        <v>538</v>
      </c>
      <c r="F109" s="5">
        <v>0.4242124747563884</v>
      </c>
      <c r="G109" s="5">
        <v>0.57578752524361154</v>
      </c>
    </row>
    <row r="110" spans="3:7" x14ac:dyDescent="0.35">
      <c r="C110" s="12" t="s">
        <v>112</v>
      </c>
      <c r="D110" s="11" t="s">
        <v>539</v>
      </c>
      <c r="E110" s="11" t="s">
        <v>538</v>
      </c>
      <c r="F110" s="11">
        <v>0.4428848816228127</v>
      </c>
      <c r="G110" s="11">
        <v>0.55711511837718741</v>
      </c>
    </row>
    <row r="111" spans="3:7" x14ac:dyDescent="0.35">
      <c r="C111" s="12" t="s">
        <v>113</v>
      </c>
      <c r="D111" s="11" t="s">
        <v>539</v>
      </c>
      <c r="E111" s="11" t="s">
        <v>538</v>
      </c>
      <c r="F111" s="11">
        <v>0.43868314396207575</v>
      </c>
      <c r="G111" s="11">
        <v>0.56131685603792425</v>
      </c>
    </row>
    <row r="112" spans="3:7" x14ac:dyDescent="0.35">
      <c r="C112" s="6" t="s">
        <v>114</v>
      </c>
      <c r="D112" s="5" t="s">
        <v>538</v>
      </c>
      <c r="E112" s="5" t="s">
        <v>538</v>
      </c>
      <c r="F112" s="5">
        <v>0.41814033397760375</v>
      </c>
      <c r="G112" s="5">
        <v>0.58185966602239636</v>
      </c>
    </row>
    <row r="113" spans="3:7" x14ac:dyDescent="0.35">
      <c r="C113" s="6" t="s">
        <v>115</v>
      </c>
      <c r="D113" s="5" t="s">
        <v>538</v>
      </c>
      <c r="E113" s="5" t="s">
        <v>538</v>
      </c>
      <c r="F113" s="5">
        <v>0.43840469104265167</v>
      </c>
      <c r="G113" s="5">
        <v>0.56159530895734833</v>
      </c>
    </row>
    <row r="114" spans="3:7" x14ac:dyDescent="0.35">
      <c r="C114" s="6" t="s">
        <v>116</v>
      </c>
      <c r="D114" s="5" t="s">
        <v>538</v>
      </c>
      <c r="E114" s="5" t="s">
        <v>538</v>
      </c>
      <c r="F114" s="5">
        <v>0.43239775751316711</v>
      </c>
      <c r="G114" s="5">
        <v>0.56760224248683278</v>
      </c>
    </row>
    <row r="115" spans="3:7" x14ac:dyDescent="0.35">
      <c r="C115" s="6" t="s">
        <v>117</v>
      </c>
      <c r="D115" s="5" t="s">
        <v>538</v>
      </c>
      <c r="E115" s="5" t="s">
        <v>538</v>
      </c>
      <c r="F115" s="5">
        <v>0.44778237738577586</v>
      </c>
      <c r="G115" s="5">
        <v>0.55221762261422402</v>
      </c>
    </row>
    <row r="116" spans="3:7" x14ac:dyDescent="0.35">
      <c r="C116" s="12" t="s">
        <v>118</v>
      </c>
      <c r="D116" s="11" t="s">
        <v>539</v>
      </c>
      <c r="E116" s="11" t="s">
        <v>538</v>
      </c>
      <c r="F116" s="11">
        <v>0.41896894130005052</v>
      </c>
      <c r="G116" s="11">
        <v>0.58103105869994953</v>
      </c>
    </row>
    <row r="117" spans="3:7" x14ac:dyDescent="0.35">
      <c r="C117" s="6" t="s">
        <v>119</v>
      </c>
      <c r="D117" s="5" t="s">
        <v>538</v>
      </c>
      <c r="E117" s="5" t="s">
        <v>538</v>
      </c>
      <c r="F117" s="5">
        <v>0.43228341218349658</v>
      </c>
      <c r="G117" s="5">
        <v>0.56771658781650336</v>
      </c>
    </row>
    <row r="118" spans="3:7" x14ac:dyDescent="0.35">
      <c r="C118" s="6" t="s">
        <v>120</v>
      </c>
      <c r="D118" s="5" t="s">
        <v>538</v>
      </c>
      <c r="E118" s="5" t="s">
        <v>538</v>
      </c>
      <c r="F118" s="5">
        <v>0.44811204503693253</v>
      </c>
      <c r="G118" s="5">
        <v>0.55188795496306753</v>
      </c>
    </row>
    <row r="119" spans="3:7" x14ac:dyDescent="0.35">
      <c r="C119" s="6" t="s">
        <v>121</v>
      </c>
      <c r="D119" s="5" t="s">
        <v>538</v>
      </c>
      <c r="E119" s="5" t="s">
        <v>538</v>
      </c>
      <c r="F119" s="5">
        <v>0.49743411793394665</v>
      </c>
      <c r="G119" s="5">
        <v>0.50256588206605324</v>
      </c>
    </row>
    <row r="120" spans="3:7" x14ac:dyDescent="0.35">
      <c r="C120" s="6" t="s">
        <v>122</v>
      </c>
      <c r="D120" s="5" t="s">
        <v>538</v>
      </c>
      <c r="E120" s="5" t="s">
        <v>538</v>
      </c>
      <c r="F120" s="5">
        <v>0.43533218481474789</v>
      </c>
      <c r="G120" s="5">
        <v>0.56466781518525222</v>
      </c>
    </row>
    <row r="121" spans="3:7" x14ac:dyDescent="0.35">
      <c r="C121" s="6" t="s">
        <v>123</v>
      </c>
      <c r="D121" s="5" t="s">
        <v>538</v>
      </c>
      <c r="E121" s="5" t="s">
        <v>538</v>
      </c>
      <c r="F121" s="5">
        <v>0.39415263328605926</v>
      </c>
      <c r="G121" s="5">
        <v>0.60584736671394079</v>
      </c>
    </row>
    <row r="122" spans="3:7" x14ac:dyDescent="0.35">
      <c r="C122" s="12" t="s">
        <v>124</v>
      </c>
      <c r="D122" s="11" t="s">
        <v>539</v>
      </c>
      <c r="E122" s="11" t="s">
        <v>538</v>
      </c>
      <c r="F122" s="11">
        <v>0.44264875900825473</v>
      </c>
      <c r="G122" s="11">
        <v>0.55735124099174516</v>
      </c>
    </row>
    <row r="123" spans="3:7" x14ac:dyDescent="0.35">
      <c r="C123" s="12" t="s">
        <v>125</v>
      </c>
      <c r="D123" s="11" t="s">
        <v>539</v>
      </c>
      <c r="E123" s="11" t="s">
        <v>538</v>
      </c>
      <c r="F123" s="11">
        <v>0.44039207800534186</v>
      </c>
      <c r="G123" s="11">
        <v>0.55960792199465814</v>
      </c>
    </row>
    <row r="124" spans="3:7" x14ac:dyDescent="0.35">
      <c r="C124" s="12" t="s">
        <v>126</v>
      </c>
      <c r="D124" s="11" t="s">
        <v>539</v>
      </c>
      <c r="E124" s="11" t="s">
        <v>538</v>
      </c>
      <c r="F124" s="11">
        <v>0.42195428533194773</v>
      </c>
      <c r="G124" s="11">
        <v>0.57804571466805221</v>
      </c>
    </row>
    <row r="125" spans="3:7" x14ac:dyDescent="0.35">
      <c r="C125" s="12" t="s">
        <v>127</v>
      </c>
      <c r="D125" s="11" t="s">
        <v>539</v>
      </c>
      <c r="E125" s="11" t="s">
        <v>538</v>
      </c>
      <c r="F125" s="11">
        <v>0.42592658054927374</v>
      </c>
      <c r="G125" s="11">
        <v>0.57407341945072632</v>
      </c>
    </row>
    <row r="126" spans="3:7" x14ac:dyDescent="0.35">
      <c r="C126" s="6" t="s">
        <v>128</v>
      </c>
      <c r="D126" s="5" t="s">
        <v>538</v>
      </c>
      <c r="E126" s="5" t="s">
        <v>538</v>
      </c>
      <c r="F126" s="5">
        <v>0.42491641195635177</v>
      </c>
      <c r="G126" s="5">
        <v>0.57508358804364812</v>
      </c>
    </row>
    <row r="127" spans="3:7" x14ac:dyDescent="0.35">
      <c r="C127" s="6" t="s">
        <v>129</v>
      </c>
      <c r="D127" s="5" t="s">
        <v>538</v>
      </c>
      <c r="E127" s="5" t="s">
        <v>538</v>
      </c>
      <c r="F127" s="5">
        <v>0.43956674149453751</v>
      </c>
      <c r="G127" s="5">
        <v>0.56043325850546244</v>
      </c>
    </row>
    <row r="128" spans="3:7" x14ac:dyDescent="0.35">
      <c r="C128" s="12" t="s">
        <v>130</v>
      </c>
      <c r="D128" s="11" t="s">
        <v>539</v>
      </c>
      <c r="E128" s="11" t="s">
        <v>538</v>
      </c>
      <c r="F128" s="11">
        <v>0.42144772133888592</v>
      </c>
      <c r="G128" s="11">
        <v>0.57855227866111414</v>
      </c>
    </row>
    <row r="129" spans="3:7" x14ac:dyDescent="0.35">
      <c r="C129" s="6" t="s">
        <v>131</v>
      </c>
      <c r="D129" s="5" t="s">
        <v>538</v>
      </c>
      <c r="E129" s="5" t="s">
        <v>538</v>
      </c>
      <c r="F129" s="5">
        <v>0.43302475061610879</v>
      </c>
      <c r="G129" s="5">
        <v>0.56697524938389132</v>
      </c>
    </row>
    <row r="130" spans="3:7" x14ac:dyDescent="0.35">
      <c r="C130" s="6" t="s">
        <v>132</v>
      </c>
      <c r="D130" s="5" t="s">
        <v>538</v>
      </c>
      <c r="E130" s="5" t="s">
        <v>538</v>
      </c>
      <c r="F130" s="5">
        <v>0.44696594464850842</v>
      </c>
      <c r="G130" s="5">
        <v>0.55303405535149164</v>
      </c>
    </row>
    <row r="131" spans="3:7" x14ac:dyDescent="0.35">
      <c r="C131" s="6" t="s">
        <v>133</v>
      </c>
      <c r="D131" s="5" t="s">
        <v>538</v>
      </c>
      <c r="E131" s="5" t="s">
        <v>538</v>
      </c>
      <c r="F131" s="5">
        <v>0.44801168708174544</v>
      </c>
      <c r="G131" s="5">
        <v>0.55198831291825445</v>
      </c>
    </row>
    <row r="132" spans="3:7" x14ac:dyDescent="0.35">
      <c r="C132" s="12" t="s">
        <v>134</v>
      </c>
      <c r="D132" s="11" t="s">
        <v>539</v>
      </c>
      <c r="E132" s="11" t="s">
        <v>538</v>
      </c>
      <c r="F132" s="11">
        <v>0.44012128126852124</v>
      </c>
      <c r="G132" s="11">
        <v>0.55987871873147865</v>
      </c>
    </row>
    <row r="133" spans="3:7" x14ac:dyDescent="0.35">
      <c r="C133" s="12" t="s">
        <v>135</v>
      </c>
      <c r="D133" s="11" t="s">
        <v>539</v>
      </c>
      <c r="E133" s="11" t="s">
        <v>538</v>
      </c>
      <c r="F133" s="11">
        <v>0.40715172451261172</v>
      </c>
      <c r="G133" s="11">
        <v>0.59284827548738828</v>
      </c>
    </row>
    <row r="134" spans="3:7" x14ac:dyDescent="0.35">
      <c r="C134" s="12" t="s">
        <v>136</v>
      </c>
      <c r="D134" s="11" t="s">
        <v>539</v>
      </c>
      <c r="E134" s="11" t="s">
        <v>538</v>
      </c>
      <c r="F134" s="11">
        <v>0.4322207466859162</v>
      </c>
      <c r="G134" s="11">
        <v>0.56777925331408374</v>
      </c>
    </row>
    <row r="135" spans="3:7" x14ac:dyDescent="0.35">
      <c r="C135" s="6" t="s">
        <v>137</v>
      </c>
      <c r="D135" s="5" t="s">
        <v>538</v>
      </c>
      <c r="E135" s="5" t="s">
        <v>538</v>
      </c>
      <c r="F135" s="5">
        <v>0.42125566539002679</v>
      </c>
      <c r="G135" s="5">
        <v>0.57874433460997321</v>
      </c>
    </row>
    <row r="136" spans="3:7" x14ac:dyDescent="0.35">
      <c r="C136" s="6" t="s">
        <v>138</v>
      </c>
      <c r="D136" s="5" t="s">
        <v>538</v>
      </c>
      <c r="E136" s="5" t="s">
        <v>538</v>
      </c>
      <c r="F136" s="5">
        <v>0.45376549814588768</v>
      </c>
      <c r="G136" s="5">
        <v>0.54623450185411238</v>
      </c>
    </row>
    <row r="137" spans="3:7" x14ac:dyDescent="0.35">
      <c r="C137" s="12" t="s">
        <v>139</v>
      </c>
      <c r="D137" s="11" t="s">
        <v>539</v>
      </c>
      <c r="E137" s="11" t="s">
        <v>538</v>
      </c>
      <c r="F137" s="11">
        <v>0.46102256661721563</v>
      </c>
      <c r="G137" s="11">
        <v>0.53897743338278448</v>
      </c>
    </row>
    <row r="138" spans="3:7" x14ac:dyDescent="0.35">
      <c r="C138" s="6" t="s">
        <v>140</v>
      </c>
      <c r="D138" s="5" t="s">
        <v>538</v>
      </c>
      <c r="E138" s="5" t="s">
        <v>538</v>
      </c>
      <c r="F138" s="5">
        <v>0.44532790668021566</v>
      </c>
      <c r="G138" s="5">
        <v>0.55467209331978418</v>
      </c>
    </row>
    <row r="139" spans="3:7" x14ac:dyDescent="0.35">
      <c r="C139" s="6" t="s">
        <v>141</v>
      </c>
      <c r="D139" s="5" t="s">
        <v>538</v>
      </c>
      <c r="E139" s="5" t="s">
        <v>538</v>
      </c>
      <c r="F139" s="5">
        <v>0.43228281408428854</v>
      </c>
      <c r="G139" s="5">
        <v>0.56771718591571141</v>
      </c>
    </row>
    <row r="140" spans="3:7" x14ac:dyDescent="0.35">
      <c r="C140" s="6" t="s">
        <v>142</v>
      </c>
      <c r="D140" s="5" t="s">
        <v>538</v>
      </c>
      <c r="E140" s="5" t="s">
        <v>538</v>
      </c>
      <c r="F140" s="5">
        <v>0.4534322488008648</v>
      </c>
      <c r="G140" s="5">
        <v>0.54656775119913514</v>
      </c>
    </row>
    <row r="141" spans="3:7" x14ac:dyDescent="0.35">
      <c r="C141" s="6" t="s">
        <v>143</v>
      </c>
      <c r="D141" s="5" t="s">
        <v>538</v>
      </c>
      <c r="E141" s="5" t="s">
        <v>538</v>
      </c>
      <c r="F141" s="5">
        <v>0.43638772000518061</v>
      </c>
      <c r="G141" s="5">
        <v>0.56361227999481955</v>
      </c>
    </row>
    <row r="142" spans="3:7" x14ac:dyDescent="0.35">
      <c r="C142" s="6" t="s">
        <v>144</v>
      </c>
      <c r="D142" s="5" t="s">
        <v>538</v>
      </c>
      <c r="E142" s="5" t="s">
        <v>538</v>
      </c>
      <c r="F142" s="5">
        <v>0.45517183828457908</v>
      </c>
      <c r="G142" s="5">
        <v>0.54482816171542103</v>
      </c>
    </row>
    <row r="143" spans="3:7" x14ac:dyDescent="0.35">
      <c r="C143" s="6" t="s">
        <v>145</v>
      </c>
      <c r="D143" s="5" t="s">
        <v>538</v>
      </c>
      <c r="E143" s="5" t="s">
        <v>538</v>
      </c>
      <c r="F143" s="5">
        <v>0.43808383373400139</v>
      </c>
      <c r="G143" s="5">
        <v>0.56191616626599861</v>
      </c>
    </row>
    <row r="144" spans="3:7" x14ac:dyDescent="0.35">
      <c r="C144" s="6" t="s">
        <v>146</v>
      </c>
      <c r="D144" s="5" t="s">
        <v>538</v>
      </c>
      <c r="E144" s="5" t="s">
        <v>538</v>
      </c>
      <c r="F144" s="5">
        <v>0.46001097439691524</v>
      </c>
      <c r="G144" s="5">
        <v>0.53998902560308482</v>
      </c>
    </row>
    <row r="145" spans="3:7" x14ac:dyDescent="0.35">
      <c r="C145" s="6" t="s">
        <v>147</v>
      </c>
      <c r="D145" s="5" t="s">
        <v>538</v>
      </c>
      <c r="E145" s="5" t="s">
        <v>538</v>
      </c>
      <c r="F145" s="5">
        <v>0.42303382588268523</v>
      </c>
      <c r="G145" s="5">
        <v>0.57696617411731477</v>
      </c>
    </row>
    <row r="146" spans="3:7" x14ac:dyDescent="0.35">
      <c r="C146" s="6" t="s">
        <v>148</v>
      </c>
      <c r="D146" s="5" t="s">
        <v>538</v>
      </c>
      <c r="E146" s="5" t="s">
        <v>538</v>
      </c>
      <c r="F146" s="5">
        <v>0.42363753739856491</v>
      </c>
      <c r="G146" s="5">
        <v>0.57636246260143509</v>
      </c>
    </row>
    <row r="147" spans="3:7" x14ac:dyDescent="0.35">
      <c r="C147" s="6" t="s">
        <v>149</v>
      </c>
      <c r="D147" s="5" t="s">
        <v>538</v>
      </c>
      <c r="E147" s="5" t="s">
        <v>538</v>
      </c>
      <c r="F147" s="5">
        <v>0.41647696775554621</v>
      </c>
      <c r="G147" s="5">
        <v>0.5835230322444539</v>
      </c>
    </row>
    <row r="148" spans="3:7" x14ac:dyDescent="0.35">
      <c r="C148" s="12" t="s">
        <v>150</v>
      </c>
      <c r="D148" s="11" t="s">
        <v>539</v>
      </c>
      <c r="E148" s="11" t="s">
        <v>538</v>
      </c>
      <c r="F148" s="11">
        <v>0.4291569228702598</v>
      </c>
      <c r="G148" s="11">
        <v>0.57084307712974025</v>
      </c>
    </row>
    <row r="149" spans="3:7" x14ac:dyDescent="0.35">
      <c r="C149" s="12" t="s">
        <v>151</v>
      </c>
      <c r="D149" s="11" t="s">
        <v>539</v>
      </c>
      <c r="E149" s="11" t="s">
        <v>538</v>
      </c>
      <c r="F149" s="11">
        <v>0.42725504508240131</v>
      </c>
      <c r="G149" s="11">
        <v>0.5727449549175988</v>
      </c>
    </row>
    <row r="150" spans="3:7" x14ac:dyDescent="0.35">
      <c r="C150" s="12" t="s">
        <v>152</v>
      </c>
      <c r="D150" s="11" t="s">
        <v>539</v>
      </c>
      <c r="E150" s="11" t="s">
        <v>538</v>
      </c>
      <c r="F150" s="11">
        <v>0.42763880698333728</v>
      </c>
      <c r="G150" s="11">
        <v>0.57236119301666266</v>
      </c>
    </row>
    <row r="151" spans="3:7" x14ac:dyDescent="0.35">
      <c r="C151" s="12" t="s">
        <v>153</v>
      </c>
      <c r="D151" s="11" t="s">
        <v>539</v>
      </c>
      <c r="E151" s="11" t="s">
        <v>538</v>
      </c>
      <c r="F151" s="11">
        <v>0.44602156849632524</v>
      </c>
      <c r="G151" s="11">
        <v>0.55397843150367487</v>
      </c>
    </row>
    <row r="152" spans="3:7" x14ac:dyDescent="0.35">
      <c r="C152" s="12" t="s">
        <v>154</v>
      </c>
      <c r="D152" s="11" t="s">
        <v>539</v>
      </c>
      <c r="E152" s="11" t="s">
        <v>538</v>
      </c>
      <c r="F152" s="11">
        <v>0.4187757146163284</v>
      </c>
      <c r="G152" s="11">
        <v>0.58122428538367166</v>
      </c>
    </row>
    <row r="153" spans="3:7" x14ac:dyDescent="0.35">
      <c r="C153" s="6" t="s">
        <v>155</v>
      </c>
      <c r="D153" s="5" t="s">
        <v>538</v>
      </c>
      <c r="E153" s="5" t="s">
        <v>538</v>
      </c>
      <c r="F153" s="5">
        <v>0.42228860696389747</v>
      </c>
      <c r="G153" s="5">
        <v>0.57771139303610253</v>
      </c>
    </row>
    <row r="154" spans="3:7" x14ac:dyDescent="0.35">
      <c r="C154" s="12" t="s">
        <v>156</v>
      </c>
      <c r="D154" s="11" t="s">
        <v>539</v>
      </c>
      <c r="E154" s="11" t="s">
        <v>538</v>
      </c>
      <c r="F154" s="11">
        <v>0.42589217568083176</v>
      </c>
      <c r="G154" s="11">
        <v>0.57410782431916829</v>
      </c>
    </row>
    <row r="155" spans="3:7" x14ac:dyDescent="0.35">
      <c r="C155" s="6" t="s">
        <v>157</v>
      </c>
      <c r="D155" s="5" t="s">
        <v>538</v>
      </c>
      <c r="E155" s="5" t="s">
        <v>538</v>
      </c>
      <c r="F155" s="5">
        <v>0.43922939912440212</v>
      </c>
      <c r="G155" s="5">
        <v>0.56077060087559782</v>
      </c>
    </row>
    <row r="156" spans="3:7" x14ac:dyDescent="0.35">
      <c r="C156" s="6" t="s">
        <v>158</v>
      </c>
      <c r="D156" s="5" t="s">
        <v>538</v>
      </c>
      <c r="E156" s="5" t="s">
        <v>538</v>
      </c>
      <c r="F156" s="5">
        <v>0.41733679706778321</v>
      </c>
      <c r="G156" s="5">
        <v>0.58266320293221674</v>
      </c>
    </row>
    <row r="157" spans="3:7" x14ac:dyDescent="0.35">
      <c r="C157" s="12" t="s">
        <v>159</v>
      </c>
      <c r="D157" s="11" t="s">
        <v>539</v>
      </c>
      <c r="E157" s="11" t="s">
        <v>538</v>
      </c>
      <c r="F157" s="11">
        <v>0.41853856916562959</v>
      </c>
      <c r="G157" s="11">
        <v>0.58146143083437041</v>
      </c>
    </row>
    <row r="158" spans="3:7" x14ac:dyDescent="0.35">
      <c r="C158" s="12" t="s">
        <v>160</v>
      </c>
      <c r="D158" s="11" t="s">
        <v>539</v>
      </c>
      <c r="E158" s="11" t="s">
        <v>538</v>
      </c>
      <c r="F158" s="11">
        <v>0.42180570026677766</v>
      </c>
      <c r="G158" s="11">
        <v>0.57819429973322234</v>
      </c>
    </row>
    <row r="159" spans="3:7" x14ac:dyDescent="0.35">
      <c r="C159" s="6" t="s">
        <v>161</v>
      </c>
      <c r="D159" s="5" t="s">
        <v>538</v>
      </c>
      <c r="E159" s="5" t="s">
        <v>538</v>
      </c>
      <c r="F159" s="5">
        <v>0.44041397412293171</v>
      </c>
      <c r="G159" s="5">
        <v>0.55958602587706818</v>
      </c>
    </row>
    <row r="160" spans="3:7" x14ac:dyDescent="0.35">
      <c r="C160" s="12" t="s">
        <v>162</v>
      </c>
      <c r="D160" s="11" t="s">
        <v>539</v>
      </c>
      <c r="E160" s="11" t="s">
        <v>538</v>
      </c>
      <c r="F160" s="11">
        <v>0.44587558310583475</v>
      </c>
      <c r="G160" s="11">
        <v>0.55412441689416514</v>
      </c>
    </row>
    <row r="161" spans="3:7" x14ac:dyDescent="0.35">
      <c r="C161" s="6" t="s">
        <v>163</v>
      </c>
      <c r="D161" s="5" t="s">
        <v>538</v>
      </c>
      <c r="E161" s="5" t="s">
        <v>538</v>
      </c>
      <c r="F161" s="5">
        <v>0.4491142963794813</v>
      </c>
      <c r="G161" s="5">
        <v>0.55088570362051859</v>
      </c>
    </row>
    <row r="162" spans="3:7" x14ac:dyDescent="0.35">
      <c r="C162" s="6" t="s">
        <v>164</v>
      </c>
      <c r="D162" s="5" t="s">
        <v>538</v>
      </c>
      <c r="E162" s="5" t="s">
        <v>538</v>
      </c>
      <c r="F162" s="5">
        <v>0.43076800382442676</v>
      </c>
      <c r="G162" s="5">
        <v>0.56923199617557318</v>
      </c>
    </row>
    <row r="163" spans="3:7" x14ac:dyDescent="0.35">
      <c r="C163" s="6" t="s">
        <v>165</v>
      </c>
      <c r="D163" s="5" t="s">
        <v>538</v>
      </c>
      <c r="E163" s="5" t="s">
        <v>538</v>
      </c>
      <c r="F163" s="5">
        <v>0.42536366001965809</v>
      </c>
      <c r="G163" s="5">
        <v>0.57463633998034191</v>
      </c>
    </row>
    <row r="164" spans="3:7" x14ac:dyDescent="0.35">
      <c r="C164" s="6" t="s">
        <v>166</v>
      </c>
      <c r="D164" s="5" t="s">
        <v>538</v>
      </c>
      <c r="E164" s="5" t="s">
        <v>538</v>
      </c>
      <c r="F164" s="5">
        <v>0.42465089513081761</v>
      </c>
      <c r="G164" s="5">
        <v>0.57534910486918223</v>
      </c>
    </row>
    <row r="165" spans="3:7" x14ac:dyDescent="0.35">
      <c r="C165" s="12" t="s">
        <v>167</v>
      </c>
      <c r="D165" s="11" t="s">
        <v>539</v>
      </c>
      <c r="E165" s="11" t="s">
        <v>538</v>
      </c>
      <c r="F165" s="11">
        <v>0.41545583491661203</v>
      </c>
      <c r="G165" s="11">
        <v>0.58454416508338813</v>
      </c>
    </row>
    <row r="166" spans="3:7" x14ac:dyDescent="0.35">
      <c r="C166" s="12" t="s">
        <v>168</v>
      </c>
      <c r="D166" s="11" t="s">
        <v>539</v>
      </c>
      <c r="E166" s="11" t="s">
        <v>538</v>
      </c>
      <c r="F166" s="11">
        <v>0.4293005360074641</v>
      </c>
      <c r="G166" s="11">
        <v>0.5706994639925359</v>
      </c>
    </row>
    <row r="167" spans="3:7" x14ac:dyDescent="0.35">
      <c r="C167" s="6" t="s">
        <v>169</v>
      </c>
      <c r="D167" s="5" t="s">
        <v>538</v>
      </c>
      <c r="E167" s="5" t="s">
        <v>538</v>
      </c>
      <c r="F167" s="5">
        <v>0.43304658545785302</v>
      </c>
      <c r="G167" s="5">
        <v>0.56695341454214698</v>
      </c>
    </row>
    <row r="168" spans="3:7" x14ac:dyDescent="0.35">
      <c r="C168" s="6" t="s">
        <v>170</v>
      </c>
      <c r="D168" s="5" t="s">
        <v>538</v>
      </c>
      <c r="E168" s="5" t="s">
        <v>538</v>
      </c>
      <c r="F168" s="5">
        <v>0.44922825165384117</v>
      </c>
      <c r="G168" s="5">
        <v>0.55077174834615883</v>
      </c>
    </row>
    <row r="169" spans="3:7" x14ac:dyDescent="0.35">
      <c r="C169" s="6" t="s">
        <v>171</v>
      </c>
      <c r="D169" s="5" t="s">
        <v>538</v>
      </c>
      <c r="E169" s="5" t="s">
        <v>538</v>
      </c>
      <c r="F169" s="5">
        <v>0.43367654428574842</v>
      </c>
      <c r="G169" s="5">
        <v>0.56632345571425169</v>
      </c>
    </row>
    <row r="170" spans="3:7" x14ac:dyDescent="0.35">
      <c r="C170" s="6" t="s">
        <v>172</v>
      </c>
      <c r="D170" s="5" t="s">
        <v>538</v>
      </c>
      <c r="E170" s="5" t="s">
        <v>538</v>
      </c>
      <c r="F170" s="5">
        <v>0.39953017624033155</v>
      </c>
      <c r="G170" s="5">
        <v>0.60046982375966851</v>
      </c>
    </row>
    <row r="171" spans="3:7" x14ac:dyDescent="0.35">
      <c r="C171" s="12" t="s">
        <v>173</v>
      </c>
      <c r="D171" s="11" t="s">
        <v>539</v>
      </c>
      <c r="E171" s="11" t="s">
        <v>538</v>
      </c>
      <c r="F171" s="11">
        <v>0.4383496470557115</v>
      </c>
      <c r="G171" s="11">
        <v>0.56165035294428844</v>
      </c>
    </row>
    <row r="172" spans="3:7" x14ac:dyDescent="0.35">
      <c r="C172" s="12" t="s">
        <v>174</v>
      </c>
      <c r="D172" s="11" t="s">
        <v>539</v>
      </c>
      <c r="E172" s="11" t="s">
        <v>538</v>
      </c>
      <c r="F172" s="11">
        <v>0.44447072216847849</v>
      </c>
      <c r="G172" s="11">
        <v>0.5555292778315214</v>
      </c>
    </row>
    <row r="173" spans="3:7" x14ac:dyDescent="0.35">
      <c r="C173" s="6" t="s">
        <v>175</v>
      </c>
      <c r="D173" s="5" t="s">
        <v>538</v>
      </c>
      <c r="E173" s="5" t="s">
        <v>538</v>
      </c>
      <c r="F173" s="5">
        <v>0.48063380543123907</v>
      </c>
      <c r="G173" s="5">
        <v>0.51936619456876099</v>
      </c>
    </row>
    <row r="174" spans="3:7" x14ac:dyDescent="0.35">
      <c r="C174" s="12" t="s">
        <v>176</v>
      </c>
      <c r="D174" s="11" t="s">
        <v>539</v>
      </c>
      <c r="E174" s="11" t="s">
        <v>538</v>
      </c>
      <c r="F174" s="11">
        <v>0.39086518350977523</v>
      </c>
      <c r="G174" s="11">
        <v>0.60913481649022483</v>
      </c>
    </row>
    <row r="175" spans="3:7" x14ac:dyDescent="0.35">
      <c r="C175" s="6" t="s">
        <v>177</v>
      </c>
      <c r="D175" s="5" t="s">
        <v>538</v>
      </c>
      <c r="E175" s="5" t="s">
        <v>538</v>
      </c>
      <c r="F175" s="5">
        <v>0.44741642070183046</v>
      </c>
      <c r="G175" s="5">
        <v>0.55258357929816959</v>
      </c>
    </row>
    <row r="176" spans="3:7" x14ac:dyDescent="0.35">
      <c r="C176" s="6" t="s">
        <v>178</v>
      </c>
      <c r="D176" s="5" t="s">
        <v>538</v>
      </c>
      <c r="E176" s="5" t="s">
        <v>538</v>
      </c>
      <c r="F176" s="5">
        <v>0.43025630682332788</v>
      </c>
      <c r="G176" s="5">
        <v>0.56974369317667206</v>
      </c>
    </row>
    <row r="177" spans="3:7" x14ac:dyDescent="0.35">
      <c r="C177" s="12" t="s">
        <v>179</v>
      </c>
      <c r="D177" s="11" t="s">
        <v>538</v>
      </c>
      <c r="E177" s="11" t="s">
        <v>539</v>
      </c>
      <c r="F177" s="11">
        <v>0.53459421958433284</v>
      </c>
      <c r="G177" s="11">
        <v>0.4654057804156671</v>
      </c>
    </row>
    <row r="178" spans="3:7" x14ac:dyDescent="0.35">
      <c r="C178" s="6" t="s">
        <v>180</v>
      </c>
      <c r="D178" s="5" t="s">
        <v>538</v>
      </c>
      <c r="E178" s="5" t="s">
        <v>538</v>
      </c>
      <c r="F178" s="5">
        <v>0.42419859144680783</v>
      </c>
      <c r="G178" s="5">
        <v>0.57580140855319228</v>
      </c>
    </row>
    <row r="179" spans="3:7" x14ac:dyDescent="0.35">
      <c r="C179" s="6" t="s">
        <v>181</v>
      </c>
      <c r="D179" s="5" t="s">
        <v>538</v>
      </c>
      <c r="E179" s="5" t="s">
        <v>538</v>
      </c>
      <c r="F179" s="5">
        <v>0.41078310345211438</v>
      </c>
      <c r="G179" s="5">
        <v>0.58921689654788556</v>
      </c>
    </row>
    <row r="180" spans="3:7" x14ac:dyDescent="0.35">
      <c r="C180" s="6" t="s">
        <v>182</v>
      </c>
      <c r="D180" s="5" t="s">
        <v>538</v>
      </c>
      <c r="E180" s="5" t="s">
        <v>538</v>
      </c>
      <c r="F180" s="5">
        <v>0.44665697122787557</v>
      </c>
      <c r="G180" s="5">
        <v>0.55334302877212449</v>
      </c>
    </row>
    <row r="181" spans="3:7" x14ac:dyDescent="0.35">
      <c r="C181" s="12" t="s">
        <v>183</v>
      </c>
      <c r="D181" s="11" t="s">
        <v>539</v>
      </c>
      <c r="E181" s="11" t="s">
        <v>538</v>
      </c>
      <c r="F181" s="11">
        <v>0.44698522409212299</v>
      </c>
      <c r="G181" s="11">
        <v>0.55301477590787695</v>
      </c>
    </row>
    <row r="182" spans="3:7" x14ac:dyDescent="0.35">
      <c r="C182" s="6" t="s">
        <v>184</v>
      </c>
      <c r="D182" s="5" t="s">
        <v>538</v>
      </c>
      <c r="E182" s="5" t="s">
        <v>538</v>
      </c>
      <c r="F182" s="5">
        <v>0.36644877086882371</v>
      </c>
      <c r="G182" s="5">
        <v>0.63355122913117623</v>
      </c>
    </row>
    <row r="183" spans="3:7" x14ac:dyDescent="0.35">
      <c r="C183" s="12" t="s">
        <v>185</v>
      </c>
      <c r="D183" s="11" t="s">
        <v>539</v>
      </c>
      <c r="E183" s="11" t="s">
        <v>538</v>
      </c>
      <c r="F183" s="11">
        <v>0.45137810104795956</v>
      </c>
      <c r="G183" s="11">
        <v>0.5486218989520405</v>
      </c>
    </row>
    <row r="184" spans="3:7" x14ac:dyDescent="0.35">
      <c r="C184" s="12" t="s">
        <v>186</v>
      </c>
      <c r="D184" s="11" t="s">
        <v>539</v>
      </c>
      <c r="E184" s="11" t="s">
        <v>538</v>
      </c>
      <c r="F184" s="11">
        <v>0.42909903253738607</v>
      </c>
      <c r="G184" s="11">
        <v>0.57090096746261398</v>
      </c>
    </row>
    <row r="185" spans="3:7" x14ac:dyDescent="0.35">
      <c r="C185" s="6" t="s">
        <v>187</v>
      </c>
      <c r="D185" s="5" t="s">
        <v>538</v>
      </c>
      <c r="E185" s="5" t="s">
        <v>538</v>
      </c>
      <c r="F185" s="5">
        <v>0.45095620116784357</v>
      </c>
      <c r="G185" s="5">
        <v>0.54904379883215659</v>
      </c>
    </row>
    <row r="186" spans="3:7" x14ac:dyDescent="0.35">
      <c r="C186" s="12" t="s">
        <v>188</v>
      </c>
      <c r="D186" s="11" t="s">
        <v>539</v>
      </c>
      <c r="E186" s="11" t="s">
        <v>538</v>
      </c>
      <c r="F186" s="11">
        <v>0.42712218299296473</v>
      </c>
      <c r="G186" s="11">
        <v>0.57287781700703533</v>
      </c>
    </row>
    <row r="187" spans="3:7" x14ac:dyDescent="0.35">
      <c r="C187" s="6" t="s">
        <v>189</v>
      </c>
      <c r="D187" s="5" t="s">
        <v>538</v>
      </c>
      <c r="E187" s="5" t="s">
        <v>538</v>
      </c>
      <c r="F187" s="5">
        <v>0.44113265460550216</v>
      </c>
      <c r="G187" s="5">
        <v>0.55886734539449778</v>
      </c>
    </row>
    <row r="188" spans="3:7" x14ac:dyDescent="0.35">
      <c r="C188" s="12" t="s">
        <v>190</v>
      </c>
      <c r="D188" s="11" t="s">
        <v>539</v>
      </c>
      <c r="E188" s="11" t="s">
        <v>538</v>
      </c>
      <c r="F188" s="11">
        <v>0.46179263164848749</v>
      </c>
      <c r="G188" s="11">
        <v>0.53820736835151262</v>
      </c>
    </row>
    <row r="189" spans="3:7" x14ac:dyDescent="0.35">
      <c r="C189" s="12" t="s">
        <v>191</v>
      </c>
      <c r="D189" s="11" t="s">
        <v>539</v>
      </c>
      <c r="E189" s="11" t="s">
        <v>538</v>
      </c>
      <c r="F189" s="11">
        <v>0.43773731905894969</v>
      </c>
      <c r="G189" s="11">
        <v>0.56226268094105025</v>
      </c>
    </row>
    <row r="190" spans="3:7" x14ac:dyDescent="0.35">
      <c r="C190" s="6" t="s">
        <v>192</v>
      </c>
      <c r="D190" s="5" t="s">
        <v>538</v>
      </c>
      <c r="E190" s="5" t="s">
        <v>538</v>
      </c>
      <c r="F190" s="5">
        <v>0.41387602208434809</v>
      </c>
      <c r="G190" s="5">
        <v>0.58612397791565185</v>
      </c>
    </row>
    <row r="191" spans="3:7" x14ac:dyDescent="0.35">
      <c r="C191" s="6" t="s">
        <v>193</v>
      </c>
      <c r="D191" s="5" t="s">
        <v>538</v>
      </c>
      <c r="E191" s="5" t="s">
        <v>538</v>
      </c>
      <c r="F191" s="5">
        <v>0.43674456670991918</v>
      </c>
      <c r="G191" s="5">
        <v>0.56325543329008099</v>
      </c>
    </row>
    <row r="192" spans="3:7" x14ac:dyDescent="0.35">
      <c r="C192" s="12" t="s">
        <v>194</v>
      </c>
      <c r="D192" s="11" t="s">
        <v>539</v>
      </c>
      <c r="E192" s="11" t="s">
        <v>538</v>
      </c>
      <c r="F192" s="11">
        <v>0.45230179082330685</v>
      </c>
      <c r="G192" s="11">
        <v>0.54769820917669321</v>
      </c>
    </row>
    <row r="193" spans="3:7" x14ac:dyDescent="0.35">
      <c r="C193" s="6" t="s">
        <v>195</v>
      </c>
      <c r="D193" s="5" t="s">
        <v>538</v>
      </c>
      <c r="E193" s="5" t="s">
        <v>538</v>
      </c>
      <c r="F193" s="5">
        <v>0.42106994372287176</v>
      </c>
      <c r="G193" s="5">
        <v>0.57893005627712824</v>
      </c>
    </row>
    <row r="194" spans="3:7" x14ac:dyDescent="0.35">
      <c r="C194" s="12" t="s">
        <v>196</v>
      </c>
      <c r="D194" s="11" t="s">
        <v>539</v>
      </c>
      <c r="E194" s="11" t="s">
        <v>538</v>
      </c>
      <c r="F194" s="11">
        <v>0.42164437451353909</v>
      </c>
      <c r="G194" s="11">
        <v>0.57835562548646091</v>
      </c>
    </row>
    <row r="195" spans="3:7" x14ac:dyDescent="0.35">
      <c r="C195" s="12" t="s">
        <v>197</v>
      </c>
      <c r="D195" s="11" t="s">
        <v>539</v>
      </c>
      <c r="E195" s="11" t="s">
        <v>538</v>
      </c>
      <c r="F195" s="11">
        <v>0.45110845512549397</v>
      </c>
      <c r="G195" s="11">
        <v>0.54889154487450598</v>
      </c>
    </row>
    <row r="196" spans="3:7" x14ac:dyDescent="0.35">
      <c r="C196" s="6" t="s">
        <v>198</v>
      </c>
      <c r="D196" s="5" t="s">
        <v>538</v>
      </c>
      <c r="E196" s="5" t="s">
        <v>538</v>
      </c>
      <c r="F196" s="5">
        <v>0.43569231188178836</v>
      </c>
      <c r="G196" s="5">
        <v>0.56430768811821164</v>
      </c>
    </row>
    <row r="197" spans="3:7" x14ac:dyDescent="0.35">
      <c r="C197" s="12" t="s">
        <v>199</v>
      </c>
      <c r="D197" s="11" t="s">
        <v>539</v>
      </c>
      <c r="E197" s="11" t="s">
        <v>538</v>
      </c>
      <c r="F197" s="11">
        <v>0.41382048483909067</v>
      </c>
      <c r="G197" s="11">
        <v>0.58617951516090938</v>
      </c>
    </row>
    <row r="198" spans="3:7" x14ac:dyDescent="0.35">
      <c r="C198" s="12" t="s">
        <v>200</v>
      </c>
      <c r="D198" s="11" t="s">
        <v>539</v>
      </c>
      <c r="E198" s="11" t="s">
        <v>538</v>
      </c>
      <c r="F198" s="11">
        <v>0.43556405770674012</v>
      </c>
      <c r="G198" s="11">
        <v>0.56443594229326</v>
      </c>
    </row>
    <row r="199" spans="3:7" x14ac:dyDescent="0.35">
      <c r="C199" s="6" t="s">
        <v>201</v>
      </c>
      <c r="D199" s="5" t="s">
        <v>538</v>
      </c>
      <c r="E199" s="5" t="s">
        <v>538</v>
      </c>
      <c r="F199" s="5">
        <v>0.48104867537511836</v>
      </c>
      <c r="G199" s="5">
        <v>0.51895132462488158</v>
      </c>
    </row>
    <row r="200" spans="3:7" x14ac:dyDescent="0.35">
      <c r="C200" s="12" t="s">
        <v>202</v>
      </c>
      <c r="D200" s="11" t="s">
        <v>538</v>
      </c>
      <c r="E200" s="11" t="s">
        <v>539</v>
      </c>
      <c r="F200" s="11">
        <v>0.51139627733975956</v>
      </c>
      <c r="G200" s="11">
        <v>0.48860372266024038</v>
      </c>
    </row>
    <row r="201" spans="3:7" x14ac:dyDescent="0.35">
      <c r="C201" s="6" t="s">
        <v>203</v>
      </c>
      <c r="D201" s="5" t="s">
        <v>538</v>
      </c>
      <c r="E201" s="5" t="s">
        <v>538</v>
      </c>
      <c r="F201" s="5">
        <v>0.43483222576371522</v>
      </c>
      <c r="G201" s="5">
        <v>0.56516777423628484</v>
      </c>
    </row>
    <row r="202" spans="3:7" x14ac:dyDescent="0.35">
      <c r="C202" s="6" t="s">
        <v>204</v>
      </c>
      <c r="D202" s="5" t="s">
        <v>538</v>
      </c>
      <c r="E202" s="5" t="s">
        <v>538</v>
      </c>
      <c r="F202" s="5">
        <v>0.42406047153123611</v>
      </c>
      <c r="G202" s="5">
        <v>0.57593952846876406</v>
      </c>
    </row>
    <row r="203" spans="3:7" x14ac:dyDescent="0.35">
      <c r="C203" s="6" t="s">
        <v>205</v>
      </c>
      <c r="D203" s="5" t="s">
        <v>538</v>
      </c>
      <c r="E203" s="5" t="s">
        <v>538</v>
      </c>
      <c r="F203" s="5">
        <v>0.4026726750721093</v>
      </c>
      <c r="G203" s="5">
        <v>0.59732732492789065</v>
      </c>
    </row>
    <row r="204" spans="3:7" x14ac:dyDescent="0.35">
      <c r="C204" s="12" t="s">
        <v>206</v>
      </c>
      <c r="D204" s="11" t="s">
        <v>539</v>
      </c>
      <c r="E204" s="11" t="s">
        <v>538</v>
      </c>
      <c r="F204" s="11">
        <v>0.42817453637587016</v>
      </c>
      <c r="G204" s="11">
        <v>0.57182546362413</v>
      </c>
    </row>
    <row r="205" spans="3:7" x14ac:dyDescent="0.35">
      <c r="C205" s="12" t="s">
        <v>207</v>
      </c>
      <c r="D205" s="11" t="s">
        <v>539</v>
      </c>
      <c r="E205" s="11" t="s">
        <v>538</v>
      </c>
      <c r="F205" s="11">
        <v>0.4306008621073818</v>
      </c>
      <c r="G205" s="11">
        <v>0.5693991378926182</v>
      </c>
    </row>
    <row r="206" spans="3:7" x14ac:dyDescent="0.35">
      <c r="C206" s="12" t="s">
        <v>208</v>
      </c>
      <c r="D206" s="11" t="s">
        <v>539</v>
      </c>
      <c r="E206" s="11" t="s">
        <v>538</v>
      </c>
      <c r="F206" s="11">
        <v>0.41723196856055028</v>
      </c>
      <c r="G206" s="11">
        <v>0.58276803143944955</v>
      </c>
    </row>
    <row r="207" spans="3:7" x14ac:dyDescent="0.35">
      <c r="C207" s="6" t="s">
        <v>209</v>
      </c>
      <c r="D207" s="5" t="s">
        <v>538</v>
      </c>
      <c r="E207" s="5" t="s">
        <v>538</v>
      </c>
      <c r="F207" s="5">
        <v>0.42674238458378638</v>
      </c>
      <c r="G207" s="5">
        <v>0.57325761541621367</v>
      </c>
    </row>
    <row r="208" spans="3:7" x14ac:dyDescent="0.35">
      <c r="C208" s="12" t="s">
        <v>210</v>
      </c>
      <c r="D208" s="11" t="s">
        <v>539</v>
      </c>
      <c r="E208" s="11" t="s">
        <v>538</v>
      </c>
      <c r="F208" s="11">
        <v>0.42505820625211571</v>
      </c>
      <c r="G208" s="11">
        <v>0.57494179374788434</v>
      </c>
    </row>
    <row r="209" spans="3:7" x14ac:dyDescent="0.35">
      <c r="C209" s="12" t="s">
        <v>211</v>
      </c>
      <c r="D209" s="11" t="s">
        <v>539</v>
      </c>
      <c r="E209" s="11" t="s">
        <v>538</v>
      </c>
      <c r="F209" s="11">
        <v>0.44581194850011041</v>
      </c>
      <c r="G209" s="11">
        <v>0.55418805149988959</v>
      </c>
    </row>
    <row r="210" spans="3:7" x14ac:dyDescent="0.35">
      <c r="C210" s="6" t="s">
        <v>212</v>
      </c>
      <c r="D210" s="5" t="s">
        <v>538</v>
      </c>
      <c r="E210" s="5" t="s">
        <v>538</v>
      </c>
      <c r="F210" s="5">
        <v>0.45470273073532302</v>
      </c>
      <c r="G210" s="5">
        <v>0.54529726926467692</v>
      </c>
    </row>
    <row r="211" spans="3:7" x14ac:dyDescent="0.35">
      <c r="C211" s="12" t="s">
        <v>213</v>
      </c>
      <c r="D211" s="11" t="s">
        <v>539</v>
      </c>
      <c r="E211" s="11" t="s">
        <v>538</v>
      </c>
      <c r="F211" s="11">
        <v>0.45097239835053393</v>
      </c>
      <c r="G211" s="11">
        <v>0.54902760164946596</v>
      </c>
    </row>
    <row r="212" spans="3:7" x14ac:dyDescent="0.35">
      <c r="C212" s="12" t="s">
        <v>214</v>
      </c>
      <c r="D212" s="11" t="s">
        <v>539</v>
      </c>
      <c r="E212" s="11" t="s">
        <v>538</v>
      </c>
      <c r="F212" s="11">
        <v>0.42662442091028929</v>
      </c>
      <c r="G212" s="11">
        <v>0.57337557908971071</v>
      </c>
    </row>
    <row r="213" spans="3:7" x14ac:dyDescent="0.35">
      <c r="C213" s="12" t="s">
        <v>215</v>
      </c>
      <c r="D213" s="11" t="s">
        <v>539</v>
      </c>
      <c r="E213" s="11" t="s">
        <v>538</v>
      </c>
      <c r="F213" s="11">
        <v>0.42123331508982581</v>
      </c>
      <c r="G213" s="11">
        <v>0.57876668491017402</v>
      </c>
    </row>
    <row r="214" spans="3:7" x14ac:dyDescent="0.35">
      <c r="C214" s="6" t="s">
        <v>216</v>
      </c>
      <c r="D214" s="5" t="s">
        <v>538</v>
      </c>
      <c r="E214" s="5" t="s">
        <v>538</v>
      </c>
      <c r="F214" s="5">
        <v>0.44278362974407076</v>
      </c>
      <c r="G214" s="5">
        <v>0.55721637025592918</v>
      </c>
    </row>
    <row r="215" spans="3:7" x14ac:dyDescent="0.35">
      <c r="C215" s="6" t="s">
        <v>217</v>
      </c>
      <c r="D215" s="5" t="s">
        <v>538</v>
      </c>
      <c r="E215" s="5" t="s">
        <v>538</v>
      </c>
      <c r="F215" s="5">
        <v>0.43282642613778149</v>
      </c>
      <c r="G215" s="5">
        <v>0.56717357386221845</v>
      </c>
    </row>
    <row r="216" spans="3:7" x14ac:dyDescent="0.35">
      <c r="C216" s="6" t="s">
        <v>218</v>
      </c>
      <c r="D216" s="5" t="s">
        <v>538</v>
      </c>
      <c r="E216" s="5" t="s">
        <v>538</v>
      </c>
      <c r="F216" s="5">
        <v>0.43335929525817374</v>
      </c>
      <c r="G216" s="5">
        <v>0.56664070474182615</v>
      </c>
    </row>
    <row r="217" spans="3:7" x14ac:dyDescent="0.35">
      <c r="C217" s="6" t="s">
        <v>219</v>
      </c>
      <c r="D217" s="5" t="s">
        <v>538</v>
      </c>
      <c r="E217" s="5" t="s">
        <v>538</v>
      </c>
      <c r="F217" s="5">
        <v>0.44721958367261133</v>
      </c>
      <c r="G217" s="5">
        <v>0.55278041632738872</v>
      </c>
    </row>
    <row r="218" spans="3:7" x14ac:dyDescent="0.35">
      <c r="C218" s="6" t="s">
        <v>220</v>
      </c>
      <c r="D218" s="5" t="s">
        <v>538</v>
      </c>
      <c r="E218" s="5" t="s">
        <v>538</v>
      </c>
      <c r="F218" s="5">
        <v>0.44771911357174293</v>
      </c>
      <c r="G218" s="5">
        <v>0.55228088642825701</v>
      </c>
    </row>
    <row r="219" spans="3:7" x14ac:dyDescent="0.35">
      <c r="C219" s="6" t="s">
        <v>221</v>
      </c>
      <c r="D219" s="5" t="s">
        <v>538</v>
      </c>
      <c r="E219" s="5" t="s">
        <v>538</v>
      </c>
      <c r="F219" s="5">
        <v>0.43430339173894467</v>
      </c>
      <c r="G219" s="5">
        <v>0.56569660826105539</v>
      </c>
    </row>
    <row r="220" spans="3:7" x14ac:dyDescent="0.35">
      <c r="C220" s="12" t="s">
        <v>222</v>
      </c>
      <c r="D220" s="11" t="s">
        <v>539</v>
      </c>
      <c r="E220" s="11" t="s">
        <v>538</v>
      </c>
      <c r="F220" s="11">
        <v>0.41509508655123062</v>
      </c>
      <c r="G220" s="11">
        <v>0.58490491344876938</v>
      </c>
    </row>
    <row r="221" spans="3:7" x14ac:dyDescent="0.35">
      <c r="C221" s="6" t="s">
        <v>223</v>
      </c>
      <c r="D221" s="5" t="s">
        <v>538</v>
      </c>
      <c r="E221" s="5" t="s">
        <v>538</v>
      </c>
      <c r="F221" s="5">
        <v>0.43578565012445492</v>
      </c>
      <c r="G221" s="5">
        <v>0.56421434987554508</v>
      </c>
    </row>
    <row r="222" spans="3:7" x14ac:dyDescent="0.35">
      <c r="C222" s="6" t="s">
        <v>224</v>
      </c>
      <c r="D222" s="5" t="s">
        <v>538</v>
      </c>
      <c r="E222" s="5" t="s">
        <v>538</v>
      </c>
      <c r="F222" s="5">
        <v>0.44827338732220462</v>
      </c>
      <c r="G222" s="5">
        <v>0.55172661267779544</v>
      </c>
    </row>
    <row r="223" spans="3:7" x14ac:dyDescent="0.35">
      <c r="C223" s="6" t="s">
        <v>225</v>
      </c>
      <c r="D223" s="5" t="s">
        <v>538</v>
      </c>
      <c r="E223" s="5" t="s">
        <v>538</v>
      </c>
      <c r="F223" s="5">
        <v>0.40062341031726562</v>
      </c>
      <c r="G223" s="5">
        <v>0.59937658968273444</v>
      </c>
    </row>
    <row r="224" spans="3:7" x14ac:dyDescent="0.35">
      <c r="C224" s="6" t="s">
        <v>226</v>
      </c>
      <c r="D224" s="5" t="s">
        <v>538</v>
      </c>
      <c r="E224" s="5" t="s">
        <v>538</v>
      </c>
      <c r="F224" s="5">
        <v>0.39139070500648193</v>
      </c>
      <c r="G224" s="5">
        <v>0.60860929499351824</v>
      </c>
    </row>
    <row r="225" spans="3:7" x14ac:dyDescent="0.35">
      <c r="C225" s="6" t="s">
        <v>227</v>
      </c>
      <c r="D225" s="5" t="s">
        <v>538</v>
      </c>
      <c r="E225" s="5" t="s">
        <v>538</v>
      </c>
      <c r="F225" s="5">
        <v>0.43239135214340596</v>
      </c>
      <c r="G225" s="5">
        <v>0.56760864785659404</v>
      </c>
    </row>
    <row r="226" spans="3:7" x14ac:dyDescent="0.35">
      <c r="C226" s="12" t="s">
        <v>228</v>
      </c>
      <c r="D226" s="11" t="s">
        <v>539</v>
      </c>
      <c r="E226" s="11" t="s">
        <v>538</v>
      </c>
      <c r="F226" s="11">
        <v>0.45856528221044984</v>
      </c>
      <c r="G226" s="11">
        <v>0.54143471778955021</v>
      </c>
    </row>
    <row r="227" spans="3:7" x14ac:dyDescent="0.35">
      <c r="C227" s="12" t="s">
        <v>229</v>
      </c>
      <c r="D227" s="11" t="s">
        <v>539</v>
      </c>
      <c r="E227" s="11" t="s">
        <v>538</v>
      </c>
      <c r="F227" s="11">
        <v>0.40445148057707436</v>
      </c>
      <c r="G227" s="11">
        <v>0.59554851942292564</v>
      </c>
    </row>
    <row r="228" spans="3:7" x14ac:dyDescent="0.35">
      <c r="C228" s="12" t="s">
        <v>230</v>
      </c>
      <c r="D228" s="11" t="s">
        <v>539</v>
      </c>
      <c r="E228" s="11" t="s">
        <v>538</v>
      </c>
      <c r="F228" s="11">
        <v>0.44560418091807996</v>
      </c>
      <c r="G228" s="11">
        <v>0.55439581908191993</v>
      </c>
    </row>
    <row r="229" spans="3:7" x14ac:dyDescent="0.35">
      <c r="C229" s="6" t="s">
        <v>231</v>
      </c>
      <c r="D229" s="5" t="s">
        <v>538</v>
      </c>
      <c r="E229" s="5" t="s">
        <v>538</v>
      </c>
      <c r="F229" s="5">
        <v>0.43059196757773105</v>
      </c>
      <c r="G229" s="5">
        <v>0.56940803242226878</v>
      </c>
    </row>
    <row r="230" spans="3:7" x14ac:dyDescent="0.35">
      <c r="C230" s="6" t="s">
        <v>232</v>
      </c>
      <c r="D230" s="5" t="s">
        <v>538</v>
      </c>
      <c r="E230" s="5" t="s">
        <v>538</v>
      </c>
      <c r="F230" s="5">
        <v>0.41873408671514123</v>
      </c>
      <c r="G230" s="5">
        <v>0.58126591328485855</v>
      </c>
    </row>
    <row r="231" spans="3:7" x14ac:dyDescent="0.35">
      <c r="C231" s="6" t="s">
        <v>233</v>
      </c>
      <c r="D231" s="5" t="s">
        <v>538</v>
      </c>
      <c r="E231" s="5" t="s">
        <v>538</v>
      </c>
      <c r="F231" s="5">
        <v>0.44563444164350197</v>
      </c>
      <c r="G231" s="5">
        <v>0.55436555835649803</v>
      </c>
    </row>
    <row r="232" spans="3:7" x14ac:dyDescent="0.35">
      <c r="C232" s="12" t="s">
        <v>234</v>
      </c>
      <c r="D232" s="11" t="s">
        <v>539</v>
      </c>
      <c r="E232" s="11" t="s">
        <v>538</v>
      </c>
      <c r="F232" s="11">
        <v>0.43485165584366575</v>
      </c>
      <c r="G232" s="11">
        <v>0.5651483441563343</v>
      </c>
    </row>
    <row r="233" spans="3:7" x14ac:dyDescent="0.35">
      <c r="C233" s="12" t="s">
        <v>235</v>
      </c>
      <c r="D233" s="11" t="s">
        <v>539</v>
      </c>
      <c r="E233" s="11" t="s">
        <v>538</v>
      </c>
      <c r="F233" s="11">
        <v>0.43600096372909514</v>
      </c>
      <c r="G233" s="11">
        <v>0.56399903627090486</v>
      </c>
    </row>
    <row r="234" spans="3:7" x14ac:dyDescent="0.35">
      <c r="C234" s="12" t="s">
        <v>236</v>
      </c>
      <c r="D234" s="11" t="s">
        <v>539</v>
      </c>
      <c r="E234" s="11" t="s">
        <v>538</v>
      </c>
      <c r="F234" s="11">
        <v>0.43238978613814694</v>
      </c>
      <c r="G234" s="11">
        <v>0.56761021386185317</v>
      </c>
    </row>
    <row r="235" spans="3:7" x14ac:dyDescent="0.35">
      <c r="C235" s="12" t="s">
        <v>237</v>
      </c>
      <c r="D235" s="11" t="s">
        <v>539</v>
      </c>
      <c r="E235" s="11" t="s">
        <v>538</v>
      </c>
      <c r="F235" s="11">
        <v>0.44291003368502724</v>
      </c>
      <c r="G235" s="11">
        <v>0.55708996631497265</v>
      </c>
    </row>
    <row r="236" spans="3:7" x14ac:dyDescent="0.35">
      <c r="C236" s="12" t="s">
        <v>238</v>
      </c>
      <c r="D236" s="11" t="s">
        <v>539</v>
      </c>
      <c r="E236" s="11" t="s">
        <v>538</v>
      </c>
      <c r="F236" s="11">
        <v>0.4583227478559786</v>
      </c>
      <c r="G236" s="11">
        <v>0.5416772521440214</v>
      </c>
    </row>
    <row r="237" spans="3:7" x14ac:dyDescent="0.35">
      <c r="C237" s="12" t="s">
        <v>239</v>
      </c>
      <c r="D237" s="11" t="s">
        <v>539</v>
      </c>
      <c r="E237" s="11" t="s">
        <v>538</v>
      </c>
      <c r="F237" s="11">
        <v>0.45838803637411601</v>
      </c>
      <c r="G237" s="11">
        <v>0.54161196362588393</v>
      </c>
    </row>
    <row r="238" spans="3:7" x14ac:dyDescent="0.35">
      <c r="C238" s="12" t="s">
        <v>240</v>
      </c>
      <c r="D238" s="11" t="s">
        <v>539</v>
      </c>
      <c r="E238" s="11" t="s">
        <v>538</v>
      </c>
      <c r="F238" s="11">
        <v>0.40561006271788569</v>
      </c>
      <c r="G238" s="11">
        <v>0.59438993728211431</v>
      </c>
    </row>
    <row r="239" spans="3:7" x14ac:dyDescent="0.35">
      <c r="C239" s="12" t="s">
        <v>241</v>
      </c>
      <c r="D239" s="11" t="s">
        <v>539</v>
      </c>
      <c r="E239" s="11" t="s">
        <v>538</v>
      </c>
      <c r="F239" s="11">
        <v>0.44682519819383393</v>
      </c>
      <c r="G239" s="11">
        <v>0.55317480180616618</v>
      </c>
    </row>
    <row r="240" spans="3:7" x14ac:dyDescent="0.35">
      <c r="C240" s="6" t="s">
        <v>242</v>
      </c>
      <c r="D240" s="5" t="s">
        <v>538</v>
      </c>
      <c r="E240" s="5" t="s">
        <v>538</v>
      </c>
      <c r="F240" s="5">
        <v>0.43785855500771897</v>
      </c>
      <c r="G240" s="5">
        <v>0.56214144499228114</v>
      </c>
    </row>
    <row r="241" spans="3:7" x14ac:dyDescent="0.35">
      <c r="C241" s="12" t="s">
        <v>243</v>
      </c>
      <c r="D241" s="11" t="s">
        <v>539</v>
      </c>
      <c r="E241" s="11" t="s">
        <v>538</v>
      </c>
      <c r="F241" s="11">
        <v>0.44200119535778148</v>
      </c>
      <c r="G241" s="11">
        <v>0.5579988046422184</v>
      </c>
    </row>
    <row r="242" spans="3:7" x14ac:dyDescent="0.35">
      <c r="C242" s="6" t="s">
        <v>244</v>
      </c>
      <c r="D242" s="5" t="s">
        <v>538</v>
      </c>
      <c r="E242" s="5" t="s">
        <v>538</v>
      </c>
      <c r="F242" s="5">
        <v>0.42801363177669194</v>
      </c>
      <c r="G242" s="5">
        <v>0.57198636822330806</v>
      </c>
    </row>
    <row r="243" spans="3:7" x14ac:dyDescent="0.35">
      <c r="C243" s="6" t="s">
        <v>245</v>
      </c>
      <c r="D243" s="5" t="s">
        <v>538</v>
      </c>
      <c r="E243" s="5" t="s">
        <v>538</v>
      </c>
      <c r="F243" s="5">
        <v>0.41081049647404494</v>
      </c>
      <c r="G243" s="5">
        <v>0.58918950352595512</v>
      </c>
    </row>
    <row r="244" spans="3:7" x14ac:dyDescent="0.35">
      <c r="C244" s="12" t="s">
        <v>246</v>
      </c>
      <c r="D244" s="11" t="s">
        <v>539</v>
      </c>
      <c r="E244" s="11" t="s">
        <v>538</v>
      </c>
      <c r="F244" s="11">
        <v>0.41266421133649889</v>
      </c>
      <c r="G244" s="11">
        <v>0.587335788663501</v>
      </c>
    </row>
    <row r="245" spans="3:7" x14ac:dyDescent="0.35">
      <c r="C245" s="12" t="s">
        <v>247</v>
      </c>
      <c r="D245" s="11" t="s">
        <v>539</v>
      </c>
      <c r="E245" s="11" t="s">
        <v>538</v>
      </c>
      <c r="F245" s="11">
        <v>0.41269911676411564</v>
      </c>
      <c r="G245" s="11">
        <v>0.58730088323588436</v>
      </c>
    </row>
    <row r="246" spans="3:7" x14ac:dyDescent="0.35">
      <c r="C246" s="12" t="s">
        <v>248</v>
      </c>
      <c r="D246" s="11" t="s">
        <v>539</v>
      </c>
      <c r="E246" s="11" t="s">
        <v>538</v>
      </c>
      <c r="F246" s="11">
        <v>0.41832322476794309</v>
      </c>
      <c r="G246" s="11">
        <v>0.58167677523205685</v>
      </c>
    </row>
    <row r="247" spans="3:7" x14ac:dyDescent="0.35">
      <c r="C247" s="12" t="s">
        <v>249</v>
      </c>
      <c r="D247" s="11" t="s">
        <v>539</v>
      </c>
      <c r="E247" s="11" t="s">
        <v>538</v>
      </c>
      <c r="F247" s="11">
        <v>0.44585573638682424</v>
      </c>
      <c r="G247" s="11">
        <v>0.55414426361317559</v>
      </c>
    </row>
    <row r="248" spans="3:7" x14ac:dyDescent="0.35">
      <c r="C248" s="12" t="s">
        <v>250</v>
      </c>
      <c r="D248" s="11" t="s">
        <v>539</v>
      </c>
      <c r="E248" s="11" t="s">
        <v>538</v>
      </c>
      <c r="F248" s="11">
        <v>0.44200639002377212</v>
      </c>
      <c r="G248" s="11">
        <v>0.55799360997622793</v>
      </c>
    </row>
    <row r="249" spans="3:7" x14ac:dyDescent="0.35">
      <c r="C249" s="6" t="s">
        <v>251</v>
      </c>
      <c r="D249" s="5" t="s">
        <v>538</v>
      </c>
      <c r="E249" s="5" t="s">
        <v>538</v>
      </c>
      <c r="F249" s="5">
        <v>0.42776700140457147</v>
      </c>
      <c r="G249" s="5">
        <v>0.57223299859542842</v>
      </c>
    </row>
    <row r="250" spans="3:7" x14ac:dyDescent="0.35">
      <c r="C250" s="6" t="s">
        <v>252</v>
      </c>
      <c r="D250" s="5" t="s">
        <v>538</v>
      </c>
      <c r="E250" s="5" t="s">
        <v>538</v>
      </c>
      <c r="F250" s="5">
        <v>0.40824327765853108</v>
      </c>
      <c r="G250" s="5">
        <v>0.59175672234146903</v>
      </c>
    </row>
    <row r="251" spans="3:7" x14ac:dyDescent="0.35">
      <c r="C251" s="12" t="s">
        <v>253</v>
      </c>
      <c r="D251" s="11" t="s">
        <v>539</v>
      </c>
      <c r="E251" s="11" t="s">
        <v>538</v>
      </c>
      <c r="F251" s="11">
        <v>0.44589623661121125</v>
      </c>
      <c r="G251" s="11">
        <v>0.55410376338878886</v>
      </c>
    </row>
    <row r="252" spans="3:7" x14ac:dyDescent="0.35">
      <c r="C252" s="12" t="s">
        <v>254</v>
      </c>
      <c r="D252" s="11" t="s">
        <v>539</v>
      </c>
      <c r="E252" s="11" t="s">
        <v>538</v>
      </c>
      <c r="F252" s="11">
        <v>0.43494539962134909</v>
      </c>
      <c r="G252" s="11">
        <v>0.56505460037865096</v>
      </c>
    </row>
    <row r="253" spans="3:7" x14ac:dyDescent="0.35">
      <c r="C253" s="12" t="s">
        <v>255</v>
      </c>
      <c r="D253" s="11" t="s">
        <v>539</v>
      </c>
      <c r="E253" s="11" t="s">
        <v>538</v>
      </c>
      <c r="F253" s="11">
        <v>0.4325347667273054</v>
      </c>
      <c r="G253" s="11">
        <v>0.56746523327269449</v>
      </c>
    </row>
    <row r="254" spans="3:7" x14ac:dyDescent="0.35">
      <c r="C254" s="12" t="s">
        <v>256</v>
      </c>
      <c r="D254" s="11" t="s">
        <v>539</v>
      </c>
      <c r="E254" s="11" t="s">
        <v>538</v>
      </c>
      <c r="F254" s="11">
        <v>0.42130057225855599</v>
      </c>
      <c r="G254" s="11">
        <v>0.57869942774144401</v>
      </c>
    </row>
    <row r="255" spans="3:7" x14ac:dyDescent="0.35">
      <c r="C255" s="12" t="s">
        <v>257</v>
      </c>
      <c r="D255" s="11" t="s">
        <v>539</v>
      </c>
      <c r="E255" s="11" t="s">
        <v>538</v>
      </c>
      <c r="F255" s="11">
        <v>0.43203811993415137</v>
      </c>
      <c r="G255" s="11">
        <v>0.56796188006584858</v>
      </c>
    </row>
    <row r="256" spans="3:7" x14ac:dyDescent="0.35">
      <c r="C256" s="12" t="s">
        <v>258</v>
      </c>
      <c r="D256" s="11" t="s">
        <v>539</v>
      </c>
      <c r="E256" s="11" t="s">
        <v>538</v>
      </c>
      <c r="F256" s="11">
        <v>0.45305650592415486</v>
      </c>
      <c r="G256" s="11">
        <v>0.54694349407584508</v>
      </c>
    </row>
    <row r="257" spans="3:7" x14ac:dyDescent="0.35">
      <c r="C257" s="6" t="s">
        <v>259</v>
      </c>
      <c r="D257" s="5" t="s">
        <v>538</v>
      </c>
      <c r="E257" s="5" t="s">
        <v>538</v>
      </c>
      <c r="F257" s="5">
        <v>0.42781457960880392</v>
      </c>
      <c r="G257" s="5">
        <v>0.57218542039119613</v>
      </c>
    </row>
    <row r="258" spans="3:7" x14ac:dyDescent="0.35">
      <c r="C258" s="12" t="s">
        <v>260</v>
      </c>
      <c r="D258" s="11" t="s">
        <v>539</v>
      </c>
      <c r="E258" s="11" t="s">
        <v>538</v>
      </c>
      <c r="F258" s="11">
        <v>0.43128066983202062</v>
      </c>
      <c r="G258" s="11">
        <v>0.56871933016797926</v>
      </c>
    </row>
    <row r="259" spans="3:7" x14ac:dyDescent="0.35">
      <c r="C259" s="6" t="s">
        <v>261</v>
      </c>
      <c r="D259" s="5" t="s">
        <v>538</v>
      </c>
      <c r="E259" s="5" t="s">
        <v>538</v>
      </c>
      <c r="F259" s="5">
        <v>0.38010758171237835</v>
      </c>
      <c r="G259" s="5">
        <v>0.61989241828762176</v>
      </c>
    </row>
    <row r="260" spans="3:7" x14ac:dyDescent="0.35">
      <c r="C260" s="6" t="s">
        <v>262</v>
      </c>
      <c r="D260" s="5" t="s">
        <v>538</v>
      </c>
      <c r="E260" s="5" t="s">
        <v>538</v>
      </c>
      <c r="F260" s="5">
        <v>0.4298092896179726</v>
      </c>
      <c r="G260" s="5">
        <v>0.57019071038202751</v>
      </c>
    </row>
    <row r="261" spans="3:7" x14ac:dyDescent="0.35">
      <c r="C261" s="6" t="s">
        <v>263</v>
      </c>
      <c r="D261" s="5" t="s">
        <v>538</v>
      </c>
      <c r="E261" s="5" t="s">
        <v>538</v>
      </c>
      <c r="F261" s="5">
        <v>0.42825654408377578</v>
      </c>
      <c r="G261" s="5">
        <v>0.57174345591622433</v>
      </c>
    </row>
    <row r="262" spans="3:7" x14ac:dyDescent="0.35">
      <c r="C262" s="12" t="s">
        <v>264</v>
      </c>
      <c r="D262" s="11" t="s">
        <v>539</v>
      </c>
      <c r="E262" s="11" t="s">
        <v>538</v>
      </c>
      <c r="F262" s="11">
        <v>0.41157751741372595</v>
      </c>
      <c r="G262" s="11">
        <v>0.58842248258627416</v>
      </c>
    </row>
    <row r="263" spans="3:7" x14ac:dyDescent="0.35">
      <c r="C263" s="12" t="s">
        <v>265</v>
      </c>
      <c r="D263" s="11" t="s">
        <v>539</v>
      </c>
      <c r="E263" s="11" t="s">
        <v>538</v>
      </c>
      <c r="F263" s="11">
        <v>0.43127554623881548</v>
      </c>
      <c r="G263" s="11">
        <v>0.56872445376118475</v>
      </c>
    </row>
    <row r="264" spans="3:7" x14ac:dyDescent="0.35">
      <c r="C264" s="6" t="s">
        <v>266</v>
      </c>
      <c r="D264" s="5" t="s">
        <v>538</v>
      </c>
      <c r="E264" s="5" t="s">
        <v>538</v>
      </c>
      <c r="F264" s="5">
        <v>0.40827149909074817</v>
      </c>
      <c r="G264" s="5">
        <v>0.59172850090925189</v>
      </c>
    </row>
    <row r="265" spans="3:7" x14ac:dyDescent="0.35">
      <c r="C265" s="6" t="s">
        <v>267</v>
      </c>
      <c r="D265" s="5" t="s">
        <v>538</v>
      </c>
      <c r="E265" s="5" t="s">
        <v>538</v>
      </c>
      <c r="F265" s="5">
        <v>0.41767261957225854</v>
      </c>
      <c r="G265" s="5">
        <v>0.58232738042774146</v>
      </c>
    </row>
    <row r="266" spans="3:7" x14ac:dyDescent="0.35">
      <c r="C266" s="6" t="s">
        <v>268</v>
      </c>
      <c r="D266" s="5" t="s">
        <v>538</v>
      </c>
      <c r="E266" s="5" t="s">
        <v>538</v>
      </c>
      <c r="F266" s="5">
        <v>0.36505160835684902</v>
      </c>
      <c r="G266" s="5">
        <v>0.63494839164315098</v>
      </c>
    </row>
    <row r="267" spans="3:7" x14ac:dyDescent="0.35">
      <c r="C267" s="6" t="s">
        <v>269</v>
      </c>
      <c r="D267" s="5" t="s">
        <v>538</v>
      </c>
      <c r="E267" s="5" t="s">
        <v>538</v>
      </c>
      <c r="F267" s="5">
        <v>0.43733218499275411</v>
      </c>
      <c r="G267" s="5">
        <v>0.56266781500724594</v>
      </c>
    </row>
    <row r="268" spans="3:7" x14ac:dyDescent="0.35">
      <c r="C268" s="12" t="s">
        <v>270</v>
      </c>
      <c r="D268" s="11" t="s">
        <v>539</v>
      </c>
      <c r="E268" s="11" t="s">
        <v>538</v>
      </c>
      <c r="F268" s="11">
        <v>0.43148992773688455</v>
      </c>
      <c r="G268" s="11">
        <v>0.56851007226311534</v>
      </c>
    </row>
    <row r="269" spans="3:7" x14ac:dyDescent="0.35">
      <c r="C269" s="6" t="s">
        <v>271</v>
      </c>
      <c r="D269" s="5" t="s">
        <v>538</v>
      </c>
      <c r="E269" s="5" t="s">
        <v>538</v>
      </c>
      <c r="F269" s="5">
        <v>0.43665502427275171</v>
      </c>
      <c r="G269" s="5">
        <v>0.56334497572724829</v>
      </c>
    </row>
    <row r="270" spans="3:7" x14ac:dyDescent="0.35">
      <c r="C270" s="6" t="s">
        <v>272</v>
      </c>
      <c r="D270" s="5" t="s">
        <v>538</v>
      </c>
      <c r="E270" s="5" t="s">
        <v>538</v>
      </c>
      <c r="F270" s="5">
        <v>0.43709858351657999</v>
      </c>
      <c r="G270" s="5">
        <v>0.56290141648342007</v>
      </c>
    </row>
    <row r="271" spans="3:7" x14ac:dyDescent="0.35">
      <c r="C271" s="12" t="s">
        <v>273</v>
      </c>
      <c r="D271" s="11" t="s">
        <v>539</v>
      </c>
      <c r="E271" s="11" t="s">
        <v>538</v>
      </c>
      <c r="F271" s="11">
        <v>0.45000202701847997</v>
      </c>
      <c r="G271" s="11">
        <v>0.54999797298151998</v>
      </c>
    </row>
    <row r="272" spans="3:7" x14ac:dyDescent="0.35">
      <c r="C272" s="6" t="s">
        <v>274</v>
      </c>
      <c r="D272" s="5" t="s">
        <v>538</v>
      </c>
      <c r="E272" s="5" t="s">
        <v>538</v>
      </c>
      <c r="F272" s="5">
        <v>0.43382434526245145</v>
      </c>
      <c r="G272" s="5">
        <v>0.56617565473754861</v>
      </c>
    </row>
    <row r="273" spans="3:7" x14ac:dyDescent="0.35">
      <c r="C273" s="12" t="s">
        <v>275</v>
      </c>
      <c r="D273" s="11" t="s">
        <v>539</v>
      </c>
      <c r="E273" s="11" t="s">
        <v>538</v>
      </c>
      <c r="F273" s="11">
        <v>0.43369791185699402</v>
      </c>
      <c r="G273" s="11">
        <v>0.56630208814300609</v>
      </c>
    </row>
    <row r="274" spans="3:7" x14ac:dyDescent="0.35">
      <c r="C274" s="12" t="s">
        <v>276</v>
      </c>
      <c r="D274" s="11" t="s">
        <v>539</v>
      </c>
      <c r="E274" s="11" t="s">
        <v>538</v>
      </c>
      <c r="F274" s="11">
        <v>0.42786895474763548</v>
      </c>
      <c r="G274" s="11">
        <v>0.57213104525236436</v>
      </c>
    </row>
    <row r="275" spans="3:7" x14ac:dyDescent="0.35">
      <c r="C275" s="6" t="s">
        <v>277</v>
      </c>
      <c r="D275" s="5" t="s">
        <v>538</v>
      </c>
      <c r="E275" s="5" t="s">
        <v>538</v>
      </c>
      <c r="F275" s="5">
        <v>0.4160646495619813</v>
      </c>
      <c r="G275" s="5">
        <v>0.58393535043801859</v>
      </c>
    </row>
    <row r="276" spans="3:7" x14ac:dyDescent="0.35">
      <c r="C276" s="12" t="s">
        <v>278</v>
      </c>
      <c r="D276" s="11" t="s">
        <v>539</v>
      </c>
      <c r="E276" s="11" t="s">
        <v>538</v>
      </c>
      <c r="F276" s="11">
        <v>0.40701406249054523</v>
      </c>
      <c r="G276" s="11">
        <v>0.59298593750945483</v>
      </c>
    </row>
    <row r="277" spans="3:7" x14ac:dyDescent="0.35">
      <c r="C277" s="12" t="s">
        <v>279</v>
      </c>
      <c r="D277" s="11" t="s">
        <v>539</v>
      </c>
      <c r="E277" s="11" t="s">
        <v>538</v>
      </c>
      <c r="F277" s="11">
        <v>0.42868225404376037</v>
      </c>
      <c r="G277" s="11">
        <v>0.57131774595623974</v>
      </c>
    </row>
    <row r="278" spans="3:7" x14ac:dyDescent="0.35">
      <c r="C278" s="6" t="s">
        <v>280</v>
      </c>
      <c r="D278" s="5" t="s">
        <v>538</v>
      </c>
      <c r="E278" s="5" t="s">
        <v>538</v>
      </c>
      <c r="F278" s="5">
        <v>0.40140749682601945</v>
      </c>
      <c r="G278" s="5">
        <v>0.59859250317398061</v>
      </c>
    </row>
    <row r="279" spans="3:7" x14ac:dyDescent="0.35">
      <c r="C279" s="6" t="s">
        <v>281</v>
      </c>
      <c r="D279" s="5" t="s">
        <v>538</v>
      </c>
      <c r="E279" s="5" t="s">
        <v>538</v>
      </c>
      <c r="F279" s="5">
        <v>0.43443712233791537</v>
      </c>
      <c r="G279" s="5">
        <v>0.56556287766208468</v>
      </c>
    </row>
    <row r="280" spans="3:7" x14ac:dyDescent="0.35">
      <c r="C280" s="6" t="s">
        <v>282</v>
      </c>
      <c r="D280" s="5" t="s">
        <v>538</v>
      </c>
      <c r="E280" s="5" t="s">
        <v>538</v>
      </c>
      <c r="F280" s="5">
        <v>0.38979862202496546</v>
      </c>
      <c r="G280" s="5">
        <v>0.61020137797503449</v>
      </c>
    </row>
    <row r="281" spans="3:7" x14ac:dyDescent="0.35">
      <c r="C281" s="6" t="s">
        <v>283</v>
      </c>
      <c r="D281" s="5" t="s">
        <v>538</v>
      </c>
      <c r="E281" s="5" t="s">
        <v>538</v>
      </c>
      <c r="F281" s="5">
        <v>0.45305817883897742</v>
      </c>
      <c r="G281" s="5">
        <v>0.54694182116102263</v>
      </c>
    </row>
    <row r="282" spans="3:7" x14ac:dyDescent="0.35">
      <c r="C282" s="6" t="s">
        <v>284</v>
      </c>
      <c r="D282" s="5" t="s">
        <v>538</v>
      </c>
      <c r="E282" s="5" t="s">
        <v>538</v>
      </c>
      <c r="F282" s="5">
        <v>0.41461371510017253</v>
      </c>
      <c r="G282" s="5">
        <v>0.58538628489982747</v>
      </c>
    </row>
    <row r="283" spans="3:7" x14ac:dyDescent="0.35">
      <c r="C283" s="6" t="s">
        <v>285</v>
      </c>
      <c r="D283" s="5" t="s">
        <v>538</v>
      </c>
      <c r="E283" s="5" t="s">
        <v>538</v>
      </c>
      <c r="F283" s="5">
        <v>0.45537708053202802</v>
      </c>
      <c r="G283" s="5">
        <v>0.54462291946797203</v>
      </c>
    </row>
    <row r="284" spans="3:7" x14ac:dyDescent="0.35">
      <c r="C284" s="12" t="s">
        <v>286</v>
      </c>
      <c r="D284" s="11" t="s">
        <v>539</v>
      </c>
      <c r="E284" s="11" t="s">
        <v>538</v>
      </c>
      <c r="F284" s="11">
        <v>0.45165104440842802</v>
      </c>
      <c r="G284" s="11">
        <v>0.54834895559157182</v>
      </c>
    </row>
    <row r="285" spans="3:7" x14ac:dyDescent="0.35">
      <c r="C285" s="6" t="s">
        <v>287</v>
      </c>
      <c r="D285" s="5" t="s">
        <v>538</v>
      </c>
      <c r="E285" s="5" t="s">
        <v>538</v>
      </c>
      <c r="F285" s="5">
        <v>0.40004278303678537</v>
      </c>
      <c r="G285" s="5">
        <v>0.5999572169632148</v>
      </c>
    </row>
    <row r="286" spans="3:7" x14ac:dyDescent="0.35">
      <c r="C286" s="12" t="s">
        <v>288</v>
      </c>
      <c r="D286" s="11" t="s">
        <v>539</v>
      </c>
      <c r="E286" s="11" t="s">
        <v>538</v>
      </c>
      <c r="F286" s="11">
        <v>0.45259550036318819</v>
      </c>
      <c r="G286" s="11">
        <v>0.5474044996368117</v>
      </c>
    </row>
    <row r="287" spans="3:7" x14ac:dyDescent="0.35">
      <c r="C287" s="12" t="s">
        <v>289</v>
      </c>
      <c r="D287" s="11" t="s">
        <v>539</v>
      </c>
      <c r="E287" s="11" t="s">
        <v>538</v>
      </c>
      <c r="F287" s="11">
        <v>0.38276378246193971</v>
      </c>
      <c r="G287" s="11">
        <v>0.61723621753806024</v>
      </c>
    </row>
    <row r="288" spans="3:7" x14ac:dyDescent="0.35">
      <c r="C288" s="12" t="s">
        <v>290</v>
      </c>
      <c r="D288" s="11" t="s">
        <v>539</v>
      </c>
      <c r="E288" s="11" t="s">
        <v>538</v>
      </c>
      <c r="F288" s="11">
        <v>0.43182924601982048</v>
      </c>
      <c r="G288" s="11">
        <v>0.56817075398017958</v>
      </c>
    </row>
    <row r="289" spans="3:7" x14ac:dyDescent="0.35">
      <c r="C289" s="6" t="s">
        <v>291</v>
      </c>
      <c r="D289" s="5" t="s">
        <v>538</v>
      </c>
      <c r="E289" s="5" t="s">
        <v>538</v>
      </c>
      <c r="F289" s="5">
        <v>0.43756390785539023</v>
      </c>
      <c r="G289" s="5">
        <v>0.56243609214460977</v>
      </c>
    </row>
    <row r="290" spans="3:7" x14ac:dyDescent="0.35">
      <c r="C290" s="12" t="s">
        <v>292</v>
      </c>
      <c r="D290" s="11" t="s">
        <v>539</v>
      </c>
      <c r="E290" s="11" t="s">
        <v>538</v>
      </c>
      <c r="F290" s="11">
        <v>0.44543718070995336</v>
      </c>
      <c r="G290" s="11">
        <v>0.55456281929004658</v>
      </c>
    </row>
    <row r="291" spans="3:7" x14ac:dyDescent="0.35">
      <c r="C291" s="6" t="s">
        <v>293</v>
      </c>
      <c r="D291" s="5" t="s">
        <v>538</v>
      </c>
      <c r="E291" s="5" t="s">
        <v>538</v>
      </c>
      <c r="F291" s="5">
        <v>0.42840510911270974</v>
      </c>
      <c r="G291" s="5">
        <v>0.57159489088729032</v>
      </c>
    </row>
    <row r="292" spans="3:7" x14ac:dyDescent="0.35">
      <c r="C292" s="12" t="s">
        <v>294</v>
      </c>
      <c r="D292" s="11" t="s">
        <v>539</v>
      </c>
      <c r="E292" s="11" t="s">
        <v>538</v>
      </c>
      <c r="F292" s="11">
        <v>0.44023137740033957</v>
      </c>
      <c r="G292" s="11">
        <v>0.55976862259966031</v>
      </c>
    </row>
    <row r="293" spans="3:7" x14ac:dyDescent="0.35">
      <c r="C293" s="12" t="s">
        <v>295</v>
      </c>
      <c r="D293" s="11" t="s">
        <v>539</v>
      </c>
      <c r="E293" s="11" t="s">
        <v>538</v>
      </c>
      <c r="F293" s="11">
        <v>0.41233263952720545</v>
      </c>
      <c r="G293" s="11">
        <v>0.58766736047279455</v>
      </c>
    </row>
    <row r="294" spans="3:7" x14ac:dyDescent="0.35">
      <c r="C294" s="6" t="s">
        <v>296</v>
      </c>
      <c r="D294" s="5" t="s">
        <v>538</v>
      </c>
      <c r="E294" s="5" t="s">
        <v>538</v>
      </c>
      <c r="F294" s="5">
        <v>0.41893324839147972</v>
      </c>
      <c r="G294" s="5">
        <v>0.58106675160852017</v>
      </c>
    </row>
    <row r="295" spans="3:7" x14ac:dyDescent="0.35">
      <c r="C295" s="6" t="s">
        <v>297</v>
      </c>
      <c r="D295" s="5" t="s">
        <v>538</v>
      </c>
      <c r="E295" s="5" t="s">
        <v>538</v>
      </c>
      <c r="F295" s="5">
        <v>0.44528992085309416</v>
      </c>
      <c r="G295" s="5">
        <v>0.55471007914690573</v>
      </c>
    </row>
    <row r="296" spans="3:7" x14ac:dyDescent="0.35">
      <c r="C296" s="12" t="s">
        <v>298</v>
      </c>
      <c r="D296" s="11" t="s">
        <v>539</v>
      </c>
      <c r="E296" s="11" t="s">
        <v>538</v>
      </c>
      <c r="F296" s="11">
        <v>0.42310733768903297</v>
      </c>
      <c r="G296" s="11">
        <v>0.57689266231096703</v>
      </c>
    </row>
    <row r="297" spans="3:7" x14ac:dyDescent="0.35">
      <c r="C297" s="6" t="s">
        <v>299</v>
      </c>
      <c r="D297" s="5" t="s">
        <v>538</v>
      </c>
      <c r="E297" s="5" t="s">
        <v>538</v>
      </c>
      <c r="F297" s="5">
        <v>0.45538711072235993</v>
      </c>
      <c r="G297" s="5">
        <v>0.54461288927764007</v>
      </c>
    </row>
    <row r="298" spans="3:7" x14ac:dyDescent="0.35">
      <c r="C298" s="6" t="s">
        <v>300</v>
      </c>
      <c r="D298" s="5" t="s">
        <v>538</v>
      </c>
      <c r="E298" s="5" t="s">
        <v>538</v>
      </c>
      <c r="F298" s="5">
        <v>0.44598901264884583</v>
      </c>
      <c r="G298" s="5">
        <v>0.55401098735115406</v>
      </c>
    </row>
    <row r="299" spans="3:7" x14ac:dyDescent="0.35">
      <c r="C299" s="12" t="s">
        <v>301</v>
      </c>
      <c r="D299" s="11" t="s">
        <v>539</v>
      </c>
      <c r="E299" s="11" t="s">
        <v>538</v>
      </c>
      <c r="F299" s="11">
        <v>0.44378109657517933</v>
      </c>
      <c r="G299" s="11">
        <v>0.55621890342482072</v>
      </c>
    </row>
    <row r="300" spans="3:7" x14ac:dyDescent="0.35">
      <c r="C300" s="12" t="s">
        <v>302</v>
      </c>
      <c r="D300" s="11" t="s">
        <v>539</v>
      </c>
      <c r="E300" s="11" t="s">
        <v>538</v>
      </c>
      <c r="F300" s="11">
        <v>0.43508837567463693</v>
      </c>
      <c r="G300" s="11">
        <v>0.56491162432536302</v>
      </c>
    </row>
    <row r="301" spans="3:7" x14ac:dyDescent="0.35">
      <c r="C301" s="6" t="s">
        <v>303</v>
      </c>
      <c r="D301" s="5" t="s">
        <v>538</v>
      </c>
      <c r="E301" s="5" t="s">
        <v>538</v>
      </c>
      <c r="F301" s="5">
        <v>0.45026070829174075</v>
      </c>
      <c r="G301" s="5">
        <v>0.5497392917082593</v>
      </c>
    </row>
    <row r="302" spans="3:7" x14ac:dyDescent="0.35">
      <c r="C302" s="6" t="s">
        <v>304</v>
      </c>
      <c r="D302" s="5" t="s">
        <v>538</v>
      </c>
      <c r="E302" s="5" t="s">
        <v>538</v>
      </c>
      <c r="F302" s="5">
        <v>0.45297108774727635</v>
      </c>
      <c r="G302" s="5">
        <v>0.54702891225272365</v>
      </c>
    </row>
    <row r="303" spans="3:7" x14ac:dyDescent="0.35">
      <c r="C303" s="12" t="s">
        <v>305</v>
      </c>
      <c r="D303" s="11" t="s">
        <v>539</v>
      </c>
      <c r="E303" s="11" t="s">
        <v>538</v>
      </c>
      <c r="F303" s="11">
        <v>0.40206419748548944</v>
      </c>
      <c r="G303" s="11">
        <v>0.59793580251451051</v>
      </c>
    </row>
    <row r="304" spans="3:7" x14ac:dyDescent="0.35">
      <c r="C304" s="12" t="s">
        <v>306</v>
      </c>
      <c r="D304" s="11" t="s">
        <v>539</v>
      </c>
      <c r="E304" s="11" t="s">
        <v>538</v>
      </c>
      <c r="F304" s="11">
        <v>0.44969919432485417</v>
      </c>
      <c r="G304" s="11">
        <v>0.55030080567514583</v>
      </c>
    </row>
    <row r="305" spans="3:7" x14ac:dyDescent="0.35">
      <c r="C305" s="12" t="s">
        <v>307</v>
      </c>
      <c r="D305" s="11" t="s">
        <v>539</v>
      </c>
      <c r="E305" s="11" t="s">
        <v>538</v>
      </c>
      <c r="F305" s="11">
        <v>0.44490548615769204</v>
      </c>
      <c r="G305" s="11">
        <v>0.55509451384230801</v>
      </c>
    </row>
    <row r="306" spans="3:7" x14ac:dyDescent="0.35">
      <c r="C306" s="6" t="s">
        <v>308</v>
      </c>
      <c r="D306" s="5" t="s">
        <v>538</v>
      </c>
      <c r="E306" s="5" t="s">
        <v>538</v>
      </c>
      <c r="F306" s="5">
        <v>0.45095929171812144</v>
      </c>
      <c r="G306" s="5">
        <v>0.54904070828187834</v>
      </c>
    </row>
    <row r="307" spans="3:7" x14ac:dyDescent="0.35">
      <c r="C307" s="12" t="s">
        <v>309</v>
      </c>
      <c r="D307" s="11" t="s">
        <v>539</v>
      </c>
      <c r="E307" s="11" t="s">
        <v>538</v>
      </c>
      <c r="F307" s="11">
        <v>0.49964346552282934</v>
      </c>
      <c r="G307" s="11">
        <v>0.50035653447717066</v>
      </c>
    </row>
    <row r="308" spans="3:7" x14ac:dyDescent="0.35">
      <c r="C308" s="12" t="s">
        <v>310</v>
      </c>
      <c r="D308" s="11" t="s">
        <v>539</v>
      </c>
      <c r="E308" s="11" t="s">
        <v>538</v>
      </c>
      <c r="F308" s="11">
        <v>0.43988499601774211</v>
      </c>
      <c r="G308" s="11">
        <v>0.56011500398225789</v>
      </c>
    </row>
    <row r="309" spans="3:7" x14ac:dyDescent="0.35">
      <c r="C309" s="6" t="s">
        <v>311</v>
      </c>
      <c r="D309" s="5" t="s">
        <v>538</v>
      </c>
      <c r="E309" s="5" t="s">
        <v>538</v>
      </c>
      <c r="F309" s="5">
        <v>0.48000897094058592</v>
      </c>
      <c r="G309" s="5">
        <v>0.51999102905941408</v>
      </c>
    </row>
    <row r="310" spans="3:7" x14ac:dyDescent="0.35">
      <c r="C310" s="6" t="s">
        <v>312</v>
      </c>
      <c r="D310" s="5" t="s">
        <v>538</v>
      </c>
      <c r="E310" s="5" t="s">
        <v>538</v>
      </c>
      <c r="F310" s="5">
        <v>0.4313746352436007</v>
      </c>
      <c r="G310" s="5">
        <v>0.56862536475639935</v>
      </c>
    </row>
    <row r="311" spans="3:7" x14ac:dyDescent="0.35">
      <c r="C311" s="6" t="s">
        <v>313</v>
      </c>
      <c r="D311" s="5" t="s">
        <v>538</v>
      </c>
      <c r="E311" s="5" t="s">
        <v>538</v>
      </c>
      <c r="F311" s="5">
        <v>0.39261792471376361</v>
      </c>
      <c r="G311" s="5">
        <v>0.60738207528623633</v>
      </c>
    </row>
    <row r="312" spans="3:7" x14ac:dyDescent="0.35">
      <c r="C312" s="12" t="s">
        <v>314</v>
      </c>
      <c r="D312" s="11" t="s">
        <v>539</v>
      </c>
      <c r="E312" s="11" t="s">
        <v>538</v>
      </c>
      <c r="F312" s="11">
        <v>0.44426654335844862</v>
      </c>
      <c r="G312" s="11">
        <v>0.55573345664155138</v>
      </c>
    </row>
    <row r="313" spans="3:7" x14ac:dyDescent="0.35">
      <c r="C313" s="6" t="s">
        <v>315</v>
      </c>
      <c r="D313" s="5" t="s">
        <v>538</v>
      </c>
      <c r="E313" s="5" t="s">
        <v>538</v>
      </c>
      <c r="F313" s="5">
        <v>0.4495051539352577</v>
      </c>
      <c r="G313" s="5">
        <v>0.55049484606474242</v>
      </c>
    </row>
    <row r="314" spans="3:7" x14ac:dyDescent="0.35">
      <c r="C314" s="12" t="s">
        <v>316</v>
      </c>
      <c r="D314" s="11" t="s">
        <v>539</v>
      </c>
      <c r="E314" s="11" t="s">
        <v>538</v>
      </c>
      <c r="F314" s="11">
        <v>0.42869557854001983</v>
      </c>
      <c r="G314" s="11">
        <v>0.57130442145998017</v>
      </c>
    </row>
    <row r="315" spans="3:7" x14ac:dyDescent="0.35">
      <c r="C315" s="6" t="s">
        <v>317</v>
      </c>
      <c r="D315" s="5" t="s">
        <v>538</v>
      </c>
      <c r="E315" s="5" t="s">
        <v>538</v>
      </c>
      <c r="F315" s="5">
        <v>0.42649873665598881</v>
      </c>
      <c r="G315" s="5">
        <v>0.57350126334401119</v>
      </c>
    </row>
    <row r="316" spans="3:7" x14ac:dyDescent="0.35">
      <c r="C316" s="12" t="s">
        <v>318</v>
      </c>
      <c r="D316" s="11" t="s">
        <v>539</v>
      </c>
      <c r="E316" s="11" t="s">
        <v>538</v>
      </c>
      <c r="F316" s="11">
        <v>0.43560538418057249</v>
      </c>
      <c r="G316" s="11">
        <v>0.56439461581942763</v>
      </c>
    </row>
    <row r="317" spans="3:7" x14ac:dyDescent="0.35">
      <c r="C317" s="6" t="s">
        <v>319</v>
      </c>
      <c r="D317" s="5" t="s">
        <v>538</v>
      </c>
      <c r="E317" s="5" t="s">
        <v>538</v>
      </c>
      <c r="F317" s="5">
        <v>0.42381887376088628</v>
      </c>
      <c r="G317" s="5">
        <v>0.57618112623911366</v>
      </c>
    </row>
    <row r="318" spans="3:7" x14ac:dyDescent="0.35">
      <c r="C318" s="6" t="s">
        <v>320</v>
      </c>
      <c r="D318" s="5" t="s">
        <v>538</v>
      </c>
      <c r="E318" s="5" t="s">
        <v>538</v>
      </c>
      <c r="F318" s="5">
        <v>0.39911160442354904</v>
      </c>
      <c r="G318" s="5">
        <v>0.60088839557645113</v>
      </c>
    </row>
    <row r="319" spans="3:7" x14ac:dyDescent="0.35">
      <c r="C319" s="6" t="s">
        <v>321</v>
      </c>
      <c r="D319" s="5" t="s">
        <v>538</v>
      </c>
      <c r="E319" s="5" t="s">
        <v>538</v>
      </c>
      <c r="F319" s="5">
        <v>0.41859685942363645</v>
      </c>
      <c r="G319" s="5">
        <v>0.58140314057636355</v>
      </c>
    </row>
    <row r="320" spans="3:7" x14ac:dyDescent="0.35">
      <c r="C320" s="12" t="s">
        <v>322</v>
      </c>
      <c r="D320" s="11" t="s">
        <v>539</v>
      </c>
      <c r="E320" s="11" t="s">
        <v>538</v>
      </c>
      <c r="F320" s="11">
        <v>0.41678383242301265</v>
      </c>
      <c r="G320" s="11">
        <v>0.58321616757698724</v>
      </c>
    </row>
    <row r="321" spans="3:7" x14ac:dyDescent="0.35">
      <c r="C321" s="6" t="s">
        <v>323</v>
      </c>
      <c r="D321" s="5" t="s">
        <v>538</v>
      </c>
      <c r="E321" s="5" t="s">
        <v>538</v>
      </c>
      <c r="F321" s="5">
        <v>0.45016665988533222</v>
      </c>
      <c r="G321" s="5">
        <v>0.54983334011466767</v>
      </c>
    </row>
    <row r="322" spans="3:7" x14ac:dyDescent="0.35">
      <c r="C322" s="6" t="s">
        <v>324</v>
      </c>
      <c r="D322" s="5" t="s">
        <v>538</v>
      </c>
      <c r="E322" s="5" t="s">
        <v>538</v>
      </c>
      <c r="F322" s="5">
        <v>0.42597331252518206</v>
      </c>
      <c r="G322" s="5">
        <v>0.57402668747481811</v>
      </c>
    </row>
    <row r="323" spans="3:7" x14ac:dyDescent="0.35">
      <c r="C323" s="6" t="s">
        <v>325</v>
      </c>
      <c r="D323" s="5" t="s">
        <v>538</v>
      </c>
      <c r="E323" s="5" t="s">
        <v>538</v>
      </c>
      <c r="F323" s="5">
        <v>0.41767138263897868</v>
      </c>
      <c r="G323" s="5">
        <v>0.58232861736102148</v>
      </c>
    </row>
    <row r="324" spans="3:7" x14ac:dyDescent="0.35">
      <c r="C324" s="6" t="s">
        <v>326</v>
      </c>
      <c r="D324" s="5" t="s">
        <v>538</v>
      </c>
      <c r="E324" s="5" t="s">
        <v>538</v>
      </c>
      <c r="F324" s="5">
        <v>0.36787394718649913</v>
      </c>
      <c r="G324" s="5">
        <v>0.63212605281350087</v>
      </c>
    </row>
    <row r="325" spans="3:7" x14ac:dyDescent="0.35">
      <c r="C325" s="12" t="s">
        <v>327</v>
      </c>
      <c r="D325" s="11" t="s">
        <v>539</v>
      </c>
      <c r="E325" s="11" t="s">
        <v>538</v>
      </c>
      <c r="F325" s="11">
        <v>0.43526728807511761</v>
      </c>
      <c r="G325" s="11">
        <v>0.56473271192488228</v>
      </c>
    </row>
    <row r="326" spans="3:7" x14ac:dyDescent="0.35">
      <c r="C326" s="12" t="s">
        <v>328</v>
      </c>
      <c r="D326" s="11" t="s">
        <v>539</v>
      </c>
      <c r="E326" s="11" t="s">
        <v>538</v>
      </c>
      <c r="F326" s="11">
        <v>0.42773329860516501</v>
      </c>
      <c r="G326" s="11">
        <v>0.57226670139483493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NNC_Output2'!$B$10:$B$10" display="Inputs" xr:uid="{A49F41D5-5507-48A0-8514-460711736E48}"/>
    <hyperlink ref="D4" location="'NNC_Output2'!$B$71:$B$71" display="Neuron Weights" xr:uid="{D35B74D2-2552-4040-B6CC-8F31693F44B6}"/>
    <hyperlink ref="F4" location="'NNC_Stored2'!$B$10:$B$10" display="PMML Model" xr:uid="{06D61468-D528-4435-8A15-F49B65414FFC}"/>
    <hyperlink ref="H4" location="'NNC_TrainLog2'!$B$10:$B$10" display="Training Log" xr:uid="{27E579A6-8E79-4927-92C5-CF724882263C}"/>
    <hyperlink ref="J4" location="'NNC_TrainingLiftChart1'!$B$10:$B$10" display="Training: Charts" xr:uid="{53FB90B6-1C21-42D6-B721-0637308FD865}"/>
    <hyperlink ref="L4" location="'NNC_TrainingScore2'!$B$10:$B$10" display="Training: Classification Summary" xr:uid="{D2081675-B680-46D2-A417-CA10B2B448A8}"/>
    <hyperlink ref="B5" location="'NNC_TrainingScore2'!$B$34:$B$34" display="Training: Classification Details" xr:uid="{511EB81D-8C9D-4296-9226-6453769AB1FD}"/>
    <hyperlink ref="D5" location="'NNC_ValidationLiftChart1'!$B$10:$B$10" display="Validation: Charts" xr:uid="{D1AF47A9-FB76-40EE-87F8-A6D2C2E4FD05}"/>
    <hyperlink ref="F5" location="'NNC_ValidationScore2'!$B$10:$B$10" display="Validation: Classification Summary" xr:uid="{09D55B49-43C9-4A69-8415-11679F98D6D2}"/>
    <hyperlink ref="H5" location="'NNC_ValidationScore2'!$B$34:$B$34" display="Validation: Classification Details" xr:uid="{14B85265-1FAC-4E3C-A51F-2F577D15A33F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0A3A-CAAF-408F-B488-628A8318DEEB}">
  <dimension ref="B1:AX618"/>
  <sheetViews>
    <sheetView showGridLines="0" workbookViewId="0"/>
  </sheetViews>
  <sheetFormatPr defaultRowHeight="14.5" x14ac:dyDescent="0.35"/>
  <cols>
    <col min="3" max="3" width="10.90625" customWidth="1"/>
    <col min="4" max="4" width="9" customWidth="1"/>
    <col min="5" max="5" width="13.08984375" customWidth="1"/>
    <col min="6" max="6" width="19.36328125" customWidth="1"/>
    <col min="7" max="7" width="21" customWidth="1"/>
    <col min="8" max="8" width="12.54296875" customWidth="1"/>
    <col min="9" max="9" width="14.1796875" customWidth="1"/>
    <col min="10" max="10" width="15.1796875" customWidth="1"/>
    <col min="11" max="11" width="13.08984375" customWidth="1"/>
    <col min="12" max="12" width="19.26953125" customWidth="1"/>
    <col min="13" max="13" width="15.7265625" customWidth="1"/>
    <col min="16" max="16" width="15.26953125" bestFit="1" customWidth="1"/>
  </cols>
  <sheetData>
    <row r="1" spans="2:50" ht="18.5" x14ac:dyDescent="0.45">
      <c r="B1" s="3" t="s">
        <v>784</v>
      </c>
      <c r="N1" t="s">
        <v>1007</v>
      </c>
      <c r="AX1" s="10" t="s">
        <v>645</v>
      </c>
    </row>
    <row r="3" spans="2:50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  <c r="AX3" s="10" t="s">
        <v>1196</v>
      </c>
    </row>
    <row r="4" spans="2:50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  <c r="AX4" s="10" t="s">
        <v>623</v>
      </c>
    </row>
    <row r="5" spans="2:50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13</v>
      </c>
      <c r="Q5" s="29">
        <v>51</v>
      </c>
      <c r="R5" s="29">
        <v>41</v>
      </c>
      <c r="S5" s="29">
        <v>105</v>
      </c>
    </row>
    <row r="10" spans="2:50" ht="18.5" x14ac:dyDescent="0.45">
      <c r="B10" s="4" t="s">
        <v>586</v>
      </c>
    </row>
    <row r="12" spans="2:50" x14ac:dyDescent="0.35">
      <c r="B12" s="2" t="s">
        <v>587</v>
      </c>
      <c r="C12" t="s">
        <v>588</v>
      </c>
    </row>
    <row r="13" spans="2:50" x14ac:dyDescent="0.35">
      <c r="B13" s="2" t="s">
        <v>589</v>
      </c>
      <c r="C13" t="s">
        <v>590</v>
      </c>
    </row>
    <row r="14" spans="2:50" x14ac:dyDescent="0.35">
      <c r="B14" s="2" t="s">
        <v>591</v>
      </c>
      <c r="C14" t="s">
        <v>592</v>
      </c>
    </row>
    <row r="16" spans="2:50" ht="18.5" x14ac:dyDescent="0.45">
      <c r="B16" s="4" t="s">
        <v>593</v>
      </c>
      <c r="I16" s="4" t="s">
        <v>594</v>
      </c>
    </row>
    <row r="18" spans="2:13" x14ac:dyDescent="0.35">
      <c r="C18" s="6" t="s">
        <v>595</v>
      </c>
      <c r="D18" s="1" t="s">
        <v>596</v>
      </c>
      <c r="E18" s="1" t="s">
        <v>597</v>
      </c>
      <c r="F18" s="1" t="s">
        <v>598</v>
      </c>
      <c r="G18" s="1" t="s">
        <v>599</v>
      </c>
      <c r="J18" s="6" t="s">
        <v>600</v>
      </c>
      <c r="K18" s="1" t="s">
        <v>595</v>
      </c>
      <c r="L18" s="1" t="s">
        <v>601</v>
      </c>
    </row>
    <row r="19" spans="2:13" x14ac:dyDescent="0.35">
      <c r="C19" s="6" t="s">
        <v>602</v>
      </c>
      <c r="D19" s="5">
        <v>0.34482758620689657</v>
      </c>
      <c r="E19" s="5">
        <v>0.4837252813149745</v>
      </c>
      <c r="F19" s="5">
        <v>0</v>
      </c>
      <c r="G19" s="5">
        <v>1</v>
      </c>
      <c r="J19" s="6">
        <v>1</v>
      </c>
      <c r="K19" s="5">
        <v>1</v>
      </c>
      <c r="L19" s="5">
        <v>0.81300813008130079</v>
      </c>
    </row>
    <row r="20" spans="2:13" x14ac:dyDescent="0.35">
      <c r="C20" s="6" t="s">
        <v>603</v>
      </c>
      <c r="D20" s="5">
        <v>0.31034482758620691</v>
      </c>
      <c r="E20" s="5">
        <v>0.47082361543075835</v>
      </c>
      <c r="F20" s="5">
        <v>0</v>
      </c>
      <c r="G20" s="5">
        <v>1</v>
      </c>
      <c r="J20" s="6">
        <v>2</v>
      </c>
      <c r="K20" s="5">
        <v>2</v>
      </c>
      <c r="L20" s="5">
        <v>0.73170731707317072</v>
      </c>
    </row>
    <row r="21" spans="2:13" x14ac:dyDescent="0.35">
      <c r="C21" s="6" t="s">
        <v>604</v>
      </c>
      <c r="D21" s="5">
        <v>0.68965517241379315</v>
      </c>
      <c r="E21" s="5">
        <v>0.47082361543075835</v>
      </c>
      <c r="F21" s="5">
        <v>0</v>
      </c>
      <c r="G21" s="5">
        <v>1</v>
      </c>
      <c r="J21" s="6">
        <v>3</v>
      </c>
      <c r="K21" s="5">
        <v>3</v>
      </c>
      <c r="L21" s="5">
        <v>1.6260162601626016</v>
      </c>
    </row>
    <row r="22" spans="2:13" x14ac:dyDescent="0.35">
      <c r="C22" s="6" t="s">
        <v>605</v>
      </c>
      <c r="D22" s="5">
        <v>0.48275862068965519</v>
      </c>
      <c r="E22" s="5">
        <v>0.5085476277156078</v>
      </c>
      <c r="F22" s="5">
        <v>0</v>
      </c>
      <c r="G22" s="5">
        <v>1</v>
      </c>
      <c r="J22" s="6">
        <v>4</v>
      </c>
      <c r="K22" s="5">
        <v>4</v>
      </c>
      <c r="L22" s="5">
        <v>1.1382113821138211</v>
      </c>
    </row>
    <row r="23" spans="2:13" x14ac:dyDescent="0.35">
      <c r="C23" s="6" t="s">
        <v>606</v>
      </c>
      <c r="D23" s="5">
        <v>0.34482758620689657</v>
      </c>
      <c r="E23" s="5">
        <v>0.4837252813149745</v>
      </c>
      <c r="F23" s="5">
        <v>0</v>
      </c>
      <c r="G23" s="5">
        <v>1</v>
      </c>
      <c r="J23" s="6">
        <v>5</v>
      </c>
      <c r="K23" s="5">
        <v>5</v>
      </c>
      <c r="L23" s="5">
        <v>0.81300813008130079</v>
      </c>
    </row>
    <row r="24" spans="2:13" x14ac:dyDescent="0.35">
      <c r="C24" s="6" t="s">
        <v>607</v>
      </c>
      <c r="D24" s="5">
        <v>0.48275862068965519</v>
      </c>
      <c r="E24" s="5">
        <v>0.5085476277156078</v>
      </c>
      <c r="F24" s="5">
        <v>0</v>
      </c>
      <c r="G24" s="5">
        <v>1</v>
      </c>
      <c r="J24" s="6">
        <v>6</v>
      </c>
      <c r="K24" s="5">
        <v>6</v>
      </c>
      <c r="L24" s="5">
        <v>1.1382113821138211</v>
      </c>
    </row>
    <row r="25" spans="2:13" x14ac:dyDescent="0.35">
      <c r="C25" s="6" t="s">
        <v>608</v>
      </c>
      <c r="D25" s="5">
        <v>0.48275862068965519</v>
      </c>
      <c r="E25" s="5">
        <v>0.5085476277156078</v>
      </c>
      <c r="F25" s="5">
        <v>0</v>
      </c>
      <c r="G25" s="5">
        <v>1</v>
      </c>
      <c r="J25" s="6">
        <v>7</v>
      </c>
      <c r="K25" s="5">
        <v>7</v>
      </c>
      <c r="L25" s="5">
        <v>1.1382113821138211</v>
      </c>
    </row>
    <row r="26" spans="2:13" x14ac:dyDescent="0.35">
      <c r="C26" s="6" t="s">
        <v>609</v>
      </c>
      <c r="D26" s="5">
        <v>0.37931034482758619</v>
      </c>
      <c r="E26" s="5">
        <v>0.49380397379124008</v>
      </c>
      <c r="F26" s="5">
        <v>0</v>
      </c>
      <c r="G26" s="5">
        <v>1</v>
      </c>
      <c r="J26" s="6">
        <v>8</v>
      </c>
      <c r="K26" s="5">
        <v>8</v>
      </c>
      <c r="L26" s="5">
        <v>0.89430894308943076</v>
      </c>
    </row>
    <row r="27" spans="2:13" x14ac:dyDescent="0.35">
      <c r="C27" s="6" t="s">
        <v>610</v>
      </c>
      <c r="D27" s="5">
        <v>0.44827586206896552</v>
      </c>
      <c r="E27" s="5">
        <v>0.50612017887847571</v>
      </c>
      <c r="F27" s="5">
        <v>0</v>
      </c>
      <c r="G27" s="5">
        <v>1</v>
      </c>
      <c r="J27" s="6">
        <v>9</v>
      </c>
      <c r="K27" s="5">
        <v>9</v>
      </c>
      <c r="L27" s="5">
        <v>1.056910569105691</v>
      </c>
    </row>
    <row r="28" spans="2:13" x14ac:dyDescent="0.35">
      <c r="C28" s="6" t="s">
        <v>611</v>
      </c>
      <c r="D28" s="5">
        <v>0.27586206896551724</v>
      </c>
      <c r="E28" s="5">
        <v>0.45485882614734202</v>
      </c>
      <c r="F28" s="5">
        <v>0</v>
      </c>
      <c r="G28" s="5">
        <v>1</v>
      </c>
      <c r="J28" s="6">
        <v>10</v>
      </c>
      <c r="K28" s="5">
        <v>10</v>
      </c>
      <c r="L28" s="5">
        <v>0.65040650406504064</v>
      </c>
    </row>
    <row r="30" spans="2:13" ht="18.5" x14ac:dyDescent="0.45">
      <c r="B30" s="4" t="s">
        <v>612</v>
      </c>
    </row>
    <row r="32" spans="2:13" x14ac:dyDescent="0.35">
      <c r="C32" s="6" t="s">
        <v>532</v>
      </c>
      <c r="D32" s="1" t="s">
        <v>613</v>
      </c>
      <c r="E32" s="1" t="s">
        <v>587</v>
      </c>
      <c r="F32" s="1" t="s">
        <v>614</v>
      </c>
      <c r="G32" s="1" t="s">
        <v>615</v>
      </c>
      <c r="H32" s="1" t="s">
        <v>616</v>
      </c>
      <c r="I32" s="1" t="s">
        <v>617</v>
      </c>
      <c r="J32" s="1" t="s">
        <v>618</v>
      </c>
      <c r="K32" s="1" t="s">
        <v>619</v>
      </c>
      <c r="L32" s="1" t="s">
        <v>620</v>
      </c>
      <c r="M32" s="1" t="s">
        <v>621</v>
      </c>
    </row>
    <row r="33" spans="3:13" x14ac:dyDescent="0.35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35">
      <c r="C34" s="6">
        <v>1</v>
      </c>
      <c r="D34" s="5">
        <v>1</v>
      </c>
      <c r="E34" s="5">
        <v>3.4482758620689655E-3</v>
      </c>
      <c r="F34" s="5">
        <v>0</v>
      </c>
      <c r="G34" s="5">
        <v>0.42413793103448277</v>
      </c>
      <c r="H34" s="5">
        <v>0</v>
      </c>
      <c r="I34" s="5">
        <v>1</v>
      </c>
      <c r="J34" s="5">
        <v>2.3577235772357725</v>
      </c>
      <c r="K34" s="5">
        <v>0</v>
      </c>
      <c r="L34" s="5">
        <v>3.4482758620689655E-3</v>
      </c>
      <c r="M34" s="5">
        <v>8.130081300813009E-3</v>
      </c>
    </row>
    <row r="35" spans="3:13" x14ac:dyDescent="0.35">
      <c r="C35" s="6">
        <v>2</v>
      </c>
      <c r="D35" s="5">
        <v>2</v>
      </c>
      <c r="E35" s="5">
        <v>6.8965517241379309E-3</v>
      </c>
      <c r="F35" s="5">
        <v>0</v>
      </c>
      <c r="G35" s="5">
        <v>0.84827586206896555</v>
      </c>
      <c r="H35" s="5">
        <v>0</v>
      </c>
      <c r="I35" s="5">
        <v>1</v>
      </c>
      <c r="J35" s="5">
        <v>2.3577235772357725</v>
      </c>
      <c r="K35" s="5">
        <v>0</v>
      </c>
      <c r="L35" s="5">
        <v>6.8965517241379309E-3</v>
      </c>
      <c r="M35" s="5">
        <v>1.6260162601626018E-2</v>
      </c>
    </row>
    <row r="36" spans="3:13" x14ac:dyDescent="0.35">
      <c r="C36" s="6">
        <v>3</v>
      </c>
      <c r="D36" s="5">
        <v>3</v>
      </c>
      <c r="E36" s="5">
        <v>1.0344827586206896E-2</v>
      </c>
      <c r="F36" s="5">
        <v>0</v>
      </c>
      <c r="G36" s="5">
        <v>1.2724137931034483</v>
      </c>
      <c r="H36" s="5">
        <v>0</v>
      </c>
      <c r="I36" s="5">
        <v>1</v>
      </c>
      <c r="J36" s="5">
        <v>2.3577235772357725</v>
      </c>
      <c r="K36" s="5">
        <v>0</v>
      </c>
      <c r="L36" s="5">
        <v>1.0344827586206896E-2</v>
      </c>
      <c r="M36" s="5">
        <v>2.4390243902439025E-2</v>
      </c>
    </row>
    <row r="37" spans="3:13" x14ac:dyDescent="0.35">
      <c r="C37" s="6">
        <v>4</v>
      </c>
      <c r="D37" s="5">
        <v>4</v>
      </c>
      <c r="E37" s="5">
        <v>1.3793103448275862E-2</v>
      </c>
      <c r="F37" s="5">
        <v>1</v>
      </c>
      <c r="G37" s="5">
        <v>1.6965517241379311</v>
      </c>
      <c r="H37" s="5">
        <v>0.58943089430894313</v>
      </c>
      <c r="I37" s="5">
        <v>1</v>
      </c>
      <c r="J37" s="5">
        <v>2.3577235772357725</v>
      </c>
      <c r="K37" s="5">
        <v>8.130081300813009E-3</v>
      </c>
      <c r="L37" s="5">
        <v>1.3793103448275862E-2</v>
      </c>
      <c r="M37" s="5">
        <v>3.2520325203252036E-2</v>
      </c>
    </row>
    <row r="38" spans="3:13" x14ac:dyDescent="0.35">
      <c r="C38" s="6">
        <v>5</v>
      </c>
      <c r="D38" s="5">
        <v>5</v>
      </c>
      <c r="E38" s="5">
        <v>1.7241379310344827E-2</v>
      </c>
      <c r="F38" s="5">
        <v>1</v>
      </c>
      <c r="G38" s="5">
        <v>2.1206896551724137</v>
      </c>
      <c r="H38" s="5">
        <v>0.47154471544715454</v>
      </c>
      <c r="I38" s="5">
        <v>1</v>
      </c>
      <c r="J38" s="5">
        <v>2.3577235772357725</v>
      </c>
      <c r="K38" s="5">
        <v>8.130081300813009E-3</v>
      </c>
      <c r="L38" s="5">
        <v>1.7241379310344827E-2</v>
      </c>
      <c r="M38" s="5">
        <v>4.065040650406504E-2</v>
      </c>
    </row>
    <row r="39" spans="3:13" x14ac:dyDescent="0.35">
      <c r="C39" s="6">
        <v>6</v>
      </c>
      <c r="D39" s="5">
        <v>6</v>
      </c>
      <c r="E39" s="5">
        <v>2.0689655172413793E-2</v>
      </c>
      <c r="F39" s="5">
        <v>1</v>
      </c>
      <c r="G39" s="5">
        <v>2.5448275862068965</v>
      </c>
      <c r="H39" s="5">
        <v>0.39295392953929542</v>
      </c>
      <c r="I39" s="5">
        <v>1</v>
      </c>
      <c r="J39" s="5">
        <v>2.3577235772357725</v>
      </c>
      <c r="K39" s="5">
        <v>8.130081300813009E-3</v>
      </c>
      <c r="L39" s="5">
        <v>2.0689655172413793E-2</v>
      </c>
      <c r="M39" s="5">
        <v>4.878048780487805E-2</v>
      </c>
    </row>
    <row r="40" spans="3:13" x14ac:dyDescent="0.35">
      <c r="C40" s="6">
        <v>7</v>
      </c>
      <c r="D40" s="5">
        <v>7</v>
      </c>
      <c r="E40" s="5">
        <v>2.4137931034482758E-2</v>
      </c>
      <c r="F40" s="5">
        <v>1</v>
      </c>
      <c r="G40" s="5">
        <v>2.9689655172413794</v>
      </c>
      <c r="H40" s="5">
        <v>0.33681765389082469</v>
      </c>
      <c r="I40" s="5">
        <v>1</v>
      </c>
      <c r="J40" s="5">
        <v>2.3577235772357721</v>
      </c>
      <c r="K40" s="5">
        <v>8.130081300813009E-3</v>
      </c>
      <c r="L40" s="5">
        <v>2.4137931034482758E-2</v>
      </c>
      <c r="M40" s="5">
        <v>5.6910569105691054E-2</v>
      </c>
    </row>
    <row r="41" spans="3:13" x14ac:dyDescent="0.35">
      <c r="C41" s="6">
        <v>8</v>
      </c>
      <c r="D41" s="5">
        <v>8</v>
      </c>
      <c r="E41" s="5">
        <v>2.7586206896551724E-2</v>
      </c>
      <c r="F41" s="5">
        <v>1</v>
      </c>
      <c r="G41" s="5">
        <v>3.3931034482758622</v>
      </c>
      <c r="H41" s="5">
        <v>0.29471544715447157</v>
      </c>
      <c r="I41" s="5">
        <v>1</v>
      </c>
      <c r="J41" s="5">
        <v>2.3577235772357725</v>
      </c>
      <c r="K41" s="5">
        <v>8.130081300813009E-3</v>
      </c>
      <c r="L41" s="5">
        <v>2.7586206896551724E-2</v>
      </c>
      <c r="M41" s="5">
        <v>6.5040650406504072E-2</v>
      </c>
    </row>
    <row r="42" spans="3:13" x14ac:dyDescent="0.35">
      <c r="C42" s="6">
        <v>9</v>
      </c>
      <c r="D42" s="5">
        <v>9</v>
      </c>
      <c r="E42" s="5">
        <v>3.1034482758620689E-2</v>
      </c>
      <c r="F42" s="5">
        <v>1</v>
      </c>
      <c r="G42" s="5">
        <v>3.817241379310345</v>
      </c>
      <c r="H42" s="5">
        <v>0.26196928635953032</v>
      </c>
      <c r="I42" s="5">
        <v>1</v>
      </c>
      <c r="J42" s="5">
        <v>2.3577235772357721</v>
      </c>
      <c r="K42" s="5">
        <v>8.130081300813009E-3</v>
      </c>
      <c r="L42" s="5">
        <v>3.1034482758620689E-2</v>
      </c>
      <c r="M42" s="5">
        <v>7.3170731707317069E-2</v>
      </c>
    </row>
    <row r="43" spans="3:13" x14ac:dyDescent="0.35">
      <c r="C43" s="6">
        <v>10</v>
      </c>
      <c r="D43" s="5">
        <v>10</v>
      </c>
      <c r="E43" s="5">
        <v>3.4482758620689655E-2</v>
      </c>
      <c r="F43" s="5">
        <v>1</v>
      </c>
      <c r="G43" s="5">
        <v>4.2413793103448274</v>
      </c>
      <c r="H43" s="5">
        <v>0.23577235772357727</v>
      </c>
      <c r="I43" s="5">
        <v>1</v>
      </c>
      <c r="J43" s="5">
        <v>2.3577235772357725</v>
      </c>
      <c r="K43" s="5">
        <v>8.130081300813009E-3</v>
      </c>
      <c r="L43" s="5">
        <v>3.4482758620689655E-2</v>
      </c>
      <c r="M43" s="5">
        <v>8.1300813008130079E-2</v>
      </c>
    </row>
    <row r="44" spans="3:13" x14ac:dyDescent="0.35">
      <c r="C44" s="6">
        <v>11</v>
      </c>
      <c r="D44" s="5">
        <v>11</v>
      </c>
      <c r="E44" s="5">
        <v>3.793103448275862E-2</v>
      </c>
      <c r="F44" s="5">
        <v>2</v>
      </c>
      <c r="G44" s="5">
        <v>4.6655172413793107</v>
      </c>
      <c r="H44" s="5">
        <v>0.42867701404286773</v>
      </c>
      <c r="I44" s="5">
        <v>1</v>
      </c>
      <c r="J44" s="5">
        <v>2.3577235772357725</v>
      </c>
      <c r="K44" s="5">
        <v>1.6260162601626018E-2</v>
      </c>
      <c r="L44" s="5">
        <v>3.793103448275862E-2</v>
      </c>
      <c r="M44" s="5">
        <v>8.943089430894309E-2</v>
      </c>
    </row>
    <row r="45" spans="3:13" x14ac:dyDescent="0.35">
      <c r="C45" s="6">
        <v>12</v>
      </c>
      <c r="D45" s="5">
        <v>12</v>
      </c>
      <c r="E45" s="5">
        <v>4.1379310344827586E-2</v>
      </c>
      <c r="F45" s="5">
        <v>3</v>
      </c>
      <c r="G45" s="5">
        <v>5.0896551724137931</v>
      </c>
      <c r="H45" s="5">
        <v>0.58943089430894313</v>
      </c>
      <c r="I45" s="5">
        <v>1</v>
      </c>
      <c r="J45" s="5">
        <v>2.3577235772357725</v>
      </c>
      <c r="K45" s="5">
        <v>2.4390243902439025E-2</v>
      </c>
      <c r="L45" s="5">
        <v>4.1379310344827586E-2</v>
      </c>
      <c r="M45" s="5">
        <v>9.7560975609756101E-2</v>
      </c>
    </row>
    <row r="46" spans="3:13" x14ac:dyDescent="0.35">
      <c r="C46" s="6">
        <v>13</v>
      </c>
      <c r="D46" s="5">
        <v>13</v>
      </c>
      <c r="E46" s="5">
        <v>4.4827586206896551E-2</v>
      </c>
      <c r="F46" s="5">
        <v>4</v>
      </c>
      <c r="G46" s="5">
        <v>5.5137931034482763</v>
      </c>
      <c r="H46" s="5">
        <v>0.72545340838023775</v>
      </c>
      <c r="I46" s="5">
        <v>1</v>
      </c>
      <c r="J46" s="5">
        <v>2.3577235772357725</v>
      </c>
      <c r="K46" s="5">
        <v>3.2520325203252036E-2</v>
      </c>
      <c r="L46" s="5">
        <v>4.4827586206896551E-2</v>
      </c>
      <c r="M46" s="5">
        <v>0.10569105691056911</v>
      </c>
    </row>
    <row r="47" spans="3:13" x14ac:dyDescent="0.35">
      <c r="C47" s="6">
        <v>14</v>
      </c>
      <c r="D47" s="5">
        <v>14</v>
      </c>
      <c r="E47" s="5">
        <v>4.8275862068965517E-2</v>
      </c>
      <c r="F47" s="5">
        <v>4</v>
      </c>
      <c r="G47" s="5">
        <v>5.9379310344827587</v>
      </c>
      <c r="H47" s="5">
        <v>0.67363530778164937</v>
      </c>
      <c r="I47" s="5">
        <v>1</v>
      </c>
      <c r="J47" s="5">
        <v>2.3577235772357721</v>
      </c>
      <c r="K47" s="5">
        <v>3.2520325203252036E-2</v>
      </c>
      <c r="L47" s="5">
        <v>4.8275862068965517E-2</v>
      </c>
      <c r="M47" s="5">
        <v>0.11382113821138211</v>
      </c>
    </row>
    <row r="48" spans="3:13" x14ac:dyDescent="0.35">
      <c r="C48" s="6">
        <v>15</v>
      </c>
      <c r="D48" s="5">
        <v>15</v>
      </c>
      <c r="E48" s="5">
        <v>5.1724137931034482E-2</v>
      </c>
      <c r="F48" s="5">
        <v>5</v>
      </c>
      <c r="G48" s="5">
        <v>6.362068965517242</v>
      </c>
      <c r="H48" s="5">
        <v>0.78590785907859073</v>
      </c>
      <c r="I48" s="5">
        <v>1</v>
      </c>
      <c r="J48" s="5">
        <v>2.3577235772357725</v>
      </c>
      <c r="K48" s="5">
        <v>4.065040650406504E-2</v>
      </c>
      <c r="L48" s="5">
        <v>5.1724137931034482E-2</v>
      </c>
      <c r="M48" s="5">
        <v>0.12195121951219512</v>
      </c>
    </row>
    <row r="49" spans="3:13" x14ac:dyDescent="0.35">
      <c r="C49" s="6">
        <v>16</v>
      </c>
      <c r="D49" s="5">
        <v>16</v>
      </c>
      <c r="E49" s="5">
        <v>5.5172413793103448E-2</v>
      </c>
      <c r="F49" s="5">
        <v>6</v>
      </c>
      <c r="G49" s="5">
        <v>6.7862068965517244</v>
      </c>
      <c r="H49" s="5">
        <v>0.88414634146341464</v>
      </c>
      <c r="I49" s="5">
        <v>1</v>
      </c>
      <c r="J49" s="5">
        <v>2.3577235772357725</v>
      </c>
      <c r="K49" s="5">
        <v>4.878048780487805E-2</v>
      </c>
      <c r="L49" s="5">
        <v>5.5172413793103448E-2</v>
      </c>
      <c r="M49" s="5">
        <v>0.13008130081300814</v>
      </c>
    </row>
    <row r="50" spans="3:13" x14ac:dyDescent="0.35">
      <c r="C50" s="6">
        <v>17</v>
      </c>
      <c r="D50" s="5">
        <v>17</v>
      </c>
      <c r="E50" s="5">
        <v>5.8620689655172413E-2</v>
      </c>
      <c r="F50" s="5">
        <v>7</v>
      </c>
      <c r="G50" s="5">
        <v>7.2103448275862068</v>
      </c>
      <c r="H50" s="5">
        <v>0.97082735533237685</v>
      </c>
      <c r="I50" s="5">
        <v>1</v>
      </c>
      <c r="J50" s="5">
        <v>2.3577235772357725</v>
      </c>
      <c r="K50" s="5">
        <v>5.6910569105691054E-2</v>
      </c>
      <c r="L50" s="5">
        <v>5.8620689655172413E-2</v>
      </c>
      <c r="M50" s="5">
        <v>0.13821138211382114</v>
      </c>
    </row>
    <row r="51" spans="3:13" x14ac:dyDescent="0.35">
      <c r="C51" s="6">
        <v>18</v>
      </c>
      <c r="D51" s="5">
        <v>18</v>
      </c>
      <c r="E51" s="5">
        <v>6.2068965517241378E-2</v>
      </c>
      <c r="F51" s="5">
        <v>8</v>
      </c>
      <c r="G51" s="5">
        <v>7.63448275862069</v>
      </c>
      <c r="H51" s="5">
        <v>1.0478771454381213</v>
      </c>
      <c r="I51" s="5">
        <v>1</v>
      </c>
      <c r="J51" s="5">
        <v>2.3577235772357721</v>
      </c>
      <c r="K51" s="5">
        <v>6.5040650406504072E-2</v>
      </c>
      <c r="L51" s="5">
        <v>6.2068965517241378E-2</v>
      </c>
      <c r="M51" s="5">
        <v>0.14634146341463414</v>
      </c>
    </row>
    <row r="52" spans="3:13" x14ac:dyDescent="0.35">
      <c r="C52" s="6">
        <v>19</v>
      </c>
      <c r="D52" s="5">
        <v>19</v>
      </c>
      <c r="E52" s="5">
        <v>6.5517241379310351E-2</v>
      </c>
      <c r="F52" s="5">
        <v>8</v>
      </c>
      <c r="G52" s="5">
        <v>8.0586206896551733</v>
      </c>
      <c r="H52" s="5">
        <v>0.99272571673085153</v>
      </c>
      <c r="I52" s="5">
        <v>1</v>
      </c>
      <c r="J52" s="5">
        <v>2.3577235772357721</v>
      </c>
      <c r="K52" s="5">
        <v>6.5040650406504072E-2</v>
      </c>
      <c r="L52" s="5">
        <v>6.5517241379310351E-2</v>
      </c>
      <c r="M52" s="5">
        <v>0.15447154471544716</v>
      </c>
    </row>
    <row r="53" spans="3:13" x14ac:dyDescent="0.35">
      <c r="C53" s="6">
        <v>20</v>
      </c>
      <c r="D53" s="5">
        <v>20</v>
      </c>
      <c r="E53" s="5">
        <v>6.8965517241379309E-2</v>
      </c>
      <c r="F53" s="5">
        <v>8</v>
      </c>
      <c r="G53" s="5">
        <v>8.4827586206896548</v>
      </c>
      <c r="H53" s="5">
        <v>0.94308943089430908</v>
      </c>
      <c r="I53" s="5">
        <v>1</v>
      </c>
      <c r="J53" s="5">
        <v>2.3577235772357725</v>
      </c>
      <c r="K53" s="5">
        <v>6.5040650406504072E-2</v>
      </c>
      <c r="L53" s="5">
        <v>6.8965517241379309E-2</v>
      </c>
      <c r="M53" s="5">
        <v>0.16260162601626016</v>
      </c>
    </row>
    <row r="54" spans="3:13" x14ac:dyDescent="0.35">
      <c r="C54" s="6">
        <v>21</v>
      </c>
      <c r="D54" s="5">
        <v>21</v>
      </c>
      <c r="E54" s="5">
        <v>7.2413793103448282E-2</v>
      </c>
      <c r="F54" s="5">
        <v>8</v>
      </c>
      <c r="G54" s="5">
        <v>8.9068965517241381</v>
      </c>
      <c r="H54" s="5">
        <v>0.89818041037553231</v>
      </c>
      <c r="I54" s="5">
        <v>1</v>
      </c>
      <c r="J54" s="5">
        <v>2.3577235772357725</v>
      </c>
      <c r="K54" s="5">
        <v>6.5040650406504072E-2</v>
      </c>
      <c r="L54" s="5">
        <v>7.2413793103448282E-2</v>
      </c>
      <c r="M54" s="5">
        <v>0.17073170731707318</v>
      </c>
    </row>
    <row r="55" spans="3:13" x14ac:dyDescent="0.35">
      <c r="C55" s="6">
        <v>22</v>
      </c>
      <c r="D55" s="5">
        <v>22</v>
      </c>
      <c r="E55" s="5">
        <v>7.586206896551724E-2</v>
      </c>
      <c r="F55" s="5">
        <v>8</v>
      </c>
      <c r="G55" s="5">
        <v>9.3310344827586214</v>
      </c>
      <c r="H55" s="5">
        <v>0.85735402808573546</v>
      </c>
      <c r="I55" s="5">
        <v>1</v>
      </c>
      <c r="J55" s="5">
        <v>2.3577235772357725</v>
      </c>
      <c r="K55" s="5">
        <v>6.5040650406504072E-2</v>
      </c>
      <c r="L55" s="5">
        <v>7.586206896551724E-2</v>
      </c>
      <c r="M55" s="5">
        <v>0.17886178861788618</v>
      </c>
    </row>
    <row r="56" spans="3:13" x14ac:dyDescent="0.35">
      <c r="C56" s="6">
        <v>23</v>
      </c>
      <c r="D56" s="5">
        <v>23</v>
      </c>
      <c r="E56" s="5">
        <v>7.9310344827586213E-2</v>
      </c>
      <c r="F56" s="5">
        <v>8</v>
      </c>
      <c r="G56" s="5">
        <v>9.7551724137931046</v>
      </c>
      <c r="H56" s="5">
        <v>0.82007776599505133</v>
      </c>
      <c r="I56" s="5">
        <v>1</v>
      </c>
      <c r="J56" s="5">
        <v>2.3577235772357721</v>
      </c>
      <c r="K56" s="5">
        <v>6.5040650406504072E-2</v>
      </c>
      <c r="L56" s="5">
        <v>7.9310344827586213E-2</v>
      </c>
      <c r="M56" s="5">
        <v>0.18699186991869918</v>
      </c>
    </row>
    <row r="57" spans="3:13" x14ac:dyDescent="0.35">
      <c r="C57" s="6">
        <v>24</v>
      </c>
      <c r="D57" s="5">
        <v>24</v>
      </c>
      <c r="E57" s="5">
        <v>8.2758620689655171E-2</v>
      </c>
      <c r="F57" s="5">
        <v>8</v>
      </c>
      <c r="G57" s="5">
        <v>10.179310344827586</v>
      </c>
      <c r="H57" s="5">
        <v>0.78590785907859084</v>
      </c>
      <c r="I57" s="5">
        <v>1</v>
      </c>
      <c r="J57" s="5">
        <v>2.3577235772357725</v>
      </c>
      <c r="K57" s="5">
        <v>6.5040650406504072E-2</v>
      </c>
      <c r="L57" s="5">
        <v>8.2758620689655171E-2</v>
      </c>
      <c r="M57" s="5">
        <v>0.1951219512195122</v>
      </c>
    </row>
    <row r="58" spans="3:13" x14ac:dyDescent="0.35">
      <c r="C58" s="6">
        <v>25</v>
      </c>
      <c r="D58" s="5">
        <v>25</v>
      </c>
      <c r="E58" s="5">
        <v>8.6206896551724144E-2</v>
      </c>
      <c r="F58" s="5">
        <v>8</v>
      </c>
      <c r="G58" s="5">
        <v>10.603448275862069</v>
      </c>
      <c r="H58" s="5">
        <v>0.7544715447154472</v>
      </c>
      <c r="I58" s="5">
        <v>1</v>
      </c>
      <c r="J58" s="5">
        <v>2.3577235772357721</v>
      </c>
      <c r="K58" s="5">
        <v>6.5040650406504072E-2</v>
      </c>
      <c r="L58" s="5">
        <v>8.6206896551724144E-2</v>
      </c>
      <c r="M58" s="5">
        <v>0.2032520325203252</v>
      </c>
    </row>
    <row r="59" spans="3:13" x14ac:dyDescent="0.35">
      <c r="C59" s="6">
        <v>26</v>
      </c>
      <c r="D59" s="5">
        <v>26</v>
      </c>
      <c r="E59" s="5">
        <v>8.9655172413793102E-2</v>
      </c>
      <c r="F59" s="5">
        <v>9</v>
      </c>
      <c r="G59" s="5">
        <v>11.027586206896553</v>
      </c>
      <c r="H59" s="5">
        <v>0.81613508442776728</v>
      </c>
      <c r="I59" s="5">
        <v>1</v>
      </c>
      <c r="J59" s="5">
        <v>2.3577235772357725</v>
      </c>
      <c r="K59" s="5">
        <v>7.3170731707317069E-2</v>
      </c>
      <c r="L59" s="5">
        <v>8.9655172413793102E-2</v>
      </c>
      <c r="M59" s="5">
        <v>0.21138211382113822</v>
      </c>
    </row>
    <row r="60" spans="3:13" x14ac:dyDescent="0.35">
      <c r="C60" s="6">
        <v>27</v>
      </c>
      <c r="D60" s="5">
        <v>27</v>
      </c>
      <c r="E60" s="5">
        <v>9.3103448275862075E-2</v>
      </c>
      <c r="F60" s="5">
        <v>9</v>
      </c>
      <c r="G60" s="5">
        <v>11.451724137931034</v>
      </c>
      <c r="H60" s="5">
        <v>0.78590785907859073</v>
      </c>
      <c r="I60" s="5">
        <v>1</v>
      </c>
      <c r="J60" s="5">
        <v>2.3577235772357721</v>
      </c>
      <c r="K60" s="5">
        <v>7.3170731707317069E-2</v>
      </c>
      <c r="L60" s="5">
        <v>9.3103448275862075E-2</v>
      </c>
      <c r="M60" s="5">
        <v>0.21951219512195122</v>
      </c>
    </row>
    <row r="61" spans="3:13" x14ac:dyDescent="0.35">
      <c r="C61" s="6">
        <v>28</v>
      </c>
      <c r="D61" s="5">
        <v>28</v>
      </c>
      <c r="E61" s="5">
        <v>9.6551724137931033E-2</v>
      </c>
      <c r="F61" s="5">
        <v>10</v>
      </c>
      <c r="G61" s="5">
        <v>11.875862068965517</v>
      </c>
      <c r="H61" s="5">
        <v>0.84204413472706152</v>
      </c>
      <c r="I61" s="5">
        <v>1</v>
      </c>
      <c r="J61" s="5">
        <v>2.3577235772357721</v>
      </c>
      <c r="K61" s="5">
        <v>8.1300813008130079E-2</v>
      </c>
      <c r="L61" s="5">
        <v>9.6551724137931033E-2</v>
      </c>
      <c r="M61" s="5">
        <v>0.22764227642276422</v>
      </c>
    </row>
    <row r="62" spans="3:13" x14ac:dyDescent="0.35">
      <c r="C62" s="6">
        <v>29</v>
      </c>
      <c r="D62" s="5">
        <v>29</v>
      </c>
      <c r="E62" s="5">
        <v>0.1</v>
      </c>
      <c r="F62" s="5">
        <v>10</v>
      </c>
      <c r="G62" s="5">
        <v>12.3</v>
      </c>
      <c r="H62" s="5">
        <v>0.81300813008130079</v>
      </c>
      <c r="I62" s="5">
        <v>1</v>
      </c>
      <c r="J62" s="5">
        <v>2.3577235772357721</v>
      </c>
      <c r="K62" s="5">
        <v>8.1300813008130079E-2</v>
      </c>
      <c r="L62" s="5">
        <v>0.1</v>
      </c>
      <c r="M62" s="5">
        <v>0.23577235772357724</v>
      </c>
    </row>
    <row r="63" spans="3:13" x14ac:dyDescent="0.35">
      <c r="C63" s="6">
        <v>30</v>
      </c>
      <c r="D63" s="5">
        <v>30</v>
      </c>
      <c r="E63" s="5">
        <v>0.10344827586206896</v>
      </c>
      <c r="F63" s="5">
        <v>11</v>
      </c>
      <c r="G63" s="5">
        <v>12.724137931034484</v>
      </c>
      <c r="H63" s="5">
        <v>0.8644986449864499</v>
      </c>
      <c r="I63" s="5">
        <v>1</v>
      </c>
      <c r="J63" s="5">
        <v>2.3577235772357725</v>
      </c>
      <c r="K63" s="5">
        <v>8.943089430894309E-2</v>
      </c>
      <c r="L63" s="5">
        <v>0.10344827586206896</v>
      </c>
      <c r="M63" s="5">
        <v>0.24390243902439024</v>
      </c>
    </row>
    <row r="64" spans="3:13" x14ac:dyDescent="0.35">
      <c r="C64" s="6">
        <v>31</v>
      </c>
      <c r="D64" s="5">
        <v>31</v>
      </c>
      <c r="E64" s="5">
        <v>0.10689655172413794</v>
      </c>
      <c r="F64" s="5">
        <v>12</v>
      </c>
      <c r="G64" s="5">
        <v>13.148275862068965</v>
      </c>
      <c r="H64" s="5">
        <v>0.91266719118804085</v>
      </c>
      <c r="I64" s="5">
        <v>1</v>
      </c>
      <c r="J64" s="5">
        <v>2.3577235772357721</v>
      </c>
      <c r="K64" s="5">
        <v>9.7560975609756101E-2</v>
      </c>
      <c r="L64" s="5">
        <v>0.10689655172413794</v>
      </c>
      <c r="M64" s="5">
        <v>0.25203252032520324</v>
      </c>
    </row>
    <row r="65" spans="3:13" x14ac:dyDescent="0.35">
      <c r="C65" s="6">
        <v>32</v>
      </c>
      <c r="D65" s="5">
        <v>32</v>
      </c>
      <c r="E65" s="5">
        <v>0.1103448275862069</v>
      </c>
      <c r="F65" s="5">
        <v>12</v>
      </c>
      <c r="G65" s="5">
        <v>13.572413793103449</v>
      </c>
      <c r="H65" s="5">
        <v>0.88414634146341464</v>
      </c>
      <c r="I65" s="5">
        <v>1</v>
      </c>
      <c r="J65" s="5">
        <v>2.3577235772357725</v>
      </c>
      <c r="K65" s="5">
        <v>9.7560975609756101E-2</v>
      </c>
      <c r="L65" s="5">
        <v>0.1103448275862069</v>
      </c>
      <c r="M65" s="5">
        <v>0.26016260162601629</v>
      </c>
    </row>
    <row r="66" spans="3:13" x14ac:dyDescent="0.35">
      <c r="C66" s="6">
        <v>33</v>
      </c>
      <c r="D66" s="5">
        <v>33</v>
      </c>
      <c r="E66" s="5">
        <v>0.11379310344827587</v>
      </c>
      <c r="F66" s="5">
        <v>13</v>
      </c>
      <c r="G66" s="5">
        <v>13.996551724137932</v>
      </c>
      <c r="H66" s="5">
        <v>0.92880019709287998</v>
      </c>
      <c r="I66" s="5">
        <v>1</v>
      </c>
      <c r="J66" s="5">
        <v>2.3577235772357725</v>
      </c>
      <c r="K66" s="5">
        <v>0.10569105691056911</v>
      </c>
      <c r="L66" s="5">
        <v>0.11379310344827587</v>
      </c>
      <c r="M66" s="5">
        <v>0.26829268292682928</v>
      </c>
    </row>
    <row r="67" spans="3:13" x14ac:dyDescent="0.35">
      <c r="C67" s="6">
        <v>34</v>
      </c>
      <c r="D67" s="5">
        <v>34</v>
      </c>
      <c r="E67" s="5">
        <v>0.11724137931034483</v>
      </c>
      <c r="F67" s="5">
        <v>14</v>
      </c>
      <c r="G67" s="5">
        <v>14.420689655172414</v>
      </c>
      <c r="H67" s="5">
        <v>0.97082735533237685</v>
      </c>
      <c r="I67" s="5">
        <v>1</v>
      </c>
      <c r="J67" s="5">
        <v>2.3577235772357725</v>
      </c>
      <c r="K67" s="5">
        <v>0.11382113821138211</v>
      </c>
      <c r="L67" s="5">
        <v>0.11724137931034483</v>
      </c>
      <c r="M67" s="5">
        <v>0.27642276422764228</v>
      </c>
    </row>
    <row r="68" spans="3:13" x14ac:dyDescent="0.35">
      <c r="C68" s="6">
        <v>35</v>
      </c>
      <c r="D68" s="5">
        <v>35</v>
      </c>
      <c r="E68" s="5">
        <v>0.1206896551724138</v>
      </c>
      <c r="F68" s="5">
        <v>15</v>
      </c>
      <c r="G68" s="5">
        <v>14.844827586206897</v>
      </c>
      <c r="H68" s="5">
        <v>1.0104529616724738</v>
      </c>
      <c r="I68" s="5">
        <v>1</v>
      </c>
      <c r="J68" s="5">
        <v>2.3577235772357721</v>
      </c>
      <c r="K68" s="5">
        <v>0.12195121951219512</v>
      </c>
      <c r="L68" s="5">
        <v>0.1206896551724138</v>
      </c>
      <c r="M68" s="5">
        <v>0.28455284552845528</v>
      </c>
    </row>
    <row r="69" spans="3:13" x14ac:dyDescent="0.35">
      <c r="C69" s="6">
        <v>36</v>
      </c>
      <c r="D69" s="5">
        <v>36</v>
      </c>
      <c r="E69" s="5">
        <v>0.12413793103448276</v>
      </c>
      <c r="F69" s="5">
        <v>15</v>
      </c>
      <c r="G69" s="5">
        <v>15.26896551724138</v>
      </c>
      <c r="H69" s="5">
        <v>0.98238482384823844</v>
      </c>
      <c r="I69" s="5">
        <v>1</v>
      </c>
      <c r="J69" s="5">
        <v>2.3577235772357721</v>
      </c>
      <c r="K69" s="5">
        <v>0.12195121951219512</v>
      </c>
      <c r="L69" s="5">
        <v>0.12413793103448276</v>
      </c>
      <c r="M69" s="5">
        <v>0.29268292682926828</v>
      </c>
    </row>
    <row r="70" spans="3:13" x14ac:dyDescent="0.35">
      <c r="C70" s="6">
        <v>37</v>
      </c>
      <c r="D70" s="5">
        <v>37</v>
      </c>
      <c r="E70" s="5">
        <v>0.12758620689655173</v>
      </c>
      <c r="F70" s="5">
        <v>15</v>
      </c>
      <c r="G70" s="5">
        <v>15.693103448275863</v>
      </c>
      <c r="H70" s="5">
        <v>0.95583388266315095</v>
      </c>
      <c r="I70" s="5">
        <v>1</v>
      </c>
      <c r="J70" s="5">
        <v>2.3577235772357725</v>
      </c>
      <c r="K70" s="5">
        <v>0.12195121951219512</v>
      </c>
      <c r="L70" s="5">
        <v>0.12758620689655173</v>
      </c>
      <c r="M70" s="5">
        <v>0.30081300813008133</v>
      </c>
    </row>
    <row r="71" spans="3:13" x14ac:dyDescent="0.35">
      <c r="C71" s="6">
        <v>38</v>
      </c>
      <c r="D71" s="5">
        <v>38</v>
      </c>
      <c r="E71" s="5">
        <v>0.1310344827586207</v>
      </c>
      <c r="F71" s="5">
        <v>15</v>
      </c>
      <c r="G71" s="5">
        <v>16.117241379310347</v>
      </c>
      <c r="H71" s="5">
        <v>0.93068035943517324</v>
      </c>
      <c r="I71" s="5">
        <v>1</v>
      </c>
      <c r="J71" s="5">
        <v>2.3577235772357721</v>
      </c>
      <c r="K71" s="5">
        <v>0.12195121951219512</v>
      </c>
      <c r="L71" s="5">
        <v>0.1310344827586207</v>
      </c>
      <c r="M71" s="5">
        <v>0.30894308943089432</v>
      </c>
    </row>
    <row r="72" spans="3:13" x14ac:dyDescent="0.35">
      <c r="C72" s="6">
        <v>39</v>
      </c>
      <c r="D72" s="5">
        <v>39</v>
      </c>
      <c r="E72" s="5">
        <v>0.13448275862068965</v>
      </c>
      <c r="F72" s="5">
        <v>15</v>
      </c>
      <c r="G72" s="5">
        <v>16.54137931034483</v>
      </c>
      <c r="H72" s="5">
        <v>0.90681676047529713</v>
      </c>
      <c r="I72" s="5">
        <v>1</v>
      </c>
      <c r="J72" s="5">
        <v>2.3577235772357725</v>
      </c>
      <c r="K72" s="5">
        <v>0.12195121951219512</v>
      </c>
      <c r="L72" s="5">
        <v>0.13448275862068965</v>
      </c>
      <c r="M72" s="5">
        <v>0.31707317073170732</v>
      </c>
    </row>
    <row r="73" spans="3:13" x14ac:dyDescent="0.35">
      <c r="C73" s="6">
        <v>40</v>
      </c>
      <c r="D73" s="5">
        <v>40</v>
      </c>
      <c r="E73" s="5">
        <v>0.13793103448275862</v>
      </c>
      <c r="F73" s="5">
        <v>16</v>
      </c>
      <c r="G73" s="5">
        <v>16.96551724137931</v>
      </c>
      <c r="H73" s="5">
        <v>0.94308943089430908</v>
      </c>
      <c r="I73" s="5">
        <v>1</v>
      </c>
      <c r="J73" s="5">
        <v>2.3577235772357725</v>
      </c>
      <c r="K73" s="5">
        <v>0.13008130081300814</v>
      </c>
      <c r="L73" s="5">
        <v>0.13793103448275862</v>
      </c>
      <c r="M73" s="5">
        <v>0.32520325203252032</v>
      </c>
    </row>
    <row r="74" spans="3:13" x14ac:dyDescent="0.35">
      <c r="C74" s="6">
        <v>41</v>
      </c>
      <c r="D74" s="5">
        <v>41</v>
      </c>
      <c r="E74" s="5">
        <v>0.14137931034482759</v>
      </c>
      <c r="F74" s="5">
        <v>17</v>
      </c>
      <c r="G74" s="5">
        <v>17.389655172413793</v>
      </c>
      <c r="H74" s="5">
        <v>0.97759270275629584</v>
      </c>
      <c r="I74" s="5">
        <v>1</v>
      </c>
      <c r="J74" s="5">
        <v>2.3577235772357721</v>
      </c>
      <c r="K74" s="5">
        <v>0.13821138211382114</v>
      </c>
      <c r="L74" s="5">
        <v>0.14137931034482759</v>
      </c>
      <c r="M74" s="5">
        <v>0.33333333333333331</v>
      </c>
    </row>
    <row r="75" spans="3:13" x14ac:dyDescent="0.35">
      <c r="C75" s="6">
        <v>42</v>
      </c>
      <c r="D75" s="5">
        <v>42</v>
      </c>
      <c r="E75" s="5">
        <v>0.14482758620689656</v>
      </c>
      <c r="F75" s="5">
        <v>17</v>
      </c>
      <c r="G75" s="5">
        <v>17.813793103448276</v>
      </c>
      <c r="H75" s="5">
        <v>0.95431668602400299</v>
      </c>
      <c r="I75" s="5">
        <v>1</v>
      </c>
      <c r="J75" s="5">
        <v>2.3577235772357725</v>
      </c>
      <c r="K75" s="5">
        <v>0.13821138211382114</v>
      </c>
      <c r="L75" s="5">
        <v>0.14482758620689656</v>
      </c>
      <c r="M75" s="5">
        <v>0.34146341463414637</v>
      </c>
    </row>
    <row r="76" spans="3:13" x14ac:dyDescent="0.35">
      <c r="C76" s="6">
        <v>43</v>
      </c>
      <c r="D76" s="5">
        <v>43</v>
      </c>
      <c r="E76" s="5">
        <v>0.14827586206896551</v>
      </c>
      <c r="F76" s="5">
        <v>17</v>
      </c>
      <c r="G76" s="5">
        <v>18.237931034482759</v>
      </c>
      <c r="H76" s="5">
        <v>0.93212327472111933</v>
      </c>
      <c r="I76" s="5">
        <v>1</v>
      </c>
      <c r="J76" s="5">
        <v>2.3577235772357725</v>
      </c>
      <c r="K76" s="5">
        <v>0.13821138211382114</v>
      </c>
      <c r="L76" s="5">
        <v>0.14827586206896551</v>
      </c>
      <c r="M76" s="5">
        <v>0.34959349593495936</v>
      </c>
    </row>
    <row r="77" spans="3:13" x14ac:dyDescent="0.35">
      <c r="C77" s="6">
        <v>44</v>
      </c>
      <c r="D77" s="5">
        <v>44</v>
      </c>
      <c r="E77" s="5">
        <v>0.15172413793103448</v>
      </c>
      <c r="F77" s="5">
        <v>17</v>
      </c>
      <c r="G77" s="5">
        <v>18.662068965517243</v>
      </c>
      <c r="H77" s="5">
        <v>0.91093865484109393</v>
      </c>
      <c r="I77" s="5">
        <v>1</v>
      </c>
      <c r="J77" s="5">
        <v>2.3577235772357725</v>
      </c>
      <c r="K77" s="5">
        <v>0.13821138211382114</v>
      </c>
      <c r="L77" s="5">
        <v>0.15172413793103448</v>
      </c>
      <c r="M77" s="5">
        <v>0.35772357723577236</v>
      </c>
    </row>
    <row r="78" spans="3:13" x14ac:dyDescent="0.35">
      <c r="C78" s="6">
        <v>45</v>
      </c>
      <c r="D78" s="5">
        <v>45</v>
      </c>
      <c r="E78" s="5">
        <v>0.15517241379310345</v>
      </c>
      <c r="F78" s="5">
        <v>18</v>
      </c>
      <c r="G78" s="5">
        <v>19.086206896551726</v>
      </c>
      <c r="H78" s="5">
        <v>0.94308943089430886</v>
      </c>
      <c r="I78" s="5">
        <v>1</v>
      </c>
      <c r="J78" s="5">
        <v>2.3577235772357721</v>
      </c>
      <c r="K78" s="5">
        <v>0.14634146341463414</v>
      </c>
      <c r="L78" s="5">
        <v>0.15517241379310345</v>
      </c>
      <c r="M78" s="5">
        <v>0.36585365853658536</v>
      </c>
    </row>
    <row r="79" spans="3:13" x14ac:dyDescent="0.35">
      <c r="C79" s="6">
        <v>46</v>
      </c>
      <c r="D79" s="5">
        <v>46</v>
      </c>
      <c r="E79" s="5">
        <v>0.15862068965517243</v>
      </c>
      <c r="F79" s="5">
        <v>18</v>
      </c>
      <c r="G79" s="5">
        <v>19.510344827586209</v>
      </c>
      <c r="H79" s="5">
        <v>0.92258748674443258</v>
      </c>
      <c r="I79" s="5">
        <v>1</v>
      </c>
      <c r="J79" s="5">
        <v>2.3577235772357721</v>
      </c>
      <c r="K79" s="5">
        <v>0.14634146341463414</v>
      </c>
      <c r="L79" s="5">
        <v>0.15862068965517243</v>
      </c>
      <c r="M79" s="5">
        <v>0.37398373983739835</v>
      </c>
    </row>
    <row r="80" spans="3:13" x14ac:dyDescent="0.35">
      <c r="C80" s="6">
        <v>47</v>
      </c>
      <c r="D80" s="5">
        <v>47</v>
      </c>
      <c r="E80" s="5">
        <v>0.16206896551724137</v>
      </c>
      <c r="F80" s="5">
        <v>18</v>
      </c>
      <c r="G80" s="5">
        <v>19.934482758620689</v>
      </c>
      <c r="H80" s="5">
        <v>0.90295796574987031</v>
      </c>
      <c r="I80" s="5">
        <v>1</v>
      </c>
      <c r="J80" s="5">
        <v>2.3577235772357725</v>
      </c>
      <c r="K80" s="5">
        <v>0.14634146341463414</v>
      </c>
      <c r="L80" s="5">
        <v>0.16206896551724137</v>
      </c>
      <c r="M80" s="5">
        <v>0.38211382113821141</v>
      </c>
    </row>
    <row r="81" spans="3:13" x14ac:dyDescent="0.35">
      <c r="C81" s="6">
        <v>48</v>
      </c>
      <c r="D81" s="5">
        <v>48</v>
      </c>
      <c r="E81" s="5">
        <v>0.16551724137931034</v>
      </c>
      <c r="F81" s="5">
        <v>18</v>
      </c>
      <c r="G81" s="5">
        <v>20.358620689655172</v>
      </c>
      <c r="H81" s="5">
        <v>0.88414634146341464</v>
      </c>
      <c r="I81" s="5">
        <v>1</v>
      </c>
      <c r="J81" s="5">
        <v>2.3577235772357725</v>
      </c>
      <c r="K81" s="5">
        <v>0.14634146341463414</v>
      </c>
      <c r="L81" s="5">
        <v>0.16551724137931034</v>
      </c>
      <c r="M81" s="5">
        <v>0.3902439024390244</v>
      </c>
    </row>
    <row r="82" spans="3:13" x14ac:dyDescent="0.35">
      <c r="C82" s="6">
        <v>49</v>
      </c>
      <c r="D82" s="5">
        <v>49</v>
      </c>
      <c r="E82" s="5">
        <v>0.16896551724137931</v>
      </c>
      <c r="F82" s="5">
        <v>18</v>
      </c>
      <c r="G82" s="5">
        <v>20.782758620689656</v>
      </c>
      <c r="H82" s="5">
        <v>0.86610253857640607</v>
      </c>
      <c r="I82" s="5">
        <v>1</v>
      </c>
      <c r="J82" s="5">
        <v>2.3577235772357725</v>
      </c>
      <c r="K82" s="5">
        <v>0.14634146341463414</v>
      </c>
      <c r="L82" s="5">
        <v>0.16896551724137931</v>
      </c>
      <c r="M82" s="5">
        <v>0.3983739837398374</v>
      </c>
    </row>
    <row r="83" spans="3:13" x14ac:dyDescent="0.35">
      <c r="C83" s="6">
        <v>50</v>
      </c>
      <c r="D83" s="5">
        <v>50</v>
      </c>
      <c r="E83" s="5">
        <v>0.17241379310344829</v>
      </c>
      <c r="F83" s="5">
        <v>18</v>
      </c>
      <c r="G83" s="5">
        <v>21.206896551724139</v>
      </c>
      <c r="H83" s="5">
        <v>0.84878048780487791</v>
      </c>
      <c r="I83" s="5">
        <v>1</v>
      </c>
      <c r="J83" s="5">
        <v>2.3577235772357721</v>
      </c>
      <c r="K83" s="5">
        <v>0.14634146341463414</v>
      </c>
      <c r="L83" s="5">
        <v>0.17241379310344829</v>
      </c>
      <c r="M83" s="5">
        <v>0.4065040650406504</v>
      </c>
    </row>
    <row r="84" spans="3:13" x14ac:dyDescent="0.35">
      <c r="C84" s="6">
        <v>51</v>
      </c>
      <c r="D84" s="5">
        <v>51</v>
      </c>
      <c r="E84" s="5">
        <v>0.17586206896551723</v>
      </c>
      <c r="F84" s="5">
        <v>18</v>
      </c>
      <c r="G84" s="5">
        <v>21.631034482758622</v>
      </c>
      <c r="H84" s="5">
        <v>0.83213773314203732</v>
      </c>
      <c r="I84" s="5">
        <v>1</v>
      </c>
      <c r="J84" s="5">
        <v>2.3577235772357725</v>
      </c>
      <c r="K84" s="5">
        <v>0.14634146341463414</v>
      </c>
      <c r="L84" s="5">
        <v>0.17586206896551723</v>
      </c>
      <c r="M84" s="5">
        <v>0.41463414634146339</v>
      </c>
    </row>
    <row r="85" spans="3:13" x14ac:dyDescent="0.35">
      <c r="C85" s="6">
        <v>52</v>
      </c>
      <c r="D85" s="5">
        <v>52</v>
      </c>
      <c r="E85" s="5">
        <v>0.1793103448275862</v>
      </c>
      <c r="F85" s="5">
        <v>18</v>
      </c>
      <c r="G85" s="5">
        <v>22.055172413793105</v>
      </c>
      <c r="H85" s="5">
        <v>0.81613508442776728</v>
      </c>
      <c r="I85" s="5">
        <v>1</v>
      </c>
      <c r="J85" s="5">
        <v>2.3577235772357725</v>
      </c>
      <c r="K85" s="5">
        <v>0.14634146341463414</v>
      </c>
      <c r="L85" s="5">
        <v>0.1793103448275862</v>
      </c>
      <c r="M85" s="5">
        <v>0.42276422764227645</v>
      </c>
    </row>
    <row r="86" spans="3:13" x14ac:dyDescent="0.35">
      <c r="C86" s="6">
        <v>53</v>
      </c>
      <c r="D86" s="5">
        <v>53</v>
      </c>
      <c r="E86" s="5">
        <v>0.18275862068965518</v>
      </c>
      <c r="F86" s="5">
        <v>18</v>
      </c>
      <c r="G86" s="5">
        <v>22.479310344827589</v>
      </c>
      <c r="H86" s="5">
        <v>0.80073630924988493</v>
      </c>
      <c r="I86" s="5">
        <v>1</v>
      </c>
      <c r="J86" s="5">
        <v>2.3577235772357725</v>
      </c>
      <c r="K86" s="5">
        <v>0.14634146341463414</v>
      </c>
      <c r="L86" s="5">
        <v>0.18275862068965518</v>
      </c>
      <c r="M86" s="5">
        <v>0.43089430894308944</v>
      </c>
    </row>
    <row r="87" spans="3:13" x14ac:dyDescent="0.35">
      <c r="C87" s="6">
        <v>54</v>
      </c>
      <c r="D87" s="5">
        <v>54</v>
      </c>
      <c r="E87" s="5">
        <v>0.18620689655172415</v>
      </c>
      <c r="F87" s="5">
        <v>18</v>
      </c>
      <c r="G87" s="5">
        <v>22.903448275862068</v>
      </c>
      <c r="H87" s="5">
        <v>0.78590785907859073</v>
      </c>
      <c r="I87" s="5">
        <v>1</v>
      </c>
      <c r="J87" s="5">
        <v>2.3577235772357721</v>
      </c>
      <c r="K87" s="5">
        <v>0.14634146341463414</v>
      </c>
      <c r="L87" s="5">
        <v>0.18620689655172415</v>
      </c>
      <c r="M87" s="5">
        <v>0.43902439024390244</v>
      </c>
    </row>
    <row r="88" spans="3:13" x14ac:dyDescent="0.35">
      <c r="C88" s="6">
        <v>55</v>
      </c>
      <c r="D88" s="5">
        <v>55</v>
      </c>
      <c r="E88" s="5">
        <v>0.18965517241379309</v>
      </c>
      <c r="F88" s="5">
        <v>18</v>
      </c>
      <c r="G88" s="5">
        <v>23.327586206896552</v>
      </c>
      <c r="H88" s="5">
        <v>0.77161862527716185</v>
      </c>
      <c r="I88" s="5">
        <v>1</v>
      </c>
      <c r="J88" s="5">
        <v>2.3577235772357725</v>
      </c>
      <c r="K88" s="5">
        <v>0.14634146341463414</v>
      </c>
      <c r="L88" s="5">
        <v>0.18965517241379309</v>
      </c>
      <c r="M88" s="5">
        <v>0.44715447154471544</v>
      </c>
    </row>
    <row r="89" spans="3:13" x14ac:dyDescent="0.35">
      <c r="C89" s="6">
        <v>56</v>
      </c>
      <c r="D89" s="5">
        <v>56</v>
      </c>
      <c r="E89" s="5">
        <v>0.19310344827586207</v>
      </c>
      <c r="F89" s="5">
        <v>18</v>
      </c>
      <c r="G89" s="5">
        <v>23.751724137931035</v>
      </c>
      <c r="H89" s="5">
        <v>0.75783972125435539</v>
      </c>
      <c r="I89" s="5">
        <v>1</v>
      </c>
      <c r="J89" s="5">
        <v>2.3577235772357721</v>
      </c>
      <c r="K89" s="5">
        <v>0.14634146341463414</v>
      </c>
      <c r="L89" s="5">
        <v>0.19310344827586207</v>
      </c>
      <c r="M89" s="5">
        <v>0.45528455284552843</v>
      </c>
    </row>
    <row r="90" spans="3:13" x14ac:dyDescent="0.35">
      <c r="C90" s="6">
        <v>57</v>
      </c>
      <c r="D90" s="5">
        <v>57</v>
      </c>
      <c r="E90" s="5">
        <v>0.19655172413793104</v>
      </c>
      <c r="F90" s="5">
        <v>18</v>
      </c>
      <c r="G90" s="5">
        <v>24.175862068965518</v>
      </c>
      <c r="H90" s="5">
        <v>0.74454428754813862</v>
      </c>
      <c r="I90" s="5">
        <v>1</v>
      </c>
      <c r="J90" s="5">
        <v>2.3577235772357725</v>
      </c>
      <c r="K90" s="5">
        <v>0.14634146341463414</v>
      </c>
      <c r="L90" s="5">
        <v>0.19655172413793104</v>
      </c>
      <c r="M90" s="5">
        <v>0.46341463414634149</v>
      </c>
    </row>
    <row r="91" spans="3:13" x14ac:dyDescent="0.35">
      <c r="C91" s="6">
        <v>58</v>
      </c>
      <c r="D91" s="5">
        <v>58</v>
      </c>
      <c r="E91" s="5">
        <v>0.2</v>
      </c>
      <c r="F91" s="5">
        <v>19</v>
      </c>
      <c r="G91" s="5">
        <v>24.6</v>
      </c>
      <c r="H91" s="5">
        <v>0.77235772357723576</v>
      </c>
      <c r="I91" s="5">
        <v>1</v>
      </c>
      <c r="J91" s="5">
        <v>2.3577235772357721</v>
      </c>
      <c r="K91" s="5">
        <v>0.15447154471544716</v>
      </c>
      <c r="L91" s="5">
        <v>0.2</v>
      </c>
      <c r="M91" s="5">
        <v>0.47154471544715448</v>
      </c>
    </row>
    <row r="92" spans="3:13" x14ac:dyDescent="0.35">
      <c r="C92" s="6">
        <v>59</v>
      </c>
      <c r="D92" s="5">
        <v>59</v>
      </c>
      <c r="E92" s="5">
        <v>0.20344827586206896</v>
      </c>
      <c r="F92" s="5">
        <v>19</v>
      </c>
      <c r="G92" s="5">
        <v>25.024137931034485</v>
      </c>
      <c r="H92" s="5">
        <v>0.75926691470304541</v>
      </c>
      <c r="I92" s="5">
        <v>1</v>
      </c>
      <c r="J92" s="5">
        <v>2.3577235772357725</v>
      </c>
      <c r="K92" s="5">
        <v>0.15447154471544716</v>
      </c>
      <c r="L92" s="5">
        <v>0.20344827586206896</v>
      </c>
      <c r="M92" s="5">
        <v>0.47967479674796748</v>
      </c>
    </row>
    <row r="93" spans="3:13" x14ac:dyDescent="0.35">
      <c r="C93" s="6">
        <v>60</v>
      </c>
      <c r="D93" s="5">
        <v>60</v>
      </c>
      <c r="E93" s="5">
        <v>0.20689655172413793</v>
      </c>
      <c r="F93" s="5">
        <v>20</v>
      </c>
      <c r="G93" s="5">
        <v>25.448275862068968</v>
      </c>
      <c r="H93" s="5">
        <v>0.78590785907859073</v>
      </c>
      <c r="I93" s="5">
        <v>1</v>
      </c>
      <c r="J93" s="5">
        <v>2.3577235772357725</v>
      </c>
      <c r="K93" s="5">
        <v>0.16260162601626016</v>
      </c>
      <c r="L93" s="5">
        <v>0.20689655172413793</v>
      </c>
      <c r="M93" s="5">
        <v>0.48780487804878048</v>
      </c>
    </row>
    <row r="94" spans="3:13" x14ac:dyDescent="0.35">
      <c r="C94" s="6">
        <v>61</v>
      </c>
      <c r="D94" s="5">
        <v>61</v>
      </c>
      <c r="E94" s="5">
        <v>0.2103448275862069</v>
      </c>
      <c r="F94" s="5">
        <v>20</v>
      </c>
      <c r="G94" s="5">
        <v>25.872413793103448</v>
      </c>
      <c r="H94" s="5">
        <v>0.77302412368385975</v>
      </c>
      <c r="I94" s="5">
        <v>1</v>
      </c>
      <c r="J94" s="5">
        <v>2.3577235772357721</v>
      </c>
      <c r="K94" s="5">
        <v>0.16260162601626016</v>
      </c>
      <c r="L94" s="5">
        <v>0.2103448275862069</v>
      </c>
      <c r="M94" s="5">
        <v>0.49593495934959347</v>
      </c>
    </row>
    <row r="95" spans="3:13" x14ac:dyDescent="0.35">
      <c r="C95" s="6">
        <v>62</v>
      </c>
      <c r="D95" s="5">
        <v>62</v>
      </c>
      <c r="E95" s="5">
        <v>0.21379310344827587</v>
      </c>
      <c r="F95" s="5">
        <v>21</v>
      </c>
      <c r="G95" s="5">
        <v>26.296551724137931</v>
      </c>
      <c r="H95" s="5">
        <v>0.7985837922895358</v>
      </c>
      <c r="I95" s="5">
        <v>1</v>
      </c>
      <c r="J95" s="5">
        <v>2.3577235772357721</v>
      </c>
      <c r="K95" s="5">
        <v>0.17073170731707318</v>
      </c>
      <c r="L95" s="5">
        <v>0.21379310344827587</v>
      </c>
      <c r="M95" s="5">
        <v>0.50406504065040647</v>
      </c>
    </row>
    <row r="96" spans="3:13" x14ac:dyDescent="0.35">
      <c r="C96" s="6">
        <v>63</v>
      </c>
      <c r="D96" s="5">
        <v>63</v>
      </c>
      <c r="E96" s="5">
        <v>0.21724137931034482</v>
      </c>
      <c r="F96" s="5">
        <v>21</v>
      </c>
      <c r="G96" s="5">
        <v>26.720689655172414</v>
      </c>
      <c r="H96" s="5">
        <v>0.78590785907859084</v>
      </c>
      <c r="I96" s="5">
        <v>1</v>
      </c>
      <c r="J96" s="5">
        <v>2.3577235772357725</v>
      </c>
      <c r="K96" s="5">
        <v>0.17073170731707318</v>
      </c>
      <c r="L96" s="5">
        <v>0.21724137931034482</v>
      </c>
      <c r="M96" s="5">
        <v>0.51219512195121952</v>
      </c>
    </row>
    <row r="97" spans="3:13" x14ac:dyDescent="0.35">
      <c r="C97" s="6">
        <v>64</v>
      </c>
      <c r="D97" s="5">
        <v>64</v>
      </c>
      <c r="E97" s="5">
        <v>0.22068965517241379</v>
      </c>
      <c r="F97" s="5">
        <v>22</v>
      </c>
      <c r="G97" s="5">
        <v>27.144827586206898</v>
      </c>
      <c r="H97" s="5">
        <v>0.81046747967479682</v>
      </c>
      <c r="I97" s="5">
        <v>1</v>
      </c>
      <c r="J97" s="5">
        <v>2.3577235772357725</v>
      </c>
      <c r="K97" s="5">
        <v>0.17886178861788618</v>
      </c>
      <c r="L97" s="5">
        <v>0.22068965517241379</v>
      </c>
      <c r="M97" s="5">
        <v>0.52032520325203258</v>
      </c>
    </row>
    <row r="98" spans="3:13" x14ac:dyDescent="0.35">
      <c r="C98" s="6">
        <v>65</v>
      </c>
      <c r="D98" s="5">
        <v>65</v>
      </c>
      <c r="E98" s="5">
        <v>0.22413793103448276</v>
      </c>
      <c r="F98" s="5">
        <v>23</v>
      </c>
      <c r="G98" s="5">
        <v>27.568965517241381</v>
      </c>
      <c r="H98" s="5">
        <v>0.83427141963727325</v>
      </c>
      <c r="I98" s="5">
        <v>1</v>
      </c>
      <c r="J98" s="5">
        <v>2.3577235772357721</v>
      </c>
      <c r="K98" s="5">
        <v>0.18699186991869918</v>
      </c>
      <c r="L98" s="5">
        <v>0.22413793103448276</v>
      </c>
      <c r="M98" s="5">
        <v>0.52845528455284552</v>
      </c>
    </row>
    <row r="99" spans="3:13" x14ac:dyDescent="0.35">
      <c r="C99" s="6">
        <v>66</v>
      </c>
      <c r="D99" s="5">
        <v>66</v>
      </c>
      <c r="E99" s="5">
        <v>0.22758620689655173</v>
      </c>
      <c r="F99" s="5">
        <v>24</v>
      </c>
      <c r="G99" s="5">
        <v>27.993103448275864</v>
      </c>
      <c r="H99" s="5">
        <v>0.85735402808573535</v>
      </c>
      <c r="I99" s="5">
        <v>1</v>
      </c>
      <c r="J99" s="5">
        <v>2.3577235772357725</v>
      </c>
      <c r="K99" s="5">
        <v>0.1951219512195122</v>
      </c>
      <c r="L99" s="5">
        <v>0.22758620689655173</v>
      </c>
      <c r="M99" s="5">
        <v>0.53658536585365857</v>
      </c>
    </row>
    <row r="100" spans="3:13" x14ac:dyDescent="0.35">
      <c r="C100" s="6">
        <v>67</v>
      </c>
      <c r="D100" s="5">
        <v>67</v>
      </c>
      <c r="E100" s="5">
        <v>0.23103448275862068</v>
      </c>
      <c r="F100" s="5">
        <v>25</v>
      </c>
      <c r="G100" s="5">
        <v>28.417241379310347</v>
      </c>
      <c r="H100" s="5">
        <v>0.87974760344618375</v>
      </c>
      <c r="I100" s="5">
        <v>1</v>
      </c>
      <c r="J100" s="5">
        <v>2.3577235772357725</v>
      </c>
      <c r="K100" s="5">
        <v>0.2032520325203252</v>
      </c>
      <c r="L100" s="5">
        <v>0.23103448275862068</v>
      </c>
      <c r="M100" s="5">
        <v>0.54471544715447151</v>
      </c>
    </row>
    <row r="101" spans="3:13" x14ac:dyDescent="0.35">
      <c r="C101" s="6">
        <v>68</v>
      </c>
      <c r="D101" s="5">
        <v>68</v>
      </c>
      <c r="E101" s="5">
        <v>0.23448275862068965</v>
      </c>
      <c r="F101" s="5">
        <v>26</v>
      </c>
      <c r="G101" s="5">
        <v>28.841379310344827</v>
      </c>
      <c r="H101" s="5">
        <v>0.9014825442372072</v>
      </c>
      <c r="I101" s="5">
        <v>1</v>
      </c>
      <c r="J101" s="5">
        <v>2.3577235772357725</v>
      </c>
      <c r="K101" s="5">
        <v>0.21138211382113822</v>
      </c>
      <c r="L101" s="5">
        <v>0.23448275862068965</v>
      </c>
      <c r="M101" s="5">
        <v>0.55284552845528456</v>
      </c>
    </row>
    <row r="102" spans="3:13" x14ac:dyDescent="0.35">
      <c r="C102" s="6">
        <v>69</v>
      </c>
      <c r="D102" s="5">
        <v>69</v>
      </c>
      <c r="E102" s="5">
        <v>0.23793103448275862</v>
      </c>
      <c r="F102" s="5">
        <v>26</v>
      </c>
      <c r="G102" s="5">
        <v>29.26551724137931</v>
      </c>
      <c r="H102" s="5">
        <v>0.8884175798279722</v>
      </c>
      <c r="I102" s="5">
        <v>1</v>
      </c>
      <c r="J102" s="5">
        <v>2.3577235772357725</v>
      </c>
      <c r="K102" s="5">
        <v>0.21138211382113822</v>
      </c>
      <c r="L102" s="5">
        <v>0.23793103448275862</v>
      </c>
      <c r="M102" s="5">
        <v>0.56097560975609762</v>
      </c>
    </row>
    <row r="103" spans="3:13" x14ac:dyDescent="0.35">
      <c r="C103" s="6">
        <v>70</v>
      </c>
      <c r="D103" s="5">
        <v>70</v>
      </c>
      <c r="E103" s="5">
        <v>0.2413793103448276</v>
      </c>
      <c r="F103" s="5">
        <v>27</v>
      </c>
      <c r="G103" s="5">
        <v>29.689655172413794</v>
      </c>
      <c r="H103" s="5">
        <v>0.90940766550522645</v>
      </c>
      <c r="I103" s="5">
        <v>1</v>
      </c>
      <c r="J103" s="5">
        <v>2.3577235772357721</v>
      </c>
      <c r="K103" s="5">
        <v>0.21951219512195122</v>
      </c>
      <c r="L103" s="5">
        <v>0.2413793103448276</v>
      </c>
      <c r="M103" s="5">
        <v>0.56910569105691056</v>
      </c>
    </row>
    <row r="104" spans="3:13" x14ac:dyDescent="0.35">
      <c r="C104" s="6">
        <v>71</v>
      </c>
      <c r="D104" s="5">
        <v>71</v>
      </c>
      <c r="E104" s="5">
        <v>0.24482758620689654</v>
      </c>
      <c r="F104" s="5">
        <v>28</v>
      </c>
      <c r="G104" s="5">
        <v>30.113793103448277</v>
      </c>
      <c r="H104" s="5">
        <v>0.92980648116340314</v>
      </c>
      <c r="I104" s="5">
        <v>1</v>
      </c>
      <c r="J104" s="5">
        <v>2.3577235772357725</v>
      </c>
      <c r="K104" s="5">
        <v>0.22764227642276422</v>
      </c>
      <c r="L104" s="5">
        <v>0.24482758620689654</v>
      </c>
      <c r="M104" s="5">
        <v>0.57723577235772361</v>
      </c>
    </row>
    <row r="105" spans="3:13" x14ac:dyDescent="0.35">
      <c r="C105" s="6">
        <v>72</v>
      </c>
      <c r="D105" s="5">
        <v>72</v>
      </c>
      <c r="E105" s="5">
        <v>0.24827586206896551</v>
      </c>
      <c r="F105" s="5">
        <v>28</v>
      </c>
      <c r="G105" s="5">
        <v>30.53793103448276</v>
      </c>
      <c r="H105" s="5">
        <v>0.91689250225835583</v>
      </c>
      <c r="I105" s="5">
        <v>1</v>
      </c>
      <c r="J105" s="5">
        <v>2.3577235772357721</v>
      </c>
      <c r="K105" s="5">
        <v>0.22764227642276422</v>
      </c>
      <c r="L105" s="5">
        <v>0.24827586206896551</v>
      </c>
      <c r="M105" s="5">
        <v>0.58536585365853655</v>
      </c>
    </row>
    <row r="106" spans="3:13" x14ac:dyDescent="0.35">
      <c r="C106" s="6">
        <v>73</v>
      </c>
      <c r="D106" s="5">
        <v>73</v>
      </c>
      <c r="E106" s="5">
        <v>0.25172413793103449</v>
      </c>
      <c r="F106" s="5">
        <v>28</v>
      </c>
      <c r="G106" s="5">
        <v>30.962068965517243</v>
      </c>
      <c r="H106" s="5">
        <v>0.9043323309945428</v>
      </c>
      <c r="I106" s="5">
        <v>1</v>
      </c>
      <c r="J106" s="5">
        <v>2.3577235772357725</v>
      </c>
      <c r="K106" s="5">
        <v>0.22764227642276422</v>
      </c>
      <c r="L106" s="5">
        <v>0.25172413793103449</v>
      </c>
      <c r="M106" s="5">
        <v>0.5934959349593496</v>
      </c>
    </row>
    <row r="107" spans="3:13" x14ac:dyDescent="0.35">
      <c r="C107" s="6">
        <v>74</v>
      </c>
      <c r="D107" s="5">
        <v>74</v>
      </c>
      <c r="E107" s="5">
        <v>0.25517241379310346</v>
      </c>
      <c r="F107" s="5">
        <v>29</v>
      </c>
      <c r="G107" s="5">
        <v>31.386206896551727</v>
      </c>
      <c r="H107" s="5">
        <v>0.92397275324104589</v>
      </c>
      <c r="I107" s="5">
        <v>1</v>
      </c>
      <c r="J107" s="5">
        <v>2.3577235772357725</v>
      </c>
      <c r="K107" s="5">
        <v>0.23577235772357724</v>
      </c>
      <c r="L107" s="5">
        <v>0.25517241379310346</v>
      </c>
      <c r="M107" s="5">
        <v>0.60162601626016265</v>
      </c>
    </row>
    <row r="108" spans="3:13" x14ac:dyDescent="0.35">
      <c r="C108" s="6">
        <v>75</v>
      </c>
      <c r="D108" s="5">
        <v>75</v>
      </c>
      <c r="E108" s="5">
        <v>0.25862068965517243</v>
      </c>
      <c r="F108" s="5">
        <v>30</v>
      </c>
      <c r="G108" s="5">
        <v>31.810344827586206</v>
      </c>
      <c r="H108" s="5">
        <v>0.94308943089430886</v>
      </c>
      <c r="I108" s="5">
        <v>1</v>
      </c>
      <c r="J108" s="5">
        <v>2.3577235772357721</v>
      </c>
      <c r="K108" s="5">
        <v>0.24390243902439024</v>
      </c>
      <c r="L108" s="5">
        <v>0.25862068965517243</v>
      </c>
      <c r="M108" s="5">
        <v>0.6097560975609756</v>
      </c>
    </row>
    <row r="109" spans="3:13" x14ac:dyDescent="0.35">
      <c r="C109" s="6">
        <v>76</v>
      </c>
      <c r="D109" s="5">
        <v>76</v>
      </c>
      <c r="E109" s="5">
        <v>0.2620689655172414</v>
      </c>
      <c r="F109" s="5">
        <v>30</v>
      </c>
      <c r="G109" s="5">
        <v>32.234482758620693</v>
      </c>
      <c r="H109" s="5">
        <v>0.93068035943517324</v>
      </c>
      <c r="I109" s="5">
        <v>1</v>
      </c>
      <c r="J109" s="5">
        <v>2.3577235772357721</v>
      </c>
      <c r="K109" s="5">
        <v>0.24390243902439024</v>
      </c>
      <c r="L109" s="5">
        <v>0.2620689655172414</v>
      </c>
      <c r="M109" s="5">
        <v>0.61788617886178865</v>
      </c>
    </row>
    <row r="110" spans="3:13" x14ac:dyDescent="0.35">
      <c r="C110" s="6">
        <v>77</v>
      </c>
      <c r="D110" s="5">
        <v>77</v>
      </c>
      <c r="E110" s="5">
        <v>0.26551724137931032</v>
      </c>
      <c r="F110" s="5">
        <v>31</v>
      </c>
      <c r="G110" s="5">
        <v>32.658620689655173</v>
      </c>
      <c r="H110" s="5">
        <v>0.94921338823777845</v>
      </c>
      <c r="I110" s="5">
        <v>1</v>
      </c>
      <c r="J110" s="5">
        <v>2.3577235772357725</v>
      </c>
      <c r="K110" s="5">
        <v>0.25203252032520324</v>
      </c>
      <c r="L110" s="5">
        <v>0.26551724137931032</v>
      </c>
      <c r="M110" s="5">
        <v>0.62601626016260159</v>
      </c>
    </row>
    <row r="111" spans="3:13" x14ac:dyDescent="0.35">
      <c r="C111" s="6">
        <v>78</v>
      </c>
      <c r="D111" s="5">
        <v>78</v>
      </c>
      <c r="E111" s="5">
        <v>0.26896551724137929</v>
      </c>
      <c r="F111" s="5">
        <v>32</v>
      </c>
      <c r="G111" s="5">
        <v>33.08275862068966</v>
      </c>
      <c r="H111" s="5">
        <v>0.96727121117365034</v>
      </c>
      <c r="I111" s="5">
        <v>1</v>
      </c>
      <c r="J111" s="5">
        <v>2.3577235772357725</v>
      </c>
      <c r="K111" s="5">
        <v>0.26016260162601629</v>
      </c>
      <c r="L111" s="5">
        <v>0.26896551724137929</v>
      </c>
      <c r="M111" s="5">
        <v>0.63414634146341464</v>
      </c>
    </row>
    <row r="112" spans="3:13" x14ac:dyDescent="0.35">
      <c r="C112" s="6">
        <v>79</v>
      </c>
      <c r="D112" s="5">
        <v>79</v>
      </c>
      <c r="E112" s="5">
        <v>0.27241379310344827</v>
      </c>
      <c r="F112" s="5">
        <v>32</v>
      </c>
      <c r="G112" s="5">
        <v>33.506896551724139</v>
      </c>
      <c r="H112" s="5">
        <v>0.95502727179170543</v>
      </c>
      <c r="I112" s="5">
        <v>1</v>
      </c>
      <c r="J112" s="5">
        <v>2.3577235772357725</v>
      </c>
      <c r="K112" s="5">
        <v>0.26016260162601629</v>
      </c>
      <c r="L112" s="5">
        <v>0.27241379310344827</v>
      </c>
      <c r="M112" s="5">
        <v>0.64227642276422769</v>
      </c>
    </row>
    <row r="113" spans="3:13" x14ac:dyDescent="0.35">
      <c r="C113" s="6">
        <v>80</v>
      </c>
      <c r="D113" s="5">
        <v>80</v>
      </c>
      <c r="E113" s="5">
        <v>0.27586206896551724</v>
      </c>
      <c r="F113" s="5">
        <v>33</v>
      </c>
      <c r="G113" s="5">
        <v>33.931034482758619</v>
      </c>
      <c r="H113" s="5">
        <v>0.97256097560975618</v>
      </c>
      <c r="I113" s="5">
        <v>1</v>
      </c>
      <c r="J113" s="5">
        <v>2.3577235772357725</v>
      </c>
      <c r="K113" s="5">
        <v>0.26829268292682928</v>
      </c>
      <c r="L113" s="5">
        <v>0.27586206896551724</v>
      </c>
      <c r="M113" s="5">
        <v>0.65040650406504064</v>
      </c>
    </row>
    <row r="114" spans="3:13" x14ac:dyDescent="0.35">
      <c r="C114" s="6">
        <v>81</v>
      </c>
      <c r="D114" s="5">
        <v>81</v>
      </c>
      <c r="E114" s="5">
        <v>0.27931034482758621</v>
      </c>
      <c r="F114" s="5">
        <v>34</v>
      </c>
      <c r="G114" s="5">
        <v>34.355172413793106</v>
      </c>
      <c r="H114" s="5">
        <v>0.98966174846933652</v>
      </c>
      <c r="I114" s="5">
        <v>1</v>
      </c>
      <c r="J114" s="5">
        <v>2.3577235772357725</v>
      </c>
      <c r="K114" s="5">
        <v>0.27642276422764228</v>
      </c>
      <c r="L114" s="5">
        <v>0.27931034482758621</v>
      </c>
      <c r="M114" s="5">
        <v>0.65853658536585369</v>
      </c>
    </row>
    <row r="115" spans="3:13" x14ac:dyDescent="0.35">
      <c r="C115" s="6">
        <v>82</v>
      </c>
      <c r="D115" s="5">
        <v>82</v>
      </c>
      <c r="E115" s="5">
        <v>0.28275862068965518</v>
      </c>
      <c r="F115" s="5">
        <v>35</v>
      </c>
      <c r="G115" s="5">
        <v>34.779310344827586</v>
      </c>
      <c r="H115" s="5">
        <v>1.0063454293079515</v>
      </c>
      <c r="I115" s="5">
        <v>1</v>
      </c>
      <c r="J115" s="5">
        <v>2.3577235772357721</v>
      </c>
      <c r="K115" s="5">
        <v>0.28455284552845528</v>
      </c>
      <c r="L115" s="5">
        <v>0.28275862068965518</v>
      </c>
      <c r="M115" s="5">
        <v>0.66666666666666663</v>
      </c>
    </row>
    <row r="116" spans="3:13" x14ac:dyDescent="0.35">
      <c r="C116" s="6">
        <v>83</v>
      </c>
      <c r="D116" s="5">
        <v>83</v>
      </c>
      <c r="E116" s="5">
        <v>0.28620689655172415</v>
      </c>
      <c r="F116" s="5">
        <v>35</v>
      </c>
      <c r="G116" s="5">
        <v>35.203448275862073</v>
      </c>
      <c r="H116" s="5">
        <v>0.99422078558134974</v>
      </c>
      <c r="I116" s="5">
        <v>1</v>
      </c>
      <c r="J116" s="5">
        <v>2.3577235772357721</v>
      </c>
      <c r="K116" s="5">
        <v>0.28455284552845528</v>
      </c>
      <c r="L116" s="5">
        <v>0.28620689655172415</v>
      </c>
      <c r="M116" s="5">
        <v>0.67479674796747968</v>
      </c>
    </row>
    <row r="117" spans="3:13" x14ac:dyDescent="0.35">
      <c r="C117" s="6">
        <v>84</v>
      </c>
      <c r="D117" s="5">
        <v>84</v>
      </c>
      <c r="E117" s="5">
        <v>0.28965517241379313</v>
      </c>
      <c r="F117" s="5">
        <v>36</v>
      </c>
      <c r="G117" s="5">
        <v>35.627586206896552</v>
      </c>
      <c r="H117" s="5">
        <v>1.0104529616724738</v>
      </c>
      <c r="I117" s="5">
        <v>1</v>
      </c>
      <c r="J117" s="5">
        <v>2.3577235772357725</v>
      </c>
      <c r="K117" s="5">
        <v>0.29268292682926828</v>
      </c>
      <c r="L117" s="5">
        <v>0.28965517241379313</v>
      </c>
      <c r="M117" s="5">
        <v>0.68292682926829273</v>
      </c>
    </row>
    <row r="118" spans="3:13" x14ac:dyDescent="0.35">
      <c r="C118" s="6">
        <v>85</v>
      </c>
      <c r="D118" s="5">
        <v>85</v>
      </c>
      <c r="E118" s="5">
        <v>0.29310344827586204</v>
      </c>
      <c r="F118" s="5">
        <v>37</v>
      </c>
      <c r="G118" s="5">
        <v>36.051724137931039</v>
      </c>
      <c r="H118" s="5">
        <v>1.026303204208513</v>
      </c>
      <c r="I118" s="5">
        <v>1</v>
      </c>
      <c r="J118" s="5">
        <v>2.3577235772357725</v>
      </c>
      <c r="K118" s="5">
        <v>0.30081300813008133</v>
      </c>
      <c r="L118" s="5">
        <v>0.29310344827586204</v>
      </c>
      <c r="M118" s="5">
        <v>0.69105691056910568</v>
      </c>
    </row>
    <row r="119" spans="3:13" x14ac:dyDescent="0.35">
      <c r="C119" s="6">
        <v>86</v>
      </c>
      <c r="D119" s="5">
        <v>86</v>
      </c>
      <c r="E119" s="5">
        <v>0.29655172413793102</v>
      </c>
      <c r="F119" s="5">
        <v>38</v>
      </c>
      <c r="G119" s="5">
        <v>36.475862068965519</v>
      </c>
      <c r="H119" s="5">
        <v>1.0417848364530158</v>
      </c>
      <c r="I119" s="5">
        <v>1</v>
      </c>
      <c r="J119" s="5">
        <v>2.3577235772357725</v>
      </c>
      <c r="K119" s="5">
        <v>0.30894308943089432</v>
      </c>
      <c r="L119" s="5">
        <v>0.29655172413793102</v>
      </c>
      <c r="M119" s="5">
        <v>0.69918699186991873</v>
      </c>
    </row>
    <row r="120" spans="3:13" x14ac:dyDescent="0.35">
      <c r="C120" s="6">
        <v>87</v>
      </c>
      <c r="D120" s="5">
        <v>87</v>
      </c>
      <c r="E120" s="5">
        <v>0.3</v>
      </c>
      <c r="F120" s="5">
        <v>39</v>
      </c>
      <c r="G120" s="5">
        <v>36.9</v>
      </c>
      <c r="H120" s="5">
        <v>1.056910569105691</v>
      </c>
      <c r="I120" s="5">
        <v>1</v>
      </c>
      <c r="J120" s="5">
        <v>2.3577235772357725</v>
      </c>
      <c r="K120" s="5">
        <v>0.31707317073170732</v>
      </c>
      <c r="L120" s="5">
        <v>0.3</v>
      </c>
      <c r="M120" s="5">
        <v>0.70731707317073167</v>
      </c>
    </row>
    <row r="121" spans="3:13" x14ac:dyDescent="0.35">
      <c r="C121" s="6">
        <v>88</v>
      </c>
      <c r="D121" s="5">
        <v>88</v>
      </c>
      <c r="E121" s="5">
        <v>0.30344827586206896</v>
      </c>
      <c r="F121" s="5">
        <v>39</v>
      </c>
      <c r="G121" s="5">
        <v>37.324137931034485</v>
      </c>
      <c r="H121" s="5">
        <v>1.04490022172949</v>
      </c>
      <c r="I121" s="5">
        <v>1</v>
      </c>
      <c r="J121" s="5">
        <v>2.3577235772357725</v>
      </c>
      <c r="K121" s="5">
        <v>0.31707317073170732</v>
      </c>
      <c r="L121" s="5">
        <v>0.30344827586206896</v>
      </c>
      <c r="M121" s="5">
        <v>0.71544715447154472</v>
      </c>
    </row>
    <row r="122" spans="3:13" x14ac:dyDescent="0.35">
      <c r="C122" s="6">
        <v>89</v>
      </c>
      <c r="D122" s="5">
        <v>89</v>
      </c>
      <c r="E122" s="5">
        <v>0.30689655172413793</v>
      </c>
      <c r="F122" s="5">
        <v>40</v>
      </c>
      <c r="G122" s="5">
        <v>37.748275862068965</v>
      </c>
      <c r="H122" s="5">
        <v>1.0596510459486617</v>
      </c>
      <c r="I122" s="5">
        <v>1</v>
      </c>
      <c r="J122" s="5">
        <v>2.3577235772357725</v>
      </c>
      <c r="K122" s="5">
        <v>0.32520325203252032</v>
      </c>
      <c r="L122" s="5">
        <v>0.30689655172413793</v>
      </c>
      <c r="M122" s="5">
        <v>0.72357723577235777</v>
      </c>
    </row>
    <row r="123" spans="3:13" x14ac:dyDescent="0.35">
      <c r="C123" s="6">
        <v>90</v>
      </c>
      <c r="D123" s="5">
        <v>90</v>
      </c>
      <c r="E123" s="5">
        <v>0.31034482758620691</v>
      </c>
      <c r="F123" s="5">
        <v>40</v>
      </c>
      <c r="G123" s="5">
        <v>38.172413793103452</v>
      </c>
      <c r="H123" s="5">
        <v>1.047877145438121</v>
      </c>
      <c r="I123" s="5">
        <v>1</v>
      </c>
      <c r="J123" s="5">
        <v>2.3577235772357721</v>
      </c>
      <c r="K123" s="5">
        <v>0.32520325203252032</v>
      </c>
      <c r="L123" s="5">
        <v>0.31034482758620691</v>
      </c>
      <c r="M123" s="5">
        <v>0.73170731707317072</v>
      </c>
    </row>
    <row r="124" spans="3:13" x14ac:dyDescent="0.35">
      <c r="C124" s="6">
        <v>91</v>
      </c>
      <c r="D124" s="5">
        <v>91</v>
      </c>
      <c r="E124" s="5">
        <v>0.31379310344827588</v>
      </c>
      <c r="F124" s="5">
        <v>40</v>
      </c>
      <c r="G124" s="5">
        <v>38.596551724137932</v>
      </c>
      <c r="H124" s="5">
        <v>1.036362011971768</v>
      </c>
      <c r="I124" s="5">
        <v>1</v>
      </c>
      <c r="J124" s="5">
        <v>2.3577235772357725</v>
      </c>
      <c r="K124" s="5">
        <v>0.32520325203252032</v>
      </c>
      <c r="L124" s="5">
        <v>0.31379310344827588</v>
      </c>
      <c r="M124" s="5">
        <v>0.73983739837398377</v>
      </c>
    </row>
    <row r="125" spans="3:13" x14ac:dyDescent="0.35">
      <c r="C125" s="6">
        <v>92</v>
      </c>
      <c r="D125" s="5">
        <v>92</v>
      </c>
      <c r="E125" s="5">
        <v>0.31724137931034485</v>
      </c>
      <c r="F125" s="5">
        <v>40</v>
      </c>
      <c r="G125" s="5">
        <v>39.020689655172418</v>
      </c>
      <c r="H125" s="5">
        <v>1.0250972074938141</v>
      </c>
      <c r="I125" s="5">
        <v>1</v>
      </c>
      <c r="J125" s="5">
        <v>2.3577235772357721</v>
      </c>
      <c r="K125" s="5">
        <v>0.32520325203252032</v>
      </c>
      <c r="L125" s="5">
        <v>0.31724137931034485</v>
      </c>
      <c r="M125" s="5">
        <v>0.74796747967479671</v>
      </c>
    </row>
    <row r="126" spans="3:13" x14ac:dyDescent="0.35">
      <c r="C126" s="6">
        <v>93</v>
      </c>
      <c r="D126" s="5">
        <v>93</v>
      </c>
      <c r="E126" s="5">
        <v>0.32068965517241377</v>
      </c>
      <c r="F126" s="5">
        <v>40</v>
      </c>
      <c r="G126" s="5">
        <v>39.444827586206898</v>
      </c>
      <c r="H126" s="5">
        <v>1.0140746568756012</v>
      </c>
      <c r="I126" s="5">
        <v>1</v>
      </c>
      <c r="J126" s="5">
        <v>2.3577235772357725</v>
      </c>
      <c r="K126" s="5">
        <v>0.32520325203252032</v>
      </c>
      <c r="L126" s="5">
        <v>0.32068965517241377</v>
      </c>
      <c r="M126" s="5">
        <v>0.75609756097560976</v>
      </c>
    </row>
    <row r="127" spans="3:13" x14ac:dyDescent="0.35">
      <c r="C127" s="6">
        <v>94</v>
      </c>
      <c r="D127" s="5">
        <v>94</v>
      </c>
      <c r="E127" s="5">
        <v>0.32413793103448274</v>
      </c>
      <c r="F127" s="5">
        <v>40</v>
      </c>
      <c r="G127" s="5">
        <v>39.868965517241378</v>
      </c>
      <c r="H127" s="5">
        <v>1.003286628610967</v>
      </c>
      <c r="I127" s="5">
        <v>1</v>
      </c>
      <c r="J127" s="5">
        <v>2.3577235772357725</v>
      </c>
      <c r="K127" s="5">
        <v>0.32520325203252032</v>
      </c>
      <c r="L127" s="5">
        <v>0.32413793103448274</v>
      </c>
      <c r="M127" s="5">
        <v>0.76422764227642281</v>
      </c>
    </row>
    <row r="128" spans="3:13" x14ac:dyDescent="0.35">
      <c r="C128" s="6">
        <v>95</v>
      </c>
      <c r="D128" s="5">
        <v>95</v>
      </c>
      <c r="E128" s="5">
        <v>0.32758620689655171</v>
      </c>
      <c r="F128" s="5">
        <v>41</v>
      </c>
      <c r="G128" s="5">
        <v>40.293103448275865</v>
      </c>
      <c r="H128" s="5">
        <v>1.0175438596491229</v>
      </c>
      <c r="I128" s="5">
        <v>1</v>
      </c>
      <c r="J128" s="5">
        <v>2.3577235772357725</v>
      </c>
      <c r="K128" s="5">
        <v>0.33333333333333331</v>
      </c>
      <c r="L128" s="5">
        <v>0.32758620689655171</v>
      </c>
      <c r="M128" s="5">
        <v>0.77235772357723576</v>
      </c>
    </row>
    <row r="129" spans="3:13" x14ac:dyDescent="0.35">
      <c r="C129" s="6">
        <v>96</v>
      </c>
      <c r="D129" s="5">
        <v>96</v>
      </c>
      <c r="E129" s="5">
        <v>0.33103448275862069</v>
      </c>
      <c r="F129" s="5">
        <v>41</v>
      </c>
      <c r="G129" s="5">
        <v>40.717241379310344</v>
      </c>
      <c r="H129" s="5">
        <v>1.0069444444444444</v>
      </c>
      <c r="I129" s="5">
        <v>1</v>
      </c>
      <c r="J129" s="5">
        <v>2.3577235772357725</v>
      </c>
      <c r="K129" s="5">
        <v>0.33333333333333331</v>
      </c>
      <c r="L129" s="5">
        <v>0.33103448275862069</v>
      </c>
      <c r="M129" s="5">
        <v>0.78048780487804881</v>
      </c>
    </row>
    <row r="130" spans="3:13" x14ac:dyDescent="0.35">
      <c r="C130" s="6">
        <v>97</v>
      </c>
      <c r="D130" s="5">
        <v>97</v>
      </c>
      <c r="E130" s="5">
        <v>0.33448275862068966</v>
      </c>
      <c r="F130" s="5">
        <v>42</v>
      </c>
      <c r="G130" s="5">
        <v>41.141379310344831</v>
      </c>
      <c r="H130" s="5">
        <v>1.0208700025144581</v>
      </c>
      <c r="I130" s="5">
        <v>1</v>
      </c>
      <c r="J130" s="5">
        <v>2.3577235772357721</v>
      </c>
      <c r="K130" s="5">
        <v>0.34146341463414637</v>
      </c>
      <c r="L130" s="5">
        <v>0.33448275862068966</v>
      </c>
      <c r="M130" s="5">
        <v>0.78861788617886175</v>
      </c>
    </row>
    <row r="131" spans="3:13" x14ac:dyDescent="0.35">
      <c r="C131" s="6">
        <v>98</v>
      </c>
      <c r="D131" s="5">
        <v>98</v>
      </c>
      <c r="E131" s="5">
        <v>0.33793103448275863</v>
      </c>
      <c r="F131" s="5">
        <v>43</v>
      </c>
      <c r="G131" s="5">
        <v>41.565517241379311</v>
      </c>
      <c r="H131" s="5">
        <v>1.0345113655218185</v>
      </c>
      <c r="I131" s="5">
        <v>1</v>
      </c>
      <c r="J131" s="5">
        <v>2.3577235772357725</v>
      </c>
      <c r="K131" s="5">
        <v>0.34959349593495936</v>
      </c>
      <c r="L131" s="5">
        <v>0.33793103448275863</v>
      </c>
      <c r="M131" s="5">
        <v>0.7967479674796748</v>
      </c>
    </row>
    <row r="132" spans="3:13" x14ac:dyDescent="0.35">
      <c r="C132" s="6">
        <v>99</v>
      </c>
      <c r="D132" s="5">
        <v>99</v>
      </c>
      <c r="E132" s="5">
        <v>0.3413793103448276</v>
      </c>
      <c r="F132" s="5">
        <v>44</v>
      </c>
      <c r="G132" s="5">
        <v>41.989655172413798</v>
      </c>
      <c r="H132" s="5">
        <v>1.047877145438121</v>
      </c>
      <c r="I132" s="5">
        <v>1</v>
      </c>
      <c r="J132" s="5">
        <v>2.3577235772357725</v>
      </c>
      <c r="K132" s="5">
        <v>0.35772357723577236</v>
      </c>
      <c r="L132" s="5">
        <v>0.3413793103448276</v>
      </c>
      <c r="M132" s="5">
        <v>0.80487804878048785</v>
      </c>
    </row>
    <row r="133" spans="3:13" x14ac:dyDescent="0.35">
      <c r="C133" s="6">
        <v>100</v>
      </c>
      <c r="D133" s="5">
        <v>100</v>
      </c>
      <c r="E133" s="5">
        <v>0.34482758620689657</v>
      </c>
      <c r="F133" s="5">
        <v>44</v>
      </c>
      <c r="G133" s="5">
        <v>42.413793103448278</v>
      </c>
      <c r="H133" s="5">
        <v>1.0373983739837398</v>
      </c>
      <c r="I133" s="5">
        <v>1</v>
      </c>
      <c r="J133" s="5">
        <v>2.3577235772357721</v>
      </c>
      <c r="K133" s="5">
        <v>0.35772357723577236</v>
      </c>
      <c r="L133" s="5">
        <v>0.34482758620689657</v>
      </c>
      <c r="M133" s="5">
        <v>0.81300813008130079</v>
      </c>
    </row>
    <row r="134" spans="3:13" x14ac:dyDescent="0.35">
      <c r="C134" s="6">
        <v>101</v>
      </c>
      <c r="D134" s="5">
        <v>101</v>
      </c>
      <c r="E134" s="5">
        <v>0.34827586206896549</v>
      </c>
      <c r="F134" s="5">
        <v>44</v>
      </c>
      <c r="G134" s="5">
        <v>42.837931034482757</v>
      </c>
      <c r="H134" s="5">
        <v>1.027127102954198</v>
      </c>
      <c r="I134" s="5">
        <v>1</v>
      </c>
      <c r="J134" s="5">
        <v>2.3577235772357725</v>
      </c>
      <c r="K134" s="5">
        <v>0.35772357723577236</v>
      </c>
      <c r="L134" s="5">
        <v>0.34827586206896549</v>
      </c>
      <c r="M134" s="5">
        <v>0.82113821138211385</v>
      </c>
    </row>
    <row r="135" spans="3:13" x14ac:dyDescent="0.35">
      <c r="C135" s="6">
        <v>102</v>
      </c>
      <c r="D135" s="5">
        <v>102</v>
      </c>
      <c r="E135" s="5">
        <v>0.35172413793103446</v>
      </c>
      <c r="F135" s="5">
        <v>45</v>
      </c>
      <c r="G135" s="5">
        <v>43.262068965517244</v>
      </c>
      <c r="H135" s="5">
        <v>1.0401721664275467</v>
      </c>
      <c r="I135" s="5">
        <v>1</v>
      </c>
      <c r="J135" s="5">
        <v>2.3577235772357725</v>
      </c>
      <c r="K135" s="5">
        <v>0.36585365853658536</v>
      </c>
      <c r="L135" s="5">
        <v>0.35172413793103446</v>
      </c>
      <c r="M135" s="5">
        <v>0.82926829268292679</v>
      </c>
    </row>
    <row r="136" spans="3:13" x14ac:dyDescent="0.35">
      <c r="C136" s="6">
        <v>103</v>
      </c>
      <c r="D136" s="5">
        <v>103</v>
      </c>
      <c r="E136" s="5">
        <v>0.35517241379310344</v>
      </c>
      <c r="F136" s="5">
        <v>46</v>
      </c>
      <c r="G136" s="5">
        <v>43.686206896551724</v>
      </c>
      <c r="H136" s="5">
        <v>1.0529639276975293</v>
      </c>
      <c r="I136" s="5">
        <v>1</v>
      </c>
      <c r="J136" s="5">
        <v>2.3577235772357725</v>
      </c>
      <c r="K136" s="5">
        <v>0.37398373983739835</v>
      </c>
      <c r="L136" s="5">
        <v>0.35517241379310344</v>
      </c>
      <c r="M136" s="5">
        <v>0.83739837398373984</v>
      </c>
    </row>
    <row r="137" spans="3:13" x14ac:dyDescent="0.35">
      <c r="C137" s="6">
        <v>104</v>
      </c>
      <c r="D137" s="5">
        <v>104</v>
      </c>
      <c r="E137" s="5">
        <v>0.35862068965517241</v>
      </c>
      <c r="F137" s="5">
        <v>47</v>
      </c>
      <c r="G137" s="5">
        <v>44.110344827586211</v>
      </c>
      <c r="H137" s="5">
        <v>1.065509693558474</v>
      </c>
      <c r="I137" s="5">
        <v>1</v>
      </c>
      <c r="J137" s="5">
        <v>2.3577235772357725</v>
      </c>
      <c r="K137" s="5">
        <v>0.38211382113821141</v>
      </c>
      <c r="L137" s="5">
        <v>0.35862068965517241</v>
      </c>
      <c r="M137" s="5">
        <v>0.84552845528455289</v>
      </c>
    </row>
    <row r="138" spans="3:13" x14ac:dyDescent="0.35">
      <c r="C138" s="6">
        <v>105</v>
      </c>
      <c r="D138" s="5">
        <v>105</v>
      </c>
      <c r="E138" s="5">
        <v>0.36206896551724138</v>
      </c>
      <c r="F138" s="5">
        <v>47</v>
      </c>
      <c r="G138" s="5">
        <v>44.53448275862069</v>
      </c>
      <c r="H138" s="5">
        <v>1.0553619821912505</v>
      </c>
      <c r="I138" s="5">
        <v>1</v>
      </c>
      <c r="J138" s="5">
        <v>2.3577235772357721</v>
      </c>
      <c r="K138" s="5">
        <v>0.38211382113821141</v>
      </c>
      <c r="L138" s="5">
        <v>0.36206896551724138</v>
      </c>
      <c r="M138" s="5">
        <v>0.85365853658536583</v>
      </c>
    </row>
    <row r="139" spans="3:13" x14ac:dyDescent="0.35">
      <c r="C139" s="6">
        <v>106</v>
      </c>
      <c r="D139" s="5">
        <v>106</v>
      </c>
      <c r="E139" s="5">
        <v>0.36551724137931035</v>
      </c>
      <c r="F139" s="5">
        <v>47</v>
      </c>
      <c r="G139" s="5">
        <v>44.958620689655177</v>
      </c>
      <c r="H139" s="5">
        <v>1.0454057370762386</v>
      </c>
      <c r="I139" s="5">
        <v>1</v>
      </c>
      <c r="J139" s="5">
        <v>2.3577235772357725</v>
      </c>
      <c r="K139" s="5">
        <v>0.38211382113821141</v>
      </c>
      <c r="L139" s="5">
        <v>0.36551724137931035</v>
      </c>
      <c r="M139" s="5">
        <v>0.86178861788617889</v>
      </c>
    </row>
    <row r="140" spans="3:13" x14ac:dyDescent="0.35">
      <c r="C140" s="6">
        <v>107</v>
      </c>
      <c r="D140" s="5">
        <v>107</v>
      </c>
      <c r="E140" s="5">
        <v>0.36896551724137933</v>
      </c>
      <c r="F140" s="5">
        <v>48</v>
      </c>
      <c r="G140" s="5">
        <v>45.382758620689657</v>
      </c>
      <c r="H140" s="5">
        <v>1.05767038978801</v>
      </c>
      <c r="I140" s="5">
        <v>1</v>
      </c>
      <c r="J140" s="5">
        <v>2.3577235772357721</v>
      </c>
      <c r="K140" s="5">
        <v>0.3902439024390244</v>
      </c>
      <c r="L140" s="5">
        <v>0.36896551724137933</v>
      </c>
      <c r="M140" s="5">
        <v>0.86991869918699183</v>
      </c>
    </row>
    <row r="141" spans="3:13" x14ac:dyDescent="0.35">
      <c r="C141" s="6">
        <v>108</v>
      </c>
      <c r="D141" s="5">
        <v>108</v>
      </c>
      <c r="E141" s="5">
        <v>0.3724137931034483</v>
      </c>
      <c r="F141" s="5">
        <v>49</v>
      </c>
      <c r="G141" s="5">
        <v>45.806896551724137</v>
      </c>
      <c r="H141" s="5">
        <v>1.0697079193014152</v>
      </c>
      <c r="I141" s="5">
        <v>1</v>
      </c>
      <c r="J141" s="5">
        <v>2.3577235772357721</v>
      </c>
      <c r="K141" s="5">
        <v>0.3983739837398374</v>
      </c>
      <c r="L141" s="5">
        <v>0.3724137931034483</v>
      </c>
      <c r="M141" s="5">
        <v>0.87804878048780488</v>
      </c>
    </row>
    <row r="142" spans="3:13" x14ac:dyDescent="0.35">
      <c r="C142" s="6">
        <v>109</v>
      </c>
      <c r="D142" s="5">
        <v>109</v>
      </c>
      <c r="E142" s="5">
        <v>0.37586206896551722</v>
      </c>
      <c r="F142" s="5">
        <v>49</v>
      </c>
      <c r="G142" s="5">
        <v>46.231034482758623</v>
      </c>
      <c r="H142" s="5">
        <v>1.0598940851793839</v>
      </c>
      <c r="I142" s="5">
        <v>1</v>
      </c>
      <c r="J142" s="5">
        <v>2.3577235772357725</v>
      </c>
      <c r="K142" s="5">
        <v>0.3983739837398374</v>
      </c>
      <c r="L142" s="5">
        <v>0.37586206896551722</v>
      </c>
      <c r="M142" s="5">
        <v>0.88617886178861793</v>
      </c>
    </row>
    <row r="143" spans="3:13" x14ac:dyDescent="0.35">
      <c r="C143" s="6">
        <v>110</v>
      </c>
      <c r="D143" s="5">
        <v>110</v>
      </c>
      <c r="E143" s="5">
        <v>0.37931034482758619</v>
      </c>
      <c r="F143" s="5">
        <v>50</v>
      </c>
      <c r="G143" s="5">
        <v>46.655172413793103</v>
      </c>
      <c r="H143" s="5">
        <v>1.0716925351071693</v>
      </c>
      <c r="I143" s="5">
        <v>1</v>
      </c>
      <c r="J143" s="5">
        <v>2.3577235772357725</v>
      </c>
      <c r="K143" s="5">
        <v>0.4065040650406504</v>
      </c>
      <c r="L143" s="5">
        <v>0.37931034482758619</v>
      </c>
      <c r="M143" s="5">
        <v>0.89430894308943087</v>
      </c>
    </row>
    <row r="144" spans="3:13" x14ac:dyDescent="0.35">
      <c r="C144" s="6">
        <v>111</v>
      </c>
      <c r="D144" s="5">
        <v>111</v>
      </c>
      <c r="E144" s="5">
        <v>0.38275862068965516</v>
      </c>
      <c r="F144" s="5">
        <v>50</v>
      </c>
      <c r="G144" s="5">
        <v>47.07931034482759</v>
      </c>
      <c r="H144" s="5">
        <v>1.0620376474035012</v>
      </c>
      <c r="I144" s="5">
        <v>1</v>
      </c>
      <c r="J144" s="5">
        <v>2.3577235772357725</v>
      </c>
      <c r="K144" s="5">
        <v>0.4065040650406504</v>
      </c>
      <c r="L144" s="5">
        <v>0.38275862068965516</v>
      </c>
      <c r="M144" s="5">
        <v>0.90243902439024393</v>
      </c>
    </row>
    <row r="145" spans="3:13" x14ac:dyDescent="0.35">
      <c r="C145" s="6">
        <v>112</v>
      </c>
      <c r="D145" s="5">
        <v>112</v>
      </c>
      <c r="E145" s="5">
        <v>0.38620689655172413</v>
      </c>
      <c r="F145" s="5">
        <v>51</v>
      </c>
      <c r="G145" s="5">
        <v>47.50344827586207</v>
      </c>
      <c r="H145" s="5">
        <v>1.0736062717770034</v>
      </c>
      <c r="I145" s="5">
        <v>1</v>
      </c>
      <c r="J145" s="5">
        <v>2.3577235772357721</v>
      </c>
      <c r="K145" s="5">
        <v>0.41463414634146339</v>
      </c>
      <c r="L145" s="5">
        <v>0.38620689655172413</v>
      </c>
      <c r="M145" s="5">
        <v>0.91056910569105687</v>
      </c>
    </row>
    <row r="146" spans="3:13" x14ac:dyDescent="0.35">
      <c r="C146" s="6">
        <v>113</v>
      </c>
      <c r="D146" s="5">
        <v>113</v>
      </c>
      <c r="E146" s="5">
        <v>0.3896551724137931</v>
      </c>
      <c r="F146" s="5">
        <v>51</v>
      </c>
      <c r="G146" s="5">
        <v>47.927586206896557</v>
      </c>
      <c r="H146" s="5">
        <v>1.0641053313187998</v>
      </c>
      <c r="I146" s="5">
        <v>1</v>
      </c>
      <c r="J146" s="5">
        <v>2.3577235772357725</v>
      </c>
      <c r="K146" s="5">
        <v>0.41463414634146339</v>
      </c>
      <c r="L146" s="5">
        <v>0.3896551724137931</v>
      </c>
      <c r="M146" s="5">
        <v>0.91869918699186992</v>
      </c>
    </row>
    <row r="147" spans="3:13" x14ac:dyDescent="0.35">
      <c r="C147" s="6">
        <v>114</v>
      </c>
      <c r="D147" s="5">
        <v>114</v>
      </c>
      <c r="E147" s="5">
        <v>0.39310344827586208</v>
      </c>
      <c r="F147" s="5">
        <v>52</v>
      </c>
      <c r="G147" s="5">
        <v>48.351724137931036</v>
      </c>
      <c r="H147" s="5">
        <v>1.0754528597917559</v>
      </c>
      <c r="I147" s="5">
        <v>1</v>
      </c>
      <c r="J147" s="5">
        <v>2.3577235772357725</v>
      </c>
      <c r="K147" s="5">
        <v>0.42276422764227645</v>
      </c>
      <c r="L147" s="5">
        <v>0.39310344827586208</v>
      </c>
      <c r="M147" s="5">
        <v>0.92682926829268297</v>
      </c>
    </row>
    <row r="148" spans="3:13" x14ac:dyDescent="0.35">
      <c r="C148" s="6">
        <v>115</v>
      </c>
      <c r="D148" s="5">
        <v>115</v>
      </c>
      <c r="E148" s="5">
        <v>0.39655172413793105</v>
      </c>
      <c r="F148" s="5">
        <v>52</v>
      </c>
      <c r="G148" s="5">
        <v>48.775862068965516</v>
      </c>
      <c r="H148" s="5">
        <v>1.0661010957935666</v>
      </c>
      <c r="I148" s="5">
        <v>1</v>
      </c>
      <c r="J148" s="5">
        <v>2.3577235772357721</v>
      </c>
      <c r="K148" s="5">
        <v>0.42276422764227645</v>
      </c>
      <c r="L148" s="5">
        <v>0.39655172413793105</v>
      </c>
      <c r="M148" s="5">
        <v>0.93495934959349591</v>
      </c>
    </row>
    <row r="149" spans="3:13" x14ac:dyDescent="0.35">
      <c r="C149" s="6">
        <v>116</v>
      </c>
      <c r="D149" s="5">
        <v>116</v>
      </c>
      <c r="E149" s="5">
        <v>0.4</v>
      </c>
      <c r="F149" s="5">
        <v>53</v>
      </c>
      <c r="G149" s="5">
        <v>49.2</v>
      </c>
      <c r="H149" s="5">
        <v>1.0772357723577235</v>
      </c>
      <c r="I149" s="5">
        <v>1</v>
      </c>
      <c r="J149" s="5">
        <v>2.3577235772357721</v>
      </c>
      <c r="K149" s="5">
        <v>0.43089430894308944</v>
      </c>
      <c r="L149" s="5">
        <v>0.4</v>
      </c>
      <c r="M149" s="5">
        <v>0.94308943089430897</v>
      </c>
    </row>
    <row r="150" spans="3:13" x14ac:dyDescent="0.35">
      <c r="C150" s="6">
        <v>117</v>
      </c>
      <c r="D150" s="5">
        <v>117</v>
      </c>
      <c r="E150" s="5">
        <v>0.40344827586206894</v>
      </c>
      <c r="F150" s="5">
        <v>53</v>
      </c>
      <c r="G150" s="5">
        <v>49.624137931034483</v>
      </c>
      <c r="H150" s="5">
        <v>1.0680286290042389</v>
      </c>
      <c r="I150" s="5">
        <v>1</v>
      </c>
      <c r="J150" s="5">
        <v>2.3577235772357725</v>
      </c>
      <c r="K150" s="5">
        <v>0.43089430894308944</v>
      </c>
      <c r="L150" s="5">
        <v>0.40344827586206894</v>
      </c>
      <c r="M150" s="5">
        <v>0.95121951219512191</v>
      </c>
    </row>
    <row r="151" spans="3:13" x14ac:dyDescent="0.35">
      <c r="C151" s="6">
        <v>118</v>
      </c>
      <c r="D151" s="5">
        <v>118</v>
      </c>
      <c r="E151" s="5">
        <v>0.40689655172413791</v>
      </c>
      <c r="F151" s="5">
        <v>53</v>
      </c>
      <c r="G151" s="5">
        <v>50.048275862068969</v>
      </c>
      <c r="H151" s="5">
        <v>1.0589775389279317</v>
      </c>
      <c r="I151" s="5">
        <v>1</v>
      </c>
      <c r="J151" s="5">
        <v>2.3577235772357725</v>
      </c>
      <c r="K151" s="5">
        <v>0.43089430894308944</v>
      </c>
      <c r="L151" s="5">
        <v>0.40689655172413791</v>
      </c>
      <c r="M151" s="5">
        <v>0.95934959349593496</v>
      </c>
    </row>
    <row r="152" spans="3:13" x14ac:dyDescent="0.35">
      <c r="C152" s="6">
        <v>119</v>
      </c>
      <c r="D152" s="5">
        <v>119</v>
      </c>
      <c r="E152" s="5">
        <v>0.41034482758620688</v>
      </c>
      <c r="F152" s="5">
        <v>54</v>
      </c>
      <c r="G152" s="5">
        <v>50.472413793103449</v>
      </c>
      <c r="H152" s="5">
        <v>1.0698913711826195</v>
      </c>
      <c r="I152" s="5">
        <v>1</v>
      </c>
      <c r="J152" s="5">
        <v>2.3577235772357725</v>
      </c>
      <c r="K152" s="5">
        <v>0.43902439024390244</v>
      </c>
      <c r="L152" s="5">
        <v>0.41034482758620688</v>
      </c>
      <c r="M152" s="5">
        <v>0.96747967479674801</v>
      </c>
    </row>
    <row r="153" spans="3:13" x14ac:dyDescent="0.35">
      <c r="C153" s="6">
        <v>120</v>
      </c>
      <c r="D153" s="5">
        <v>120</v>
      </c>
      <c r="E153" s="5">
        <v>0.41379310344827586</v>
      </c>
      <c r="F153" s="5">
        <v>54</v>
      </c>
      <c r="G153" s="5">
        <v>50.896551724137936</v>
      </c>
      <c r="H153" s="5">
        <v>1.0609756097560976</v>
      </c>
      <c r="I153" s="5">
        <v>1</v>
      </c>
      <c r="J153" s="5">
        <v>2.3577235772357725</v>
      </c>
      <c r="K153" s="5">
        <v>0.43902439024390244</v>
      </c>
      <c r="L153" s="5">
        <v>0.41379310344827586</v>
      </c>
      <c r="M153" s="5">
        <v>0.97560975609756095</v>
      </c>
    </row>
    <row r="154" spans="3:13" x14ac:dyDescent="0.35">
      <c r="C154" s="6">
        <v>121</v>
      </c>
      <c r="D154" s="5">
        <v>121</v>
      </c>
      <c r="E154" s="5">
        <v>0.41724137931034483</v>
      </c>
      <c r="F154" s="5">
        <v>54</v>
      </c>
      <c r="G154" s="5">
        <v>51.320689655172416</v>
      </c>
      <c r="H154" s="5">
        <v>1.0522072162870388</v>
      </c>
      <c r="I154" s="5">
        <v>1</v>
      </c>
      <c r="J154" s="5">
        <v>2.3577235772357725</v>
      </c>
      <c r="K154" s="5">
        <v>0.43902439024390244</v>
      </c>
      <c r="L154" s="5">
        <v>0.41724137931034483</v>
      </c>
      <c r="M154" s="5">
        <v>0.98373983739837401</v>
      </c>
    </row>
    <row r="155" spans="3:13" x14ac:dyDescent="0.35">
      <c r="C155" s="6">
        <v>122</v>
      </c>
      <c r="D155" s="5">
        <v>122</v>
      </c>
      <c r="E155" s="5">
        <v>0.4206896551724138</v>
      </c>
      <c r="F155" s="5">
        <v>54</v>
      </c>
      <c r="G155" s="5">
        <v>51.744827586206895</v>
      </c>
      <c r="H155" s="5">
        <v>1.0435825669732106</v>
      </c>
      <c r="I155" s="5">
        <v>1</v>
      </c>
      <c r="J155" s="5">
        <v>2.3577235772357721</v>
      </c>
      <c r="K155" s="5">
        <v>0.43902439024390244</v>
      </c>
      <c r="L155" s="5">
        <v>0.4206896551724138</v>
      </c>
      <c r="M155" s="5">
        <v>0.99186991869918695</v>
      </c>
    </row>
    <row r="156" spans="3:13" x14ac:dyDescent="0.35">
      <c r="C156" s="6">
        <v>123</v>
      </c>
      <c r="D156" s="5">
        <v>123</v>
      </c>
      <c r="E156" s="5">
        <v>0.42413793103448277</v>
      </c>
      <c r="F156" s="5">
        <v>54</v>
      </c>
      <c r="G156" s="5">
        <v>52.168965517241382</v>
      </c>
      <c r="H156" s="5">
        <v>1.0350981558596073</v>
      </c>
      <c r="I156" s="5">
        <v>1</v>
      </c>
      <c r="J156" s="5">
        <v>2.3577235772357721</v>
      </c>
      <c r="K156" s="5">
        <v>0.43902439024390244</v>
      </c>
      <c r="L156" s="5">
        <v>0.42413793103448277</v>
      </c>
      <c r="M156" s="5">
        <v>1</v>
      </c>
    </row>
    <row r="157" spans="3:13" x14ac:dyDescent="0.35">
      <c r="C157" s="6">
        <v>124</v>
      </c>
      <c r="D157" s="5">
        <v>124</v>
      </c>
      <c r="E157" s="5">
        <v>0.42758620689655175</v>
      </c>
      <c r="F157" s="5">
        <v>54</v>
      </c>
      <c r="G157" s="5">
        <v>52.593103448275862</v>
      </c>
      <c r="H157" s="5">
        <v>1.0267505900865459</v>
      </c>
      <c r="I157" s="5">
        <v>1</v>
      </c>
      <c r="J157" s="5">
        <v>2.3387096774193545</v>
      </c>
      <c r="K157" s="5">
        <v>0.43902439024390244</v>
      </c>
      <c r="L157" s="5">
        <v>0.42758620689655175</v>
      </c>
      <c r="M157" s="5">
        <v>1</v>
      </c>
    </row>
    <row r="158" spans="3:13" x14ac:dyDescent="0.35">
      <c r="C158" s="6">
        <v>125</v>
      </c>
      <c r="D158" s="5">
        <v>125</v>
      </c>
      <c r="E158" s="5">
        <v>0.43103448275862066</v>
      </c>
      <c r="F158" s="5">
        <v>54</v>
      </c>
      <c r="G158" s="5">
        <v>53.017241379310349</v>
      </c>
      <c r="H158" s="5">
        <v>1.0185365853658537</v>
      </c>
      <c r="I158" s="5">
        <v>1</v>
      </c>
      <c r="J158" s="5">
        <v>2.3200000000000003</v>
      </c>
      <c r="K158" s="5">
        <v>0.43902439024390244</v>
      </c>
      <c r="L158" s="5">
        <v>0.43103448275862066</v>
      </c>
      <c r="M158" s="5">
        <v>1</v>
      </c>
    </row>
    <row r="159" spans="3:13" x14ac:dyDescent="0.35">
      <c r="C159" s="6">
        <v>126</v>
      </c>
      <c r="D159" s="5">
        <v>126</v>
      </c>
      <c r="E159" s="5">
        <v>0.43448275862068964</v>
      </c>
      <c r="F159" s="5">
        <v>55</v>
      </c>
      <c r="G159" s="5">
        <v>53.441379310344828</v>
      </c>
      <c r="H159" s="5">
        <v>1.0291650535552974</v>
      </c>
      <c r="I159" s="5">
        <v>1</v>
      </c>
      <c r="J159" s="5">
        <v>2.3015873015873018</v>
      </c>
      <c r="K159" s="5">
        <v>0.44715447154471544</v>
      </c>
      <c r="L159" s="5">
        <v>0.43448275862068964</v>
      </c>
      <c r="M159" s="5">
        <v>1</v>
      </c>
    </row>
    <row r="160" spans="3:13" x14ac:dyDescent="0.35">
      <c r="C160" s="6">
        <v>127</v>
      </c>
      <c r="D160" s="5">
        <v>127</v>
      </c>
      <c r="E160" s="5">
        <v>0.43793103448275861</v>
      </c>
      <c r="F160" s="5">
        <v>56</v>
      </c>
      <c r="G160" s="5">
        <v>53.865517241379315</v>
      </c>
      <c r="H160" s="5">
        <v>1.0396261442929389</v>
      </c>
      <c r="I160" s="5">
        <v>1</v>
      </c>
      <c r="J160" s="5">
        <v>2.2834645669291338</v>
      </c>
      <c r="K160" s="5">
        <v>0.45528455284552843</v>
      </c>
      <c r="L160" s="5">
        <v>0.43793103448275861</v>
      </c>
      <c r="M160" s="5">
        <v>1</v>
      </c>
    </row>
    <row r="161" spans="3:13" x14ac:dyDescent="0.35">
      <c r="C161" s="6">
        <v>128</v>
      </c>
      <c r="D161" s="5">
        <v>128</v>
      </c>
      <c r="E161" s="5">
        <v>0.44137931034482758</v>
      </c>
      <c r="F161" s="5">
        <v>56</v>
      </c>
      <c r="G161" s="5">
        <v>54.289655172413795</v>
      </c>
      <c r="H161" s="5">
        <v>1.0315040650406504</v>
      </c>
      <c r="I161" s="5">
        <v>1</v>
      </c>
      <c r="J161" s="5">
        <v>2.265625</v>
      </c>
      <c r="K161" s="5">
        <v>0.45528455284552843</v>
      </c>
      <c r="L161" s="5">
        <v>0.44137931034482758</v>
      </c>
      <c r="M161" s="5">
        <v>1</v>
      </c>
    </row>
    <row r="162" spans="3:13" x14ac:dyDescent="0.35">
      <c r="C162" s="6">
        <v>129</v>
      </c>
      <c r="D162" s="5">
        <v>129</v>
      </c>
      <c r="E162" s="5">
        <v>0.44482758620689655</v>
      </c>
      <c r="F162" s="5">
        <v>56</v>
      </c>
      <c r="G162" s="5">
        <v>54.713793103448275</v>
      </c>
      <c r="H162" s="5">
        <v>1.0235079094976995</v>
      </c>
      <c r="I162" s="5">
        <v>1</v>
      </c>
      <c r="J162" s="5">
        <v>2.248062015503876</v>
      </c>
      <c r="K162" s="5">
        <v>0.45528455284552843</v>
      </c>
      <c r="L162" s="5">
        <v>0.44482758620689655</v>
      </c>
      <c r="M162" s="5">
        <v>1</v>
      </c>
    </row>
    <row r="163" spans="3:13" x14ac:dyDescent="0.35">
      <c r="C163" s="6">
        <v>130</v>
      </c>
      <c r="D163" s="5">
        <v>130</v>
      </c>
      <c r="E163" s="5">
        <v>0.44827586206896552</v>
      </c>
      <c r="F163" s="5">
        <v>57</v>
      </c>
      <c r="G163" s="5">
        <v>55.137931034482762</v>
      </c>
      <c r="H163" s="5">
        <v>1.0337711069418387</v>
      </c>
      <c r="I163" s="5">
        <v>1</v>
      </c>
      <c r="J163" s="5">
        <v>2.2307692307692308</v>
      </c>
      <c r="K163" s="5">
        <v>0.46341463414634149</v>
      </c>
      <c r="L163" s="5">
        <v>0.44827586206896552</v>
      </c>
      <c r="M163" s="5">
        <v>1</v>
      </c>
    </row>
    <row r="164" spans="3:13" x14ac:dyDescent="0.35">
      <c r="C164" s="6">
        <v>131</v>
      </c>
      <c r="D164" s="5">
        <v>131</v>
      </c>
      <c r="E164" s="5">
        <v>0.4517241379310345</v>
      </c>
      <c r="F164" s="5">
        <v>58</v>
      </c>
      <c r="G164" s="5">
        <v>55.562068965517241</v>
      </c>
      <c r="H164" s="5">
        <v>1.0438776143486626</v>
      </c>
      <c r="I164" s="5">
        <v>1</v>
      </c>
      <c r="J164" s="5">
        <v>2.2137404580152671</v>
      </c>
      <c r="K164" s="5">
        <v>0.47154471544715448</v>
      </c>
      <c r="L164" s="5">
        <v>0.4517241379310345</v>
      </c>
      <c r="M164" s="5">
        <v>1</v>
      </c>
    </row>
    <row r="165" spans="3:13" x14ac:dyDescent="0.35">
      <c r="C165" s="6">
        <v>132</v>
      </c>
      <c r="D165" s="5">
        <v>132</v>
      </c>
      <c r="E165" s="5">
        <v>0.45517241379310347</v>
      </c>
      <c r="F165" s="5">
        <v>58</v>
      </c>
      <c r="G165" s="5">
        <v>55.986206896551728</v>
      </c>
      <c r="H165" s="5">
        <v>1.035969450603597</v>
      </c>
      <c r="I165" s="5">
        <v>1</v>
      </c>
      <c r="J165" s="5">
        <v>2.1969696969696968</v>
      </c>
      <c r="K165" s="5">
        <v>0.47154471544715448</v>
      </c>
      <c r="L165" s="5">
        <v>0.45517241379310347</v>
      </c>
      <c r="M165" s="5">
        <v>1</v>
      </c>
    </row>
    <row r="166" spans="3:13" x14ac:dyDescent="0.35">
      <c r="C166" s="6">
        <v>133</v>
      </c>
      <c r="D166" s="5">
        <v>133</v>
      </c>
      <c r="E166" s="5">
        <v>0.45862068965517239</v>
      </c>
      <c r="F166" s="5">
        <v>58</v>
      </c>
      <c r="G166" s="5">
        <v>56.410344827586208</v>
      </c>
      <c r="H166" s="5">
        <v>1.0281802066140964</v>
      </c>
      <c r="I166" s="5">
        <v>1</v>
      </c>
      <c r="J166" s="5">
        <v>2.1804511278195489</v>
      </c>
      <c r="K166" s="5">
        <v>0.47154471544715448</v>
      </c>
      <c r="L166" s="5">
        <v>0.45862068965517239</v>
      </c>
      <c r="M166" s="5">
        <v>1</v>
      </c>
    </row>
    <row r="167" spans="3:13" x14ac:dyDescent="0.35">
      <c r="C167" s="6">
        <v>134</v>
      </c>
      <c r="D167" s="5">
        <v>134</v>
      </c>
      <c r="E167" s="5">
        <v>0.46206896551724136</v>
      </c>
      <c r="F167" s="5">
        <v>59</v>
      </c>
      <c r="G167" s="5">
        <v>56.834482758620695</v>
      </c>
      <c r="H167" s="5">
        <v>1.0381021720664969</v>
      </c>
      <c r="I167" s="5">
        <v>1</v>
      </c>
      <c r="J167" s="5">
        <v>2.1641791044776122</v>
      </c>
      <c r="K167" s="5">
        <v>0.47967479674796748</v>
      </c>
      <c r="L167" s="5">
        <v>0.46206896551724136</v>
      </c>
      <c r="M167" s="5">
        <v>1</v>
      </c>
    </row>
    <row r="168" spans="3:13" x14ac:dyDescent="0.35">
      <c r="C168" s="6">
        <v>135</v>
      </c>
      <c r="D168" s="5">
        <v>135</v>
      </c>
      <c r="E168" s="5">
        <v>0.46551724137931033</v>
      </c>
      <c r="F168" s="5">
        <v>60</v>
      </c>
      <c r="G168" s="5">
        <v>57.258620689655174</v>
      </c>
      <c r="H168" s="5">
        <v>1.047877145438121</v>
      </c>
      <c r="I168" s="5">
        <v>1</v>
      </c>
      <c r="J168" s="5">
        <v>2.1481481481481484</v>
      </c>
      <c r="K168" s="5">
        <v>0.48780487804878048</v>
      </c>
      <c r="L168" s="5">
        <v>0.46551724137931033</v>
      </c>
      <c r="M168" s="5">
        <v>1</v>
      </c>
    </row>
    <row r="169" spans="3:13" x14ac:dyDescent="0.35">
      <c r="C169" s="6">
        <v>136</v>
      </c>
      <c r="D169" s="5">
        <v>136</v>
      </c>
      <c r="E169" s="5">
        <v>0.4689655172413793</v>
      </c>
      <c r="F169" s="5">
        <v>61</v>
      </c>
      <c r="G169" s="5">
        <v>57.682758620689654</v>
      </c>
      <c r="H169" s="5">
        <v>1.0575083692013389</v>
      </c>
      <c r="I169" s="5">
        <v>1</v>
      </c>
      <c r="J169" s="5">
        <v>2.1323529411764706</v>
      </c>
      <c r="K169" s="5">
        <v>0.49593495934959347</v>
      </c>
      <c r="L169" s="5">
        <v>0.4689655172413793</v>
      </c>
      <c r="M169" s="5">
        <v>1</v>
      </c>
    </row>
    <row r="170" spans="3:13" x14ac:dyDescent="0.35">
      <c r="C170" s="6">
        <v>137</v>
      </c>
      <c r="D170" s="5">
        <v>137</v>
      </c>
      <c r="E170" s="5">
        <v>0.47241379310344828</v>
      </c>
      <c r="F170" s="5">
        <v>61</v>
      </c>
      <c r="G170" s="5">
        <v>58.106896551724141</v>
      </c>
      <c r="H170" s="5">
        <v>1.0497893300100885</v>
      </c>
      <c r="I170" s="5">
        <v>1</v>
      </c>
      <c r="J170" s="5">
        <v>2.1167883211678831</v>
      </c>
      <c r="K170" s="5">
        <v>0.49593495934959347</v>
      </c>
      <c r="L170" s="5">
        <v>0.47241379310344828</v>
      </c>
      <c r="M170" s="5">
        <v>1</v>
      </c>
    </row>
    <row r="171" spans="3:13" x14ac:dyDescent="0.35">
      <c r="C171" s="6">
        <v>138</v>
      </c>
      <c r="D171" s="5">
        <v>138</v>
      </c>
      <c r="E171" s="5">
        <v>0.47586206896551725</v>
      </c>
      <c r="F171" s="5">
        <v>62</v>
      </c>
      <c r="G171" s="5">
        <v>58.531034482758621</v>
      </c>
      <c r="H171" s="5">
        <v>1.0592671144102745</v>
      </c>
      <c r="I171" s="5">
        <v>1</v>
      </c>
      <c r="J171" s="5">
        <v>2.1014492753623188</v>
      </c>
      <c r="K171" s="5">
        <v>0.50406504065040647</v>
      </c>
      <c r="L171" s="5">
        <v>0.47586206896551725</v>
      </c>
      <c r="M171" s="5">
        <v>1</v>
      </c>
    </row>
    <row r="172" spans="3:13" x14ac:dyDescent="0.35">
      <c r="C172" s="6">
        <v>139</v>
      </c>
      <c r="D172" s="5">
        <v>139</v>
      </c>
      <c r="E172" s="5">
        <v>0.47931034482758622</v>
      </c>
      <c r="F172" s="5">
        <v>62</v>
      </c>
      <c r="G172" s="5">
        <v>58.955172413793107</v>
      </c>
      <c r="H172" s="5">
        <v>1.0516464876878984</v>
      </c>
      <c r="I172" s="5">
        <v>1</v>
      </c>
      <c r="J172" s="5">
        <v>2.0863309352517985</v>
      </c>
      <c r="K172" s="5">
        <v>0.50406504065040647</v>
      </c>
      <c r="L172" s="5">
        <v>0.47931034482758622</v>
      </c>
      <c r="M172" s="5">
        <v>1</v>
      </c>
    </row>
    <row r="173" spans="3:13" x14ac:dyDescent="0.35">
      <c r="C173" s="6">
        <v>140</v>
      </c>
      <c r="D173" s="5">
        <v>140</v>
      </c>
      <c r="E173" s="5">
        <v>0.48275862068965519</v>
      </c>
      <c r="F173" s="5">
        <v>62</v>
      </c>
      <c r="G173" s="5">
        <v>59.379310344827587</v>
      </c>
      <c r="H173" s="5">
        <v>1.0441347270615562</v>
      </c>
      <c r="I173" s="5">
        <v>1</v>
      </c>
      <c r="J173" s="5">
        <v>2.0714285714285712</v>
      </c>
      <c r="K173" s="5">
        <v>0.50406504065040647</v>
      </c>
      <c r="L173" s="5">
        <v>0.48275862068965519</v>
      </c>
      <c r="M173" s="5">
        <v>1</v>
      </c>
    </row>
    <row r="174" spans="3:13" x14ac:dyDescent="0.35">
      <c r="C174" s="6">
        <v>141</v>
      </c>
      <c r="D174" s="5">
        <v>141</v>
      </c>
      <c r="E174" s="5">
        <v>0.48620689655172411</v>
      </c>
      <c r="F174" s="5">
        <v>62</v>
      </c>
      <c r="G174" s="5">
        <v>59.803448275862074</v>
      </c>
      <c r="H174" s="5">
        <v>1.0367295162313326</v>
      </c>
      <c r="I174" s="5">
        <v>1</v>
      </c>
      <c r="J174" s="5">
        <v>2.0567375886524824</v>
      </c>
      <c r="K174" s="5">
        <v>0.50406504065040647</v>
      </c>
      <c r="L174" s="5">
        <v>0.48620689655172411</v>
      </c>
      <c r="M174" s="5">
        <v>1</v>
      </c>
    </row>
    <row r="175" spans="3:13" x14ac:dyDescent="0.35">
      <c r="C175" s="6">
        <v>142</v>
      </c>
      <c r="D175" s="5">
        <v>142</v>
      </c>
      <c r="E175" s="5">
        <v>0.48965517241379308</v>
      </c>
      <c r="F175" s="5">
        <v>62</v>
      </c>
      <c r="G175" s="5">
        <v>60.227586206896554</v>
      </c>
      <c r="H175" s="5">
        <v>1.0294286041451963</v>
      </c>
      <c r="I175" s="5">
        <v>1</v>
      </c>
      <c r="J175" s="5">
        <v>2.0422535211267605</v>
      </c>
      <c r="K175" s="5">
        <v>0.50406504065040647</v>
      </c>
      <c r="L175" s="5">
        <v>0.48965517241379308</v>
      </c>
      <c r="M175" s="5">
        <v>1</v>
      </c>
    </row>
    <row r="176" spans="3:13" x14ac:dyDescent="0.35">
      <c r="C176" s="6">
        <v>143</v>
      </c>
      <c r="D176" s="5">
        <v>143</v>
      </c>
      <c r="E176" s="5">
        <v>0.49310344827586206</v>
      </c>
      <c r="F176" s="5">
        <v>62</v>
      </c>
      <c r="G176" s="5">
        <v>60.651724137931033</v>
      </c>
      <c r="H176" s="5">
        <v>1.0222298027176075</v>
      </c>
      <c r="I176" s="5">
        <v>1</v>
      </c>
      <c r="J176" s="5">
        <v>2.0279720279720279</v>
      </c>
      <c r="K176" s="5">
        <v>0.50406504065040647</v>
      </c>
      <c r="L176" s="5">
        <v>0.49310344827586206</v>
      </c>
      <c r="M176" s="5">
        <v>1</v>
      </c>
    </row>
    <row r="177" spans="3:13" x14ac:dyDescent="0.35">
      <c r="C177" s="6">
        <v>144</v>
      </c>
      <c r="D177" s="5">
        <v>144</v>
      </c>
      <c r="E177" s="5">
        <v>0.49655172413793103</v>
      </c>
      <c r="F177" s="5">
        <v>62</v>
      </c>
      <c r="G177" s="5">
        <v>61.07586206896552</v>
      </c>
      <c r="H177" s="5">
        <v>1.0151309846431797</v>
      </c>
      <c r="I177" s="5">
        <v>1</v>
      </c>
      <c r="J177" s="5">
        <v>2.0138888888888888</v>
      </c>
      <c r="K177" s="5">
        <v>0.50406504065040647</v>
      </c>
      <c r="L177" s="5">
        <v>0.49655172413793103</v>
      </c>
      <c r="M177" s="5">
        <v>1</v>
      </c>
    </row>
    <row r="178" spans="3:13" x14ac:dyDescent="0.35">
      <c r="C178" s="6">
        <v>145</v>
      </c>
      <c r="D178" s="5">
        <v>145</v>
      </c>
      <c r="E178" s="5">
        <v>0.5</v>
      </c>
      <c r="F178" s="5">
        <v>63</v>
      </c>
      <c r="G178" s="5">
        <v>61.5</v>
      </c>
      <c r="H178" s="5">
        <v>1.024390243902439</v>
      </c>
      <c r="I178" s="5">
        <v>1</v>
      </c>
      <c r="J178" s="5">
        <v>2</v>
      </c>
      <c r="K178" s="5">
        <v>0.51219512195121952</v>
      </c>
      <c r="L178" s="5">
        <v>0.5</v>
      </c>
      <c r="M178" s="5">
        <v>1</v>
      </c>
    </row>
    <row r="179" spans="3:13" x14ac:dyDescent="0.35">
      <c r="C179" s="6">
        <v>146</v>
      </c>
      <c r="D179" s="5">
        <v>146</v>
      </c>
      <c r="E179" s="5">
        <v>0.50344827586206897</v>
      </c>
      <c r="F179" s="5">
        <v>63</v>
      </c>
      <c r="G179" s="5">
        <v>61.924137931034487</v>
      </c>
      <c r="H179" s="5">
        <v>1.0173738723688608</v>
      </c>
      <c r="I179" s="5">
        <v>1</v>
      </c>
      <c r="J179" s="5">
        <v>1.9863013698630136</v>
      </c>
      <c r="K179" s="5">
        <v>0.51219512195121952</v>
      </c>
      <c r="L179" s="5">
        <v>0.50344827586206897</v>
      </c>
      <c r="M179" s="5">
        <v>1</v>
      </c>
    </row>
    <row r="180" spans="3:13" x14ac:dyDescent="0.35">
      <c r="C180" s="6">
        <v>147</v>
      </c>
      <c r="D180" s="5">
        <v>147</v>
      </c>
      <c r="E180" s="5">
        <v>0.50689655172413794</v>
      </c>
      <c r="F180" s="5">
        <v>63</v>
      </c>
      <c r="G180" s="5">
        <v>62.348275862068967</v>
      </c>
      <c r="H180" s="5">
        <v>1.0104529616724738</v>
      </c>
      <c r="I180" s="5">
        <v>1</v>
      </c>
      <c r="J180" s="5">
        <v>1.9727891156462585</v>
      </c>
      <c r="K180" s="5">
        <v>0.51219512195121952</v>
      </c>
      <c r="L180" s="5">
        <v>0.50689655172413794</v>
      </c>
      <c r="M180" s="5">
        <v>1</v>
      </c>
    </row>
    <row r="181" spans="3:13" x14ac:dyDescent="0.35">
      <c r="C181" s="6">
        <v>148</v>
      </c>
      <c r="D181" s="5">
        <v>148</v>
      </c>
      <c r="E181" s="5">
        <v>0.51034482758620692</v>
      </c>
      <c r="F181" s="5">
        <v>63</v>
      </c>
      <c r="G181" s="5">
        <v>62.772413793103453</v>
      </c>
      <c r="H181" s="5">
        <v>1.0036255767963085</v>
      </c>
      <c r="I181" s="5">
        <v>1</v>
      </c>
      <c r="J181" s="5">
        <v>1.9594594594594594</v>
      </c>
      <c r="K181" s="5">
        <v>0.51219512195121952</v>
      </c>
      <c r="L181" s="5">
        <v>0.51034482758620692</v>
      </c>
      <c r="M181" s="5">
        <v>1</v>
      </c>
    </row>
    <row r="182" spans="3:13" x14ac:dyDescent="0.35">
      <c r="C182" s="6">
        <v>149</v>
      </c>
      <c r="D182" s="5">
        <v>149</v>
      </c>
      <c r="E182" s="5">
        <v>0.51379310344827589</v>
      </c>
      <c r="F182" s="5">
        <v>63</v>
      </c>
      <c r="G182" s="5">
        <v>63.196551724137933</v>
      </c>
      <c r="H182" s="5">
        <v>0.99688983467015879</v>
      </c>
      <c r="I182" s="5">
        <v>1</v>
      </c>
      <c r="J182" s="5">
        <v>1.9463087248322146</v>
      </c>
      <c r="K182" s="5">
        <v>0.51219512195121952</v>
      </c>
      <c r="L182" s="5">
        <v>0.51379310344827589</v>
      </c>
      <c r="M182" s="5">
        <v>1</v>
      </c>
    </row>
    <row r="183" spans="3:13" x14ac:dyDescent="0.35">
      <c r="C183" s="6">
        <v>150</v>
      </c>
      <c r="D183" s="5">
        <v>150</v>
      </c>
      <c r="E183" s="5">
        <v>0.51724137931034486</v>
      </c>
      <c r="F183" s="5">
        <v>63</v>
      </c>
      <c r="G183" s="5">
        <v>63.620689655172413</v>
      </c>
      <c r="H183" s="5">
        <v>0.99024390243902438</v>
      </c>
      <c r="I183" s="5">
        <v>1</v>
      </c>
      <c r="J183" s="5">
        <v>1.9333333333333331</v>
      </c>
      <c r="K183" s="5">
        <v>0.51219512195121952</v>
      </c>
      <c r="L183" s="5">
        <v>0.51724137931034486</v>
      </c>
      <c r="M183" s="5">
        <v>1</v>
      </c>
    </row>
    <row r="184" spans="3:13" x14ac:dyDescent="0.35">
      <c r="C184" s="6">
        <v>151</v>
      </c>
      <c r="D184" s="5">
        <v>151</v>
      </c>
      <c r="E184" s="5">
        <v>0.52068965517241383</v>
      </c>
      <c r="F184" s="5">
        <v>64</v>
      </c>
      <c r="G184" s="5">
        <v>64.044827586206893</v>
      </c>
      <c r="H184" s="5">
        <v>0.99930005922575782</v>
      </c>
      <c r="I184" s="5">
        <v>1</v>
      </c>
      <c r="J184" s="5">
        <v>1.9205298013245031</v>
      </c>
      <c r="K184" s="5">
        <v>0.52032520325203258</v>
      </c>
      <c r="L184" s="5">
        <v>0.52068965517241383</v>
      </c>
      <c r="M184" s="5">
        <v>1</v>
      </c>
    </row>
    <row r="185" spans="3:13" x14ac:dyDescent="0.35">
      <c r="C185" s="6">
        <v>152</v>
      </c>
      <c r="D185" s="5">
        <v>152</v>
      </c>
      <c r="E185" s="5">
        <v>0.52413793103448281</v>
      </c>
      <c r="F185" s="5">
        <v>64</v>
      </c>
      <c r="G185" s="5">
        <v>64.468965517241386</v>
      </c>
      <c r="H185" s="5">
        <v>0.99272571673085153</v>
      </c>
      <c r="I185" s="5">
        <v>1</v>
      </c>
      <c r="J185" s="5">
        <v>1.9078947368421051</v>
      </c>
      <c r="K185" s="5">
        <v>0.52032520325203258</v>
      </c>
      <c r="L185" s="5">
        <v>0.52413793103448281</v>
      </c>
      <c r="M185" s="5">
        <v>1</v>
      </c>
    </row>
    <row r="186" spans="3:13" x14ac:dyDescent="0.35">
      <c r="C186" s="6">
        <v>153</v>
      </c>
      <c r="D186" s="5">
        <v>153</v>
      </c>
      <c r="E186" s="5">
        <v>0.52758620689655178</v>
      </c>
      <c r="F186" s="5">
        <v>64</v>
      </c>
      <c r="G186" s="5">
        <v>64.893103448275866</v>
      </c>
      <c r="H186" s="5">
        <v>0.98623731335352571</v>
      </c>
      <c r="I186" s="5">
        <v>1</v>
      </c>
      <c r="J186" s="5">
        <v>1.8954248366013069</v>
      </c>
      <c r="K186" s="5">
        <v>0.52032520325203258</v>
      </c>
      <c r="L186" s="5">
        <v>0.52758620689655178</v>
      </c>
      <c r="M186" s="5">
        <v>1</v>
      </c>
    </row>
    <row r="187" spans="3:13" x14ac:dyDescent="0.35">
      <c r="C187" s="6">
        <v>154</v>
      </c>
      <c r="D187" s="5">
        <v>154</v>
      </c>
      <c r="E187" s="5">
        <v>0.53103448275862064</v>
      </c>
      <c r="F187" s="5">
        <v>65</v>
      </c>
      <c r="G187" s="5">
        <v>65.317241379310346</v>
      </c>
      <c r="H187" s="5">
        <v>0.99514306831380006</v>
      </c>
      <c r="I187" s="5">
        <v>1</v>
      </c>
      <c r="J187" s="5">
        <v>1.8831168831168832</v>
      </c>
      <c r="K187" s="5">
        <v>0.52845528455284552</v>
      </c>
      <c r="L187" s="5">
        <v>0.53103448275862064</v>
      </c>
      <c r="M187" s="5">
        <v>1</v>
      </c>
    </row>
    <row r="188" spans="3:13" x14ac:dyDescent="0.35">
      <c r="C188" s="6">
        <v>155</v>
      </c>
      <c r="D188" s="5">
        <v>155</v>
      </c>
      <c r="E188" s="5">
        <v>0.53448275862068961</v>
      </c>
      <c r="F188" s="5">
        <v>65</v>
      </c>
      <c r="G188" s="5">
        <v>65.741379310344826</v>
      </c>
      <c r="H188" s="5">
        <v>0.98872279045371103</v>
      </c>
      <c r="I188" s="5">
        <v>1</v>
      </c>
      <c r="J188" s="5">
        <v>1.870967741935484</v>
      </c>
      <c r="K188" s="5">
        <v>0.52845528455284552</v>
      </c>
      <c r="L188" s="5">
        <v>0.53448275862068961</v>
      </c>
      <c r="M188" s="5">
        <v>1</v>
      </c>
    </row>
    <row r="189" spans="3:13" x14ac:dyDescent="0.35">
      <c r="C189" s="6">
        <v>156</v>
      </c>
      <c r="D189" s="5">
        <v>156</v>
      </c>
      <c r="E189" s="5">
        <v>0.53793103448275859</v>
      </c>
      <c r="F189" s="5">
        <v>65</v>
      </c>
      <c r="G189" s="5">
        <v>66.16551724137932</v>
      </c>
      <c r="H189" s="5">
        <v>0.98238482384823855</v>
      </c>
      <c r="I189" s="5">
        <v>1</v>
      </c>
      <c r="J189" s="5">
        <v>1.858974358974359</v>
      </c>
      <c r="K189" s="5">
        <v>0.52845528455284552</v>
      </c>
      <c r="L189" s="5">
        <v>0.53793103448275859</v>
      </c>
      <c r="M189" s="5">
        <v>1</v>
      </c>
    </row>
    <row r="190" spans="3:13" x14ac:dyDescent="0.35">
      <c r="C190" s="6">
        <v>157</v>
      </c>
      <c r="D190" s="5">
        <v>157</v>
      </c>
      <c r="E190" s="5">
        <v>0.54137931034482756</v>
      </c>
      <c r="F190" s="5">
        <v>65</v>
      </c>
      <c r="G190" s="5">
        <v>66.589655172413799</v>
      </c>
      <c r="H190" s="5">
        <v>0.97612759567086116</v>
      </c>
      <c r="I190" s="5">
        <v>1</v>
      </c>
      <c r="J190" s="5">
        <v>1.8471337579617835</v>
      </c>
      <c r="K190" s="5">
        <v>0.52845528455284552</v>
      </c>
      <c r="L190" s="5">
        <v>0.54137931034482756</v>
      </c>
      <c r="M190" s="5">
        <v>1</v>
      </c>
    </row>
    <row r="191" spans="3:13" x14ac:dyDescent="0.35">
      <c r="C191" s="6">
        <v>158</v>
      </c>
      <c r="D191" s="5">
        <v>158</v>
      </c>
      <c r="E191" s="5">
        <v>0.54482758620689653</v>
      </c>
      <c r="F191" s="5">
        <v>66</v>
      </c>
      <c r="G191" s="5">
        <v>67.013793103448279</v>
      </c>
      <c r="H191" s="5">
        <v>0.98487187403519616</v>
      </c>
      <c r="I191" s="5">
        <v>1</v>
      </c>
      <c r="J191" s="5">
        <v>1.8354430379746836</v>
      </c>
      <c r="K191" s="5">
        <v>0.53658536585365857</v>
      </c>
      <c r="L191" s="5">
        <v>0.54482758620689653</v>
      </c>
      <c r="M191" s="5">
        <v>1</v>
      </c>
    </row>
    <row r="192" spans="3:13" x14ac:dyDescent="0.35">
      <c r="C192" s="6">
        <v>159</v>
      </c>
      <c r="D192" s="5">
        <v>159</v>
      </c>
      <c r="E192" s="5">
        <v>0.5482758620689655</v>
      </c>
      <c r="F192" s="5">
        <v>67</v>
      </c>
      <c r="G192" s="5">
        <v>67.437931034482759</v>
      </c>
      <c r="H192" s="5">
        <v>0.99350616147670912</v>
      </c>
      <c r="I192" s="5">
        <v>1</v>
      </c>
      <c r="J192" s="5">
        <v>1.8238993710691824</v>
      </c>
      <c r="K192" s="5">
        <v>0.54471544715447151</v>
      </c>
      <c r="L192" s="5">
        <v>0.5482758620689655</v>
      </c>
      <c r="M192" s="5">
        <v>1</v>
      </c>
    </row>
    <row r="193" spans="3:13" x14ac:dyDescent="0.35">
      <c r="C193" s="6">
        <v>160</v>
      </c>
      <c r="D193" s="5">
        <v>160</v>
      </c>
      <c r="E193" s="5">
        <v>0.55172413793103448</v>
      </c>
      <c r="F193" s="5">
        <v>68</v>
      </c>
      <c r="G193" s="5">
        <v>67.862068965517238</v>
      </c>
      <c r="H193" s="5">
        <v>1.0020325203252032</v>
      </c>
      <c r="I193" s="5">
        <v>1</v>
      </c>
      <c r="J193" s="5">
        <v>1.8125</v>
      </c>
      <c r="K193" s="5">
        <v>0.55284552845528456</v>
      </c>
      <c r="L193" s="5">
        <v>0.55172413793103448</v>
      </c>
      <c r="M193" s="5">
        <v>1</v>
      </c>
    </row>
    <row r="194" spans="3:13" x14ac:dyDescent="0.35">
      <c r="C194" s="6">
        <v>161</v>
      </c>
      <c r="D194" s="5">
        <v>161</v>
      </c>
      <c r="E194" s="5">
        <v>0.55517241379310345</v>
      </c>
      <c r="F194" s="5">
        <v>69</v>
      </c>
      <c r="G194" s="5">
        <v>68.286206896551732</v>
      </c>
      <c r="H194" s="5">
        <v>1.010452961672474</v>
      </c>
      <c r="I194" s="5">
        <v>1</v>
      </c>
      <c r="J194" s="5">
        <v>1.8012422360248448</v>
      </c>
      <c r="K194" s="5">
        <v>0.56097560975609762</v>
      </c>
      <c r="L194" s="5">
        <v>0.55517241379310345</v>
      </c>
      <c r="M194" s="5">
        <v>1</v>
      </c>
    </row>
    <row r="195" spans="3:13" x14ac:dyDescent="0.35">
      <c r="C195" s="6">
        <v>162</v>
      </c>
      <c r="D195" s="5">
        <v>162</v>
      </c>
      <c r="E195" s="5">
        <v>0.55862068965517242</v>
      </c>
      <c r="F195" s="5">
        <v>69</v>
      </c>
      <c r="G195" s="5">
        <v>68.710344827586212</v>
      </c>
      <c r="H195" s="5">
        <v>1.0042155977115328</v>
      </c>
      <c r="I195" s="5">
        <v>1</v>
      </c>
      <c r="J195" s="5">
        <v>1.7901234567901234</v>
      </c>
      <c r="K195" s="5">
        <v>0.56097560975609762</v>
      </c>
      <c r="L195" s="5">
        <v>0.55862068965517242</v>
      </c>
      <c r="M195" s="5">
        <v>1</v>
      </c>
    </row>
    <row r="196" spans="3:13" x14ac:dyDescent="0.35">
      <c r="C196" s="6">
        <v>163</v>
      </c>
      <c r="D196" s="5">
        <v>163</v>
      </c>
      <c r="E196" s="5">
        <v>0.56206896551724139</v>
      </c>
      <c r="F196" s="5">
        <v>70</v>
      </c>
      <c r="G196" s="5">
        <v>69.134482758620692</v>
      </c>
      <c r="H196" s="5">
        <v>1.0125193276472642</v>
      </c>
      <c r="I196" s="5">
        <v>1</v>
      </c>
      <c r="J196" s="5">
        <v>1.7791411042944785</v>
      </c>
      <c r="K196" s="5">
        <v>0.56910569105691056</v>
      </c>
      <c r="L196" s="5">
        <v>0.56206896551724139</v>
      </c>
      <c r="M196" s="5">
        <v>1</v>
      </c>
    </row>
    <row r="197" spans="3:13" x14ac:dyDescent="0.35">
      <c r="C197" s="6">
        <v>164</v>
      </c>
      <c r="D197" s="5">
        <v>164</v>
      </c>
      <c r="E197" s="5">
        <v>0.56551724137931036</v>
      </c>
      <c r="F197" s="5">
        <v>71</v>
      </c>
      <c r="G197" s="5">
        <v>69.558620689655172</v>
      </c>
      <c r="H197" s="5">
        <v>1.0207217925837795</v>
      </c>
      <c r="I197" s="5">
        <v>1</v>
      </c>
      <c r="J197" s="5">
        <v>1.7682926829268293</v>
      </c>
      <c r="K197" s="5">
        <v>0.57723577235772361</v>
      </c>
      <c r="L197" s="5">
        <v>0.56551724137931036</v>
      </c>
      <c r="M197" s="5">
        <v>1</v>
      </c>
    </row>
    <row r="198" spans="3:13" x14ac:dyDescent="0.35">
      <c r="C198" s="6">
        <v>165</v>
      </c>
      <c r="D198" s="5">
        <v>165</v>
      </c>
      <c r="E198" s="5">
        <v>0.56896551724137934</v>
      </c>
      <c r="F198" s="5">
        <v>72</v>
      </c>
      <c r="G198" s="5">
        <v>69.982758620689651</v>
      </c>
      <c r="H198" s="5">
        <v>1.0288248337028825</v>
      </c>
      <c r="I198" s="5">
        <v>1</v>
      </c>
      <c r="J198" s="5">
        <v>1.7575757575757576</v>
      </c>
      <c r="K198" s="5">
        <v>0.58536585365853655</v>
      </c>
      <c r="L198" s="5">
        <v>0.56896551724137934</v>
      </c>
      <c r="M198" s="5">
        <v>1</v>
      </c>
    </row>
    <row r="199" spans="3:13" x14ac:dyDescent="0.35">
      <c r="C199" s="6">
        <v>166</v>
      </c>
      <c r="D199" s="5">
        <v>166</v>
      </c>
      <c r="E199" s="5">
        <v>0.57241379310344831</v>
      </c>
      <c r="F199" s="5">
        <v>72</v>
      </c>
      <c r="G199" s="5">
        <v>70.406896551724145</v>
      </c>
      <c r="H199" s="5">
        <v>1.0226270937408168</v>
      </c>
      <c r="I199" s="5">
        <v>1</v>
      </c>
      <c r="J199" s="5">
        <v>1.7469879518072289</v>
      </c>
      <c r="K199" s="5">
        <v>0.58536585365853655</v>
      </c>
      <c r="L199" s="5">
        <v>0.57241379310344831</v>
      </c>
      <c r="M199" s="5">
        <v>1</v>
      </c>
    </row>
    <row r="200" spans="3:13" x14ac:dyDescent="0.35">
      <c r="C200" s="6">
        <v>167</v>
      </c>
      <c r="D200" s="5">
        <v>167</v>
      </c>
      <c r="E200" s="5">
        <v>0.57586206896551728</v>
      </c>
      <c r="F200" s="5">
        <v>73</v>
      </c>
      <c r="G200" s="5">
        <v>70.831034482758625</v>
      </c>
      <c r="H200" s="5">
        <v>1.0306216834623436</v>
      </c>
      <c r="I200" s="5">
        <v>1</v>
      </c>
      <c r="J200" s="5">
        <v>1.7365269461077844</v>
      </c>
      <c r="K200" s="5">
        <v>0.5934959349593496</v>
      </c>
      <c r="L200" s="5">
        <v>0.57586206896551728</v>
      </c>
      <c r="M200" s="5">
        <v>1</v>
      </c>
    </row>
    <row r="201" spans="3:13" x14ac:dyDescent="0.35">
      <c r="C201" s="6">
        <v>168</v>
      </c>
      <c r="D201" s="5">
        <v>168</v>
      </c>
      <c r="E201" s="5">
        <v>0.57931034482758625</v>
      </c>
      <c r="F201" s="5">
        <v>73</v>
      </c>
      <c r="G201" s="5">
        <v>71.255172413793105</v>
      </c>
      <c r="H201" s="5">
        <v>1.0244870305845915</v>
      </c>
      <c r="I201" s="5">
        <v>1</v>
      </c>
      <c r="J201" s="5">
        <v>1.7261904761904761</v>
      </c>
      <c r="K201" s="5">
        <v>0.5934959349593496</v>
      </c>
      <c r="L201" s="5">
        <v>0.57931034482758625</v>
      </c>
      <c r="M201" s="5">
        <v>1</v>
      </c>
    </row>
    <row r="202" spans="3:13" x14ac:dyDescent="0.35">
      <c r="C202" s="6">
        <v>169</v>
      </c>
      <c r="D202" s="5">
        <v>169</v>
      </c>
      <c r="E202" s="5">
        <v>0.58275862068965523</v>
      </c>
      <c r="F202" s="5">
        <v>73</v>
      </c>
      <c r="G202" s="5">
        <v>71.679310344827584</v>
      </c>
      <c r="H202" s="5">
        <v>1.0184249771491798</v>
      </c>
      <c r="I202" s="5">
        <v>1</v>
      </c>
      <c r="J202" s="5">
        <v>1.7159763313609466</v>
      </c>
      <c r="K202" s="5">
        <v>0.5934959349593496</v>
      </c>
      <c r="L202" s="5">
        <v>0.58275862068965523</v>
      </c>
      <c r="M202" s="5">
        <v>1</v>
      </c>
    </row>
    <row r="203" spans="3:13" x14ac:dyDescent="0.35">
      <c r="C203" s="6">
        <v>170</v>
      </c>
      <c r="D203" s="5">
        <v>170</v>
      </c>
      <c r="E203" s="5">
        <v>0.58620689655172409</v>
      </c>
      <c r="F203" s="5">
        <v>73</v>
      </c>
      <c r="G203" s="5">
        <v>72.103448275862078</v>
      </c>
      <c r="H203" s="5">
        <v>1.0124342419894787</v>
      </c>
      <c r="I203" s="5">
        <v>1</v>
      </c>
      <c r="J203" s="5">
        <v>1.7058823529411766</v>
      </c>
      <c r="K203" s="5">
        <v>0.5934959349593496</v>
      </c>
      <c r="L203" s="5">
        <v>0.58620689655172409</v>
      </c>
      <c r="M203" s="5">
        <v>1</v>
      </c>
    </row>
    <row r="204" spans="3:13" x14ac:dyDescent="0.35">
      <c r="C204" s="6">
        <v>171</v>
      </c>
      <c r="D204" s="5">
        <v>171</v>
      </c>
      <c r="E204" s="5">
        <v>0.58965517241379306</v>
      </c>
      <c r="F204" s="5">
        <v>74</v>
      </c>
      <c r="G204" s="5">
        <v>72.527586206896558</v>
      </c>
      <c r="H204" s="5">
        <v>1.0203014310844865</v>
      </c>
      <c r="I204" s="5">
        <v>1</v>
      </c>
      <c r="J204" s="5">
        <v>1.695906432748538</v>
      </c>
      <c r="K204" s="5">
        <v>0.60162601626016265</v>
      </c>
      <c r="L204" s="5">
        <v>0.58965517241379306</v>
      </c>
      <c r="M204" s="5">
        <v>1</v>
      </c>
    </row>
    <row r="205" spans="3:13" x14ac:dyDescent="0.35">
      <c r="C205" s="6">
        <v>172</v>
      </c>
      <c r="D205" s="5">
        <v>172</v>
      </c>
      <c r="E205" s="5">
        <v>0.59310344827586203</v>
      </c>
      <c r="F205" s="5">
        <v>75</v>
      </c>
      <c r="G205" s="5">
        <v>72.951724137931038</v>
      </c>
      <c r="H205" s="5">
        <v>1.0280771412365286</v>
      </c>
      <c r="I205" s="5">
        <v>1</v>
      </c>
      <c r="J205" s="5">
        <v>1.6860465116279071</v>
      </c>
      <c r="K205" s="5">
        <v>0.6097560975609756</v>
      </c>
      <c r="L205" s="5">
        <v>0.59310344827586203</v>
      </c>
      <c r="M205" s="5">
        <v>1</v>
      </c>
    </row>
    <row r="206" spans="3:13" x14ac:dyDescent="0.35">
      <c r="C206" s="6">
        <v>173</v>
      </c>
      <c r="D206" s="5">
        <v>173</v>
      </c>
      <c r="E206" s="5">
        <v>0.59655172413793101</v>
      </c>
      <c r="F206" s="5">
        <v>76</v>
      </c>
      <c r="G206" s="5">
        <v>73.375862068965517</v>
      </c>
      <c r="H206" s="5">
        <v>1.0357629587856574</v>
      </c>
      <c r="I206" s="5">
        <v>1</v>
      </c>
      <c r="J206" s="5">
        <v>1.6763005780346822</v>
      </c>
      <c r="K206" s="5">
        <v>0.61788617886178865</v>
      </c>
      <c r="L206" s="5">
        <v>0.59655172413793101</v>
      </c>
      <c r="M206" s="5">
        <v>1</v>
      </c>
    </row>
    <row r="207" spans="3:13" x14ac:dyDescent="0.35">
      <c r="C207" s="6">
        <v>174</v>
      </c>
      <c r="D207" s="5">
        <v>174</v>
      </c>
      <c r="E207" s="5">
        <v>0.6</v>
      </c>
      <c r="F207" s="5">
        <v>77</v>
      </c>
      <c r="G207" s="5">
        <v>73.8</v>
      </c>
      <c r="H207" s="5">
        <v>1.0433604336043361</v>
      </c>
      <c r="I207" s="5">
        <v>1</v>
      </c>
      <c r="J207" s="5">
        <v>1.6666666666666667</v>
      </c>
      <c r="K207" s="5">
        <v>0.62601626016260159</v>
      </c>
      <c r="L207" s="5">
        <v>0.6</v>
      </c>
      <c r="M207" s="5">
        <v>1</v>
      </c>
    </row>
    <row r="208" spans="3:13" x14ac:dyDescent="0.35">
      <c r="C208" s="6">
        <v>175</v>
      </c>
      <c r="D208" s="5">
        <v>175</v>
      </c>
      <c r="E208" s="5">
        <v>0.60344827586206895</v>
      </c>
      <c r="F208" s="5">
        <v>78</v>
      </c>
      <c r="G208" s="5">
        <v>74.224137931034491</v>
      </c>
      <c r="H208" s="5">
        <v>1.0508710801393728</v>
      </c>
      <c r="I208" s="5">
        <v>1</v>
      </c>
      <c r="J208" s="5">
        <v>1.6571428571428573</v>
      </c>
      <c r="K208" s="5">
        <v>0.63414634146341464</v>
      </c>
      <c r="L208" s="5">
        <v>0.60344827586206895</v>
      </c>
      <c r="M208" s="5">
        <v>1</v>
      </c>
    </row>
    <row r="209" spans="3:13" x14ac:dyDescent="0.35">
      <c r="C209" s="6">
        <v>176</v>
      </c>
      <c r="D209" s="5">
        <v>176</v>
      </c>
      <c r="E209" s="5">
        <v>0.60689655172413792</v>
      </c>
      <c r="F209" s="5">
        <v>78</v>
      </c>
      <c r="G209" s="5">
        <v>74.648275862068971</v>
      </c>
      <c r="H209" s="5">
        <v>1.04490022172949</v>
      </c>
      <c r="I209" s="5">
        <v>1</v>
      </c>
      <c r="J209" s="5">
        <v>1.6477272727272727</v>
      </c>
      <c r="K209" s="5">
        <v>0.63414634146341464</v>
      </c>
      <c r="L209" s="5">
        <v>0.60689655172413792</v>
      </c>
      <c r="M209" s="5">
        <v>1</v>
      </c>
    </row>
    <row r="210" spans="3:13" x14ac:dyDescent="0.35">
      <c r="C210" s="6">
        <v>177</v>
      </c>
      <c r="D210" s="5">
        <v>177</v>
      </c>
      <c r="E210" s="5">
        <v>0.6103448275862069</v>
      </c>
      <c r="F210" s="5">
        <v>78</v>
      </c>
      <c r="G210" s="5">
        <v>75.072413793103451</v>
      </c>
      <c r="H210" s="5">
        <v>1.0389968306462727</v>
      </c>
      <c r="I210" s="5">
        <v>1</v>
      </c>
      <c r="J210" s="5">
        <v>1.6384180790960452</v>
      </c>
      <c r="K210" s="5">
        <v>0.63414634146341464</v>
      </c>
      <c r="L210" s="5">
        <v>0.6103448275862069</v>
      </c>
      <c r="M210" s="5">
        <v>1</v>
      </c>
    </row>
    <row r="211" spans="3:13" x14ac:dyDescent="0.35">
      <c r="C211" s="6">
        <v>178</v>
      </c>
      <c r="D211" s="5">
        <v>178</v>
      </c>
      <c r="E211" s="5">
        <v>0.61379310344827587</v>
      </c>
      <c r="F211" s="5">
        <v>79</v>
      </c>
      <c r="G211" s="5">
        <v>75.49655172413793</v>
      </c>
      <c r="H211" s="5">
        <v>1.0464054078743035</v>
      </c>
      <c r="I211" s="5">
        <v>1</v>
      </c>
      <c r="J211" s="5">
        <v>1.6292134831460674</v>
      </c>
      <c r="K211" s="5">
        <v>0.64227642276422769</v>
      </c>
      <c r="L211" s="5">
        <v>0.61379310344827587</v>
      </c>
      <c r="M211" s="5">
        <v>1</v>
      </c>
    </row>
    <row r="212" spans="3:13" x14ac:dyDescent="0.35">
      <c r="C212" s="6">
        <v>179</v>
      </c>
      <c r="D212" s="5">
        <v>179</v>
      </c>
      <c r="E212" s="5">
        <v>0.61724137931034484</v>
      </c>
      <c r="F212" s="5">
        <v>79</v>
      </c>
      <c r="G212" s="5">
        <v>75.92068965517241</v>
      </c>
      <c r="H212" s="5">
        <v>1.0405595676068493</v>
      </c>
      <c r="I212" s="5">
        <v>1</v>
      </c>
      <c r="J212" s="5">
        <v>1.6201117318435754</v>
      </c>
      <c r="K212" s="5">
        <v>0.64227642276422769</v>
      </c>
      <c r="L212" s="5">
        <v>0.61724137931034484</v>
      </c>
      <c r="M212" s="5">
        <v>1</v>
      </c>
    </row>
    <row r="213" spans="3:13" x14ac:dyDescent="0.35">
      <c r="C213" s="6">
        <v>180</v>
      </c>
      <c r="D213" s="5">
        <v>180</v>
      </c>
      <c r="E213" s="5">
        <v>0.62068965517241381</v>
      </c>
      <c r="F213" s="5">
        <v>79</v>
      </c>
      <c r="G213" s="5">
        <v>76.344827586206904</v>
      </c>
      <c r="H213" s="5">
        <v>1.0347786811201445</v>
      </c>
      <c r="I213" s="5">
        <v>1</v>
      </c>
      <c r="J213" s="5">
        <v>1.6111111111111112</v>
      </c>
      <c r="K213" s="5">
        <v>0.64227642276422769</v>
      </c>
      <c r="L213" s="5">
        <v>0.62068965517241381</v>
      </c>
      <c r="M213" s="5">
        <v>1</v>
      </c>
    </row>
    <row r="214" spans="3:13" x14ac:dyDescent="0.35">
      <c r="C214" s="6">
        <v>181</v>
      </c>
      <c r="D214" s="5">
        <v>181</v>
      </c>
      <c r="E214" s="5">
        <v>0.62413793103448278</v>
      </c>
      <c r="F214" s="5">
        <v>80</v>
      </c>
      <c r="G214" s="5">
        <v>76.768965517241384</v>
      </c>
      <c r="H214" s="5">
        <v>1.0420877689439878</v>
      </c>
      <c r="I214" s="5">
        <v>1</v>
      </c>
      <c r="J214" s="5">
        <v>1.6022099447513811</v>
      </c>
      <c r="K214" s="5">
        <v>0.65040650406504064</v>
      </c>
      <c r="L214" s="5">
        <v>0.62413793103448278</v>
      </c>
      <c r="M214" s="5">
        <v>1</v>
      </c>
    </row>
    <row r="215" spans="3:13" x14ac:dyDescent="0.35">
      <c r="C215" s="6">
        <v>182</v>
      </c>
      <c r="D215" s="5">
        <v>182</v>
      </c>
      <c r="E215" s="5">
        <v>0.62758620689655176</v>
      </c>
      <c r="F215" s="5">
        <v>80</v>
      </c>
      <c r="G215" s="5">
        <v>77.193103448275863</v>
      </c>
      <c r="H215" s="5">
        <v>1.036362011971768</v>
      </c>
      <c r="I215" s="5">
        <v>1</v>
      </c>
      <c r="J215" s="5">
        <v>1.5934065934065933</v>
      </c>
      <c r="K215" s="5">
        <v>0.65040650406504064</v>
      </c>
      <c r="L215" s="5">
        <v>0.62758620689655176</v>
      </c>
      <c r="M215" s="5">
        <v>1</v>
      </c>
    </row>
    <row r="216" spans="3:13" x14ac:dyDescent="0.35">
      <c r="C216" s="6">
        <v>183</v>
      </c>
      <c r="D216" s="5">
        <v>183</v>
      </c>
      <c r="E216" s="5">
        <v>0.63103448275862073</v>
      </c>
      <c r="F216" s="5">
        <v>81</v>
      </c>
      <c r="G216" s="5">
        <v>77.617241379310343</v>
      </c>
      <c r="H216" s="5">
        <v>1.0435825669732106</v>
      </c>
      <c r="I216" s="5">
        <v>1</v>
      </c>
      <c r="J216" s="5">
        <v>1.5846994535519126</v>
      </c>
      <c r="K216" s="5">
        <v>0.65853658536585369</v>
      </c>
      <c r="L216" s="5">
        <v>0.63103448275862073</v>
      </c>
      <c r="M216" s="5">
        <v>1</v>
      </c>
    </row>
    <row r="217" spans="3:13" x14ac:dyDescent="0.35">
      <c r="C217" s="6">
        <v>184</v>
      </c>
      <c r="D217" s="5">
        <v>184</v>
      </c>
      <c r="E217" s="5">
        <v>0.6344827586206897</v>
      </c>
      <c r="F217" s="5">
        <v>81</v>
      </c>
      <c r="G217" s="5">
        <v>78.041379310344837</v>
      </c>
      <c r="H217" s="5">
        <v>1.0379109225874867</v>
      </c>
      <c r="I217" s="5">
        <v>1</v>
      </c>
      <c r="J217" s="5">
        <v>1.576086956521739</v>
      </c>
      <c r="K217" s="5">
        <v>0.65853658536585369</v>
      </c>
      <c r="L217" s="5">
        <v>0.6344827586206897</v>
      </c>
      <c r="M217" s="5">
        <v>1</v>
      </c>
    </row>
    <row r="218" spans="3:13" x14ac:dyDescent="0.35">
      <c r="C218" s="6">
        <v>185</v>
      </c>
      <c r="D218" s="5">
        <v>185</v>
      </c>
      <c r="E218" s="5">
        <v>0.63793103448275867</v>
      </c>
      <c r="F218" s="5">
        <v>82</v>
      </c>
      <c r="G218" s="5">
        <v>78.465517241379317</v>
      </c>
      <c r="H218" s="5">
        <v>1.0450450450450448</v>
      </c>
      <c r="I218" s="5">
        <v>1</v>
      </c>
      <c r="J218" s="5">
        <v>1.5675675675675675</v>
      </c>
      <c r="K218" s="5">
        <v>0.66666666666666663</v>
      </c>
      <c r="L218" s="5">
        <v>0.63793103448275867</v>
      </c>
      <c r="M218" s="5">
        <v>1</v>
      </c>
    </row>
    <row r="219" spans="3:13" x14ac:dyDescent="0.35">
      <c r="C219" s="6">
        <v>186</v>
      </c>
      <c r="D219" s="5">
        <v>186</v>
      </c>
      <c r="E219" s="5">
        <v>0.64137931034482754</v>
      </c>
      <c r="F219" s="5">
        <v>83</v>
      </c>
      <c r="G219" s="5">
        <v>78.889655172413796</v>
      </c>
      <c r="H219" s="5">
        <v>1.0521024565084363</v>
      </c>
      <c r="I219" s="5">
        <v>1</v>
      </c>
      <c r="J219" s="5">
        <v>1.5591397849462367</v>
      </c>
      <c r="K219" s="5">
        <v>0.67479674796747968</v>
      </c>
      <c r="L219" s="5">
        <v>0.64137931034482754</v>
      </c>
      <c r="M219" s="5">
        <v>1</v>
      </c>
    </row>
    <row r="220" spans="3:13" x14ac:dyDescent="0.35">
      <c r="C220" s="6">
        <v>187</v>
      </c>
      <c r="D220" s="5">
        <v>187</v>
      </c>
      <c r="E220" s="5">
        <v>0.64482758620689651</v>
      </c>
      <c r="F220" s="5">
        <v>83</v>
      </c>
      <c r="G220" s="5">
        <v>79.313793103448276</v>
      </c>
      <c r="H220" s="5">
        <v>1.0464762401634713</v>
      </c>
      <c r="I220" s="5">
        <v>1</v>
      </c>
      <c r="J220" s="5">
        <v>1.5508021390374334</v>
      </c>
      <c r="K220" s="5">
        <v>0.67479674796747968</v>
      </c>
      <c r="L220" s="5">
        <v>0.64482758620689651</v>
      </c>
      <c r="M220" s="5">
        <v>1</v>
      </c>
    </row>
    <row r="221" spans="3:13" x14ac:dyDescent="0.35">
      <c r="C221" s="6">
        <v>188</v>
      </c>
      <c r="D221" s="5">
        <v>188</v>
      </c>
      <c r="E221" s="5">
        <v>0.64827586206896548</v>
      </c>
      <c r="F221" s="5">
        <v>84</v>
      </c>
      <c r="G221" s="5">
        <v>79.737931034482756</v>
      </c>
      <c r="H221" s="5">
        <v>1.0534509600415154</v>
      </c>
      <c r="I221" s="5">
        <v>1</v>
      </c>
      <c r="J221" s="5">
        <v>1.5425531914893618</v>
      </c>
      <c r="K221" s="5">
        <v>0.68292682926829273</v>
      </c>
      <c r="L221" s="5">
        <v>0.64827586206896548</v>
      </c>
      <c r="M221" s="5">
        <v>1</v>
      </c>
    </row>
    <row r="222" spans="3:13" x14ac:dyDescent="0.35">
      <c r="C222" s="6">
        <v>189</v>
      </c>
      <c r="D222" s="5">
        <v>189</v>
      </c>
      <c r="E222" s="5">
        <v>0.65172413793103445</v>
      </c>
      <c r="F222" s="5">
        <v>85</v>
      </c>
      <c r="G222" s="5">
        <v>80.16206896551725</v>
      </c>
      <c r="H222" s="5">
        <v>1.0603518733600035</v>
      </c>
      <c r="I222" s="5">
        <v>1</v>
      </c>
      <c r="J222" s="5">
        <v>1.5343915343915344</v>
      </c>
      <c r="K222" s="5">
        <v>0.69105691056910568</v>
      </c>
      <c r="L222" s="5">
        <v>0.65172413793103445</v>
      </c>
      <c r="M222" s="5">
        <v>1</v>
      </c>
    </row>
    <row r="223" spans="3:13" x14ac:dyDescent="0.35">
      <c r="C223" s="6">
        <v>190</v>
      </c>
      <c r="D223" s="5">
        <v>190</v>
      </c>
      <c r="E223" s="5">
        <v>0.65517241379310343</v>
      </c>
      <c r="F223" s="5">
        <v>85</v>
      </c>
      <c r="G223" s="5">
        <v>80.58620689655173</v>
      </c>
      <c r="H223" s="5">
        <v>1.0547710740265297</v>
      </c>
      <c r="I223" s="5">
        <v>1</v>
      </c>
      <c r="J223" s="5">
        <v>1.5263157894736843</v>
      </c>
      <c r="K223" s="5">
        <v>0.69105691056910568</v>
      </c>
      <c r="L223" s="5">
        <v>0.65517241379310343</v>
      </c>
      <c r="M223" s="5">
        <v>1</v>
      </c>
    </row>
    <row r="224" spans="3:13" x14ac:dyDescent="0.35">
      <c r="C224" s="6">
        <v>191</v>
      </c>
      <c r="D224" s="5">
        <v>191</v>
      </c>
      <c r="E224" s="5">
        <v>0.6586206896551724</v>
      </c>
      <c r="F224" s="5">
        <v>86</v>
      </c>
      <c r="G224" s="5">
        <v>81.010344827586209</v>
      </c>
      <c r="H224" s="5">
        <v>1.0615928148810285</v>
      </c>
      <c r="I224" s="5">
        <v>1</v>
      </c>
      <c r="J224" s="5">
        <v>1.5183246073298429</v>
      </c>
      <c r="K224" s="5">
        <v>0.69918699186991873</v>
      </c>
      <c r="L224" s="5">
        <v>0.6586206896551724</v>
      </c>
      <c r="M224" s="5">
        <v>1</v>
      </c>
    </row>
    <row r="225" spans="3:13" x14ac:dyDescent="0.35">
      <c r="C225" s="6">
        <v>192</v>
      </c>
      <c r="D225" s="5">
        <v>192</v>
      </c>
      <c r="E225" s="5">
        <v>0.66206896551724137</v>
      </c>
      <c r="F225" s="5">
        <v>87</v>
      </c>
      <c r="G225" s="5">
        <v>81.434482758620689</v>
      </c>
      <c r="H225" s="5">
        <v>1.0683434959349594</v>
      </c>
      <c r="I225" s="5">
        <v>1</v>
      </c>
      <c r="J225" s="5">
        <v>1.5104166666666667</v>
      </c>
      <c r="K225" s="5">
        <v>0.70731707317073167</v>
      </c>
      <c r="L225" s="5">
        <v>0.66206896551724137</v>
      </c>
      <c r="M225" s="5">
        <v>1</v>
      </c>
    </row>
    <row r="226" spans="3:13" x14ac:dyDescent="0.35">
      <c r="C226" s="6">
        <v>193</v>
      </c>
      <c r="D226" s="5">
        <v>193</v>
      </c>
      <c r="E226" s="5">
        <v>0.66551724137931034</v>
      </c>
      <c r="F226" s="5">
        <v>87</v>
      </c>
      <c r="G226" s="5">
        <v>81.858620689655169</v>
      </c>
      <c r="H226" s="5">
        <v>1.062808037406799</v>
      </c>
      <c r="I226" s="5">
        <v>1</v>
      </c>
      <c r="J226" s="5">
        <v>1.5025906735751295</v>
      </c>
      <c r="K226" s="5">
        <v>0.70731707317073167</v>
      </c>
      <c r="L226" s="5">
        <v>0.66551724137931034</v>
      </c>
      <c r="M226" s="5">
        <v>1</v>
      </c>
    </row>
    <row r="227" spans="3:13" x14ac:dyDescent="0.35">
      <c r="C227" s="6">
        <v>194</v>
      </c>
      <c r="D227" s="5">
        <v>194</v>
      </c>
      <c r="E227" s="5">
        <v>0.66896551724137931</v>
      </c>
      <c r="F227" s="5">
        <v>87</v>
      </c>
      <c r="G227" s="5">
        <v>82.282758620689663</v>
      </c>
      <c r="H227" s="5">
        <v>1.057329645461403</v>
      </c>
      <c r="I227" s="5">
        <v>1</v>
      </c>
      <c r="J227" s="5">
        <v>1.4948453608247423</v>
      </c>
      <c r="K227" s="5">
        <v>0.70731707317073167</v>
      </c>
      <c r="L227" s="5">
        <v>0.66896551724137931</v>
      </c>
      <c r="M227" s="5">
        <v>1</v>
      </c>
    </row>
    <row r="228" spans="3:13" x14ac:dyDescent="0.35">
      <c r="C228" s="6">
        <v>195</v>
      </c>
      <c r="D228" s="5">
        <v>195</v>
      </c>
      <c r="E228" s="5">
        <v>0.67241379310344829</v>
      </c>
      <c r="F228" s="5">
        <v>87</v>
      </c>
      <c r="G228" s="5">
        <v>82.706896551724142</v>
      </c>
      <c r="H228" s="5">
        <v>1.0519074421513446</v>
      </c>
      <c r="I228" s="5">
        <v>1</v>
      </c>
      <c r="J228" s="5">
        <v>1.4871794871794872</v>
      </c>
      <c r="K228" s="5">
        <v>0.70731707317073167</v>
      </c>
      <c r="L228" s="5">
        <v>0.67241379310344829</v>
      </c>
      <c r="M228" s="5">
        <v>1</v>
      </c>
    </row>
    <row r="229" spans="3:13" x14ac:dyDescent="0.35">
      <c r="C229" s="6">
        <v>196</v>
      </c>
      <c r="D229" s="5">
        <v>196</v>
      </c>
      <c r="E229" s="5">
        <v>0.67586206896551726</v>
      </c>
      <c r="F229" s="5">
        <v>88</v>
      </c>
      <c r="G229" s="5">
        <v>83.131034482758622</v>
      </c>
      <c r="H229" s="5">
        <v>1.0585697693711631</v>
      </c>
      <c r="I229" s="5">
        <v>1</v>
      </c>
      <c r="J229" s="5">
        <v>1.4795918367346939</v>
      </c>
      <c r="K229" s="5">
        <v>0.71544715447154472</v>
      </c>
      <c r="L229" s="5">
        <v>0.67586206896551726</v>
      </c>
      <c r="M229" s="5">
        <v>1</v>
      </c>
    </row>
    <row r="230" spans="3:13" x14ac:dyDescent="0.35">
      <c r="C230" s="6">
        <v>197</v>
      </c>
      <c r="D230" s="5">
        <v>197</v>
      </c>
      <c r="E230" s="5">
        <v>0.67931034482758623</v>
      </c>
      <c r="F230" s="5">
        <v>89</v>
      </c>
      <c r="G230" s="5">
        <v>83.555172413793102</v>
      </c>
      <c r="H230" s="5">
        <v>1.0651644587511866</v>
      </c>
      <c r="I230" s="5">
        <v>1</v>
      </c>
      <c r="J230" s="5">
        <v>1.4720812182741116</v>
      </c>
      <c r="K230" s="5">
        <v>0.72357723577235777</v>
      </c>
      <c r="L230" s="5">
        <v>0.67931034482758623</v>
      </c>
      <c r="M230" s="5">
        <v>1</v>
      </c>
    </row>
    <row r="231" spans="3:13" x14ac:dyDescent="0.35">
      <c r="C231" s="6">
        <v>198</v>
      </c>
      <c r="D231" s="5">
        <v>198</v>
      </c>
      <c r="E231" s="5">
        <v>0.6827586206896552</v>
      </c>
      <c r="F231" s="5">
        <v>89</v>
      </c>
      <c r="G231" s="5">
        <v>83.979310344827596</v>
      </c>
      <c r="H231" s="5">
        <v>1.0597848402726451</v>
      </c>
      <c r="I231" s="5">
        <v>1</v>
      </c>
      <c r="J231" s="5">
        <v>1.4646464646464645</v>
      </c>
      <c r="K231" s="5">
        <v>0.72357723577235777</v>
      </c>
      <c r="L231" s="5">
        <v>0.6827586206896552</v>
      </c>
      <c r="M231" s="5">
        <v>1</v>
      </c>
    </row>
    <row r="232" spans="3:13" x14ac:dyDescent="0.35">
      <c r="C232" s="6">
        <v>199</v>
      </c>
      <c r="D232" s="5">
        <v>199</v>
      </c>
      <c r="E232" s="5">
        <v>0.68620689655172418</v>
      </c>
      <c r="F232" s="5">
        <v>89</v>
      </c>
      <c r="G232" s="5">
        <v>84.403448275862075</v>
      </c>
      <c r="H232" s="5">
        <v>1.0544592883114761</v>
      </c>
      <c r="I232" s="5">
        <v>1</v>
      </c>
      <c r="J232" s="5">
        <v>1.4572864321608039</v>
      </c>
      <c r="K232" s="5">
        <v>0.72357723577235777</v>
      </c>
      <c r="L232" s="5">
        <v>0.68620689655172418</v>
      </c>
      <c r="M232" s="5">
        <v>1</v>
      </c>
    </row>
    <row r="233" spans="3:13" x14ac:dyDescent="0.35">
      <c r="C233" s="6">
        <v>200</v>
      </c>
      <c r="D233" s="5">
        <v>200</v>
      </c>
      <c r="E233" s="5">
        <v>0.68965517241379315</v>
      </c>
      <c r="F233" s="5">
        <v>90</v>
      </c>
      <c r="G233" s="5">
        <v>84.827586206896555</v>
      </c>
      <c r="H233" s="5">
        <v>1.0609756097560974</v>
      </c>
      <c r="I233" s="5">
        <v>1</v>
      </c>
      <c r="J233" s="5">
        <v>1.45</v>
      </c>
      <c r="K233" s="5">
        <v>0.73170731707317072</v>
      </c>
      <c r="L233" s="5">
        <v>0.68965517241379315</v>
      </c>
      <c r="M233" s="5">
        <v>1</v>
      </c>
    </row>
    <row r="234" spans="3:13" x14ac:dyDescent="0.35">
      <c r="C234" s="6">
        <v>201</v>
      </c>
      <c r="D234" s="5">
        <v>201</v>
      </c>
      <c r="E234" s="5">
        <v>0.69310344827586212</v>
      </c>
      <c r="F234" s="5">
        <v>90</v>
      </c>
      <c r="G234" s="5">
        <v>85.251724137931035</v>
      </c>
      <c r="H234" s="5">
        <v>1.0556971241354203</v>
      </c>
      <c r="I234" s="5">
        <v>1</v>
      </c>
      <c r="J234" s="5">
        <v>1.4427860696517412</v>
      </c>
      <c r="K234" s="5">
        <v>0.73170731707317072</v>
      </c>
      <c r="L234" s="5">
        <v>0.69310344827586212</v>
      </c>
      <c r="M234" s="5">
        <v>1</v>
      </c>
    </row>
    <row r="235" spans="3:13" x14ac:dyDescent="0.35">
      <c r="C235" s="6">
        <v>202</v>
      </c>
      <c r="D235" s="5">
        <v>202</v>
      </c>
      <c r="E235" s="5">
        <v>0.69655172413793098</v>
      </c>
      <c r="F235" s="5">
        <v>90</v>
      </c>
      <c r="G235" s="5">
        <v>85.675862068965515</v>
      </c>
      <c r="H235" s="5">
        <v>1.0504709007486115</v>
      </c>
      <c r="I235" s="5">
        <v>1</v>
      </c>
      <c r="J235" s="5">
        <v>1.4356435643564358</v>
      </c>
      <c r="K235" s="5">
        <v>0.73170731707317072</v>
      </c>
      <c r="L235" s="5">
        <v>0.69655172413793098</v>
      </c>
      <c r="M235" s="5">
        <v>1</v>
      </c>
    </row>
    <row r="236" spans="3:13" x14ac:dyDescent="0.35">
      <c r="C236" s="6">
        <v>203</v>
      </c>
      <c r="D236" s="5">
        <v>203</v>
      </c>
      <c r="E236" s="5">
        <v>0.7</v>
      </c>
      <c r="F236" s="5">
        <v>91</v>
      </c>
      <c r="G236" s="5">
        <v>86.100000000000009</v>
      </c>
      <c r="H236" s="5">
        <v>1.0569105691056913</v>
      </c>
      <c r="I236" s="5">
        <v>1</v>
      </c>
      <c r="J236" s="5">
        <v>1.4285714285714286</v>
      </c>
      <c r="K236" s="5">
        <v>0.73983739837398377</v>
      </c>
      <c r="L236" s="5">
        <v>0.7</v>
      </c>
      <c r="M236" s="5">
        <v>1</v>
      </c>
    </row>
    <row r="237" spans="3:13" x14ac:dyDescent="0.35">
      <c r="C237" s="6">
        <v>204</v>
      </c>
      <c r="D237" s="5">
        <v>204</v>
      </c>
      <c r="E237" s="5">
        <v>0.70344827586206893</v>
      </c>
      <c r="F237" s="5">
        <v>91</v>
      </c>
      <c r="G237" s="5">
        <v>86.524137931034488</v>
      </c>
      <c r="H237" s="5">
        <v>1.0517296349434084</v>
      </c>
      <c r="I237" s="5">
        <v>1</v>
      </c>
      <c r="J237" s="5">
        <v>1.4215686274509804</v>
      </c>
      <c r="K237" s="5">
        <v>0.73983739837398377</v>
      </c>
      <c r="L237" s="5">
        <v>0.70344827586206893</v>
      </c>
      <c r="M237" s="5">
        <v>1</v>
      </c>
    </row>
    <row r="238" spans="3:13" x14ac:dyDescent="0.35">
      <c r="C238" s="6">
        <v>205</v>
      </c>
      <c r="D238" s="5">
        <v>205</v>
      </c>
      <c r="E238" s="5">
        <v>0.7068965517241379</v>
      </c>
      <c r="F238" s="5">
        <v>91</v>
      </c>
      <c r="G238" s="5">
        <v>86.948275862068968</v>
      </c>
      <c r="H238" s="5">
        <v>1.0465992464802698</v>
      </c>
      <c r="I238" s="5">
        <v>1</v>
      </c>
      <c r="J238" s="5">
        <v>1.4146341463414636</v>
      </c>
      <c r="K238" s="5">
        <v>0.73983739837398377</v>
      </c>
      <c r="L238" s="5">
        <v>0.7068965517241379</v>
      </c>
      <c r="M238" s="5">
        <v>1</v>
      </c>
    </row>
    <row r="239" spans="3:13" x14ac:dyDescent="0.35">
      <c r="C239" s="6">
        <v>206</v>
      </c>
      <c r="D239" s="5">
        <v>206</v>
      </c>
      <c r="E239" s="5">
        <v>0.71034482758620687</v>
      </c>
      <c r="F239" s="5">
        <v>91</v>
      </c>
      <c r="G239" s="5">
        <v>87.372413793103448</v>
      </c>
      <c r="H239" s="5">
        <v>1.0415186676138606</v>
      </c>
      <c r="I239" s="5">
        <v>1</v>
      </c>
      <c r="J239" s="5">
        <v>1.4077669902912622</v>
      </c>
      <c r="K239" s="5">
        <v>0.73983739837398377</v>
      </c>
      <c r="L239" s="5">
        <v>0.71034482758620687</v>
      </c>
      <c r="M239" s="5">
        <v>1</v>
      </c>
    </row>
    <row r="240" spans="3:13" x14ac:dyDescent="0.35">
      <c r="C240" s="6">
        <v>207</v>
      </c>
      <c r="D240" s="5">
        <v>207</v>
      </c>
      <c r="E240" s="5">
        <v>0.71379310344827585</v>
      </c>
      <c r="F240" s="5">
        <v>91</v>
      </c>
      <c r="G240" s="5">
        <v>87.796551724137927</v>
      </c>
      <c r="H240" s="5">
        <v>1.0364871764659676</v>
      </c>
      <c r="I240" s="5">
        <v>1</v>
      </c>
      <c r="J240" s="5">
        <v>1.4009661835748792</v>
      </c>
      <c r="K240" s="5">
        <v>0.73983739837398377</v>
      </c>
      <c r="L240" s="5">
        <v>0.71379310344827585</v>
      </c>
      <c r="M240" s="5">
        <v>1</v>
      </c>
    </row>
    <row r="241" spans="3:13" x14ac:dyDescent="0.35">
      <c r="C241" s="6">
        <v>208</v>
      </c>
      <c r="D241" s="5">
        <v>208</v>
      </c>
      <c r="E241" s="5">
        <v>0.71724137931034482</v>
      </c>
      <c r="F241" s="5">
        <v>91</v>
      </c>
      <c r="G241" s="5">
        <v>88.220689655172421</v>
      </c>
      <c r="H241" s="5">
        <v>1.0315040650406504</v>
      </c>
      <c r="I241" s="5">
        <v>1</v>
      </c>
      <c r="J241" s="5">
        <v>1.3942307692307692</v>
      </c>
      <c r="K241" s="5">
        <v>0.73983739837398377</v>
      </c>
      <c r="L241" s="5">
        <v>0.71724137931034482</v>
      </c>
      <c r="M241" s="5">
        <v>1</v>
      </c>
    </row>
    <row r="242" spans="3:13" x14ac:dyDescent="0.35">
      <c r="C242" s="6">
        <v>209</v>
      </c>
      <c r="D242" s="5">
        <v>209</v>
      </c>
      <c r="E242" s="5">
        <v>0.72068965517241379</v>
      </c>
      <c r="F242" s="5">
        <v>91</v>
      </c>
      <c r="G242" s="5">
        <v>88.644827586206901</v>
      </c>
      <c r="H242" s="5">
        <v>1.0265686388921307</v>
      </c>
      <c r="I242" s="5">
        <v>1</v>
      </c>
      <c r="J242" s="5">
        <v>1.3875598086124401</v>
      </c>
      <c r="K242" s="5">
        <v>0.73983739837398377</v>
      </c>
      <c r="L242" s="5">
        <v>0.72068965517241379</v>
      </c>
      <c r="M242" s="5">
        <v>1</v>
      </c>
    </row>
    <row r="243" spans="3:13" x14ac:dyDescent="0.35">
      <c r="C243" s="6">
        <v>210</v>
      </c>
      <c r="D243" s="5">
        <v>210</v>
      </c>
      <c r="E243" s="5">
        <v>0.72413793103448276</v>
      </c>
      <c r="F243" s="5">
        <v>91</v>
      </c>
      <c r="G243" s="5">
        <v>89.068965517241381</v>
      </c>
      <c r="H243" s="5">
        <v>1.0216802168021681</v>
      </c>
      <c r="I243" s="5">
        <v>1</v>
      </c>
      <c r="J243" s="5">
        <v>1.3809523809523809</v>
      </c>
      <c r="K243" s="5">
        <v>0.73983739837398377</v>
      </c>
      <c r="L243" s="5">
        <v>0.72413793103448276</v>
      </c>
      <c r="M243" s="5">
        <v>1</v>
      </c>
    </row>
    <row r="244" spans="3:13" x14ac:dyDescent="0.35">
      <c r="C244" s="6">
        <v>211</v>
      </c>
      <c r="D244" s="5">
        <v>211</v>
      </c>
      <c r="E244" s="5">
        <v>0.72758620689655173</v>
      </c>
      <c r="F244" s="5">
        <v>92</v>
      </c>
      <c r="G244" s="5">
        <v>89.493103448275861</v>
      </c>
      <c r="H244" s="5">
        <v>1.0280121758563556</v>
      </c>
      <c r="I244" s="5">
        <v>1</v>
      </c>
      <c r="J244" s="5">
        <v>1.3744075829383886</v>
      </c>
      <c r="K244" s="5">
        <v>0.74796747967479671</v>
      </c>
      <c r="L244" s="5">
        <v>0.72758620689655173</v>
      </c>
      <c r="M244" s="5">
        <v>1</v>
      </c>
    </row>
    <row r="245" spans="3:13" x14ac:dyDescent="0.35">
      <c r="C245" s="6">
        <v>212</v>
      </c>
      <c r="D245" s="5">
        <v>212</v>
      </c>
      <c r="E245" s="5">
        <v>0.73103448275862071</v>
      </c>
      <c r="F245" s="5">
        <v>92</v>
      </c>
      <c r="G245" s="5">
        <v>89.917241379310354</v>
      </c>
      <c r="H245" s="5">
        <v>1.0231630618192973</v>
      </c>
      <c r="I245" s="5">
        <v>1</v>
      </c>
      <c r="J245" s="5">
        <v>1.3679245283018868</v>
      </c>
      <c r="K245" s="5">
        <v>0.74796747967479671</v>
      </c>
      <c r="L245" s="5">
        <v>0.73103448275862071</v>
      </c>
      <c r="M245" s="5">
        <v>1</v>
      </c>
    </row>
    <row r="246" spans="3:13" x14ac:dyDescent="0.35">
      <c r="C246" s="6">
        <v>213</v>
      </c>
      <c r="D246" s="5">
        <v>213</v>
      </c>
      <c r="E246" s="5">
        <v>0.73448275862068968</v>
      </c>
      <c r="F246" s="5">
        <v>92</v>
      </c>
      <c r="G246" s="5">
        <v>90.341379310344834</v>
      </c>
      <c r="H246" s="5">
        <v>1.0183594793694415</v>
      </c>
      <c r="I246" s="5">
        <v>1</v>
      </c>
      <c r="J246" s="5">
        <v>1.3615023474178403</v>
      </c>
      <c r="K246" s="5">
        <v>0.74796747967479671</v>
      </c>
      <c r="L246" s="5">
        <v>0.73448275862068968</v>
      </c>
      <c r="M246" s="5">
        <v>1</v>
      </c>
    </row>
    <row r="247" spans="3:13" x14ac:dyDescent="0.35">
      <c r="C247" s="6">
        <v>214</v>
      </c>
      <c r="D247" s="5">
        <v>214</v>
      </c>
      <c r="E247" s="5">
        <v>0.73793103448275865</v>
      </c>
      <c r="F247" s="5">
        <v>92</v>
      </c>
      <c r="G247" s="5">
        <v>90.765517241379314</v>
      </c>
      <c r="H247" s="5">
        <v>1.0136007902135096</v>
      </c>
      <c r="I247" s="5">
        <v>1</v>
      </c>
      <c r="J247" s="5">
        <v>1.3551401869158879</v>
      </c>
      <c r="K247" s="5">
        <v>0.74796747967479671</v>
      </c>
      <c r="L247" s="5">
        <v>0.73793103448275865</v>
      </c>
      <c r="M247" s="5">
        <v>1</v>
      </c>
    </row>
    <row r="248" spans="3:13" x14ac:dyDescent="0.35">
      <c r="C248" s="6">
        <v>215</v>
      </c>
      <c r="D248" s="5">
        <v>215</v>
      </c>
      <c r="E248" s="5">
        <v>0.74137931034482762</v>
      </c>
      <c r="F248" s="5">
        <v>93</v>
      </c>
      <c r="G248" s="5">
        <v>91.189655172413794</v>
      </c>
      <c r="H248" s="5">
        <v>1.0198525241066363</v>
      </c>
      <c r="I248" s="5">
        <v>1</v>
      </c>
      <c r="J248" s="5">
        <v>1.3488372093023255</v>
      </c>
      <c r="K248" s="5">
        <v>0.75609756097560976</v>
      </c>
      <c r="L248" s="5">
        <v>0.74137931034482762</v>
      </c>
      <c r="M248" s="5">
        <v>1</v>
      </c>
    </row>
    <row r="249" spans="3:13" x14ac:dyDescent="0.35">
      <c r="C249" s="6">
        <v>216</v>
      </c>
      <c r="D249" s="5">
        <v>216</v>
      </c>
      <c r="E249" s="5">
        <v>0.7448275862068966</v>
      </c>
      <c r="F249" s="5">
        <v>94</v>
      </c>
      <c r="G249" s="5">
        <v>91.613793103448273</v>
      </c>
      <c r="H249" s="5">
        <v>1.0260463715748269</v>
      </c>
      <c r="I249" s="5">
        <v>1</v>
      </c>
      <c r="J249" s="5">
        <v>1.3425925925925926</v>
      </c>
      <c r="K249" s="5">
        <v>0.76422764227642281</v>
      </c>
      <c r="L249" s="5">
        <v>0.7448275862068966</v>
      </c>
      <c r="M249" s="5">
        <v>1</v>
      </c>
    </row>
    <row r="250" spans="3:13" x14ac:dyDescent="0.35">
      <c r="C250" s="6">
        <v>217</v>
      </c>
      <c r="D250" s="5">
        <v>217</v>
      </c>
      <c r="E250" s="5">
        <v>0.74827586206896557</v>
      </c>
      <c r="F250" s="5">
        <v>95</v>
      </c>
      <c r="G250" s="5">
        <v>92.037931034482767</v>
      </c>
      <c r="H250" s="5">
        <v>1.0321831328912368</v>
      </c>
      <c r="I250" s="5">
        <v>1</v>
      </c>
      <c r="J250" s="5">
        <v>1.336405529953917</v>
      </c>
      <c r="K250" s="5">
        <v>0.77235772357723576</v>
      </c>
      <c r="L250" s="5">
        <v>0.74827586206896557</v>
      </c>
      <c r="M250" s="5">
        <v>1</v>
      </c>
    </row>
    <row r="251" spans="3:13" x14ac:dyDescent="0.35">
      <c r="C251" s="6">
        <v>218</v>
      </c>
      <c r="D251" s="5">
        <v>218</v>
      </c>
      <c r="E251" s="5">
        <v>0.75172413793103443</v>
      </c>
      <c r="F251" s="5">
        <v>96</v>
      </c>
      <c r="G251" s="5">
        <v>92.462068965517247</v>
      </c>
      <c r="H251" s="5">
        <v>1.0382635936451108</v>
      </c>
      <c r="I251" s="5">
        <v>1</v>
      </c>
      <c r="J251" s="5">
        <v>1.3302752293577982</v>
      </c>
      <c r="K251" s="5">
        <v>0.78048780487804881</v>
      </c>
      <c r="L251" s="5">
        <v>0.75172413793103443</v>
      </c>
      <c r="M251" s="5">
        <v>1</v>
      </c>
    </row>
    <row r="252" spans="3:13" x14ac:dyDescent="0.35">
      <c r="C252" s="6">
        <v>219</v>
      </c>
      <c r="D252" s="5">
        <v>219</v>
      </c>
      <c r="E252" s="5">
        <v>0.7551724137931034</v>
      </c>
      <c r="F252" s="5">
        <v>97</v>
      </c>
      <c r="G252" s="5">
        <v>92.886206896551727</v>
      </c>
      <c r="H252" s="5">
        <v>1.0442885250770315</v>
      </c>
      <c r="I252" s="5">
        <v>1</v>
      </c>
      <c r="J252" s="5">
        <v>1.3242009132420092</v>
      </c>
      <c r="K252" s="5">
        <v>0.78861788617886175</v>
      </c>
      <c r="L252" s="5">
        <v>0.7551724137931034</v>
      </c>
      <c r="M252" s="5">
        <v>1</v>
      </c>
    </row>
    <row r="253" spans="3:13" x14ac:dyDescent="0.35">
      <c r="C253" s="6">
        <v>220</v>
      </c>
      <c r="D253" s="5">
        <v>220</v>
      </c>
      <c r="E253" s="5">
        <v>0.75862068965517238</v>
      </c>
      <c r="F253" s="5">
        <v>97</v>
      </c>
      <c r="G253" s="5">
        <v>93.310344827586206</v>
      </c>
      <c r="H253" s="5">
        <v>1.0395417590539542</v>
      </c>
      <c r="I253" s="5">
        <v>1</v>
      </c>
      <c r="J253" s="5">
        <v>1.3181818181818183</v>
      </c>
      <c r="K253" s="5">
        <v>0.78861788617886175</v>
      </c>
      <c r="L253" s="5">
        <v>0.75862068965517238</v>
      </c>
      <c r="M253" s="5">
        <v>1</v>
      </c>
    </row>
    <row r="254" spans="3:13" x14ac:dyDescent="0.35">
      <c r="C254" s="6">
        <v>221</v>
      </c>
      <c r="D254" s="5">
        <v>221</v>
      </c>
      <c r="E254" s="5">
        <v>0.76206896551724135</v>
      </c>
      <c r="F254" s="5">
        <v>98</v>
      </c>
      <c r="G254" s="5">
        <v>93.734482758620686</v>
      </c>
      <c r="H254" s="5">
        <v>1.0455063826656366</v>
      </c>
      <c r="I254" s="5">
        <v>1</v>
      </c>
      <c r="J254" s="5">
        <v>1.3122171945701357</v>
      </c>
      <c r="K254" s="5">
        <v>0.7967479674796748</v>
      </c>
      <c r="L254" s="5">
        <v>0.76206896551724135</v>
      </c>
      <c r="M254" s="5">
        <v>1</v>
      </c>
    </row>
    <row r="255" spans="3:13" x14ac:dyDescent="0.35">
      <c r="C255" s="6">
        <v>222</v>
      </c>
      <c r="D255" s="5">
        <v>222</v>
      </c>
      <c r="E255" s="5">
        <v>0.76551724137931032</v>
      </c>
      <c r="F255" s="5">
        <v>98</v>
      </c>
      <c r="G255" s="5">
        <v>94.15862068965518</v>
      </c>
      <c r="H255" s="5">
        <v>1.0407968944554311</v>
      </c>
      <c r="I255" s="5">
        <v>1</v>
      </c>
      <c r="J255" s="5">
        <v>1.3063063063063063</v>
      </c>
      <c r="K255" s="5">
        <v>0.7967479674796748</v>
      </c>
      <c r="L255" s="5">
        <v>0.76551724137931032</v>
      </c>
      <c r="M255" s="5">
        <v>1</v>
      </c>
    </row>
    <row r="256" spans="3:13" x14ac:dyDescent="0.35">
      <c r="C256" s="6">
        <v>223</v>
      </c>
      <c r="D256" s="5">
        <v>223</v>
      </c>
      <c r="E256" s="5">
        <v>0.76896551724137929</v>
      </c>
      <c r="F256" s="5">
        <v>99</v>
      </c>
      <c r="G256" s="5">
        <v>94.58275862068966</v>
      </c>
      <c r="H256" s="5">
        <v>1.0467023952750738</v>
      </c>
      <c r="I256" s="5">
        <v>1</v>
      </c>
      <c r="J256" s="5">
        <v>1.3004484304932735</v>
      </c>
      <c r="K256" s="5">
        <v>0.80487804878048785</v>
      </c>
      <c r="L256" s="5">
        <v>0.76896551724137929</v>
      </c>
      <c r="M256" s="5">
        <v>1</v>
      </c>
    </row>
    <row r="257" spans="3:13" x14ac:dyDescent="0.35">
      <c r="C257" s="6">
        <v>224</v>
      </c>
      <c r="D257" s="5">
        <v>224</v>
      </c>
      <c r="E257" s="5">
        <v>0.77241379310344827</v>
      </c>
      <c r="F257" s="5">
        <v>99</v>
      </c>
      <c r="G257" s="5">
        <v>95.006896551724139</v>
      </c>
      <c r="H257" s="5">
        <v>1.0420296167247387</v>
      </c>
      <c r="I257" s="5">
        <v>1</v>
      </c>
      <c r="J257" s="5">
        <v>1.2946428571428572</v>
      </c>
      <c r="K257" s="5">
        <v>0.80487804878048785</v>
      </c>
      <c r="L257" s="5">
        <v>0.77241379310344827</v>
      </c>
      <c r="M257" s="5">
        <v>1</v>
      </c>
    </row>
    <row r="258" spans="3:13" x14ac:dyDescent="0.35">
      <c r="C258" s="6">
        <v>225</v>
      </c>
      <c r="D258" s="5">
        <v>225</v>
      </c>
      <c r="E258" s="5">
        <v>0.77586206896551724</v>
      </c>
      <c r="F258" s="5">
        <v>100</v>
      </c>
      <c r="G258" s="5">
        <v>95.431034482758619</v>
      </c>
      <c r="H258" s="5">
        <v>1.047877145438121</v>
      </c>
      <c r="I258" s="5">
        <v>1</v>
      </c>
      <c r="J258" s="5">
        <v>1.288888888888889</v>
      </c>
      <c r="K258" s="5">
        <v>0.81300813008130079</v>
      </c>
      <c r="L258" s="5">
        <v>0.77586206896551724</v>
      </c>
      <c r="M258" s="5">
        <v>1</v>
      </c>
    </row>
    <row r="259" spans="3:13" x14ac:dyDescent="0.35">
      <c r="C259" s="6">
        <v>226</v>
      </c>
      <c r="D259" s="5">
        <v>226</v>
      </c>
      <c r="E259" s="5">
        <v>0.77931034482758621</v>
      </c>
      <c r="F259" s="5">
        <v>100</v>
      </c>
      <c r="G259" s="5">
        <v>95.855172413793113</v>
      </c>
      <c r="H259" s="5">
        <v>1.0432405209007842</v>
      </c>
      <c r="I259" s="5">
        <v>1</v>
      </c>
      <c r="J259" s="5">
        <v>1.2831858407079646</v>
      </c>
      <c r="K259" s="5">
        <v>0.81300813008130079</v>
      </c>
      <c r="L259" s="5">
        <v>0.77931034482758621</v>
      </c>
      <c r="M259" s="5">
        <v>1</v>
      </c>
    </row>
    <row r="260" spans="3:13" x14ac:dyDescent="0.35">
      <c r="C260" s="6">
        <v>227</v>
      </c>
      <c r="D260" s="5">
        <v>227</v>
      </c>
      <c r="E260" s="5">
        <v>0.78275862068965518</v>
      </c>
      <c r="F260" s="5">
        <v>100</v>
      </c>
      <c r="G260" s="5">
        <v>96.279310344827593</v>
      </c>
      <c r="H260" s="5">
        <v>1.038644747680957</v>
      </c>
      <c r="I260" s="5">
        <v>1</v>
      </c>
      <c r="J260" s="5">
        <v>1.277533039647577</v>
      </c>
      <c r="K260" s="5">
        <v>0.81300813008130079</v>
      </c>
      <c r="L260" s="5">
        <v>0.78275862068965518</v>
      </c>
      <c r="M260" s="5">
        <v>1</v>
      </c>
    </row>
    <row r="261" spans="3:13" x14ac:dyDescent="0.35">
      <c r="C261" s="6">
        <v>228</v>
      </c>
      <c r="D261" s="5">
        <v>228</v>
      </c>
      <c r="E261" s="5">
        <v>0.78620689655172415</v>
      </c>
      <c r="F261" s="5">
        <v>101</v>
      </c>
      <c r="G261" s="5">
        <v>96.703448275862073</v>
      </c>
      <c r="H261" s="5">
        <v>1.0444301811439167</v>
      </c>
      <c r="I261" s="5">
        <v>1</v>
      </c>
      <c r="J261" s="5">
        <v>1.2719298245614035</v>
      </c>
      <c r="K261" s="5">
        <v>0.82113821138211385</v>
      </c>
      <c r="L261" s="5">
        <v>0.78620689655172415</v>
      </c>
      <c r="M261" s="5">
        <v>1</v>
      </c>
    </row>
    <row r="262" spans="3:13" x14ac:dyDescent="0.35">
      <c r="C262" s="6">
        <v>229</v>
      </c>
      <c r="D262" s="5">
        <v>229</v>
      </c>
      <c r="E262" s="5">
        <v>0.78965517241379313</v>
      </c>
      <c r="F262" s="5">
        <v>101</v>
      </c>
      <c r="G262" s="5">
        <v>97.127586206896552</v>
      </c>
      <c r="H262" s="5">
        <v>1.0398693506585721</v>
      </c>
      <c r="I262" s="5">
        <v>1</v>
      </c>
      <c r="J262" s="5">
        <v>1.2663755458515285</v>
      </c>
      <c r="K262" s="5">
        <v>0.82113821138211385</v>
      </c>
      <c r="L262" s="5">
        <v>0.78965517241379313</v>
      </c>
      <c r="M262" s="5">
        <v>1</v>
      </c>
    </row>
    <row r="263" spans="3:13" x14ac:dyDescent="0.35">
      <c r="C263" s="6">
        <v>230</v>
      </c>
      <c r="D263" s="5">
        <v>230</v>
      </c>
      <c r="E263" s="5">
        <v>0.7931034482758621</v>
      </c>
      <c r="F263" s="5">
        <v>102</v>
      </c>
      <c r="G263" s="5">
        <v>97.551724137931032</v>
      </c>
      <c r="H263" s="5">
        <v>1.0455991516436902</v>
      </c>
      <c r="I263" s="5">
        <v>1</v>
      </c>
      <c r="J263" s="5">
        <v>1.2608695652173914</v>
      </c>
      <c r="K263" s="5">
        <v>0.82926829268292679</v>
      </c>
      <c r="L263" s="5">
        <v>0.7931034482758621</v>
      </c>
      <c r="M263" s="5">
        <v>1</v>
      </c>
    </row>
    <row r="264" spans="3:13" x14ac:dyDescent="0.35">
      <c r="C264" s="6">
        <v>231</v>
      </c>
      <c r="D264" s="5">
        <v>231</v>
      </c>
      <c r="E264" s="5">
        <v>0.79655172413793107</v>
      </c>
      <c r="F264" s="5">
        <v>102</v>
      </c>
      <c r="G264" s="5">
        <v>97.975862068965526</v>
      </c>
      <c r="H264" s="5">
        <v>1.0410727483898214</v>
      </c>
      <c r="I264" s="5">
        <v>1</v>
      </c>
      <c r="J264" s="5">
        <v>1.2554112554112553</v>
      </c>
      <c r="K264" s="5">
        <v>0.82926829268292679</v>
      </c>
      <c r="L264" s="5">
        <v>0.79655172413793107</v>
      </c>
      <c r="M264" s="5">
        <v>1</v>
      </c>
    </row>
    <row r="265" spans="3:13" x14ac:dyDescent="0.35">
      <c r="C265" s="6">
        <v>232</v>
      </c>
      <c r="D265" s="5">
        <v>232</v>
      </c>
      <c r="E265" s="5">
        <v>0.8</v>
      </c>
      <c r="F265" s="5">
        <v>102</v>
      </c>
      <c r="G265" s="5">
        <v>98.4</v>
      </c>
      <c r="H265" s="5">
        <v>1.0365853658536583</v>
      </c>
      <c r="I265" s="5">
        <v>1</v>
      </c>
      <c r="J265" s="5">
        <v>1.25</v>
      </c>
      <c r="K265" s="5">
        <v>0.82926829268292679</v>
      </c>
      <c r="L265" s="5">
        <v>0.8</v>
      </c>
      <c r="M265" s="5">
        <v>1</v>
      </c>
    </row>
    <row r="266" spans="3:13" x14ac:dyDescent="0.35">
      <c r="C266" s="6">
        <v>233</v>
      </c>
      <c r="D266" s="5">
        <v>233</v>
      </c>
      <c r="E266" s="5">
        <v>0.80344827586206902</v>
      </c>
      <c r="F266" s="5">
        <v>103</v>
      </c>
      <c r="G266" s="5">
        <v>98.824137931034485</v>
      </c>
      <c r="H266" s="5">
        <v>1.0422554869325518</v>
      </c>
      <c r="I266" s="5">
        <v>1</v>
      </c>
      <c r="J266" s="5">
        <v>1.244635193133047</v>
      </c>
      <c r="K266" s="5">
        <v>0.83739837398373984</v>
      </c>
      <c r="L266" s="5">
        <v>0.80344827586206902</v>
      </c>
      <c r="M266" s="5">
        <v>1</v>
      </c>
    </row>
    <row r="267" spans="3:13" x14ac:dyDescent="0.35">
      <c r="C267" s="6">
        <v>234</v>
      </c>
      <c r="D267" s="5">
        <v>234</v>
      </c>
      <c r="E267" s="5">
        <v>0.80689655172413788</v>
      </c>
      <c r="F267" s="5">
        <v>104</v>
      </c>
      <c r="G267" s="5">
        <v>99.248275862068965</v>
      </c>
      <c r="H267" s="5">
        <v>1.0478771454381213</v>
      </c>
      <c r="I267" s="5">
        <v>1</v>
      </c>
      <c r="J267" s="5">
        <v>1.2393162393162394</v>
      </c>
      <c r="K267" s="5">
        <v>0.84552845528455289</v>
      </c>
      <c r="L267" s="5">
        <v>0.80689655172413788</v>
      </c>
      <c r="M267" s="5">
        <v>1</v>
      </c>
    </row>
    <row r="268" spans="3:13" x14ac:dyDescent="0.35">
      <c r="C268" s="6">
        <v>235</v>
      </c>
      <c r="D268" s="5">
        <v>235</v>
      </c>
      <c r="E268" s="5">
        <v>0.81034482758620685</v>
      </c>
      <c r="F268" s="5">
        <v>104</v>
      </c>
      <c r="G268" s="5">
        <v>99.672413793103445</v>
      </c>
      <c r="H268" s="5">
        <v>1.0434180937554058</v>
      </c>
      <c r="I268" s="5">
        <v>1</v>
      </c>
      <c r="J268" s="5">
        <v>1.2340425531914894</v>
      </c>
      <c r="K268" s="5">
        <v>0.84552845528455289</v>
      </c>
      <c r="L268" s="5">
        <v>0.81034482758620685</v>
      </c>
      <c r="M268" s="5">
        <v>1</v>
      </c>
    </row>
    <row r="269" spans="3:13" x14ac:dyDescent="0.35">
      <c r="C269" s="6">
        <v>236</v>
      </c>
      <c r="D269" s="5">
        <v>236</v>
      </c>
      <c r="E269" s="5">
        <v>0.81379310344827582</v>
      </c>
      <c r="F269" s="5">
        <v>104</v>
      </c>
      <c r="G269" s="5">
        <v>100.09655172413794</v>
      </c>
      <c r="H269" s="5">
        <v>1.0389968306462727</v>
      </c>
      <c r="I269" s="5">
        <v>1</v>
      </c>
      <c r="J269" s="5">
        <v>1.228813559322034</v>
      </c>
      <c r="K269" s="5">
        <v>0.84552845528455289</v>
      </c>
      <c r="L269" s="5">
        <v>0.81379310344827582</v>
      </c>
      <c r="M269" s="5">
        <v>1</v>
      </c>
    </row>
    <row r="270" spans="3:13" x14ac:dyDescent="0.35">
      <c r="C270" s="6">
        <v>237</v>
      </c>
      <c r="D270" s="5">
        <v>237</v>
      </c>
      <c r="E270" s="5">
        <v>0.8172413793103448</v>
      </c>
      <c r="F270" s="5">
        <v>104</v>
      </c>
      <c r="G270" s="5">
        <v>100.52068965517242</v>
      </c>
      <c r="H270" s="5">
        <v>1.0346128777743475</v>
      </c>
      <c r="I270" s="5">
        <v>1</v>
      </c>
      <c r="J270" s="5">
        <v>1.2236286919831225</v>
      </c>
      <c r="K270" s="5">
        <v>0.84552845528455289</v>
      </c>
      <c r="L270" s="5">
        <v>0.8172413793103448</v>
      </c>
      <c r="M270" s="5">
        <v>1</v>
      </c>
    </row>
    <row r="271" spans="3:13" x14ac:dyDescent="0.35">
      <c r="C271" s="6">
        <v>238</v>
      </c>
      <c r="D271" s="5">
        <v>238</v>
      </c>
      <c r="E271" s="5">
        <v>0.82068965517241377</v>
      </c>
      <c r="F271" s="5">
        <v>104</v>
      </c>
      <c r="G271" s="5">
        <v>100.9448275862069</v>
      </c>
      <c r="H271" s="5">
        <v>1.0302657648425224</v>
      </c>
      <c r="I271" s="5">
        <v>1</v>
      </c>
      <c r="J271" s="5">
        <v>1.2184873949579833</v>
      </c>
      <c r="K271" s="5">
        <v>0.84552845528455289</v>
      </c>
      <c r="L271" s="5">
        <v>0.82068965517241377</v>
      </c>
      <c r="M271" s="5">
        <v>1</v>
      </c>
    </row>
    <row r="272" spans="3:13" x14ac:dyDescent="0.35">
      <c r="C272" s="6">
        <v>239</v>
      </c>
      <c r="D272" s="5">
        <v>239</v>
      </c>
      <c r="E272" s="5">
        <v>0.82413793103448274</v>
      </c>
      <c r="F272" s="5">
        <v>104</v>
      </c>
      <c r="G272" s="5">
        <v>101.36896551724138</v>
      </c>
      <c r="H272" s="5">
        <v>1.0259550294247712</v>
      </c>
      <c r="I272" s="5">
        <v>1</v>
      </c>
      <c r="J272" s="5">
        <v>1.2133891213389121</v>
      </c>
      <c r="K272" s="5">
        <v>0.84552845528455289</v>
      </c>
      <c r="L272" s="5">
        <v>0.82413793103448274</v>
      </c>
      <c r="M272" s="5">
        <v>1</v>
      </c>
    </row>
    <row r="273" spans="3:13" x14ac:dyDescent="0.35">
      <c r="C273" s="6">
        <v>240</v>
      </c>
      <c r="D273" s="5">
        <v>240</v>
      </c>
      <c r="E273" s="5">
        <v>0.82758620689655171</v>
      </c>
      <c r="F273" s="5">
        <v>104</v>
      </c>
      <c r="G273" s="5">
        <v>101.79310344827587</v>
      </c>
      <c r="H273" s="5">
        <v>1.0216802168021681</v>
      </c>
      <c r="I273" s="5">
        <v>1</v>
      </c>
      <c r="J273" s="5">
        <v>1.2083333333333333</v>
      </c>
      <c r="K273" s="5">
        <v>0.84552845528455289</v>
      </c>
      <c r="L273" s="5">
        <v>0.82758620689655171</v>
      </c>
      <c r="M273" s="5">
        <v>1</v>
      </c>
    </row>
    <row r="274" spans="3:13" x14ac:dyDescent="0.35">
      <c r="C274" s="6">
        <v>241</v>
      </c>
      <c r="D274" s="5">
        <v>241</v>
      </c>
      <c r="E274" s="5">
        <v>0.83103448275862069</v>
      </c>
      <c r="F274" s="5">
        <v>105</v>
      </c>
      <c r="G274" s="5">
        <v>102.21724137931035</v>
      </c>
      <c r="H274" s="5">
        <v>1.02722396518571</v>
      </c>
      <c r="I274" s="5">
        <v>1</v>
      </c>
      <c r="J274" s="5">
        <v>1.2033195020746887</v>
      </c>
      <c r="K274" s="5">
        <v>0.85365853658536583</v>
      </c>
      <c r="L274" s="5">
        <v>0.83103448275862069</v>
      </c>
      <c r="M274" s="5">
        <v>1</v>
      </c>
    </row>
    <row r="275" spans="3:13" x14ac:dyDescent="0.35">
      <c r="C275" s="6">
        <v>242</v>
      </c>
      <c r="D275" s="5">
        <v>242</v>
      </c>
      <c r="E275" s="5">
        <v>0.83448275862068966</v>
      </c>
      <c r="F275" s="5">
        <v>106</v>
      </c>
      <c r="G275" s="5">
        <v>102.64137931034483</v>
      </c>
      <c r="H275" s="5">
        <v>1.0327218974669086</v>
      </c>
      <c r="I275" s="5">
        <v>1</v>
      </c>
      <c r="J275" s="5">
        <v>1.1983471074380165</v>
      </c>
      <c r="K275" s="5">
        <v>0.86178861788617889</v>
      </c>
      <c r="L275" s="5">
        <v>0.83448275862068966</v>
      </c>
      <c r="M275" s="5">
        <v>1</v>
      </c>
    </row>
    <row r="276" spans="3:13" x14ac:dyDescent="0.35">
      <c r="C276" s="6">
        <v>243</v>
      </c>
      <c r="D276" s="5">
        <v>243</v>
      </c>
      <c r="E276" s="5">
        <v>0.83793103448275863</v>
      </c>
      <c r="F276" s="5">
        <v>106</v>
      </c>
      <c r="G276" s="5">
        <v>103.06551724137931</v>
      </c>
      <c r="H276" s="5">
        <v>1.028472013115193</v>
      </c>
      <c r="I276" s="5">
        <v>1</v>
      </c>
      <c r="J276" s="5">
        <v>1.1934156378600822</v>
      </c>
      <c r="K276" s="5">
        <v>0.86178861788617889</v>
      </c>
      <c r="L276" s="5">
        <v>0.83793103448275863</v>
      </c>
      <c r="M276" s="5">
        <v>1</v>
      </c>
    </row>
    <row r="277" spans="3:13" x14ac:dyDescent="0.35">
      <c r="C277" s="6">
        <v>244</v>
      </c>
      <c r="D277" s="5">
        <v>244</v>
      </c>
      <c r="E277" s="5">
        <v>0.8413793103448276</v>
      </c>
      <c r="F277" s="5">
        <v>106</v>
      </c>
      <c r="G277" s="5">
        <v>103.48965517241379</v>
      </c>
      <c r="H277" s="5">
        <v>1.0242569638811143</v>
      </c>
      <c r="I277" s="5">
        <v>1</v>
      </c>
      <c r="J277" s="5">
        <v>1.1885245901639343</v>
      </c>
      <c r="K277" s="5">
        <v>0.86178861788617889</v>
      </c>
      <c r="L277" s="5">
        <v>0.8413793103448276</v>
      </c>
      <c r="M277" s="5">
        <v>1</v>
      </c>
    </row>
    <row r="278" spans="3:13" x14ac:dyDescent="0.35">
      <c r="C278" s="6">
        <v>245</v>
      </c>
      <c r="D278" s="5">
        <v>245</v>
      </c>
      <c r="E278" s="5">
        <v>0.84482758620689657</v>
      </c>
      <c r="F278" s="5">
        <v>106</v>
      </c>
      <c r="G278" s="5">
        <v>103.91379310344828</v>
      </c>
      <c r="H278" s="5">
        <v>1.0200763232122116</v>
      </c>
      <c r="I278" s="5">
        <v>1</v>
      </c>
      <c r="J278" s="5">
        <v>1.1836734693877551</v>
      </c>
      <c r="K278" s="5">
        <v>0.86178861788617889</v>
      </c>
      <c r="L278" s="5">
        <v>0.84482758620689657</v>
      </c>
      <c r="M278" s="5">
        <v>1</v>
      </c>
    </row>
    <row r="279" spans="3:13" x14ac:dyDescent="0.35">
      <c r="C279" s="6">
        <v>246</v>
      </c>
      <c r="D279" s="5">
        <v>246</v>
      </c>
      <c r="E279" s="5">
        <v>0.84827586206896555</v>
      </c>
      <c r="F279" s="5">
        <v>107</v>
      </c>
      <c r="G279" s="5">
        <v>104.33793103448276</v>
      </c>
      <c r="H279" s="5">
        <v>1.0255139136757221</v>
      </c>
      <c r="I279" s="5">
        <v>1</v>
      </c>
      <c r="J279" s="5">
        <v>1.178861788617886</v>
      </c>
      <c r="K279" s="5">
        <v>0.86991869918699183</v>
      </c>
      <c r="L279" s="5">
        <v>0.84827586206896555</v>
      </c>
      <c r="M279" s="5">
        <v>1</v>
      </c>
    </row>
    <row r="280" spans="3:13" x14ac:dyDescent="0.35">
      <c r="C280" s="6">
        <v>247</v>
      </c>
      <c r="D280" s="5">
        <v>247</v>
      </c>
      <c r="E280" s="5">
        <v>0.85172413793103452</v>
      </c>
      <c r="F280" s="5">
        <v>108</v>
      </c>
      <c r="G280" s="5">
        <v>104.76206896551724</v>
      </c>
      <c r="H280" s="5">
        <v>1.0309074750666534</v>
      </c>
      <c r="I280" s="5">
        <v>1</v>
      </c>
      <c r="J280" s="5">
        <v>1.1740890688259109</v>
      </c>
      <c r="K280" s="5">
        <v>0.87804878048780488</v>
      </c>
      <c r="L280" s="5">
        <v>0.85172413793103452</v>
      </c>
      <c r="M280" s="5">
        <v>1</v>
      </c>
    </row>
    <row r="281" spans="3:13" x14ac:dyDescent="0.35">
      <c r="C281" s="6">
        <v>248</v>
      </c>
      <c r="D281" s="5">
        <v>248</v>
      </c>
      <c r="E281" s="5">
        <v>0.85517241379310349</v>
      </c>
      <c r="F281" s="5">
        <v>108</v>
      </c>
      <c r="G281" s="5">
        <v>105.18620689655172</v>
      </c>
      <c r="H281" s="5">
        <v>1.0267505900865459</v>
      </c>
      <c r="I281" s="5">
        <v>1</v>
      </c>
      <c r="J281" s="5">
        <v>1.1693548387096773</v>
      </c>
      <c r="K281" s="5">
        <v>0.87804878048780488</v>
      </c>
      <c r="L281" s="5">
        <v>0.85517241379310349</v>
      </c>
      <c r="M281" s="5">
        <v>1</v>
      </c>
    </row>
    <row r="282" spans="3:13" x14ac:dyDescent="0.35">
      <c r="C282" s="6">
        <v>249</v>
      </c>
      <c r="D282" s="5">
        <v>249</v>
      </c>
      <c r="E282" s="5">
        <v>0.85862068965517246</v>
      </c>
      <c r="F282" s="5">
        <v>109</v>
      </c>
      <c r="G282" s="5">
        <v>105.6103448275862</v>
      </c>
      <c r="H282" s="5">
        <v>1.0320958631273061</v>
      </c>
      <c r="I282" s="5">
        <v>1</v>
      </c>
      <c r="J282" s="5">
        <v>1.1646586345381524</v>
      </c>
      <c r="K282" s="5">
        <v>0.88617886178861793</v>
      </c>
      <c r="L282" s="5">
        <v>0.85862068965517246</v>
      </c>
      <c r="M282" s="5">
        <v>1</v>
      </c>
    </row>
    <row r="283" spans="3:13" x14ac:dyDescent="0.35">
      <c r="C283" s="6">
        <v>250</v>
      </c>
      <c r="D283" s="5">
        <v>250</v>
      </c>
      <c r="E283" s="5">
        <v>0.86206896551724133</v>
      </c>
      <c r="F283" s="5">
        <v>110</v>
      </c>
      <c r="G283" s="5">
        <v>106.0344827586207</v>
      </c>
      <c r="H283" s="5">
        <v>1.0373983739837398</v>
      </c>
      <c r="I283" s="5">
        <v>1</v>
      </c>
      <c r="J283" s="5">
        <v>1.1600000000000001</v>
      </c>
      <c r="K283" s="5">
        <v>0.89430894308943087</v>
      </c>
      <c r="L283" s="5">
        <v>0.86206896551724133</v>
      </c>
      <c r="M283" s="5">
        <v>1</v>
      </c>
    </row>
    <row r="284" spans="3:13" x14ac:dyDescent="0.35">
      <c r="C284" s="6">
        <v>251</v>
      </c>
      <c r="D284" s="5">
        <v>251</v>
      </c>
      <c r="E284" s="5">
        <v>0.8655172413793103</v>
      </c>
      <c r="F284" s="5">
        <v>110</v>
      </c>
      <c r="G284" s="5">
        <v>106.45862068965518</v>
      </c>
      <c r="H284" s="5">
        <v>1.0332653127328086</v>
      </c>
      <c r="I284" s="5">
        <v>1</v>
      </c>
      <c r="J284" s="5">
        <v>1.155378486055777</v>
      </c>
      <c r="K284" s="5">
        <v>0.89430894308943087</v>
      </c>
      <c r="L284" s="5">
        <v>0.8655172413793103</v>
      </c>
      <c r="M284" s="5">
        <v>1</v>
      </c>
    </row>
    <row r="285" spans="3:13" x14ac:dyDescent="0.35">
      <c r="C285" s="6">
        <v>252</v>
      </c>
      <c r="D285" s="5">
        <v>252</v>
      </c>
      <c r="E285" s="5">
        <v>0.86896551724137927</v>
      </c>
      <c r="F285" s="5">
        <v>110</v>
      </c>
      <c r="G285" s="5">
        <v>106.88275862068966</v>
      </c>
      <c r="H285" s="5">
        <v>1.0291650535552974</v>
      </c>
      <c r="I285" s="5">
        <v>1</v>
      </c>
      <c r="J285" s="5">
        <v>1.1507936507936509</v>
      </c>
      <c r="K285" s="5">
        <v>0.89430894308943087</v>
      </c>
      <c r="L285" s="5">
        <v>0.86896551724137927</v>
      </c>
      <c r="M285" s="5">
        <v>1</v>
      </c>
    </row>
    <row r="286" spans="3:13" x14ac:dyDescent="0.35">
      <c r="C286" s="6">
        <v>253</v>
      </c>
      <c r="D286" s="5">
        <v>253</v>
      </c>
      <c r="E286" s="5">
        <v>0.87241379310344824</v>
      </c>
      <c r="F286" s="5">
        <v>110</v>
      </c>
      <c r="G286" s="5">
        <v>107.30689655172414</v>
      </c>
      <c r="H286" s="5">
        <v>1.0250972074938141</v>
      </c>
      <c r="I286" s="5">
        <v>1</v>
      </c>
      <c r="J286" s="5">
        <v>1.1462450592885376</v>
      </c>
      <c r="K286" s="5">
        <v>0.89430894308943087</v>
      </c>
      <c r="L286" s="5">
        <v>0.87241379310344824</v>
      </c>
      <c r="M286" s="5">
        <v>1</v>
      </c>
    </row>
    <row r="287" spans="3:13" x14ac:dyDescent="0.35">
      <c r="C287" s="6">
        <v>254</v>
      </c>
      <c r="D287" s="5">
        <v>254</v>
      </c>
      <c r="E287" s="5">
        <v>0.87586206896551722</v>
      </c>
      <c r="F287" s="5">
        <v>111</v>
      </c>
      <c r="G287" s="5">
        <v>107.73103448275863</v>
      </c>
      <c r="H287" s="5">
        <v>1.0303437680046093</v>
      </c>
      <c r="I287" s="5">
        <v>1</v>
      </c>
      <c r="J287" s="5">
        <v>1.1417322834645669</v>
      </c>
      <c r="K287" s="5">
        <v>0.90243902439024393</v>
      </c>
      <c r="L287" s="5">
        <v>0.87586206896551722</v>
      </c>
      <c r="M287" s="5">
        <v>1</v>
      </c>
    </row>
    <row r="288" spans="3:13" x14ac:dyDescent="0.35">
      <c r="C288" s="6">
        <v>255</v>
      </c>
      <c r="D288" s="5">
        <v>255</v>
      </c>
      <c r="E288" s="5">
        <v>0.87931034482758619</v>
      </c>
      <c r="F288" s="5">
        <v>112</v>
      </c>
      <c r="G288" s="5">
        <v>108.15517241379311</v>
      </c>
      <c r="H288" s="5">
        <v>1.0355491790212019</v>
      </c>
      <c r="I288" s="5">
        <v>1</v>
      </c>
      <c r="J288" s="5">
        <v>1.1372549019607843</v>
      </c>
      <c r="K288" s="5">
        <v>0.91056910569105687</v>
      </c>
      <c r="L288" s="5">
        <v>0.87931034482758619</v>
      </c>
      <c r="M288" s="5">
        <v>1</v>
      </c>
    </row>
    <row r="289" spans="3:13" x14ac:dyDescent="0.35">
      <c r="C289" s="6">
        <v>256</v>
      </c>
      <c r="D289" s="5">
        <v>256</v>
      </c>
      <c r="E289" s="5">
        <v>0.88275862068965516</v>
      </c>
      <c r="F289" s="5">
        <v>113</v>
      </c>
      <c r="G289" s="5">
        <v>108.57931034482759</v>
      </c>
      <c r="H289" s="5">
        <v>1.0407139227642277</v>
      </c>
      <c r="I289" s="5">
        <v>1</v>
      </c>
      <c r="J289" s="5">
        <v>1.1328125</v>
      </c>
      <c r="K289" s="5">
        <v>0.91869918699186992</v>
      </c>
      <c r="L289" s="5">
        <v>0.88275862068965516</v>
      </c>
      <c r="M289" s="5">
        <v>1</v>
      </c>
    </row>
    <row r="290" spans="3:13" x14ac:dyDescent="0.35">
      <c r="C290" s="6">
        <v>257</v>
      </c>
      <c r="D290" s="5">
        <v>257</v>
      </c>
      <c r="E290" s="5">
        <v>0.88620689655172413</v>
      </c>
      <c r="F290" s="5">
        <v>114</v>
      </c>
      <c r="G290" s="5">
        <v>109.00344827586207</v>
      </c>
      <c r="H290" s="5">
        <v>1.0458384739489419</v>
      </c>
      <c r="I290" s="5">
        <v>1</v>
      </c>
      <c r="J290" s="5">
        <v>1.1284046692607004</v>
      </c>
      <c r="K290" s="5">
        <v>0.92682926829268297</v>
      </c>
      <c r="L290" s="5">
        <v>0.88620689655172413</v>
      </c>
      <c r="M290" s="5">
        <v>1</v>
      </c>
    </row>
    <row r="291" spans="3:13" x14ac:dyDescent="0.35">
      <c r="C291" s="6">
        <v>258</v>
      </c>
      <c r="D291" s="5">
        <v>258</v>
      </c>
      <c r="E291" s="5">
        <v>0.8896551724137931</v>
      </c>
      <c r="F291" s="5">
        <v>115</v>
      </c>
      <c r="G291" s="5">
        <v>109.42758620689655</v>
      </c>
      <c r="H291" s="5">
        <v>1.0509232999306737</v>
      </c>
      <c r="I291" s="5">
        <v>1</v>
      </c>
      <c r="J291" s="5">
        <v>1.124031007751938</v>
      </c>
      <c r="K291" s="5">
        <v>0.93495934959349591</v>
      </c>
      <c r="L291" s="5">
        <v>0.8896551724137931</v>
      </c>
      <c r="M291" s="5">
        <v>1</v>
      </c>
    </row>
    <row r="292" spans="3:13" x14ac:dyDescent="0.35">
      <c r="C292" s="6">
        <v>259</v>
      </c>
      <c r="D292" s="5">
        <v>259</v>
      </c>
      <c r="E292" s="5">
        <v>0.89310344827586208</v>
      </c>
      <c r="F292" s="5">
        <v>115</v>
      </c>
      <c r="G292" s="5">
        <v>109.85172413793104</v>
      </c>
      <c r="H292" s="5">
        <v>1.0468656810120225</v>
      </c>
      <c r="I292" s="5">
        <v>1</v>
      </c>
      <c r="J292" s="5">
        <v>1.1196911196911197</v>
      </c>
      <c r="K292" s="5">
        <v>0.93495934959349591</v>
      </c>
      <c r="L292" s="5">
        <v>0.89310344827586208</v>
      </c>
      <c r="M292" s="5">
        <v>1</v>
      </c>
    </row>
    <row r="293" spans="3:13" x14ac:dyDescent="0.35">
      <c r="C293" s="6">
        <v>260</v>
      </c>
      <c r="D293" s="5">
        <v>260</v>
      </c>
      <c r="E293" s="5">
        <v>0.89655172413793105</v>
      </c>
      <c r="F293" s="5">
        <v>115</v>
      </c>
      <c r="G293" s="5">
        <v>110.27586206896552</v>
      </c>
      <c r="H293" s="5">
        <v>1.0428392745465915</v>
      </c>
      <c r="I293" s="5">
        <v>1</v>
      </c>
      <c r="J293" s="5">
        <v>1.1153846153846154</v>
      </c>
      <c r="K293" s="5">
        <v>0.93495934959349591</v>
      </c>
      <c r="L293" s="5">
        <v>0.89655172413793105</v>
      </c>
      <c r="M293" s="5">
        <v>1</v>
      </c>
    </row>
    <row r="294" spans="3:13" x14ac:dyDescent="0.35">
      <c r="C294" s="6">
        <v>261</v>
      </c>
      <c r="D294" s="5">
        <v>261</v>
      </c>
      <c r="E294" s="5">
        <v>0.9</v>
      </c>
      <c r="F294" s="5">
        <v>115</v>
      </c>
      <c r="G294" s="5">
        <v>110.7</v>
      </c>
      <c r="H294" s="5">
        <v>1.0388437217705511</v>
      </c>
      <c r="I294" s="5">
        <v>1</v>
      </c>
      <c r="J294" s="5">
        <v>1.1111111111111112</v>
      </c>
      <c r="K294" s="5">
        <v>0.93495934959349591</v>
      </c>
      <c r="L294" s="5">
        <v>0.9</v>
      </c>
      <c r="M294" s="5">
        <v>1</v>
      </c>
    </row>
    <row r="295" spans="3:13" x14ac:dyDescent="0.35">
      <c r="C295" s="6">
        <v>262</v>
      </c>
      <c r="D295" s="5">
        <v>262</v>
      </c>
      <c r="E295" s="5">
        <v>0.90344827586206899</v>
      </c>
      <c r="F295" s="5">
        <v>115</v>
      </c>
      <c r="G295" s="5">
        <v>111.12413793103448</v>
      </c>
      <c r="H295" s="5">
        <v>1.034878669397381</v>
      </c>
      <c r="I295" s="5">
        <v>1</v>
      </c>
      <c r="J295" s="5">
        <v>1.1068702290076335</v>
      </c>
      <c r="K295" s="5">
        <v>0.93495934959349591</v>
      </c>
      <c r="L295" s="5">
        <v>0.90344827586206899</v>
      </c>
      <c r="M295" s="5">
        <v>1</v>
      </c>
    </row>
    <row r="296" spans="3:13" x14ac:dyDescent="0.35">
      <c r="C296" s="6">
        <v>263</v>
      </c>
      <c r="D296" s="5">
        <v>263</v>
      </c>
      <c r="E296" s="5">
        <v>0.90689655172413797</v>
      </c>
      <c r="F296" s="5">
        <v>116</v>
      </c>
      <c r="G296" s="5">
        <v>111.54827586206898</v>
      </c>
      <c r="H296" s="5">
        <v>1.039908497944295</v>
      </c>
      <c r="I296" s="5">
        <v>1</v>
      </c>
      <c r="J296" s="5">
        <v>1.1026615969581748</v>
      </c>
      <c r="K296" s="5">
        <v>0.94308943089430897</v>
      </c>
      <c r="L296" s="5">
        <v>0.90689655172413797</v>
      </c>
      <c r="M296" s="5">
        <v>1</v>
      </c>
    </row>
    <row r="297" spans="3:13" x14ac:dyDescent="0.35">
      <c r="C297" s="6">
        <v>264</v>
      </c>
      <c r="D297" s="5">
        <v>264</v>
      </c>
      <c r="E297" s="5">
        <v>0.91034482758620694</v>
      </c>
      <c r="F297" s="5">
        <v>117</v>
      </c>
      <c r="G297" s="5">
        <v>111.97241379310346</v>
      </c>
      <c r="H297" s="5">
        <v>1.0449002217294898</v>
      </c>
      <c r="I297" s="5">
        <v>1</v>
      </c>
      <c r="J297" s="5">
        <v>1.0984848484848484</v>
      </c>
      <c r="K297" s="5">
        <v>0.95121951219512191</v>
      </c>
      <c r="L297" s="5">
        <v>0.91034482758620694</v>
      </c>
      <c r="M297" s="5">
        <v>1</v>
      </c>
    </row>
    <row r="298" spans="3:13" x14ac:dyDescent="0.35">
      <c r="C298" s="6">
        <v>265</v>
      </c>
      <c r="D298" s="5">
        <v>265</v>
      </c>
      <c r="E298" s="5">
        <v>0.91379310344827591</v>
      </c>
      <c r="F298" s="5">
        <v>117</v>
      </c>
      <c r="G298" s="5">
        <v>112.39655172413794</v>
      </c>
      <c r="H298" s="5">
        <v>1.0409572020248503</v>
      </c>
      <c r="I298" s="5">
        <v>1</v>
      </c>
      <c r="J298" s="5">
        <v>1.0943396226415094</v>
      </c>
      <c r="K298" s="5">
        <v>0.95121951219512191</v>
      </c>
      <c r="L298" s="5">
        <v>0.91379310344827591</v>
      </c>
      <c r="M298" s="5">
        <v>1</v>
      </c>
    </row>
    <row r="299" spans="3:13" x14ac:dyDescent="0.35">
      <c r="C299" s="6">
        <v>266</v>
      </c>
      <c r="D299" s="5">
        <v>266</v>
      </c>
      <c r="E299" s="5">
        <v>0.91724137931034477</v>
      </c>
      <c r="F299" s="5">
        <v>118</v>
      </c>
      <c r="G299" s="5">
        <v>112.82068965517242</v>
      </c>
      <c r="H299" s="5">
        <v>1.0459074515557187</v>
      </c>
      <c r="I299" s="5">
        <v>1</v>
      </c>
      <c r="J299" s="5">
        <v>1.0902255639097744</v>
      </c>
      <c r="K299" s="5">
        <v>0.95934959349593496</v>
      </c>
      <c r="L299" s="5">
        <v>0.91724137931034477</v>
      </c>
      <c r="M299" s="5">
        <v>1</v>
      </c>
    </row>
    <row r="300" spans="3:13" x14ac:dyDescent="0.35">
      <c r="C300" s="6">
        <v>267</v>
      </c>
      <c r="D300" s="5">
        <v>267</v>
      </c>
      <c r="E300" s="5">
        <v>0.92068965517241375</v>
      </c>
      <c r="F300" s="5">
        <v>118</v>
      </c>
      <c r="G300" s="5">
        <v>113.2448275862069</v>
      </c>
      <c r="H300" s="5">
        <v>1.0419901951828507</v>
      </c>
      <c r="I300" s="5">
        <v>1</v>
      </c>
      <c r="J300" s="5">
        <v>1.0861423220973783</v>
      </c>
      <c r="K300" s="5">
        <v>0.95934959349593496</v>
      </c>
      <c r="L300" s="5">
        <v>0.92068965517241375</v>
      </c>
      <c r="M300" s="5">
        <v>1</v>
      </c>
    </row>
    <row r="301" spans="3:13" x14ac:dyDescent="0.35">
      <c r="C301" s="6">
        <v>268</v>
      </c>
      <c r="D301" s="5">
        <v>268</v>
      </c>
      <c r="E301" s="5">
        <v>0.92413793103448272</v>
      </c>
      <c r="F301" s="5">
        <v>119</v>
      </c>
      <c r="G301" s="5">
        <v>113.66896551724139</v>
      </c>
      <c r="H301" s="5">
        <v>1.0468996481009587</v>
      </c>
      <c r="I301" s="5">
        <v>1</v>
      </c>
      <c r="J301" s="5">
        <v>1.0820895522388061</v>
      </c>
      <c r="K301" s="5">
        <v>0.96747967479674801</v>
      </c>
      <c r="L301" s="5">
        <v>0.92413793103448272</v>
      </c>
      <c r="M301" s="5">
        <v>1</v>
      </c>
    </row>
    <row r="302" spans="3:13" x14ac:dyDescent="0.35">
      <c r="C302" s="6">
        <v>269</v>
      </c>
      <c r="D302" s="5">
        <v>269</v>
      </c>
      <c r="E302" s="5">
        <v>0.92758620689655169</v>
      </c>
      <c r="F302" s="5">
        <v>119</v>
      </c>
      <c r="G302" s="5">
        <v>114.09310344827587</v>
      </c>
      <c r="H302" s="5">
        <v>1.0430078278477952</v>
      </c>
      <c r="I302" s="5">
        <v>1</v>
      </c>
      <c r="J302" s="5">
        <v>1.0780669144981414</v>
      </c>
      <c r="K302" s="5">
        <v>0.96747967479674801</v>
      </c>
      <c r="L302" s="5">
        <v>0.92758620689655169</v>
      </c>
      <c r="M302" s="5">
        <v>1</v>
      </c>
    </row>
    <row r="303" spans="3:13" x14ac:dyDescent="0.35">
      <c r="C303" s="6">
        <v>270</v>
      </c>
      <c r="D303" s="5">
        <v>270</v>
      </c>
      <c r="E303" s="5">
        <v>0.93103448275862066</v>
      </c>
      <c r="F303" s="5">
        <v>120</v>
      </c>
      <c r="G303" s="5">
        <v>114.51724137931035</v>
      </c>
      <c r="H303" s="5">
        <v>1.047877145438121</v>
      </c>
      <c r="I303" s="5">
        <v>1</v>
      </c>
      <c r="J303" s="5">
        <v>1.0740740740740742</v>
      </c>
      <c r="K303" s="5">
        <v>0.97560975609756095</v>
      </c>
      <c r="L303" s="5">
        <v>0.93103448275862066</v>
      </c>
      <c r="M303" s="5">
        <v>1</v>
      </c>
    </row>
    <row r="304" spans="3:13" x14ac:dyDescent="0.35">
      <c r="C304" s="6">
        <v>271</v>
      </c>
      <c r="D304" s="5">
        <v>271</v>
      </c>
      <c r="E304" s="5">
        <v>0.93448275862068964</v>
      </c>
      <c r="F304" s="5">
        <v>120</v>
      </c>
      <c r="G304" s="5">
        <v>114.94137931034483</v>
      </c>
      <c r="H304" s="5">
        <v>1.044010440104401</v>
      </c>
      <c r="I304" s="5">
        <v>1</v>
      </c>
      <c r="J304" s="5">
        <v>1.070110701107011</v>
      </c>
      <c r="K304" s="5">
        <v>0.97560975609756095</v>
      </c>
      <c r="L304" s="5">
        <v>0.93448275862068964</v>
      </c>
      <c r="M304" s="5">
        <v>1</v>
      </c>
    </row>
    <row r="305" spans="3:13" x14ac:dyDescent="0.35">
      <c r="C305" s="6">
        <v>272</v>
      </c>
      <c r="D305" s="5">
        <v>272</v>
      </c>
      <c r="E305" s="5">
        <v>0.93793103448275861</v>
      </c>
      <c r="F305" s="5">
        <v>120</v>
      </c>
      <c r="G305" s="5">
        <v>115.36551724137931</v>
      </c>
      <c r="H305" s="5">
        <v>1.0401721664275467</v>
      </c>
      <c r="I305" s="5">
        <v>1</v>
      </c>
      <c r="J305" s="5">
        <v>1.0661764705882353</v>
      </c>
      <c r="K305" s="5">
        <v>0.97560975609756095</v>
      </c>
      <c r="L305" s="5">
        <v>0.93793103448275861</v>
      </c>
      <c r="M305" s="5">
        <v>1</v>
      </c>
    </row>
    <row r="306" spans="3:13" x14ac:dyDescent="0.35">
      <c r="C306" s="6">
        <v>273</v>
      </c>
      <c r="D306" s="5">
        <v>273</v>
      </c>
      <c r="E306" s="5">
        <v>0.94137931034482758</v>
      </c>
      <c r="F306" s="5">
        <v>120</v>
      </c>
      <c r="G306" s="5">
        <v>115.7896551724138</v>
      </c>
      <c r="H306" s="5">
        <v>1.036362011971768</v>
      </c>
      <c r="I306" s="5">
        <v>1</v>
      </c>
      <c r="J306" s="5">
        <v>1.0622710622710623</v>
      </c>
      <c r="K306" s="5">
        <v>0.97560975609756095</v>
      </c>
      <c r="L306" s="5">
        <v>0.94137931034482758</v>
      </c>
      <c r="M306" s="5">
        <v>1</v>
      </c>
    </row>
    <row r="307" spans="3:13" x14ac:dyDescent="0.35">
      <c r="C307" s="6">
        <v>274</v>
      </c>
      <c r="D307" s="5">
        <v>274</v>
      </c>
      <c r="E307" s="5">
        <v>0.94482758620689655</v>
      </c>
      <c r="F307" s="5">
        <v>120</v>
      </c>
      <c r="G307" s="5">
        <v>116.21379310344828</v>
      </c>
      <c r="H307" s="5">
        <v>1.0325796688623821</v>
      </c>
      <c r="I307" s="5">
        <v>1</v>
      </c>
      <c r="J307" s="5">
        <v>1.0583941605839415</v>
      </c>
      <c r="K307" s="5">
        <v>0.97560975609756095</v>
      </c>
      <c r="L307" s="5">
        <v>0.94482758620689655</v>
      </c>
      <c r="M307" s="5">
        <v>1</v>
      </c>
    </row>
    <row r="308" spans="3:13" x14ac:dyDescent="0.35">
      <c r="C308" s="6">
        <v>275</v>
      </c>
      <c r="D308" s="5">
        <v>275</v>
      </c>
      <c r="E308" s="5">
        <v>0.94827586206896552</v>
      </c>
      <c r="F308" s="5">
        <v>120</v>
      </c>
      <c r="G308" s="5">
        <v>116.63793103448276</v>
      </c>
      <c r="H308" s="5">
        <v>1.0288248337028825</v>
      </c>
      <c r="I308" s="5">
        <v>1</v>
      </c>
      <c r="J308" s="5">
        <v>1.0545454545454545</v>
      </c>
      <c r="K308" s="5">
        <v>0.97560975609756095</v>
      </c>
      <c r="L308" s="5">
        <v>0.94827586206896552</v>
      </c>
      <c r="M308" s="5">
        <v>1</v>
      </c>
    </row>
    <row r="309" spans="3:13" x14ac:dyDescent="0.35">
      <c r="C309" s="6">
        <v>276</v>
      </c>
      <c r="D309" s="5">
        <v>276</v>
      </c>
      <c r="E309" s="5">
        <v>0.9517241379310345</v>
      </c>
      <c r="F309" s="5">
        <v>121</v>
      </c>
      <c r="G309" s="5">
        <v>117.06206896551724</v>
      </c>
      <c r="H309" s="5">
        <v>1.0336396842229292</v>
      </c>
      <c r="I309" s="5">
        <v>1</v>
      </c>
      <c r="J309" s="5">
        <v>1.0507246376811594</v>
      </c>
      <c r="K309" s="5">
        <v>0.98373983739837401</v>
      </c>
      <c r="L309" s="5">
        <v>0.9517241379310345</v>
      </c>
      <c r="M309" s="5">
        <v>1</v>
      </c>
    </row>
    <row r="310" spans="3:13" x14ac:dyDescent="0.35">
      <c r="C310" s="6">
        <v>277</v>
      </c>
      <c r="D310" s="5">
        <v>277</v>
      </c>
      <c r="E310" s="5">
        <v>0.95517241379310347</v>
      </c>
      <c r="F310" s="5">
        <v>121</v>
      </c>
      <c r="G310" s="5">
        <v>117.48620689655174</v>
      </c>
      <c r="H310" s="5">
        <v>1.0299081330163482</v>
      </c>
      <c r="I310" s="5">
        <v>1</v>
      </c>
      <c r="J310" s="5">
        <v>1.0469314079422383</v>
      </c>
      <c r="K310" s="5">
        <v>0.98373983739837401</v>
      </c>
      <c r="L310" s="5">
        <v>0.95517241379310347</v>
      </c>
      <c r="M310" s="5">
        <v>1</v>
      </c>
    </row>
    <row r="311" spans="3:13" x14ac:dyDescent="0.35">
      <c r="C311" s="6">
        <v>278</v>
      </c>
      <c r="D311" s="5">
        <v>278</v>
      </c>
      <c r="E311" s="5">
        <v>0.95862068965517244</v>
      </c>
      <c r="F311" s="5">
        <v>121</v>
      </c>
      <c r="G311" s="5">
        <v>117.91034482758621</v>
      </c>
      <c r="H311" s="5">
        <v>1.026203427501901</v>
      </c>
      <c r="I311" s="5">
        <v>1</v>
      </c>
      <c r="J311" s="5">
        <v>1.0431654676258992</v>
      </c>
      <c r="K311" s="5">
        <v>0.98373983739837401</v>
      </c>
      <c r="L311" s="5">
        <v>0.95862068965517244</v>
      </c>
      <c r="M311" s="5">
        <v>1</v>
      </c>
    </row>
    <row r="312" spans="3:13" x14ac:dyDescent="0.35">
      <c r="C312" s="6">
        <v>279</v>
      </c>
      <c r="D312" s="5">
        <v>279</v>
      </c>
      <c r="E312" s="5">
        <v>0.96206896551724141</v>
      </c>
      <c r="F312" s="5">
        <v>121</v>
      </c>
      <c r="G312" s="5">
        <v>118.33448275862069</v>
      </c>
      <c r="H312" s="5">
        <v>1.0225252790162309</v>
      </c>
      <c r="I312" s="5">
        <v>1</v>
      </c>
      <c r="J312" s="5">
        <v>1.0394265232974911</v>
      </c>
      <c r="K312" s="5">
        <v>0.98373983739837401</v>
      </c>
      <c r="L312" s="5">
        <v>0.96206896551724141</v>
      </c>
      <c r="M312" s="5">
        <v>1</v>
      </c>
    </row>
    <row r="313" spans="3:13" x14ac:dyDescent="0.35">
      <c r="C313" s="6">
        <v>280</v>
      </c>
      <c r="D313" s="5">
        <v>280</v>
      </c>
      <c r="E313" s="5">
        <v>0.96551724137931039</v>
      </c>
      <c r="F313" s="5">
        <v>121</v>
      </c>
      <c r="G313" s="5">
        <v>118.75862068965517</v>
      </c>
      <c r="H313" s="5">
        <v>1.0188734030197444</v>
      </c>
      <c r="I313" s="5">
        <v>1</v>
      </c>
      <c r="J313" s="5">
        <v>1.0357142857142856</v>
      </c>
      <c r="K313" s="5">
        <v>0.98373983739837401</v>
      </c>
      <c r="L313" s="5">
        <v>0.96551724137931039</v>
      </c>
      <c r="M313" s="5">
        <v>1</v>
      </c>
    </row>
    <row r="314" spans="3:13" x14ac:dyDescent="0.35">
      <c r="C314" s="6">
        <v>281</v>
      </c>
      <c r="D314" s="5">
        <v>281</v>
      </c>
      <c r="E314" s="5">
        <v>0.96896551724137936</v>
      </c>
      <c r="F314" s="5">
        <v>122</v>
      </c>
      <c r="G314" s="5">
        <v>119.18275862068965</v>
      </c>
      <c r="H314" s="5">
        <v>1.0236379943870613</v>
      </c>
      <c r="I314" s="5">
        <v>1</v>
      </c>
      <c r="J314" s="5">
        <v>1.0320284697508897</v>
      </c>
      <c r="K314" s="5">
        <v>0.99186991869918695</v>
      </c>
      <c r="L314" s="5">
        <v>0.96896551724137936</v>
      </c>
      <c r="M314" s="5">
        <v>1</v>
      </c>
    </row>
    <row r="315" spans="3:13" x14ac:dyDescent="0.35">
      <c r="C315" s="6">
        <v>282</v>
      </c>
      <c r="D315" s="5">
        <v>282</v>
      </c>
      <c r="E315" s="5">
        <v>0.97241379310344822</v>
      </c>
      <c r="F315" s="5">
        <v>122</v>
      </c>
      <c r="G315" s="5">
        <v>119.60689655172415</v>
      </c>
      <c r="H315" s="5">
        <v>1.0200080724211498</v>
      </c>
      <c r="I315" s="5">
        <v>1</v>
      </c>
      <c r="J315" s="5">
        <v>1.0283687943262412</v>
      </c>
      <c r="K315" s="5">
        <v>0.99186991869918695</v>
      </c>
      <c r="L315" s="5">
        <v>0.97241379310344822</v>
      </c>
      <c r="M315" s="5">
        <v>1</v>
      </c>
    </row>
    <row r="316" spans="3:13" x14ac:dyDescent="0.35">
      <c r="C316" s="6">
        <v>283</v>
      </c>
      <c r="D316" s="5">
        <v>283</v>
      </c>
      <c r="E316" s="5">
        <v>0.97586206896551719</v>
      </c>
      <c r="F316" s="5">
        <v>122</v>
      </c>
      <c r="G316" s="5">
        <v>120.03103448275863</v>
      </c>
      <c r="H316" s="5">
        <v>1.016403803614008</v>
      </c>
      <c r="I316" s="5">
        <v>1</v>
      </c>
      <c r="J316" s="5">
        <v>1.0247349823321554</v>
      </c>
      <c r="K316" s="5">
        <v>0.99186991869918695</v>
      </c>
      <c r="L316" s="5">
        <v>0.97586206896551719</v>
      </c>
      <c r="M316" s="5">
        <v>1</v>
      </c>
    </row>
    <row r="317" spans="3:13" x14ac:dyDescent="0.35">
      <c r="C317" s="6">
        <v>284</v>
      </c>
      <c r="D317" s="5">
        <v>284</v>
      </c>
      <c r="E317" s="5">
        <v>0.97931034482758617</v>
      </c>
      <c r="F317" s="5">
        <v>123</v>
      </c>
      <c r="G317" s="5">
        <v>120.45517241379311</v>
      </c>
      <c r="H317" s="5">
        <v>1.0211267605633803</v>
      </c>
      <c r="I317" s="5">
        <v>1</v>
      </c>
      <c r="J317" s="5">
        <v>1.0211267605633803</v>
      </c>
      <c r="K317" s="5">
        <v>1</v>
      </c>
      <c r="L317" s="5">
        <v>0.97931034482758617</v>
      </c>
      <c r="M317" s="5">
        <v>1</v>
      </c>
    </row>
    <row r="318" spans="3:13" x14ac:dyDescent="0.35">
      <c r="C318" s="6">
        <v>285</v>
      </c>
      <c r="D318" s="5">
        <v>285</v>
      </c>
      <c r="E318" s="5">
        <v>0.98275862068965514</v>
      </c>
      <c r="F318" s="5">
        <v>123</v>
      </c>
      <c r="G318" s="5">
        <v>120.87931034482759</v>
      </c>
      <c r="H318" s="5">
        <v>1.0175438596491229</v>
      </c>
      <c r="I318" s="5">
        <v>1</v>
      </c>
      <c r="J318" s="5">
        <v>1.0175438596491229</v>
      </c>
      <c r="K318" s="5">
        <v>1</v>
      </c>
      <c r="L318" s="5">
        <v>0.98275862068965514</v>
      </c>
      <c r="M318" s="5">
        <v>1</v>
      </c>
    </row>
    <row r="319" spans="3:13" x14ac:dyDescent="0.35">
      <c r="C319" s="6">
        <v>286</v>
      </c>
      <c r="D319" s="5">
        <v>286</v>
      </c>
      <c r="E319" s="5">
        <v>0.98620689655172411</v>
      </c>
      <c r="F319" s="5">
        <v>123</v>
      </c>
      <c r="G319" s="5">
        <v>121.30344827586207</v>
      </c>
      <c r="H319" s="5">
        <v>1.013986013986014</v>
      </c>
      <c r="I319" s="5">
        <v>1</v>
      </c>
      <c r="J319" s="5">
        <v>1.013986013986014</v>
      </c>
      <c r="K319" s="5">
        <v>1</v>
      </c>
      <c r="L319" s="5">
        <v>0.98620689655172411</v>
      </c>
      <c r="M319" s="5">
        <v>1</v>
      </c>
    </row>
    <row r="320" spans="3:13" x14ac:dyDescent="0.35">
      <c r="C320" s="6">
        <v>287</v>
      </c>
      <c r="D320" s="5">
        <v>287</v>
      </c>
      <c r="E320" s="5">
        <v>0.98965517241379308</v>
      </c>
      <c r="F320" s="5">
        <v>123</v>
      </c>
      <c r="G320" s="5">
        <v>121.72758620689656</v>
      </c>
      <c r="H320" s="5">
        <v>1.0104529616724738</v>
      </c>
      <c r="I320" s="5">
        <v>1</v>
      </c>
      <c r="J320" s="5">
        <v>1.0104529616724738</v>
      </c>
      <c r="K320" s="5">
        <v>1</v>
      </c>
      <c r="L320" s="5">
        <v>0.98965517241379308</v>
      </c>
      <c r="M320" s="5">
        <v>1</v>
      </c>
    </row>
    <row r="321" spans="2:13" x14ac:dyDescent="0.35">
      <c r="C321" s="6">
        <v>288</v>
      </c>
      <c r="D321" s="5">
        <v>288</v>
      </c>
      <c r="E321" s="5">
        <v>0.99310344827586206</v>
      </c>
      <c r="F321" s="5">
        <v>123</v>
      </c>
      <c r="G321" s="5">
        <v>122.15172413793104</v>
      </c>
      <c r="H321" s="5">
        <v>1.0069444444444444</v>
      </c>
      <c r="I321" s="5">
        <v>1</v>
      </c>
      <c r="J321" s="5">
        <v>1.0069444444444444</v>
      </c>
      <c r="K321" s="5">
        <v>1</v>
      </c>
      <c r="L321" s="5">
        <v>0.99310344827586206</v>
      </c>
      <c r="M321" s="5">
        <v>1</v>
      </c>
    </row>
    <row r="322" spans="2:13" x14ac:dyDescent="0.35">
      <c r="C322" s="6">
        <v>289</v>
      </c>
      <c r="D322" s="5">
        <v>289</v>
      </c>
      <c r="E322" s="5">
        <v>0.99655172413793103</v>
      </c>
      <c r="F322" s="5">
        <v>123</v>
      </c>
      <c r="G322" s="5">
        <v>122.57586206896552</v>
      </c>
      <c r="H322" s="5">
        <v>1.0034602076124568</v>
      </c>
      <c r="I322" s="5">
        <v>1</v>
      </c>
      <c r="J322" s="5">
        <v>1.0034602076124568</v>
      </c>
      <c r="K322" s="5">
        <v>1</v>
      </c>
      <c r="L322" s="5">
        <v>0.99655172413793103</v>
      </c>
      <c r="M322" s="5">
        <v>1</v>
      </c>
    </row>
    <row r="323" spans="2:13" x14ac:dyDescent="0.35">
      <c r="C323" s="6">
        <v>290</v>
      </c>
      <c r="D323" s="5">
        <v>290</v>
      </c>
      <c r="E323" s="5">
        <v>1</v>
      </c>
      <c r="F323" s="5">
        <v>123</v>
      </c>
      <c r="G323" s="5">
        <v>123</v>
      </c>
      <c r="H323" s="5">
        <v>1</v>
      </c>
      <c r="I323" s="5">
        <v>1</v>
      </c>
      <c r="J323" s="5">
        <v>1</v>
      </c>
      <c r="K323" s="5">
        <v>1</v>
      </c>
      <c r="L323" s="5">
        <v>1</v>
      </c>
      <c r="M323" s="5">
        <v>1</v>
      </c>
    </row>
    <row r="325" spans="2:13" ht="18.5" x14ac:dyDescent="0.45">
      <c r="B325" s="4" t="s">
        <v>1197</v>
      </c>
    </row>
    <row r="327" spans="2:13" x14ac:dyDescent="0.35">
      <c r="C327" s="6" t="s">
        <v>532</v>
      </c>
      <c r="D327" s="1" t="s">
        <v>591</v>
      </c>
      <c r="E327" s="1" t="s">
        <v>619</v>
      </c>
      <c r="F327" s="1" t="s">
        <v>620</v>
      </c>
      <c r="G327" s="1" t="s">
        <v>621</v>
      </c>
    </row>
    <row r="328" spans="2:13" x14ac:dyDescent="0.35">
      <c r="C328" s="6">
        <v>0</v>
      </c>
      <c r="D328" s="5">
        <v>0</v>
      </c>
      <c r="E328" s="5">
        <v>0</v>
      </c>
      <c r="F328" s="5">
        <v>0</v>
      </c>
      <c r="G328" s="5">
        <v>1</v>
      </c>
    </row>
    <row r="329" spans="2:13" x14ac:dyDescent="0.35">
      <c r="C329" s="6">
        <v>1</v>
      </c>
      <c r="D329" s="5">
        <v>5.9880239520958087E-3</v>
      </c>
      <c r="E329" s="5">
        <v>0</v>
      </c>
      <c r="F329" s="5">
        <v>5.9880239520958087E-3</v>
      </c>
      <c r="G329" s="5">
        <v>1</v>
      </c>
    </row>
    <row r="330" spans="2:13" x14ac:dyDescent="0.35">
      <c r="C330" s="6">
        <v>2</v>
      </c>
      <c r="D330" s="5">
        <v>1.1976047904191617E-2</v>
      </c>
      <c r="E330" s="5">
        <v>0</v>
      </c>
      <c r="F330" s="5">
        <v>1.1976047904191617E-2</v>
      </c>
      <c r="G330" s="5">
        <v>1</v>
      </c>
    </row>
    <row r="331" spans="2:13" x14ac:dyDescent="0.35">
      <c r="C331" s="6">
        <v>3</v>
      </c>
      <c r="D331" s="5">
        <v>1.7964071856287425E-2</v>
      </c>
      <c r="E331" s="5">
        <v>0</v>
      </c>
      <c r="F331" s="5">
        <v>1.7964071856287425E-2</v>
      </c>
      <c r="G331" s="5">
        <v>1</v>
      </c>
    </row>
    <row r="332" spans="2:13" x14ac:dyDescent="0.35">
      <c r="C332" s="6">
        <v>4</v>
      </c>
      <c r="D332" s="5">
        <v>1.7964071856287425E-2</v>
      </c>
      <c r="E332" s="5">
        <v>8.130081300813009E-3</v>
      </c>
      <c r="F332" s="5">
        <v>1.7964071856287425E-2</v>
      </c>
      <c r="G332" s="5">
        <v>1</v>
      </c>
    </row>
    <row r="333" spans="2:13" x14ac:dyDescent="0.35">
      <c r="C333" s="6">
        <v>5</v>
      </c>
      <c r="D333" s="5">
        <v>2.3952095808383235E-2</v>
      </c>
      <c r="E333" s="5">
        <v>8.130081300813009E-3</v>
      </c>
      <c r="F333" s="5">
        <v>2.3952095808383235E-2</v>
      </c>
      <c r="G333" s="5">
        <v>1</v>
      </c>
    </row>
    <row r="334" spans="2:13" x14ac:dyDescent="0.35">
      <c r="C334" s="6">
        <v>6</v>
      </c>
      <c r="D334" s="5">
        <v>2.9940119760479042E-2</v>
      </c>
      <c r="E334" s="5">
        <v>8.130081300813009E-3</v>
      </c>
      <c r="F334" s="5">
        <v>2.9940119760479042E-2</v>
      </c>
      <c r="G334" s="5">
        <v>1</v>
      </c>
    </row>
    <row r="335" spans="2:13" x14ac:dyDescent="0.35">
      <c r="C335" s="6">
        <v>7</v>
      </c>
      <c r="D335" s="5">
        <v>3.5928143712574849E-2</v>
      </c>
      <c r="E335" s="5">
        <v>8.130081300813009E-3</v>
      </c>
      <c r="F335" s="5">
        <v>3.5928143712574849E-2</v>
      </c>
      <c r="G335" s="5">
        <v>1</v>
      </c>
    </row>
    <row r="336" spans="2:13" x14ac:dyDescent="0.35">
      <c r="C336" s="6">
        <v>8</v>
      </c>
      <c r="D336" s="5">
        <v>4.1916167664670656E-2</v>
      </c>
      <c r="E336" s="5">
        <v>8.130081300813009E-3</v>
      </c>
      <c r="F336" s="5">
        <v>4.1916167664670656E-2</v>
      </c>
      <c r="G336" s="5">
        <v>1</v>
      </c>
    </row>
    <row r="337" spans="3:7" x14ac:dyDescent="0.35">
      <c r="C337" s="6">
        <v>9</v>
      </c>
      <c r="D337" s="5">
        <v>4.790419161676647E-2</v>
      </c>
      <c r="E337" s="5">
        <v>8.130081300813009E-3</v>
      </c>
      <c r="F337" s="5">
        <v>4.790419161676647E-2</v>
      </c>
      <c r="G337" s="5">
        <v>1</v>
      </c>
    </row>
    <row r="338" spans="3:7" x14ac:dyDescent="0.35">
      <c r="C338" s="6">
        <v>10</v>
      </c>
      <c r="D338" s="5">
        <v>5.3892215568862277E-2</v>
      </c>
      <c r="E338" s="5">
        <v>8.130081300813009E-3</v>
      </c>
      <c r="F338" s="5">
        <v>5.3892215568862277E-2</v>
      </c>
      <c r="G338" s="5">
        <v>1</v>
      </c>
    </row>
    <row r="339" spans="3:7" x14ac:dyDescent="0.35">
      <c r="C339" s="6">
        <v>11</v>
      </c>
      <c r="D339" s="5">
        <v>5.3892215568862277E-2</v>
      </c>
      <c r="E339" s="5">
        <v>1.6260162601626018E-2</v>
      </c>
      <c r="F339" s="5">
        <v>5.3892215568862277E-2</v>
      </c>
      <c r="G339" s="5">
        <v>1</v>
      </c>
    </row>
    <row r="340" spans="3:7" x14ac:dyDescent="0.35">
      <c r="C340" s="6">
        <v>12</v>
      </c>
      <c r="D340" s="5">
        <v>5.3892215568862277E-2</v>
      </c>
      <c r="E340" s="5">
        <v>2.4390243902439025E-2</v>
      </c>
      <c r="F340" s="5">
        <v>5.3892215568862277E-2</v>
      </c>
      <c r="G340" s="5">
        <v>1</v>
      </c>
    </row>
    <row r="341" spans="3:7" x14ac:dyDescent="0.35">
      <c r="C341" s="6">
        <v>13</v>
      </c>
      <c r="D341" s="5">
        <v>5.3892215568862277E-2</v>
      </c>
      <c r="E341" s="5">
        <v>3.2520325203252036E-2</v>
      </c>
      <c r="F341" s="5">
        <v>5.3892215568862277E-2</v>
      </c>
      <c r="G341" s="5">
        <v>1</v>
      </c>
    </row>
    <row r="342" spans="3:7" x14ac:dyDescent="0.35">
      <c r="C342" s="6">
        <v>14</v>
      </c>
      <c r="D342" s="5">
        <v>5.9880239520958084E-2</v>
      </c>
      <c r="E342" s="5">
        <v>3.2520325203252036E-2</v>
      </c>
      <c r="F342" s="5">
        <v>5.9880239520958084E-2</v>
      </c>
      <c r="G342" s="5">
        <v>1</v>
      </c>
    </row>
    <row r="343" spans="3:7" x14ac:dyDescent="0.35">
      <c r="C343" s="6">
        <v>15</v>
      </c>
      <c r="D343" s="5">
        <v>5.9880239520958084E-2</v>
      </c>
      <c r="E343" s="5">
        <v>4.065040650406504E-2</v>
      </c>
      <c r="F343" s="5">
        <v>5.9880239520958084E-2</v>
      </c>
      <c r="G343" s="5">
        <v>1</v>
      </c>
    </row>
    <row r="344" spans="3:7" x14ac:dyDescent="0.35">
      <c r="C344" s="6">
        <v>16</v>
      </c>
      <c r="D344" s="5">
        <v>5.9880239520958084E-2</v>
      </c>
      <c r="E344" s="5">
        <v>4.878048780487805E-2</v>
      </c>
      <c r="F344" s="5">
        <v>5.9880239520958084E-2</v>
      </c>
      <c r="G344" s="5">
        <v>1</v>
      </c>
    </row>
    <row r="345" spans="3:7" x14ac:dyDescent="0.35">
      <c r="C345" s="6">
        <v>17</v>
      </c>
      <c r="D345" s="5">
        <v>5.9880239520958084E-2</v>
      </c>
      <c r="E345" s="5">
        <v>5.6910569105691054E-2</v>
      </c>
      <c r="F345" s="5">
        <v>5.9880239520958084E-2</v>
      </c>
      <c r="G345" s="5">
        <v>1</v>
      </c>
    </row>
    <row r="346" spans="3:7" x14ac:dyDescent="0.35">
      <c r="C346" s="6">
        <v>18</v>
      </c>
      <c r="D346" s="5">
        <v>5.9880239520958084E-2</v>
      </c>
      <c r="E346" s="5">
        <v>6.5040650406504072E-2</v>
      </c>
      <c r="F346" s="5">
        <v>5.9880239520958084E-2</v>
      </c>
      <c r="G346" s="5">
        <v>1</v>
      </c>
    </row>
    <row r="347" spans="3:7" x14ac:dyDescent="0.35">
      <c r="C347" s="6">
        <v>19</v>
      </c>
      <c r="D347" s="5">
        <v>6.5868263473053898E-2</v>
      </c>
      <c r="E347" s="5">
        <v>6.5040650406504072E-2</v>
      </c>
      <c r="F347" s="5">
        <v>6.5868263473053898E-2</v>
      </c>
      <c r="G347" s="5">
        <v>1</v>
      </c>
    </row>
    <row r="348" spans="3:7" x14ac:dyDescent="0.35">
      <c r="C348" s="6">
        <v>20</v>
      </c>
      <c r="D348" s="5">
        <v>7.1856287425149698E-2</v>
      </c>
      <c r="E348" s="5">
        <v>6.5040650406504072E-2</v>
      </c>
      <c r="F348" s="5">
        <v>7.1856287425149698E-2</v>
      </c>
      <c r="G348" s="5">
        <v>1</v>
      </c>
    </row>
    <row r="349" spans="3:7" x14ac:dyDescent="0.35">
      <c r="C349" s="6">
        <v>21</v>
      </c>
      <c r="D349" s="5">
        <v>7.7844311377245512E-2</v>
      </c>
      <c r="E349" s="5">
        <v>6.5040650406504072E-2</v>
      </c>
      <c r="F349" s="5">
        <v>7.7844311377245512E-2</v>
      </c>
      <c r="G349" s="5">
        <v>1</v>
      </c>
    </row>
    <row r="350" spans="3:7" x14ac:dyDescent="0.35">
      <c r="C350" s="6">
        <v>22</v>
      </c>
      <c r="D350" s="5">
        <v>8.3832335329341312E-2</v>
      </c>
      <c r="E350" s="5">
        <v>6.5040650406504072E-2</v>
      </c>
      <c r="F350" s="5">
        <v>8.3832335329341312E-2</v>
      </c>
      <c r="G350" s="5">
        <v>1</v>
      </c>
    </row>
    <row r="351" spans="3:7" x14ac:dyDescent="0.35">
      <c r="C351" s="6">
        <v>23</v>
      </c>
      <c r="D351" s="5">
        <v>8.9820359281437126E-2</v>
      </c>
      <c r="E351" s="5">
        <v>6.5040650406504072E-2</v>
      </c>
      <c r="F351" s="5">
        <v>8.9820359281437126E-2</v>
      </c>
      <c r="G351" s="5">
        <v>1</v>
      </c>
    </row>
    <row r="352" spans="3:7" x14ac:dyDescent="0.35">
      <c r="C352" s="6">
        <v>24</v>
      </c>
      <c r="D352" s="5">
        <v>9.580838323353294E-2</v>
      </c>
      <c r="E352" s="5">
        <v>6.5040650406504072E-2</v>
      </c>
      <c r="F352" s="5">
        <v>9.580838323353294E-2</v>
      </c>
      <c r="G352" s="5">
        <v>1</v>
      </c>
    </row>
    <row r="353" spans="3:7" x14ac:dyDescent="0.35">
      <c r="C353" s="6">
        <v>25</v>
      </c>
      <c r="D353" s="5">
        <v>0.10179640718562874</v>
      </c>
      <c r="E353" s="5">
        <v>6.5040650406504072E-2</v>
      </c>
      <c r="F353" s="5">
        <v>0.10179640718562874</v>
      </c>
      <c r="G353" s="5">
        <v>1</v>
      </c>
    </row>
    <row r="354" spans="3:7" x14ac:dyDescent="0.35">
      <c r="C354" s="6">
        <v>26</v>
      </c>
      <c r="D354" s="5">
        <v>0.10179640718562874</v>
      </c>
      <c r="E354" s="5">
        <v>7.3170731707317069E-2</v>
      </c>
      <c r="F354" s="5">
        <v>0.10179640718562874</v>
      </c>
      <c r="G354" s="5">
        <v>1</v>
      </c>
    </row>
    <row r="355" spans="3:7" x14ac:dyDescent="0.35">
      <c r="C355" s="6">
        <v>27</v>
      </c>
      <c r="D355" s="5">
        <v>0.10778443113772455</v>
      </c>
      <c r="E355" s="5">
        <v>7.3170731707317069E-2</v>
      </c>
      <c r="F355" s="5">
        <v>0.10778443113772455</v>
      </c>
      <c r="G355" s="5">
        <v>1</v>
      </c>
    </row>
    <row r="356" spans="3:7" x14ac:dyDescent="0.35">
      <c r="C356" s="6">
        <v>28</v>
      </c>
      <c r="D356" s="5">
        <v>0.10778443113772455</v>
      </c>
      <c r="E356" s="5">
        <v>8.1300813008130079E-2</v>
      </c>
      <c r="F356" s="5">
        <v>0.10778443113772455</v>
      </c>
      <c r="G356" s="5">
        <v>1</v>
      </c>
    </row>
    <row r="357" spans="3:7" x14ac:dyDescent="0.35">
      <c r="C357" s="6">
        <v>29</v>
      </c>
      <c r="D357" s="5">
        <v>0.11377245508982035</v>
      </c>
      <c r="E357" s="5">
        <v>8.1300813008130079E-2</v>
      </c>
      <c r="F357" s="5">
        <v>0.11377245508982035</v>
      </c>
      <c r="G357" s="5">
        <v>1</v>
      </c>
    </row>
    <row r="358" spans="3:7" x14ac:dyDescent="0.35">
      <c r="C358" s="6">
        <v>30</v>
      </c>
      <c r="D358" s="5">
        <v>0.11377245508982035</v>
      </c>
      <c r="E358" s="5">
        <v>8.943089430894309E-2</v>
      </c>
      <c r="F358" s="5">
        <v>0.11377245508982035</v>
      </c>
      <c r="G358" s="5">
        <v>1</v>
      </c>
    </row>
    <row r="359" spans="3:7" x14ac:dyDescent="0.35">
      <c r="C359" s="6">
        <v>31</v>
      </c>
      <c r="D359" s="5">
        <v>0.11377245508982035</v>
      </c>
      <c r="E359" s="5">
        <v>9.7560975609756101E-2</v>
      </c>
      <c r="F359" s="5">
        <v>0.11377245508982035</v>
      </c>
      <c r="G359" s="5">
        <v>1</v>
      </c>
    </row>
    <row r="360" spans="3:7" x14ac:dyDescent="0.35">
      <c r="C360" s="6">
        <v>32</v>
      </c>
      <c r="D360" s="5">
        <v>0.11976047904191617</v>
      </c>
      <c r="E360" s="5">
        <v>9.7560975609756101E-2</v>
      </c>
      <c r="F360" s="5">
        <v>0.11976047904191617</v>
      </c>
      <c r="G360" s="5">
        <v>1</v>
      </c>
    </row>
    <row r="361" spans="3:7" x14ac:dyDescent="0.35">
      <c r="C361" s="6">
        <v>33</v>
      </c>
      <c r="D361" s="5">
        <v>0.11976047904191617</v>
      </c>
      <c r="E361" s="5">
        <v>0.10569105691056911</v>
      </c>
      <c r="F361" s="5">
        <v>0.11976047904191617</v>
      </c>
      <c r="G361" s="5">
        <v>1</v>
      </c>
    </row>
    <row r="362" spans="3:7" x14ac:dyDescent="0.35">
      <c r="C362" s="6">
        <v>34</v>
      </c>
      <c r="D362" s="5">
        <v>0.11976047904191617</v>
      </c>
      <c r="E362" s="5">
        <v>0.11382113821138211</v>
      </c>
      <c r="F362" s="5">
        <v>0.11976047904191617</v>
      </c>
      <c r="G362" s="5">
        <v>1</v>
      </c>
    </row>
    <row r="363" spans="3:7" x14ac:dyDescent="0.35">
      <c r="C363" s="6">
        <v>35</v>
      </c>
      <c r="D363" s="5">
        <v>0.11976047904191617</v>
      </c>
      <c r="E363" s="5">
        <v>0.12195121951219512</v>
      </c>
      <c r="F363" s="5">
        <v>0.11976047904191617</v>
      </c>
      <c r="G363" s="5">
        <v>1</v>
      </c>
    </row>
    <row r="364" spans="3:7" x14ac:dyDescent="0.35">
      <c r="C364" s="6">
        <v>36</v>
      </c>
      <c r="D364" s="5">
        <v>0.12574850299401197</v>
      </c>
      <c r="E364" s="5">
        <v>0.12195121951219512</v>
      </c>
      <c r="F364" s="5">
        <v>0.12574850299401197</v>
      </c>
      <c r="G364" s="5">
        <v>1</v>
      </c>
    </row>
    <row r="365" spans="3:7" x14ac:dyDescent="0.35">
      <c r="C365" s="6">
        <v>37</v>
      </c>
      <c r="D365" s="5">
        <v>0.1317365269461078</v>
      </c>
      <c r="E365" s="5">
        <v>0.12195121951219512</v>
      </c>
      <c r="F365" s="5">
        <v>0.1317365269461078</v>
      </c>
      <c r="G365" s="5">
        <v>1</v>
      </c>
    </row>
    <row r="366" spans="3:7" x14ac:dyDescent="0.35">
      <c r="C366" s="6">
        <v>38</v>
      </c>
      <c r="D366" s="5">
        <v>0.1377245508982036</v>
      </c>
      <c r="E366" s="5">
        <v>0.12195121951219512</v>
      </c>
      <c r="F366" s="5">
        <v>0.1377245508982036</v>
      </c>
      <c r="G366" s="5">
        <v>1</v>
      </c>
    </row>
    <row r="367" spans="3:7" x14ac:dyDescent="0.35">
      <c r="C367" s="6">
        <v>39</v>
      </c>
      <c r="D367" s="5">
        <v>0.1437125748502994</v>
      </c>
      <c r="E367" s="5">
        <v>0.12195121951219512</v>
      </c>
      <c r="F367" s="5">
        <v>0.1437125748502994</v>
      </c>
      <c r="G367" s="5">
        <v>1</v>
      </c>
    </row>
    <row r="368" spans="3:7" x14ac:dyDescent="0.35">
      <c r="C368" s="6">
        <v>40</v>
      </c>
      <c r="D368" s="5">
        <v>0.1437125748502994</v>
      </c>
      <c r="E368" s="5">
        <v>0.13008130081300814</v>
      </c>
      <c r="F368" s="5">
        <v>0.1437125748502994</v>
      </c>
      <c r="G368" s="5">
        <v>1</v>
      </c>
    </row>
    <row r="369" spans="3:7" x14ac:dyDescent="0.35">
      <c r="C369" s="6">
        <v>41</v>
      </c>
      <c r="D369" s="5">
        <v>0.1437125748502994</v>
      </c>
      <c r="E369" s="5">
        <v>0.13821138211382114</v>
      </c>
      <c r="F369" s="5">
        <v>0.1437125748502994</v>
      </c>
      <c r="G369" s="5">
        <v>1</v>
      </c>
    </row>
    <row r="370" spans="3:7" x14ac:dyDescent="0.35">
      <c r="C370" s="6">
        <v>42</v>
      </c>
      <c r="D370" s="5">
        <v>0.1497005988023952</v>
      </c>
      <c r="E370" s="5">
        <v>0.13821138211382114</v>
      </c>
      <c r="F370" s="5">
        <v>0.1497005988023952</v>
      </c>
      <c r="G370" s="5">
        <v>1</v>
      </c>
    </row>
    <row r="371" spans="3:7" x14ac:dyDescent="0.35">
      <c r="C371" s="6">
        <v>43</v>
      </c>
      <c r="D371" s="5">
        <v>0.15568862275449102</v>
      </c>
      <c r="E371" s="5">
        <v>0.13821138211382114</v>
      </c>
      <c r="F371" s="5">
        <v>0.15568862275449102</v>
      </c>
      <c r="G371" s="5">
        <v>1</v>
      </c>
    </row>
    <row r="372" spans="3:7" x14ac:dyDescent="0.35">
      <c r="C372" s="6">
        <v>44</v>
      </c>
      <c r="D372" s="5">
        <v>0.16167664670658682</v>
      </c>
      <c r="E372" s="5">
        <v>0.13821138211382114</v>
      </c>
      <c r="F372" s="5">
        <v>0.16167664670658682</v>
      </c>
      <c r="G372" s="5">
        <v>1</v>
      </c>
    </row>
    <row r="373" spans="3:7" x14ac:dyDescent="0.35">
      <c r="C373" s="6">
        <v>45</v>
      </c>
      <c r="D373" s="5">
        <v>0.16167664670658682</v>
      </c>
      <c r="E373" s="5">
        <v>0.14634146341463414</v>
      </c>
      <c r="F373" s="5">
        <v>0.16167664670658682</v>
      </c>
      <c r="G373" s="5">
        <v>1</v>
      </c>
    </row>
    <row r="374" spans="3:7" x14ac:dyDescent="0.35">
      <c r="C374" s="6">
        <v>46</v>
      </c>
      <c r="D374" s="5">
        <v>0.16766467065868262</v>
      </c>
      <c r="E374" s="5">
        <v>0.14634146341463414</v>
      </c>
      <c r="F374" s="5">
        <v>0.16766467065868262</v>
      </c>
      <c r="G374" s="5">
        <v>1</v>
      </c>
    </row>
    <row r="375" spans="3:7" x14ac:dyDescent="0.35">
      <c r="C375" s="6">
        <v>47</v>
      </c>
      <c r="D375" s="5">
        <v>0.17365269461077845</v>
      </c>
      <c r="E375" s="5">
        <v>0.14634146341463414</v>
      </c>
      <c r="F375" s="5">
        <v>0.17365269461077845</v>
      </c>
      <c r="G375" s="5">
        <v>1</v>
      </c>
    </row>
    <row r="376" spans="3:7" x14ac:dyDescent="0.35">
      <c r="C376" s="6">
        <v>48</v>
      </c>
      <c r="D376" s="5">
        <v>0.17964071856287425</v>
      </c>
      <c r="E376" s="5">
        <v>0.14634146341463414</v>
      </c>
      <c r="F376" s="5">
        <v>0.17964071856287425</v>
      </c>
      <c r="G376" s="5">
        <v>1</v>
      </c>
    </row>
    <row r="377" spans="3:7" x14ac:dyDescent="0.35">
      <c r="C377" s="6">
        <v>49</v>
      </c>
      <c r="D377" s="5">
        <v>0.18562874251497005</v>
      </c>
      <c r="E377" s="5">
        <v>0.14634146341463414</v>
      </c>
      <c r="F377" s="5">
        <v>0.18562874251497005</v>
      </c>
      <c r="G377" s="5">
        <v>1</v>
      </c>
    </row>
    <row r="378" spans="3:7" x14ac:dyDescent="0.35">
      <c r="C378" s="6">
        <v>50</v>
      </c>
      <c r="D378" s="5">
        <v>0.19161676646706588</v>
      </c>
      <c r="E378" s="5">
        <v>0.14634146341463414</v>
      </c>
      <c r="F378" s="5">
        <v>0.19161676646706588</v>
      </c>
      <c r="G378" s="5">
        <v>1</v>
      </c>
    </row>
    <row r="379" spans="3:7" x14ac:dyDescent="0.35">
      <c r="C379" s="6">
        <v>51</v>
      </c>
      <c r="D379" s="5">
        <v>0.19760479041916168</v>
      </c>
      <c r="E379" s="5">
        <v>0.14634146341463414</v>
      </c>
      <c r="F379" s="5">
        <v>0.19760479041916168</v>
      </c>
      <c r="G379" s="5">
        <v>1</v>
      </c>
    </row>
    <row r="380" spans="3:7" x14ac:dyDescent="0.35">
      <c r="C380" s="6">
        <v>52</v>
      </c>
      <c r="D380" s="5">
        <v>0.20359281437125748</v>
      </c>
      <c r="E380" s="5">
        <v>0.14634146341463414</v>
      </c>
      <c r="F380" s="5">
        <v>0.20359281437125748</v>
      </c>
      <c r="G380" s="5">
        <v>1</v>
      </c>
    </row>
    <row r="381" spans="3:7" x14ac:dyDescent="0.35">
      <c r="C381" s="6">
        <v>53</v>
      </c>
      <c r="D381" s="5">
        <v>0.20958083832335328</v>
      </c>
      <c r="E381" s="5">
        <v>0.14634146341463414</v>
      </c>
      <c r="F381" s="5">
        <v>0.20958083832335328</v>
      </c>
      <c r="G381" s="5">
        <v>1</v>
      </c>
    </row>
    <row r="382" spans="3:7" x14ac:dyDescent="0.35">
      <c r="C382" s="6">
        <v>54</v>
      </c>
      <c r="D382" s="5">
        <v>0.21556886227544911</v>
      </c>
      <c r="E382" s="5">
        <v>0.14634146341463414</v>
      </c>
      <c r="F382" s="5">
        <v>0.21556886227544911</v>
      </c>
      <c r="G382" s="5">
        <v>1</v>
      </c>
    </row>
    <row r="383" spans="3:7" x14ac:dyDescent="0.35">
      <c r="C383" s="6">
        <v>55</v>
      </c>
      <c r="D383" s="5">
        <v>0.22155688622754491</v>
      </c>
      <c r="E383" s="5">
        <v>0.14634146341463414</v>
      </c>
      <c r="F383" s="5">
        <v>0.22155688622754491</v>
      </c>
      <c r="G383" s="5">
        <v>1</v>
      </c>
    </row>
    <row r="384" spans="3:7" x14ac:dyDescent="0.35">
      <c r="C384" s="6">
        <v>56</v>
      </c>
      <c r="D384" s="5">
        <v>0.22754491017964071</v>
      </c>
      <c r="E384" s="5">
        <v>0.14634146341463414</v>
      </c>
      <c r="F384" s="5">
        <v>0.22754491017964071</v>
      </c>
      <c r="G384" s="5">
        <v>1</v>
      </c>
    </row>
    <row r="385" spans="3:7" x14ac:dyDescent="0.35">
      <c r="C385" s="6">
        <v>57</v>
      </c>
      <c r="D385" s="5">
        <v>0.23353293413173654</v>
      </c>
      <c r="E385" s="5">
        <v>0.14634146341463414</v>
      </c>
      <c r="F385" s="5">
        <v>0.23353293413173654</v>
      </c>
      <c r="G385" s="5">
        <v>1</v>
      </c>
    </row>
    <row r="386" spans="3:7" x14ac:dyDescent="0.35">
      <c r="C386" s="6">
        <v>58</v>
      </c>
      <c r="D386" s="5">
        <v>0.23353293413173654</v>
      </c>
      <c r="E386" s="5">
        <v>0.15447154471544716</v>
      </c>
      <c r="F386" s="5">
        <v>0.23353293413173654</v>
      </c>
      <c r="G386" s="5">
        <v>1</v>
      </c>
    </row>
    <row r="387" spans="3:7" x14ac:dyDescent="0.35">
      <c r="C387" s="6">
        <v>59</v>
      </c>
      <c r="D387" s="5">
        <v>0.23952095808383234</v>
      </c>
      <c r="E387" s="5">
        <v>0.15447154471544716</v>
      </c>
      <c r="F387" s="5">
        <v>0.23952095808383234</v>
      </c>
      <c r="G387" s="5">
        <v>1</v>
      </c>
    </row>
    <row r="388" spans="3:7" x14ac:dyDescent="0.35">
      <c r="C388" s="6">
        <v>60</v>
      </c>
      <c r="D388" s="5">
        <v>0.23952095808383234</v>
      </c>
      <c r="E388" s="5">
        <v>0.16260162601626016</v>
      </c>
      <c r="F388" s="5">
        <v>0.23952095808383234</v>
      </c>
      <c r="G388" s="5">
        <v>1</v>
      </c>
    </row>
    <row r="389" spans="3:7" x14ac:dyDescent="0.35">
      <c r="C389" s="6">
        <v>61</v>
      </c>
      <c r="D389" s="5">
        <v>0.24550898203592814</v>
      </c>
      <c r="E389" s="5">
        <v>0.16260162601626016</v>
      </c>
      <c r="F389" s="5">
        <v>0.24550898203592814</v>
      </c>
      <c r="G389" s="5">
        <v>1</v>
      </c>
    </row>
    <row r="390" spans="3:7" x14ac:dyDescent="0.35">
      <c r="C390" s="6">
        <v>62</v>
      </c>
      <c r="D390" s="5">
        <v>0.24550898203592814</v>
      </c>
      <c r="E390" s="5">
        <v>0.17073170731707318</v>
      </c>
      <c r="F390" s="5">
        <v>0.24550898203592814</v>
      </c>
      <c r="G390" s="5">
        <v>1</v>
      </c>
    </row>
    <row r="391" spans="3:7" x14ac:dyDescent="0.35">
      <c r="C391" s="6">
        <v>63</v>
      </c>
      <c r="D391" s="5">
        <v>0.25149700598802394</v>
      </c>
      <c r="E391" s="5">
        <v>0.17073170731707318</v>
      </c>
      <c r="F391" s="5">
        <v>0.25149700598802394</v>
      </c>
      <c r="G391" s="5">
        <v>1</v>
      </c>
    </row>
    <row r="392" spans="3:7" x14ac:dyDescent="0.35">
      <c r="C392" s="6">
        <v>64</v>
      </c>
      <c r="D392" s="5">
        <v>0.25149700598802394</v>
      </c>
      <c r="E392" s="5">
        <v>0.17886178861788618</v>
      </c>
      <c r="F392" s="5">
        <v>0.25149700598802394</v>
      </c>
      <c r="G392" s="5">
        <v>1</v>
      </c>
    </row>
    <row r="393" spans="3:7" x14ac:dyDescent="0.35">
      <c r="C393" s="6">
        <v>65</v>
      </c>
      <c r="D393" s="5">
        <v>0.25149700598802394</v>
      </c>
      <c r="E393" s="5">
        <v>0.18699186991869918</v>
      </c>
      <c r="F393" s="5">
        <v>0.25149700598802394</v>
      </c>
      <c r="G393" s="5">
        <v>1</v>
      </c>
    </row>
    <row r="394" spans="3:7" x14ac:dyDescent="0.35">
      <c r="C394" s="6">
        <v>66</v>
      </c>
      <c r="D394" s="5">
        <v>0.25149700598802394</v>
      </c>
      <c r="E394" s="5">
        <v>0.1951219512195122</v>
      </c>
      <c r="F394" s="5">
        <v>0.25149700598802394</v>
      </c>
      <c r="G394" s="5">
        <v>1</v>
      </c>
    </row>
    <row r="395" spans="3:7" x14ac:dyDescent="0.35">
      <c r="C395" s="6">
        <v>67</v>
      </c>
      <c r="D395" s="5">
        <v>0.25149700598802394</v>
      </c>
      <c r="E395" s="5">
        <v>0.2032520325203252</v>
      </c>
      <c r="F395" s="5">
        <v>0.25149700598802394</v>
      </c>
      <c r="G395" s="5">
        <v>1</v>
      </c>
    </row>
    <row r="396" spans="3:7" x14ac:dyDescent="0.35">
      <c r="C396" s="6">
        <v>68</v>
      </c>
      <c r="D396" s="5">
        <v>0.25149700598802394</v>
      </c>
      <c r="E396" s="5">
        <v>0.21138211382113822</v>
      </c>
      <c r="F396" s="5">
        <v>0.25149700598802394</v>
      </c>
      <c r="G396" s="5">
        <v>1</v>
      </c>
    </row>
    <row r="397" spans="3:7" x14ac:dyDescent="0.35">
      <c r="C397" s="6">
        <v>69</v>
      </c>
      <c r="D397" s="5">
        <v>0.25748502994011974</v>
      </c>
      <c r="E397" s="5">
        <v>0.21138211382113822</v>
      </c>
      <c r="F397" s="5">
        <v>0.25748502994011974</v>
      </c>
      <c r="G397" s="5">
        <v>1</v>
      </c>
    </row>
    <row r="398" spans="3:7" x14ac:dyDescent="0.35">
      <c r="C398" s="6">
        <v>70</v>
      </c>
      <c r="D398" s="5">
        <v>0.25748502994011974</v>
      </c>
      <c r="E398" s="5">
        <v>0.21951219512195122</v>
      </c>
      <c r="F398" s="5">
        <v>0.25748502994011974</v>
      </c>
      <c r="G398" s="5">
        <v>1</v>
      </c>
    </row>
    <row r="399" spans="3:7" x14ac:dyDescent="0.35">
      <c r="C399" s="6">
        <v>71</v>
      </c>
      <c r="D399" s="5">
        <v>0.25748502994011974</v>
      </c>
      <c r="E399" s="5">
        <v>0.22764227642276422</v>
      </c>
      <c r="F399" s="5">
        <v>0.25748502994011974</v>
      </c>
      <c r="G399" s="5">
        <v>1</v>
      </c>
    </row>
    <row r="400" spans="3:7" x14ac:dyDescent="0.35">
      <c r="C400" s="6">
        <v>72</v>
      </c>
      <c r="D400" s="5">
        <v>0.26347305389221559</v>
      </c>
      <c r="E400" s="5">
        <v>0.22764227642276422</v>
      </c>
      <c r="F400" s="5">
        <v>0.26347305389221559</v>
      </c>
      <c r="G400" s="5">
        <v>1</v>
      </c>
    </row>
    <row r="401" spans="3:7" x14ac:dyDescent="0.35">
      <c r="C401" s="6">
        <v>73</v>
      </c>
      <c r="D401" s="5">
        <v>0.26946107784431139</v>
      </c>
      <c r="E401" s="5">
        <v>0.22764227642276422</v>
      </c>
      <c r="F401" s="5">
        <v>0.26946107784431139</v>
      </c>
      <c r="G401" s="5">
        <v>1</v>
      </c>
    </row>
    <row r="402" spans="3:7" x14ac:dyDescent="0.35">
      <c r="C402" s="6">
        <v>74</v>
      </c>
      <c r="D402" s="5">
        <v>0.26946107784431139</v>
      </c>
      <c r="E402" s="5">
        <v>0.23577235772357724</v>
      </c>
      <c r="F402" s="5">
        <v>0.26946107784431139</v>
      </c>
      <c r="G402" s="5">
        <v>1</v>
      </c>
    </row>
    <row r="403" spans="3:7" x14ac:dyDescent="0.35">
      <c r="C403" s="6">
        <v>75</v>
      </c>
      <c r="D403" s="5">
        <v>0.26946107784431139</v>
      </c>
      <c r="E403" s="5">
        <v>0.24390243902439024</v>
      </c>
      <c r="F403" s="5">
        <v>0.26946107784431139</v>
      </c>
      <c r="G403" s="5">
        <v>1</v>
      </c>
    </row>
    <row r="404" spans="3:7" x14ac:dyDescent="0.35">
      <c r="C404" s="6">
        <v>76</v>
      </c>
      <c r="D404" s="5">
        <v>0.27544910179640719</v>
      </c>
      <c r="E404" s="5">
        <v>0.24390243902439024</v>
      </c>
      <c r="F404" s="5">
        <v>0.27544910179640719</v>
      </c>
      <c r="G404" s="5">
        <v>1</v>
      </c>
    </row>
    <row r="405" spans="3:7" x14ac:dyDescent="0.35">
      <c r="C405" s="6">
        <v>77</v>
      </c>
      <c r="D405" s="5">
        <v>0.27544910179640719</v>
      </c>
      <c r="E405" s="5">
        <v>0.25203252032520324</v>
      </c>
      <c r="F405" s="5">
        <v>0.27544910179640719</v>
      </c>
      <c r="G405" s="5">
        <v>1</v>
      </c>
    </row>
    <row r="406" spans="3:7" x14ac:dyDescent="0.35">
      <c r="C406" s="6">
        <v>78</v>
      </c>
      <c r="D406" s="5">
        <v>0.27544910179640719</v>
      </c>
      <c r="E406" s="5">
        <v>0.26016260162601629</v>
      </c>
      <c r="F406" s="5">
        <v>0.27544910179640719</v>
      </c>
      <c r="G406" s="5">
        <v>1</v>
      </c>
    </row>
    <row r="407" spans="3:7" x14ac:dyDescent="0.35">
      <c r="C407" s="6">
        <v>79</v>
      </c>
      <c r="D407" s="5">
        <v>0.28143712574850299</v>
      </c>
      <c r="E407" s="5">
        <v>0.26016260162601629</v>
      </c>
      <c r="F407" s="5">
        <v>0.28143712574850299</v>
      </c>
      <c r="G407" s="5">
        <v>1</v>
      </c>
    </row>
    <row r="408" spans="3:7" x14ac:dyDescent="0.35">
      <c r="C408" s="6">
        <v>80</v>
      </c>
      <c r="D408" s="5">
        <v>0.28143712574850299</v>
      </c>
      <c r="E408" s="5">
        <v>0.26829268292682928</v>
      </c>
      <c r="F408" s="5">
        <v>0.28143712574850299</v>
      </c>
      <c r="G408" s="5">
        <v>1</v>
      </c>
    </row>
    <row r="409" spans="3:7" x14ac:dyDescent="0.35">
      <c r="C409" s="6">
        <v>81</v>
      </c>
      <c r="D409" s="5">
        <v>0.28143712574850299</v>
      </c>
      <c r="E409" s="5">
        <v>0.27642276422764228</v>
      </c>
      <c r="F409" s="5">
        <v>0.28143712574850299</v>
      </c>
      <c r="G409" s="5">
        <v>1</v>
      </c>
    </row>
    <row r="410" spans="3:7" x14ac:dyDescent="0.35">
      <c r="C410" s="6">
        <v>82</v>
      </c>
      <c r="D410" s="5">
        <v>0.28143712574850299</v>
      </c>
      <c r="E410" s="5">
        <v>0.28455284552845528</v>
      </c>
      <c r="F410" s="5">
        <v>0.28143712574850299</v>
      </c>
      <c r="G410" s="5">
        <v>1</v>
      </c>
    </row>
    <row r="411" spans="3:7" x14ac:dyDescent="0.35">
      <c r="C411" s="6">
        <v>83</v>
      </c>
      <c r="D411" s="5">
        <v>0.28742514970059879</v>
      </c>
      <c r="E411" s="5">
        <v>0.28455284552845528</v>
      </c>
      <c r="F411" s="5">
        <v>0.28742514970059879</v>
      </c>
      <c r="G411" s="5">
        <v>1</v>
      </c>
    </row>
    <row r="412" spans="3:7" x14ac:dyDescent="0.35">
      <c r="C412" s="6">
        <v>84</v>
      </c>
      <c r="D412" s="5">
        <v>0.28742514970059879</v>
      </c>
      <c r="E412" s="5">
        <v>0.29268292682926828</v>
      </c>
      <c r="F412" s="5">
        <v>0.28742514970059879</v>
      </c>
      <c r="G412" s="5">
        <v>1</v>
      </c>
    </row>
    <row r="413" spans="3:7" x14ac:dyDescent="0.35">
      <c r="C413" s="6">
        <v>85</v>
      </c>
      <c r="D413" s="5">
        <v>0.28742514970059879</v>
      </c>
      <c r="E413" s="5">
        <v>0.30081300813008133</v>
      </c>
      <c r="F413" s="5">
        <v>0.28742514970059879</v>
      </c>
      <c r="G413" s="5">
        <v>1</v>
      </c>
    </row>
    <row r="414" spans="3:7" x14ac:dyDescent="0.35">
      <c r="C414" s="6">
        <v>86</v>
      </c>
      <c r="D414" s="5">
        <v>0.28742514970059879</v>
      </c>
      <c r="E414" s="5">
        <v>0.30894308943089432</v>
      </c>
      <c r="F414" s="5">
        <v>0.28742514970059879</v>
      </c>
      <c r="G414" s="5">
        <v>1</v>
      </c>
    </row>
    <row r="415" spans="3:7" x14ac:dyDescent="0.35">
      <c r="C415" s="6">
        <v>87</v>
      </c>
      <c r="D415" s="5">
        <v>0.28742514970059879</v>
      </c>
      <c r="E415" s="5">
        <v>0.31707317073170732</v>
      </c>
      <c r="F415" s="5">
        <v>0.28742514970059879</v>
      </c>
      <c r="G415" s="5">
        <v>1</v>
      </c>
    </row>
    <row r="416" spans="3:7" x14ac:dyDescent="0.35">
      <c r="C416" s="6">
        <v>88</v>
      </c>
      <c r="D416" s="5">
        <v>0.29341317365269459</v>
      </c>
      <c r="E416" s="5">
        <v>0.31707317073170732</v>
      </c>
      <c r="F416" s="5">
        <v>0.29341317365269459</v>
      </c>
      <c r="G416" s="5">
        <v>1</v>
      </c>
    </row>
    <row r="417" spans="3:7" x14ac:dyDescent="0.35">
      <c r="C417" s="6">
        <v>89</v>
      </c>
      <c r="D417" s="5">
        <v>0.29341317365269459</v>
      </c>
      <c r="E417" s="5">
        <v>0.32520325203252032</v>
      </c>
      <c r="F417" s="5">
        <v>0.29341317365269459</v>
      </c>
      <c r="G417" s="5">
        <v>1</v>
      </c>
    </row>
    <row r="418" spans="3:7" x14ac:dyDescent="0.35">
      <c r="C418" s="6">
        <v>90</v>
      </c>
      <c r="D418" s="5">
        <v>0.29940119760479039</v>
      </c>
      <c r="E418" s="5">
        <v>0.32520325203252032</v>
      </c>
      <c r="F418" s="5">
        <v>0.29940119760479039</v>
      </c>
      <c r="G418" s="5">
        <v>1</v>
      </c>
    </row>
    <row r="419" spans="3:7" x14ac:dyDescent="0.35">
      <c r="C419" s="6">
        <v>91</v>
      </c>
      <c r="D419" s="5">
        <v>0.30538922155688625</v>
      </c>
      <c r="E419" s="5">
        <v>0.32520325203252032</v>
      </c>
      <c r="F419" s="5">
        <v>0.30538922155688625</v>
      </c>
      <c r="G419" s="5">
        <v>1</v>
      </c>
    </row>
    <row r="420" spans="3:7" x14ac:dyDescent="0.35">
      <c r="C420" s="6">
        <v>92</v>
      </c>
      <c r="D420" s="5">
        <v>0.31137724550898205</v>
      </c>
      <c r="E420" s="5">
        <v>0.32520325203252032</v>
      </c>
      <c r="F420" s="5">
        <v>0.31137724550898205</v>
      </c>
      <c r="G420" s="5">
        <v>1</v>
      </c>
    </row>
    <row r="421" spans="3:7" x14ac:dyDescent="0.35">
      <c r="C421" s="6">
        <v>93</v>
      </c>
      <c r="D421" s="5">
        <v>0.31736526946107785</v>
      </c>
      <c r="E421" s="5">
        <v>0.32520325203252032</v>
      </c>
      <c r="F421" s="5">
        <v>0.31736526946107785</v>
      </c>
      <c r="G421" s="5">
        <v>1</v>
      </c>
    </row>
    <row r="422" spans="3:7" x14ac:dyDescent="0.35">
      <c r="C422" s="6">
        <v>94</v>
      </c>
      <c r="D422" s="5">
        <v>0.32335329341317365</v>
      </c>
      <c r="E422" s="5">
        <v>0.32520325203252032</v>
      </c>
      <c r="F422" s="5">
        <v>0.32335329341317365</v>
      </c>
      <c r="G422" s="5">
        <v>1</v>
      </c>
    </row>
    <row r="423" spans="3:7" x14ac:dyDescent="0.35">
      <c r="C423" s="6">
        <v>95</v>
      </c>
      <c r="D423" s="5">
        <v>0.32335329341317365</v>
      </c>
      <c r="E423" s="5">
        <v>0.33333333333333331</v>
      </c>
      <c r="F423" s="5">
        <v>0.32335329341317365</v>
      </c>
      <c r="G423" s="5">
        <v>1</v>
      </c>
    </row>
    <row r="424" spans="3:7" x14ac:dyDescent="0.35">
      <c r="C424" s="6">
        <v>96</v>
      </c>
      <c r="D424" s="5">
        <v>0.32934131736526945</v>
      </c>
      <c r="E424" s="5">
        <v>0.33333333333333331</v>
      </c>
      <c r="F424" s="5">
        <v>0.32934131736526945</v>
      </c>
      <c r="G424" s="5">
        <v>1</v>
      </c>
    </row>
    <row r="425" spans="3:7" x14ac:dyDescent="0.35">
      <c r="C425" s="6">
        <v>97</v>
      </c>
      <c r="D425" s="5">
        <v>0.32934131736526945</v>
      </c>
      <c r="E425" s="5">
        <v>0.34146341463414637</v>
      </c>
      <c r="F425" s="5">
        <v>0.32934131736526945</v>
      </c>
      <c r="G425" s="5">
        <v>1</v>
      </c>
    </row>
    <row r="426" spans="3:7" x14ac:dyDescent="0.35">
      <c r="C426" s="6">
        <v>98</v>
      </c>
      <c r="D426" s="5">
        <v>0.32934131736526945</v>
      </c>
      <c r="E426" s="5">
        <v>0.34959349593495936</v>
      </c>
      <c r="F426" s="5">
        <v>0.32934131736526945</v>
      </c>
      <c r="G426" s="5">
        <v>1</v>
      </c>
    </row>
    <row r="427" spans="3:7" x14ac:dyDescent="0.35">
      <c r="C427" s="6">
        <v>99</v>
      </c>
      <c r="D427" s="5">
        <v>0.32934131736526945</v>
      </c>
      <c r="E427" s="5">
        <v>0.35772357723577236</v>
      </c>
      <c r="F427" s="5">
        <v>0.32934131736526945</v>
      </c>
      <c r="G427" s="5">
        <v>1</v>
      </c>
    </row>
    <row r="428" spans="3:7" x14ac:dyDescent="0.35">
      <c r="C428" s="6">
        <v>100</v>
      </c>
      <c r="D428" s="5">
        <v>0.33532934131736525</v>
      </c>
      <c r="E428" s="5">
        <v>0.35772357723577236</v>
      </c>
      <c r="F428" s="5">
        <v>0.33532934131736525</v>
      </c>
      <c r="G428" s="5">
        <v>1</v>
      </c>
    </row>
    <row r="429" spans="3:7" x14ac:dyDescent="0.35">
      <c r="C429" s="6">
        <v>101</v>
      </c>
      <c r="D429" s="5">
        <v>0.3413173652694611</v>
      </c>
      <c r="E429" s="5">
        <v>0.35772357723577236</v>
      </c>
      <c r="F429" s="5">
        <v>0.3413173652694611</v>
      </c>
      <c r="G429" s="5">
        <v>1</v>
      </c>
    </row>
    <row r="430" spans="3:7" x14ac:dyDescent="0.35">
      <c r="C430" s="6">
        <v>102</v>
      </c>
      <c r="D430" s="5">
        <v>0.3413173652694611</v>
      </c>
      <c r="E430" s="5">
        <v>0.36585365853658536</v>
      </c>
      <c r="F430" s="5">
        <v>0.3413173652694611</v>
      </c>
      <c r="G430" s="5">
        <v>1</v>
      </c>
    </row>
    <row r="431" spans="3:7" x14ac:dyDescent="0.35">
      <c r="C431" s="6">
        <v>103</v>
      </c>
      <c r="D431" s="5">
        <v>0.3413173652694611</v>
      </c>
      <c r="E431" s="5">
        <v>0.37398373983739835</v>
      </c>
      <c r="F431" s="5">
        <v>0.3413173652694611</v>
      </c>
      <c r="G431" s="5">
        <v>1</v>
      </c>
    </row>
    <row r="432" spans="3:7" x14ac:dyDescent="0.35">
      <c r="C432" s="6">
        <v>104</v>
      </c>
      <c r="D432" s="5">
        <v>0.3413173652694611</v>
      </c>
      <c r="E432" s="5">
        <v>0.38211382113821141</v>
      </c>
      <c r="F432" s="5">
        <v>0.3413173652694611</v>
      </c>
      <c r="G432" s="5">
        <v>1</v>
      </c>
    </row>
    <row r="433" spans="3:7" x14ac:dyDescent="0.35">
      <c r="C433" s="6">
        <v>105</v>
      </c>
      <c r="D433" s="5">
        <v>0.3473053892215569</v>
      </c>
      <c r="E433" s="5">
        <v>0.38211382113821141</v>
      </c>
      <c r="F433" s="5">
        <v>0.3473053892215569</v>
      </c>
      <c r="G433" s="5">
        <v>1</v>
      </c>
    </row>
    <row r="434" spans="3:7" x14ac:dyDescent="0.35">
      <c r="C434" s="6">
        <v>106</v>
      </c>
      <c r="D434" s="5">
        <v>0.3532934131736527</v>
      </c>
      <c r="E434" s="5">
        <v>0.38211382113821141</v>
      </c>
      <c r="F434" s="5">
        <v>0.3532934131736527</v>
      </c>
      <c r="G434" s="5">
        <v>1</v>
      </c>
    </row>
    <row r="435" spans="3:7" x14ac:dyDescent="0.35">
      <c r="C435" s="6">
        <v>107</v>
      </c>
      <c r="D435" s="5">
        <v>0.3532934131736527</v>
      </c>
      <c r="E435" s="5">
        <v>0.3902439024390244</v>
      </c>
      <c r="F435" s="5">
        <v>0.3532934131736527</v>
      </c>
      <c r="G435" s="5">
        <v>1</v>
      </c>
    </row>
    <row r="436" spans="3:7" x14ac:dyDescent="0.35">
      <c r="C436" s="6">
        <v>108</v>
      </c>
      <c r="D436" s="5">
        <v>0.3532934131736527</v>
      </c>
      <c r="E436" s="5">
        <v>0.3983739837398374</v>
      </c>
      <c r="F436" s="5">
        <v>0.3532934131736527</v>
      </c>
      <c r="G436" s="5">
        <v>1</v>
      </c>
    </row>
    <row r="437" spans="3:7" x14ac:dyDescent="0.35">
      <c r="C437" s="6">
        <v>109</v>
      </c>
      <c r="D437" s="5">
        <v>0.3592814371257485</v>
      </c>
      <c r="E437" s="5">
        <v>0.3983739837398374</v>
      </c>
      <c r="F437" s="5">
        <v>0.3592814371257485</v>
      </c>
      <c r="G437" s="5">
        <v>1</v>
      </c>
    </row>
    <row r="438" spans="3:7" x14ac:dyDescent="0.35">
      <c r="C438" s="6">
        <v>110</v>
      </c>
      <c r="D438" s="5">
        <v>0.3592814371257485</v>
      </c>
      <c r="E438" s="5">
        <v>0.4065040650406504</v>
      </c>
      <c r="F438" s="5">
        <v>0.3592814371257485</v>
      </c>
      <c r="G438" s="5">
        <v>1</v>
      </c>
    </row>
    <row r="439" spans="3:7" x14ac:dyDescent="0.35">
      <c r="C439" s="6">
        <v>111</v>
      </c>
      <c r="D439" s="5">
        <v>0.3652694610778443</v>
      </c>
      <c r="E439" s="5">
        <v>0.4065040650406504</v>
      </c>
      <c r="F439" s="5">
        <v>0.3652694610778443</v>
      </c>
      <c r="G439" s="5">
        <v>1</v>
      </c>
    </row>
    <row r="440" spans="3:7" x14ac:dyDescent="0.35">
      <c r="C440" s="6">
        <v>112</v>
      </c>
      <c r="D440" s="5">
        <v>0.3652694610778443</v>
      </c>
      <c r="E440" s="5">
        <v>0.41463414634146339</v>
      </c>
      <c r="F440" s="5">
        <v>0.3652694610778443</v>
      </c>
      <c r="G440" s="5">
        <v>1</v>
      </c>
    </row>
    <row r="441" spans="3:7" x14ac:dyDescent="0.35">
      <c r="C441" s="6">
        <v>113</v>
      </c>
      <c r="D441" s="5">
        <v>0.3712574850299401</v>
      </c>
      <c r="E441" s="5">
        <v>0.41463414634146339</v>
      </c>
      <c r="F441" s="5">
        <v>0.3712574850299401</v>
      </c>
      <c r="G441" s="5">
        <v>1</v>
      </c>
    </row>
    <row r="442" spans="3:7" x14ac:dyDescent="0.35">
      <c r="C442" s="6">
        <v>114</v>
      </c>
      <c r="D442" s="5">
        <v>0.3712574850299401</v>
      </c>
      <c r="E442" s="5">
        <v>0.42276422764227645</v>
      </c>
      <c r="F442" s="5">
        <v>0.3712574850299401</v>
      </c>
      <c r="G442" s="5">
        <v>1</v>
      </c>
    </row>
    <row r="443" spans="3:7" x14ac:dyDescent="0.35">
      <c r="C443" s="6">
        <v>115</v>
      </c>
      <c r="D443" s="5">
        <v>0.3772455089820359</v>
      </c>
      <c r="E443" s="5">
        <v>0.42276422764227645</v>
      </c>
      <c r="F443" s="5">
        <v>0.3772455089820359</v>
      </c>
      <c r="G443" s="5">
        <v>1</v>
      </c>
    </row>
    <row r="444" spans="3:7" x14ac:dyDescent="0.35">
      <c r="C444" s="6">
        <v>116</v>
      </c>
      <c r="D444" s="5">
        <v>0.3772455089820359</v>
      </c>
      <c r="E444" s="5">
        <v>0.43089430894308944</v>
      </c>
      <c r="F444" s="5">
        <v>0.3772455089820359</v>
      </c>
      <c r="G444" s="5">
        <v>1</v>
      </c>
    </row>
    <row r="445" spans="3:7" x14ac:dyDescent="0.35">
      <c r="C445" s="6">
        <v>117</v>
      </c>
      <c r="D445" s="5">
        <v>0.38323353293413176</v>
      </c>
      <c r="E445" s="5">
        <v>0.43089430894308944</v>
      </c>
      <c r="F445" s="5">
        <v>0.38323353293413176</v>
      </c>
      <c r="G445" s="5">
        <v>1</v>
      </c>
    </row>
    <row r="446" spans="3:7" x14ac:dyDescent="0.35">
      <c r="C446" s="6">
        <v>118</v>
      </c>
      <c r="D446" s="5">
        <v>0.38922155688622756</v>
      </c>
      <c r="E446" s="5">
        <v>0.43089430894308944</v>
      </c>
      <c r="F446" s="5">
        <v>0.38922155688622756</v>
      </c>
      <c r="G446" s="5">
        <v>1</v>
      </c>
    </row>
    <row r="447" spans="3:7" x14ac:dyDescent="0.35">
      <c r="C447" s="6">
        <v>119</v>
      </c>
      <c r="D447" s="5">
        <v>0.38922155688622756</v>
      </c>
      <c r="E447" s="5">
        <v>0.43902439024390244</v>
      </c>
      <c r="F447" s="5">
        <v>0.38922155688622756</v>
      </c>
      <c r="G447" s="5">
        <v>1</v>
      </c>
    </row>
    <row r="448" spans="3:7" x14ac:dyDescent="0.35">
      <c r="C448" s="6">
        <v>120</v>
      </c>
      <c r="D448" s="5">
        <v>0.39520958083832336</v>
      </c>
      <c r="E448" s="5">
        <v>0.43902439024390244</v>
      </c>
      <c r="F448" s="5">
        <v>0.39520958083832336</v>
      </c>
      <c r="G448" s="5">
        <v>1</v>
      </c>
    </row>
    <row r="449" spans="3:7" x14ac:dyDescent="0.35">
      <c r="C449" s="6">
        <v>121</v>
      </c>
      <c r="D449" s="5">
        <v>0.40119760479041916</v>
      </c>
      <c r="E449" s="5">
        <v>0.43902439024390244</v>
      </c>
      <c r="F449" s="5">
        <v>0.40119760479041916</v>
      </c>
      <c r="G449" s="5">
        <v>1</v>
      </c>
    </row>
    <row r="450" spans="3:7" x14ac:dyDescent="0.35">
      <c r="C450" s="6">
        <v>122</v>
      </c>
      <c r="D450" s="5">
        <v>0.40718562874251496</v>
      </c>
      <c r="E450" s="5">
        <v>0.43902439024390244</v>
      </c>
      <c r="F450" s="5">
        <v>0.40718562874251496</v>
      </c>
      <c r="G450" s="5">
        <v>1</v>
      </c>
    </row>
    <row r="451" spans="3:7" x14ac:dyDescent="0.35">
      <c r="C451" s="6">
        <v>123</v>
      </c>
      <c r="D451" s="5">
        <v>0.41317365269461076</v>
      </c>
      <c r="E451" s="5">
        <v>0.43902439024390244</v>
      </c>
      <c r="F451" s="5">
        <v>0.41317365269461076</v>
      </c>
      <c r="G451" s="5">
        <v>1</v>
      </c>
    </row>
    <row r="452" spans="3:7" x14ac:dyDescent="0.35">
      <c r="C452" s="6">
        <v>124</v>
      </c>
      <c r="D452" s="5">
        <v>0.41916167664670656</v>
      </c>
      <c r="E452" s="5">
        <v>0.43902439024390244</v>
      </c>
      <c r="F452" s="5">
        <v>0.41916167664670656</v>
      </c>
      <c r="G452" s="5">
        <v>1</v>
      </c>
    </row>
    <row r="453" spans="3:7" x14ac:dyDescent="0.35">
      <c r="C453" s="6">
        <v>125</v>
      </c>
      <c r="D453" s="5">
        <v>0.42514970059880242</v>
      </c>
      <c r="E453" s="5">
        <v>0.43902439024390244</v>
      </c>
      <c r="F453" s="5">
        <v>0.42514970059880242</v>
      </c>
      <c r="G453" s="5">
        <v>1</v>
      </c>
    </row>
    <row r="454" spans="3:7" x14ac:dyDescent="0.35">
      <c r="C454" s="6">
        <v>126</v>
      </c>
      <c r="D454" s="5">
        <v>0.42514970059880242</v>
      </c>
      <c r="E454" s="5">
        <v>0.44715447154471544</v>
      </c>
      <c r="F454" s="5">
        <v>0.42514970059880242</v>
      </c>
      <c r="G454" s="5">
        <v>1</v>
      </c>
    </row>
    <row r="455" spans="3:7" x14ac:dyDescent="0.35">
      <c r="C455" s="6">
        <v>127</v>
      </c>
      <c r="D455" s="5">
        <v>0.42514970059880242</v>
      </c>
      <c r="E455" s="5">
        <v>0.45528455284552843</v>
      </c>
      <c r="F455" s="5">
        <v>0.42514970059880242</v>
      </c>
      <c r="G455" s="5">
        <v>1</v>
      </c>
    </row>
    <row r="456" spans="3:7" x14ac:dyDescent="0.35">
      <c r="C456" s="6">
        <v>128</v>
      </c>
      <c r="D456" s="5">
        <v>0.43113772455089822</v>
      </c>
      <c r="E456" s="5">
        <v>0.45528455284552843</v>
      </c>
      <c r="F456" s="5">
        <v>0.43113772455089822</v>
      </c>
      <c r="G456" s="5">
        <v>1</v>
      </c>
    </row>
    <row r="457" spans="3:7" x14ac:dyDescent="0.35">
      <c r="C457" s="6">
        <v>129</v>
      </c>
      <c r="D457" s="5">
        <v>0.43712574850299402</v>
      </c>
      <c r="E457" s="5">
        <v>0.45528455284552843</v>
      </c>
      <c r="F457" s="5">
        <v>0.43712574850299402</v>
      </c>
      <c r="G457" s="5">
        <v>1</v>
      </c>
    </row>
    <row r="458" spans="3:7" x14ac:dyDescent="0.35">
      <c r="C458" s="6">
        <v>130</v>
      </c>
      <c r="D458" s="5">
        <v>0.43712574850299402</v>
      </c>
      <c r="E458" s="5">
        <v>0.46341463414634149</v>
      </c>
      <c r="F458" s="5">
        <v>0.43712574850299402</v>
      </c>
      <c r="G458" s="5">
        <v>1</v>
      </c>
    </row>
    <row r="459" spans="3:7" x14ac:dyDescent="0.35">
      <c r="C459" s="6">
        <v>131</v>
      </c>
      <c r="D459" s="5">
        <v>0.43712574850299402</v>
      </c>
      <c r="E459" s="5">
        <v>0.47154471544715448</v>
      </c>
      <c r="F459" s="5">
        <v>0.43712574850299402</v>
      </c>
      <c r="G459" s="5">
        <v>1</v>
      </c>
    </row>
    <row r="460" spans="3:7" x14ac:dyDescent="0.35">
      <c r="C460" s="6">
        <v>132</v>
      </c>
      <c r="D460" s="5">
        <v>0.44311377245508982</v>
      </c>
      <c r="E460" s="5">
        <v>0.47154471544715448</v>
      </c>
      <c r="F460" s="5">
        <v>0.44311377245508982</v>
      </c>
      <c r="G460" s="5">
        <v>1</v>
      </c>
    </row>
    <row r="461" spans="3:7" x14ac:dyDescent="0.35">
      <c r="C461" s="6">
        <v>133</v>
      </c>
      <c r="D461" s="5">
        <v>0.44910179640718562</v>
      </c>
      <c r="E461" s="5">
        <v>0.47154471544715448</v>
      </c>
      <c r="F461" s="5">
        <v>0.44910179640718562</v>
      </c>
      <c r="G461" s="5">
        <v>1</v>
      </c>
    </row>
    <row r="462" spans="3:7" x14ac:dyDescent="0.35">
      <c r="C462" s="6">
        <v>134</v>
      </c>
      <c r="D462" s="5">
        <v>0.44910179640718562</v>
      </c>
      <c r="E462" s="5">
        <v>0.47967479674796748</v>
      </c>
      <c r="F462" s="5">
        <v>0.44910179640718562</v>
      </c>
      <c r="G462" s="5">
        <v>1</v>
      </c>
    </row>
    <row r="463" spans="3:7" x14ac:dyDescent="0.35">
      <c r="C463" s="6">
        <v>135</v>
      </c>
      <c r="D463" s="5">
        <v>0.44910179640718562</v>
      </c>
      <c r="E463" s="5">
        <v>0.48780487804878048</v>
      </c>
      <c r="F463" s="5">
        <v>0.44910179640718562</v>
      </c>
      <c r="G463" s="5">
        <v>1</v>
      </c>
    </row>
    <row r="464" spans="3:7" x14ac:dyDescent="0.35">
      <c r="C464" s="6">
        <v>136</v>
      </c>
      <c r="D464" s="5">
        <v>0.44910179640718562</v>
      </c>
      <c r="E464" s="5">
        <v>0.49593495934959347</v>
      </c>
      <c r="F464" s="5">
        <v>0.44910179640718562</v>
      </c>
      <c r="G464" s="5">
        <v>1</v>
      </c>
    </row>
    <row r="465" spans="3:7" x14ac:dyDescent="0.35">
      <c r="C465" s="6">
        <v>137</v>
      </c>
      <c r="D465" s="5">
        <v>0.45508982035928142</v>
      </c>
      <c r="E465" s="5">
        <v>0.49593495934959347</v>
      </c>
      <c r="F465" s="5">
        <v>0.45508982035928142</v>
      </c>
      <c r="G465" s="5">
        <v>1</v>
      </c>
    </row>
    <row r="466" spans="3:7" x14ac:dyDescent="0.35">
      <c r="C466" s="6">
        <v>138</v>
      </c>
      <c r="D466" s="5">
        <v>0.45508982035928142</v>
      </c>
      <c r="E466" s="5">
        <v>0.50406504065040647</v>
      </c>
      <c r="F466" s="5">
        <v>0.45508982035928142</v>
      </c>
      <c r="G466" s="5">
        <v>1</v>
      </c>
    </row>
    <row r="467" spans="3:7" x14ac:dyDescent="0.35">
      <c r="C467" s="6">
        <v>139</v>
      </c>
      <c r="D467" s="5">
        <v>0.46107784431137727</v>
      </c>
      <c r="E467" s="5">
        <v>0.50406504065040647</v>
      </c>
      <c r="F467" s="5">
        <v>0.46107784431137727</v>
      </c>
      <c r="G467" s="5">
        <v>1</v>
      </c>
    </row>
    <row r="468" spans="3:7" x14ac:dyDescent="0.35">
      <c r="C468" s="6">
        <v>140</v>
      </c>
      <c r="D468" s="5">
        <v>0.46706586826347307</v>
      </c>
      <c r="E468" s="5">
        <v>0.50406504065040647</v>
      </c>
      <c r="F468" s="5">
        <v>0.46706586826347307</v>
      </c>
      <c r="G468" s="5">
        <v>1</v>
      </c>
    </row>
    <row r="469" spans="3:7" x14ac:dyDescent="0.35">
      <c r="C469" s="6">
        <v>141</v>
      </c>
      <c r="D469" s="5">
        <v>0.47305389221556887</v>
      </c>
      <c r="E469" s="5">
        <v>0.50406504065040647</v>
      </c>
      <c r="F469" s="5">
        <v>0.47305389221556887</v>
      </c>
      <c r="G469" s="5">
        <v>1</v>
      </c>
    </row>
    <row r="470" spans="3:7" x14ac:dyDescent="0.35">
      <c r="C470" s="6">
        <v>142</v>
      </c>
      <c r="D470" s="5">
        <v>0.47904191616766467</v>
      </c>
      <c r="E470" s="5">
        <v>0.50406504065040647</v>
      </c>
      <c r="F470" s="5">
        <v>0.47904191616766467</v>
      </c>
      <c r="G470" s="5">
        <v>1</v>
      </c>
    </row>
    <row r="471" spans="3:7" x14ac:dyDescent="0.35">
      <c r="C471" s="6">
        <v>143</v>
      </c>
      <c r="D471" s="5">
        <v>0.48502994011976047</v>
      </c>
      <c r="E471" s="5">
        <v>0.50406504065040647</v>
      </c>
      <c r="F471" s="5">
        <v>0.48502994011976047</v>
      </c>
      <c r="G471" s="5">
        <v>1</v>
      </c>
    </row>
    <row r="472" spans="3:7" x14ac:dyDescent="0.35">
      <c r="C472" s="6">
        <v>144</v>
      </c>
      <c r="D472" s="5">
        <v>0.49101796407185627</v>
      </c>
      <c r="E472" s="5">
        <v>0.50406504065040647</v>
      </c>
      <c r="F472" s="5">
        <v>0.49101796407185627</v>
      </c>
      <c r="G472" s="5">
        <v>1</v>
      </c>
    </row>
    <row r="473" spans="3:7" x14ac:dyDescent="0.35">
      <c r="C473" s="6">
        <v>145</v>
      </c>
      <c r="D473" s="5">
        <v>0.49101796407185627</v>
      </c>
      <c r="E473" s="5">
        <v>0.51219512195121952</v>
      </c>
      <c r="F473" s="5">
        <v>0.49101796407185627</v>
      </c>
      <c r="G473" s="5">
        <v>1</v>
      </c>
    </row>
    <row r="474" spans="3:7" x14ac:dyDescent="0.35">
      <c r="C474" s="6">
        <v>146</v>
      </c>
      <c r="D474" s="5">
        <v>0.49700598802395207</v>
      </c>
      <c r="E474" s="5">
        <v>0.51219512195121952</v>
      </c>
      <c r="F474" s="5">
        <v>0.49700598802395207</v>
      </c>
      <c r="G474" s="5">
        <v>1</v>
      </c>
    </row>
    <row r="475" spans="3:7" x14ac:dyDescent="0.35">
      <c r="C475" s="6">
        <v>147</v>
      </c>
      <c r="D475" s="5">
        <v>0.50299401197604787</v>
      </c>
      <c r="E475" s="5">
        <v>0.51219512195121952</v>
      </c>
      <c r="F475" s="5">
        <v>0.50299401197604787</v>
      </c>
      <c r="G475" s="5">
        <v>1</v>
      </c>
    </row>
    <row r="476" spans="3:7" x14ac:dyDescent="0.35">
      <c r="C476" s="6">
        <v>148</v>
      </c>
      <c r="D476" s="5">
        <v>0.50898203592814373</v>
      </c>
      <c r="E476" s="5">
        <v>0.51219512195121952</v>
      </c>
      <c r="F476" s="5">
        <v>0.50898203592814373</v>
      </c>
      <c r="G476" s="5">
        <v>1</v>
      </c>
    </row>
    <row r="477" spans="3:7" x14ac:dyDescent="0.35">
      <c r="C477" s="6">
        <v>149</v>
      </c>
      <c r="D477" s="5">
        <v>0.51497005988023947</v>
      </c>
      <c r="E477" s="5">
        <v>0.51219512195121952</v>
      </c>
      <c r="F477" s="5">
        <v>0.51497005988023947</v>
      </c>
      <c r="G477" s="5">
        <v>1</v>
      </c>
    </row>
    <row r="478" spans="3:7" x14ac:dyDescent="0.35">
      <c r="C478" s="6">
        <v>150</v>
      </c>
      <c r="D478" s="5">
        <v>0.52095808383233533</v>
      </c>
      <c r="E478" s="5">
        <v>0.51219512195121952</v>
      </c>
      <c r="F478" s="5">
        <v>0.52095808383233533</v>
      </c>
      <c r="G478" s="5">
        <v>1</v>
      </c>
    </row>
    <row r="479" spans="3:7" x14ac:dyDescent="0.35">
      <c r="C479" s="6">
        <v>151</v>
      </c>
      <c r="D479" s="5">
        <v>0.52095808383233533</v>
      </c>
      <c r="E479" s="5">
        <v>0.52032520325203258</v>
      </c>
      <c r="F479" s="5">
        <v>0.52095808383233533</v>
      </c>
      <c r="G479" s="5">
        <v>1</v>
      </c>
    </row>
    <row r="480" spans="3:7" x14ac:dyDescent="0.35">
      <c r="C480" s="6">
        <v>152</v>
      </c>
      <c r="D480" s="5">
        <v>0.52694610778443118</v>
      </c>
      <c r="E480" s="5">
        <v>0.52032520325203258</v>
      </c>
      <c r="F480" s="5">
        <v>0.52694610778443118</v>
      </c>
      <c r="G480" s="5">
        <v>1</v>
      </c>
    </row>
    <row r="481" spans="3:7" x14ac:dyDescent="0.35">
      <c r="C481" s="6">
        <v>153</v>
      </c>
      <c r="D481" s="5">
        <v>0.53293413173652693</v>
      </c>
      <c r="E481" s="5">
        <v>0.52032520325203258</v>
      </c>
      <c r="F481" s="5">
        <v>0.53293413173652693</v>
      </c>
      <c r="G481" s="5">
        <v>1</v>
      </c>
    </row>
    <row r="482" spans="3:7" x14ac:dyDescent="0.35">
      <c r="C482" s="6">
        <v>154</v>
      </c>
      <c r="D482" s="5">
        <v>0.53293413173652693</v>
      </c>
      <c r="E482" s="5">
        <v>0.52845528455284552</v>
      </c>
      <c r="F482" s="5">
        <v>0.53293413173652693</v>
      </c>
      <c r="G482" s="5">
        <v>1</v>
      </c>
    </row>
    <row r="483" spans="3:7" x14ac:dyDescent="0.35">
      <c r="C483" s="6">
        <v>155</v>
      </c>
      <c r="D483" s="5">
        <v>0.53892215568862278</v>
      </c>
      <c r="E483" s="5">
        <v>0.52845528455284552</v>
      </c>
      <c r="F483" s="5">
        <v>0.53892215568862278</v>
      </c>
      <c r="G483" s="5">
        <v>1</v>
      </c>
    </row>
    <row r="484" spans="3:7" x14ac:dyDescent="0.35">
      <c r="C484" s="6">
        <v>156</v>
      </c>
      <c r="D484" s="5">
        <v>0.54491017964071853</v>
      </c>
      <c r="E484" s="5">
        <v>0.52845528455284552</v>
      </c>
      <c r="F484" s="5">
        <v>0.54491017964071853</v>
      </c>
      <c r="G484" s="5">
        <v>1</v>
      </c>
    </row>
    <row r="485" spans="3:7" x14ac:dyDescent="0.35">
      <c r="C485" s="6">
        <v>157</v>
      </c>
      <c r="D485" s="5">
        <v>0.55089820359281438</v>
      </c>
      <c r="E485" s="5">
        <v>0.52845528455284552</v>
      </c>
      <c r="F485" s="5">
        <v>0.55089820359281438</v>
      </c>
      <c r="G485" s="5">
        <v>1</v>
      </c>
    </row>
    <row r="486" spans="3:7" x14ac:dyDescent="0.35">
      <c r="C486" s="6">
        <v>158</v>
      </c>
      <c r="D486" s="5">
        <v>0.55089820359281438</v>
      </c>
      <c r="E486" s="5">
        <v>0.53658536585365857</v>
      </c>
      <c r="F486" s="5">
        <v>0.55089820359281438</v>
      </c>
      <c r="G486" s="5">
        <v>1</v>
      </c>
    </row>
    <row r="487" spans="3:7" x14ac:dyDescent="0.35">
      <c r="C487" s="6">
        <v>159</v>
      </c>
      <c r="D487" s="5">
        <v>0.55089820359281438</v>
      </c>
      <c r="E487" s="5">
        <v>0.54471544715447151</v>
      </c>
      <c r="F487" s="5">
        <v>0.55089820359281438</v>
      </c>
      <c r="G487" s="5">
        <v>1</v>
      </c>
    </row>
    <row r="488" spans="3:7" x14ac:dyDescent="0.35">
      <c r="C488" s="6">
        <v>160</v>
      </c>
      <c r="D488" s="5">
        <v>0.55089820359281438</v>
      </c>
      <c r="E488" s="5">
        <v>0.55284552845528456</v>
      </c>
      <c r="F488" s="5">
        <v>0.55089820359281438</v>
      </c>
      <c r="G488" s="5">
        <v>1</v>
      </c>
    </row>
    <row r="489" spans="3:7" x14ac:dyDescent="0.35">
      <c r="C489" s="6">
        <v>161</v>
      </c>
      <c r="D489" s="5">
        <v>0.55089820359281438</v>
      </c>
      <c r="E489" s="5">
        <v>0.56097560975609762</v>
      </c>
      <c r="F489" s="5">
        <v>0.55089820359281438</v>
      </c>
      <c r="G489" s="5">
        <v>1</v>
      </c>
    </row>
    <row r="490" spans="3:7" x14ac:dyDescent="0.35">
      <c r="C490" s="6">
        <v>162</v>
      </c>
      <c r="D490" s="5">
        <v>0.55688622754491013</v>
      </c>
      <c r="E490" s="5">
        <v>0.56097560975609762</v>
      </c>
      <c r="F490" s="5">
        <v>0.55688622754491013</v>
      </c>
      <c r="G490" s="5">
        <v>1</v>
      </c>
    </row>
    <row r="491" spans="3:7" x14ac:dyDescent="0.35">
      <c r="C491" s="6">
        <v>163</v>
      </c>
      <c r="D491" s="5">
        <v>0.55688622754491013</v>
      </c>
      <c r="E491" s="5">
        <v>0.56910569105691056</v>
      </c>
      <c r="F491" s="5">
        <v>0.55688622754491013</v>
      </c>
      <c r="G491" s="5">
        <v>1</v>
      </c>
    </row>
    <row r="492" spans="3:7" x14ac:dyDescent="0.35">
      <c r="C492" s="6">
        <v>164</v>
      </c>
      <c r="D492" s="5">
        <v>0.55688622754491013</v>
      </c>
      <c r="E492" s="5">
        <v>0.57723577235772361</v>
      </c>
      <c r="F492" s="5">
        <v>0.55688622754491013</v>
      </c>
      <c r="G492" s="5">
        <v>1</v>
      </c>
    </row>
    <row r="493" spans="3:7" x14ac:dyDescent="0.35">
      <c r="C493" s="6">
        <v>165</v>
      </c>
      <c r="D493" s="5">
        <v>0.55688622754491013</v>
      </c>
      <c r="E493" s="5">
        <v>0.58536585365853655</v>
      </c>
      <c r="F493" s="5">
        <v>0.55688622754491013</v>
      </c>
      <c r="G493" s="5">
        <v>1</v>
      </c>
    </row>
    <row r="494" spans="3:7" x14ac:dyDescent="0.35">
      <c r="C494" s="6">
        <v>166</v>
      </c>
      <c r="D494" s="5">
        <v>0.56287425149700598</v>
      </c>
      <c r="E494" s="5">
        <v>0.58536585365853655</v>
      </c>
      <c r="F494" s="5">
        <v>0.56287425149700598</v>
      </c>
      <c r="G494" s="5">
        <v>1</v>
      </c>
    </row>
    <row r="495" spans="3:7" x14ac:dyDescent="0.35">
      <c r="C495" s="6">
        <v>167</v>
      </c>
      <c r="D495" s="5">
        <v>0.56287425149700598</v>
      </c>
      <c r="E495" s="5">
        <v>0.5934959349593496</v>
      </c>
      <c r="F495" s="5">
        <v>0.56287425149700598</v>
      </c>
      <c r="G495" s="5">
        <v>1</v>
      </c>
    </row>
    <row r="496" spans="3:7" x14ac:dyDescent="0.35">
      <c r="C496" s="6">
        <v>168</v>
      </c>
      <c r="D496" s="5">
        <v>0.56886227544910184</v>
      </c>
      <c r="E496" s="5">
        <v>0.5934959349593496</v>
      </c>
      <c r="F496" s="5">
        <v>0.56886227544910184</v>
      </c>
      <c r="G496" s="5">
        <v>1</v>
      </c>
    </row>
    <row r="497" spans="3:7" x14ac:dyDescent="0.35">
      <c r="C497" s="6">
        <v>169</v>
      </c>
      <c r="D497" s="5">
        <v>0.57485029940119758</v>
      </c>
      <c r="E497" s="5">
        <v>0.5934959349593496</v>
      </c>
      <c r="F497" s="5">
        <v>0.57485029940119758</v>
      </c>
      <c r="G497" s="5">
        <v>1</v>
      </c>
    </row>
    <row r="498" spans="3:7" x14ac:dyDescent="0.35">
      <c r="C498" s="6">
        <v>170</v>
      </c>
      <c r="D498" s="5">
        <v>0.58083832335329344</v>
      </c>
      <c r="E498" s="5">
        <v>0.5934959349593496</v>
      </c>
      <c r="F498" s="5">
        <v>0.58083832335329344</v>
      </c>
      <c r="G498" s="5">
        <v>1</v>
      </c>
    </row>
    <row r="499" spans="3:7" x14ac:dyDescent="0.35">
      <c r="C499" s="6">
        <v>171</v>
      </c>
      <c r="D499" s="5">
        <v>0.58083832335329344</v>
      </c>
      <c r="E499" s="5">
        <v>0.60162601626016265</v>
      </c>
      <c r="F499" s="5">
        <v>0.58083832335329344</v>
      </c>
      <c r="G499" s="5">
        <v>1</v>
      </c>
    </row>
    <row r="500" spans="3:7" x14ac:dyDescent="0.35">
      <c r="C500" s="6">
        <v>172</v>
      </c>
      <c r="D500" s="5">
        <v>0.58083832335329344</v>
      </c>
      <c r="E500" s="5">
        <v>0.6097560975609756</v>
      </c>
      <c r="F500" s="5">
        <v>0.58083832335329344</v>
      </c>
      <c r="G500" s="5">
        <v>1</v>
      </c>
    </row>
    <row r="501" spans="3:7" x14ac:dyDescent="0.35">
      <c r="C501" s="6">
        <v>173</v>
      </c>
      <c r="D501" s="5">
        <v>0.58083832335329344</v>
      </c>
      <c r="E501" s="5">
        <v>0.61788617886178865</v>
      </c>
      <c r="F501" s="5">
        <v>0.58083832335329344</v>
      </c>
      <c r="G501" s="5">
        <v>1</v>
      </c>
    </row>
    <row r="502" spans="3:7" x14ac:dyDescent="0.35">
      <c r="C502" s="6">
        <v>174</v>
      </c>
      <c r="D502" s="5">
        <v>0.58083832335329344</v>
      </c>
      <c r="E502" s="5">
        <v>0.62601626016260159</v>
      </c>
      <c r="F502" s="5">
        <v>0.58083832335329344</v>
      </c>
      <c r="G502" s="5">
        <v>1</v>
      </c>
    </row>
    <row r="503" spans="3:7" x14ac:dyDescent="0.35">
      <c r="C503" s="6">
        <v>175</v>
      </c>
      <c r="D503" s="5">
        <v>0.58083832335329344</v>
      </c>
      <c r="E503" s="5">
        <v>0.63414634146341464</v>
      </c>
      <c r="F503" s="5">
        <v>0.58083832335329344</v>
      </c>
      <c r="G503" s="5">
        <v>1</v>
      </c>
    </row>
    <row r="504" spans="3:7" x14ac:dyDescent="0.35">
      <c r="C504" s="6">
        <v>176</v>
      </c>
      <c r="D504" s="5">
        <v>0.58682634730538918</v>
      </c>
      <c r="E504" s="5">
        <v>0.63414634146341464</v>
      </c>
      <c r="F504" s="5">
        <v>0.58682634730538918</v>
      </c>
      <c r="G504" s="5">
        <v>1</v>
      </c>
    </row>
    <row r="505" spans="3:7" x14ac:dyDescent="0.35">
      <c r="C505" s="6">
        <v>177</v>
      </c>
      <c r="D505" s="5">
        <v>0.59281437125748504</v>
      </c>
      <c r="E505" s="5">
        <v>0.63414634146341464</v>
      </c>
      <c r="F505" s="5">
        <v>0.59281437125748504</v>
      </c>
      <c r="G505" s="5">
        <v>1</v>
      </c>
    </row>
    <row r="506" spans="3:7" x14ac:dyDescent="0.35">
      <c r="C506" s="6">
        <v>178</v>
      </c>
      <c r="D506" s="5">
        <v>0.59281437125748504</v>
      </c>
      <c r="E506" s="5">
        <v>0.64227642276422769</v>
      </c>
      <c r="F506" s="5">
        <v>0.59281437125748504</v>
      </c>
      <c r="G506" s="5">
        <v>1</v>
      </c>
    </row>
    <row r="507" spans="3:7" x14ac:dyDescent="0.35">
      <c r="C507" s="6">
        <v>179</v>
      </c>
      <c r="D507" s="5">
        <v>0.59880239520958078</v>
      </c>
      <c r="E507" s="5">
        <v>0.64227642276422769</v>
      </c>
      <c r="F507" s="5">
        <v>0.59880239520958078</v>
      </c>
      <c r="G507" s="5">
        <v>1</v>
      </c>
    </row>
    <row r="508" spans="3:7" x14ac:dyDescent="0.35">
      <c r="C508" s="6">
        <v>180</v>
      </c>
      <c r="D508" s="5">
        <v>0.60479041916167664</v>
      </c>
      <c r="E508" s="5">
        <v>0.64227642276422769</v>
      </c>
      <c r="F508" s="5">
        <v>0.60479041916167664</v>
      </c>
      <c r="G508" s="5">
        <v>1</v>
      </c>
    </row>
    <row r="509" spans="3:7" x14ac:dyDescent="0.35">
      <c r="C509" s="6">
        <v>181</v>
      </c>
      <c r="D509" s="5">
        <v>0.60479041916167664</v>
      </c>
      <c r="E509" s="5">
        <v>0.65040650406504064</v>
      </c>
      <c r="F509" s="5">
        <v>0.60479041916167664</v>
      </c>
      <c r="G509" s="5">
        <v>1</v>
      </c>
    </row>
    <row r="510" spans="3:7" x14ac:dyDescent="0.35">
      <c r="C510" s="6">
        <v>182</v>
      </c>
      <c r="D510" s="5">
        <v>0.6107784431137725</v>
      </c>
      <c r="E510" s="5">
        <v>0.65040650406504064</v>
      </c>
      <c r="F510" s="5">
        <v>0.6107784431137725</v>
      </c>
      <c r="G510" s="5">
        <v>1</v>
      </c>
    </row>
    <row r="511" spans="3:7" x14ac:dyDescent="0.35">
      <c r="C511" s="6">
        <v>183</v>
      </c>
      <c r="D511" s="5">
        <v>0.6107784431137725</v>
      </c>
      <c r="E511" s="5">
        <v>0.65853658536585369</v>
      </c>
      <c r="F511" s="5">
        <v>0.6107784431137725</v>
      </c>
      <c r="G511" s="5">
        <v>1</v>
      </c>
    </row>
    <row r="512" spans="3:7" x14ac:dyDescent="0.35">
      <c r="C512" s="6">
        <v>184</v>
      </c>
      <c r="D512" s="5">
        <v>0.61676646706586824</v>
      </c>
      <c r="E512" s="5">
        <v>0.65853658536585369</v>
      </c>
      <c r="F512" s="5">
        <v>0.61676646706586824</v>
      </c>
      <c r="G512" s="5">
        <v>1</v>
      </c>
    </row>
    <row r="513" spans="3:7" x14ac:dyDescent="0.35">
      <c r="C513" s="6">
        <v>185</v>
      </c>
      <c r="D513" s="5">
        <v>0.61676646706586824</v>
      </c>
      <c r="E513" s="5">
        <v>0.66666666666666663</v>
      </c>
      <c r="F513" s="5">
        <v>0.61676646706586824</v>
      </c>
      <c r="G513" s="5">
        <v>1</v>
      </c>
    </row>
    <row r="514" spans="3:7" x14ac:dyDescent="0.35">
      <c r="C514" s="6">
        <v>186</v>
      </c>
      <c r="D514" s="5">
        <v>0.61676646706586824</v>
      </c>
      <c r="E514" s="5">
        <v>0.67479674796747968</v>
      </c>
      <c r="F514" s="5">
        <v>0.61676646706586824</v>
      </c>
      <c r="G514" s="5">
        <v>1</v>
      </c>
    </row>
    <row r="515" spans="3:7" x14ac:dyDescent="0.35">
      <c r="C515" s="6">
        <v>187</v>
      </c>
      <c r="D515" s="5">
        <v>0.6227544910179641</v>
      </c>
      <c r="E515" s="5">
        <v>0.67479674796747968</v>
      </c>
      <c r="F515" s="5">
        <v>0.6227544910179641</v>
      </c>
      <c r="G515" s="5">
        <v>1</v>
      </c>
    </row>
    <row r="516" spans="3:7" x14ac:dyDescent="0.35">
      <c r="C516" s="6">
        <v>188</v>
      </c>
      <c r="D516" s="5">
        <v>0.6227544910179641</v>
      </c>
      <c r="E516" s="5">
        <v>0.68292682926829273</v>
      </c>
      <c r="F516" s="5">
        <v>0.6227544910179641</v>
      </c>
      <c r="G516" s="5">
        <v>1</v>
      </c>
    </row>
    <row r="517" spans="3:7" x14ac:dyDescent="0.35">
      <c r="C517" s="6">
        <v>189</v>
      </c>
      <c r="D517" s="5">
        <v>0.6227544910179641</v>
      </c>
      <c r="E517" s="5">
        <v>0.69105691056910568</v>
      </c>
      <c r="F517" s="5">
        <v>0.6227544910179641</v>
      </c>
      <c r="G517" s="5">
        <v>1</v>
      </c>
    </row>
    <row r="518" spans="3:7" x14ac:dyDescent="0.35">
      <c r="C518" s="6">
        <v>190</v>
      </c>
      <c r="D518" s="5">
        <v>0.62874251497005984</v>
      </c>
      <c r="E518" s="5">
        <v>0.69105691056910568</v>
      </c>
      <c r="F518" s="5">
        <v>0.62874251497005984</v>
      </c>
      <c r="G518" s="5">
        <v>1</v>
      </c>
    </row>
    <row r="519" spans="3:7" x14ac:dyDescent="0.35">
      <c r="C519" s="6">
        <v>191</v>
      </c>
      <c r="D519" s="5">
        <v>0.62874251497005984</v>
      </c>
      <c r="E519" s="5">
        <v>0.69918699186991873</v>
      </c>
      <c r="F519" s="5">
        <v>0.62874251497005984</v>
      </c>
      <c r="G519" s="5">
        <v>1</v>
      </c>
    </row>
    <row r="520" spans="3:7" x14ac:dyDescent="0.35">
      <c r="C520" s="6">
        <v>192</v>
      </c>
      <c r="D520" s="5">
        <v>0.62874251497005984</v>
      </c>
      <c r="E520" s="5">
        <v>0.70731707317073167</v>
      </c>
      <c r="F520" s="5">
        <v>0.62874251497005984</v>
      </c>
      <c r="G520" s="5">
        <v>1</v>
      </c>
    </row>
    <row r="521" spans="3:7" x14ac:dyDescent="0.35">
      <c r="C521" s="6">
        <v>193</v>
      </c>
      <c r="D521" s="5">
        <v>0.6347305389221557</v>
      </c>
      <c r="E521" s="5">
        <v>0.70731707317073167</v>
      </c>
      <c r="F521" s="5">
        <v>0.6347305389221557</v>
      </c>
      <c r="G521" s="5">
        <v>1</v>
      </c>
    </row>
    <row r="522" spans="3:7" x14ac:dyDescent="0.35">
      <c r="C522" s="6">
        <v>194</v>
      </c>
      <c r="D522" s="5">
        <v>0.64071856287425155</v>
      </c>
      <c r="E522" s="5">
        <v>0.70731707317073167</v>
      </c>
      <c r="F522" s="5">
        <v>0.64071856287425155</v>
      </c>
      <c r="G522" s="5">
        <v>1</v>
      </c>
    </row>
    <row r="523" spans="3:7" x14ac:dyDescent="0.35">
      <c r="C523" s="6">
        <v>195</v>
      </c>
      <c r="D523" s="5">
        <v>0.6467065868263473</v>
      </c>
      <c r="E523" s="5">
        <v>0.70731707317073167</v>
      </c>
      <c r="F523" s="5">
        <v>0.6467065868263473</v>
      </c>
      <c r="G523" s="5">
        <v>1</v>
      </c>
    </row>
    <row r="524" spans="3:7" x14ac:dyDescent="0.35">
      <c r="C524" s="6">
        <v>196</v>
      </c>
      <c r="D524" s="5">
        <v>0.6467065868263473</v>
      </c>
      <c r="E524" s="5">
        <v>0.71544715447154472</v>
      </c>
      <c r="F524" s="5">
        <v>0.6467065868263473</v>
      </c>
      <c r="G524" s="5">
        <v>1</v>
      </c>
    </row>
    <row r="525" spans="3:7" x14ac:dyDescent="0.35">
      <c r="C525" s="6">
        <v>197</v>
      </c>
      <c r="D525" s="5">
        <v>0.6467065868263473</v>
      </c>
      <c r="E525" s="5">
        <v>0.72357723577235777</v>
      </c>
      <c r="F525" s="5">
        <v>0.6467065868263473</v>
      </c>
      <c r="G525" s="5">
        <v>1</v>
      </c>
    </row>
    <row r="526" spans="3:7" x14ac:dyDescent="0.35">
      <c r="C526" s="6">
        <v>198</v>
      </c>
      <c r="D526" s="5">
        <v>0.65269461077844315</v>
      </c>
      <c r="E526" s="5">
        <v>0.72357723577235777</v>
      </c>
      <c r="F526" s="5">
        <v>0.65269461077844315</v>
      </c>
      <c r="G526" s="5">
        <v>1</v>
      </c>
    </row>
    <row r="527" spans="3:7" x14ac:dyDescent="0.35">
      <c r="C527" s="6">
        <v>199</v>
      </c>
      <c r="D527" s="5">
        <v>0.6586826347305389</v>
      </c>
      <c r="E527" s="5">
        <v>0.72357723577235777</v>
      </c>
      <c r="F527" s="5">
        <v>0.6586826347305389</v>
      </c>
      <c r="G527" s="5">
        <v>1</v>
      </c>
    </row>
    <row r="528" spans="3:7" x14ac:dyDescent="0.35">
      <c r="C528" s="6">
        <v>200</v>
      </c>
      <c r="D528" s="5">
        <v>0.6586826347305389</v>
      </c>
      <c r="E528" s="5">
        <v>0.73170731707317072</v>
      </c>
      <c r="F528" s="5">
        <v>0.6586826347305389</v>
      </c>
      <c r="G528" s="5">
        <v>1</v>
      </c>
    </row>
    <row r="529" spans="3:7" x14ac:dyDescent="0.35">
      <c r="C529" s="6">
        <v>201</v>
      </c>
      <c r="D529" s="5">
        <v>0.66467065868263475</v>
      </c>
      <c r="E529" s="5">
        <v>0.73170731707317072</v>
      </c>
      <c r="F529" s="5">
        <v>0.66467065868263475</v>
      </c>
      <c r="G529" s="5">
        <v>1</v>
      </c>
    </row>
    <row r="530" spans="3:7" x14ac:dyDescent="0.35">
      <c r="C530" s="6">
        <v>202</v>
      </c>
      <c r="D530" s="5">
        <v>0.6706586826347305</v>
      </c>
      <c r="E530" s="5">
        <v>0.73170731707317072</v>
      </c>
      <c r="F530" s="5">
        <v>0.6706586826347305</v>
      </c>
      <c r="G530" s="5">
        <v>1</v>
      </c>
    </row>
    <row r="531" spans="3:7" x14ac:dyDescent="0.35">
      <c r="C531" s="6">
        <v>203</v>
      </c>
      <c r="D531" s="5">
        <v>0.6706586826347305</v>
      </c>
      <c r="E531" s="5">
        <v>0.73983739837398377</v>
      </c>
      <c r="F531" s="5">
        <v>0.6706586826347305</v>
      </c>
      <c r="G531" s="5">
        <v>1</v>
      </c>
    </row>
    <row r="532" spans="3:7" x14ac:dyDescent="0.35">
      <c r="C532" s="6">
        <v>204</v>
      </c>
      <c r="D532" s="5">
        <v>0.67664670658682635</v>
      </c>
      <c r="E532" s="5">
        <v>0.73983739837398377</v>
      </c>
      <c r="F532" s="5">
        <v>0.67664670658682635</v>
      </c>
      <c r="G532" s="5">
        <v>1</v>
      </c>
    </row>
    <row r="533" spans="3:7" x14ac:dyDescent="0.35">
      <c r="C533" s="6">
        <v>205</v>
      </c>
      <c r="D533" s="5">
        <v>0.68263473053892221</v>
      </c>
      <c r="E533" s="5">
        <v>0.73983739837398377</v>
      </c>
      <c r="F533" s="5">
        <v>0.68263473053892221</v>
      </c>
      <c r="G533" s="5">
        <v>1</v>
      </c>
    </row>
    <row r="534" spans="3:7" x14ac:dyDescent="0.35">
      <c r="C534" s="6">
        <v>206</v>
      </c>
      <c r="D534" s="5">
        <v>0.68862275449101795</v>
      </c>
      <c r="E534" s="5">
        <v>0.73983739837398377</v>
      </c>
      <c r="F534" s="5">
        <v>0.68862275449101795</v>
      </c>
      <c r="G534" s="5">
        <v>1</v>
      </c>
    </row>
    <row r="535" spans="3:7" x14ac:dyDescent="0.35">
      <c r="C535" s="6">
        <v>207</v>
      </c>
      <c r="D535" s="5">
        <v>0.69461077844311381</v>
      </c>
      <c r="E535" s="5">
        <v>0.73983739837398377</v>
      </c>
      <c r="F535" s="5">
        <v>0.69461077844311381</v>
      </c>
      <c r="G535" s="5">
        <v>1</v>
      </c>
    </row>
    <row r="536" spans="3:7" x14ac:dyDescent="0.35">
      <c r="C536" s="6">
        <v>208</v>
      </c>
      <c r="D536" s="5">
        <v>0.70059880239520955</v>
      </c>
      <c r="E536" s="5">
        <v>0.73983739837398377</v>
      </c>
      <c r="F536" s="5">
        <v>0.70059880239520955</v>
      </c>
      <c r="G536" s="5">
        <v>1</v>
      </c>
    </row>
    <row r="537" spans="3:7" x14ac:dyDescent="0.35">
      <c r="C537" s="6">
        <v>209</v>
      </c>
      <c r="D537" s="5">
        <v>0.70658682634730541</v>
      </c>
      <c r="E537" s="5">
        <v>0.73983739837398377</v>
      </c>
      <c r="F537" s="5">
        <v>0.70658682634730541</v>
      </c>
      <c r="G537" s="5">
        <v>1</v>
      </c>
    </row>
    <row r="538" spans="3:7" x14ac:dyDescent="0.35">
      <c r="C538" s="6">
        <v>210</v>
      </c>
      <c r="D538" s="5">
        <v>0.71257485029940115</v>
      </c>
      <c r="E538" s="5">
        <v>0.73983739837398377</v>
      </c>
      <c r="F538" s="5">
        <v>0.71257485029940115</v>
      </c>
      <c r="G538" s="5">
        <v>1</v>
      </c>
    </row>
    <row r="539" spans="3:7" x14ac:dyDescent="0.35">
      <c r="C539" s="6">
        <v>211</v>
      </c>
      <c r="D539" s="5">
        <v>0.71257485029940115</v>
      </c>
      <c r="E539" s="5">
        <v>0.74796747967479671</v>
      </c>
      <c r="F539" s="5">
        <v>0.71257485029940115</v>
      </c>
      <c r="G539" s="5">
        <v>1</v>
      </c>
    </row>
    <row r="540" spans="3:7" x14ac:dyDescent="0.35">
      <c r="C540" s="6">
        <v>212</v>
      </c>
      <c r="D540" s="5">
        <v>0.71856287425149701</v>
      </c>
      <c r="E540" s="5">
        <v>0.74796747967479671</v>
      </c>
      <c r="F540" s="5">
        <v>0.71856287425149701</v>
      </c>
      <c r="G540" s="5">
        <v>1</v>
      </c>
    </row>
    <row r="541" spans="3:7" x14ac:dyDescent="0.35">
      <c r="C541" s="6">
        <v>213</v>
      </c>
      <c r="D541" s="5">
        <v>0.72455089820359286</v>
      </c>
      <c r="E541" s="5">
        <v>0.74796747967479671</v>
      </c>
      <c r="F541" s="5">
        <v>0.72455089820359286</v>
      </c>
      <c r="G541" s="5">
        <v>1</v>
      </c>
    </row>
    <row r="542" spans="3:7" x14ac:dyDescent="0.35">
      <c r="C542" s="6">
        <v>214</v>
      </c>
      <c r="D542" s="5">
        <v>0.73053892215568861</v>
      </c>
      <c r="E542" s="5">
        <v>0.74796747967479671</v>
      </c>
      <c r="F542" s="5">
        <v>0.73053892215568861</v>
      </c>
      <c r="G542" s="5">
        <v>1</v>
      </c>
    </row>
    <row r="543" spans="3:7" x14ac:dyDescent="0.35">
      <c r="C543" s="6">
        <v>215</v>
      </c>
      <c r="D543" s="5">
        <v>0.73053892215568861</v>
      </c>
      <c r="E543" s="5">
        <v>0.75609756097560976</v>
      </c>
      <c r="F543" s="5">
        <v>0.73053892215568861</v>
      </c>
      <c r="G543" s="5">
        <v>1</v>
      </c>
    </row>
    <row r="544" spans="3:7" x14ac:dyDescent="0.35">
      <c r="C544" s="6">
        <v>216</v>
      </c>
      <c r="D544" s="5">
        <v>0.73053892215568861</v>
      </c>
      <c r="E544" s="5">
        <v>0.76422764227642281</v>
      </c>
      <c r="F544" s="5">
        <v>0.73053892215568861</v>
      </c>
      <c r="G544" s="5">
        <v>1</v>
      </c>
    </row>
    <row r="545" spans="3:7" x14ac:dyDescent="0.35">
      <c r="C545" s="6">
        <v>217</v>
      </c>
      <c r="D545" s="5">
        <v>0.73053892215568861</v>
      </c>
      <c r="E545" s="5">
        <v>0.77235772357723576</v>
      </c>
      <c r="F545" s="5">
        <v>0.73053892215568861</v>
      </c>
      <c r="G545" s="5">
        <v>1</v>
      </c>
    </row>
    <row r="546" spans="3:7" x14ac:dyDescent="0.35">
      <c r="C546" s="6">
        <v>218</v>
      </c>
      <c r="D546" s="5">
        <v>0.73053892215568861</v>
      </c>
      <c r="E546" s="5">
        <v>0.78048780487804881</v>
      </c>
      <c r="F546" s="5">
        <v>0.73053892215568861</v>
      </c>
      <c r="G546" s="5">
        <v>1</v>
      </c>
    </row>
    <row r="547" spans="3:7" x14ac:dyDescent="0.35">
      <c r="C547" s="6">
        <v>219</v>
      </c>
      <c r="D547" s="5">
        <v>0.73053892215568861</v>
      </c>
      <c r="E547" s="5">
        <v>0.78861788617886175</v>
      </c>
      <c r="F547" s="5">
        <v>0.73053892215568861</v>
      </c>
      <c r="G547" s="5">
        <v>1</v>
      </c>
    </row>
    <row r="548" spans="3:7" x14ac:dyDescent="0.35">
      <c r="C548" s="6">
        <v>220</v>
      </c>
      <c r="D548" s="5">
        <v>0.73652694610778446</v>
      </c>
      <c r="E548" s="5">
        <v>0.78861788617886175</v>
      </c>
      <c r="F548" s="5">
        <v>0.73652694610778446</v>
      </c>
      <c r="G548" s="5">
        <v>1</v>
      </c>
    </row>
    <row r="549" spans="3:7" x14ac:dyDescent="0.35">
      <c r="C549" s="6">
        <v>221</v>
      </c>
      <c r="D549" s="5">
        <v>0.73652694610778446</v>
      </c>
      <c r="E549" s="5">
        <v>0.7967479674796748</v>
      </c>
      <c r="F549" s="5">
        <v>0.73652694610778446</v>
      </c>
      <c r="G549" s="5">
        <v>1</v>
      </c>
    </row>
    <row r="550" spans="3:7" x14ac:dyDescent="0.35">
      <c r="C550" s="6">
        <v>222</v>
      </c>
      <c r="D550" s="5">
        <v>0.74251497005988021</v>
      </c>
      <c r="E550" s="5">
        <v>0.7967479674796748</v>
      </c>
      <c r="F550" s="5">
        <v>0.74251497005988021</v>
      </c>
      <c r="G550" s="5">
        <v>1</v>
      </c>
    </row>
    <row r="551" spans="3:7" x14ac:dyDescent="0.35">
      <c r="C551" s="6">
        <v>223</v>
      </c>
      <c r="D551" s="5">
        <v>0.74251497005988021</v>
      </c>
      <c r="E551" s="5">
        <v>0.80487804878048785</v>
      </c>
      <c r="F551" s="5">
        <v>0.74251497005988021</v>
      </c>
      <c r="G551" s="5">
        <v>1</v>
      </c>
    </row>
    <row r="552" spans="3:7" x14ac:dyDescent="0.35">
      <c r="C552" s="6">
        <v>224</v>
      </c>
      <c r="D552" s="5">
        <v>0.74850299401197606</v>
      </c>
      <c r="E552" s="5">
        <v>0.80487804878048785</v>
      </c>
      <c r="F552" s="5">
        <v>0.74850299401197606</v>
      </c>
      <c r="G552" s="5">
        <v>1</v>
      </c>
    </row>
    <row r="553" spans="3:7" x14ac:dyDescent="0.35">
      <c r="C553" s="6">
        <v>225</v>
      </c>
      <c r="D553" s="5">
        <v>0.74850299401197606</v>
      </c>
      <c r="E553" s="5">
        <v>0.81300813008130079</v>
      </c>
      <c r="F553" s="5">
        <v>0.74850299401197606</v>
      </c>
      <c r="G553" s="5">
        <v>1</v>
      </c>
    </row>
    <row r="554" spans="3:7" x14ac:dyDescent="0.35">
      <c r="C554" s="6">
        <v>226</v>
      </c>
      <c r="D554" s="5">
        <v>0.75449101796407181</v>
      </c>
      <c r="E554" s="5">
        <v>0.81300813008130079</v>
      </c>
      <c r="F554" s="5">
        <v>0.75449101796407181</v>
      </c>
      <c r="G554" s="5">
        <v>1</v>
      </c>
    </row>
    <row r="555" spans="3:7" x14ac:dyDescent="0.35">
      <c r="C555" s="6">
        <v>227</v>
      </c>
      <c r="D555" s="5">
        <v>0.76047904191616766</v>
      </c>
      <c r="E555" s="5">
        <v>0.81300813008130079</v>
      </c>
      <c r="F555" s="5">
        <v>0.76047904191616766</v>
      </c>
      <c r="G555" s="5">
        <v>1</v>
      </c>
    </row>
    <row r="556" spans="3:7" x14ac:dyDescent="0.35">
      <c r="C556" s="6">
        <v>228</v>
      </c>
      <c r="D556" s="5">
        <v>0.76047904191616766</v>
      </c>
      <c r="E556" s="5">
        <v>0.82113821138211385</v>
      </c>
      <c r="F556" s="5">
        <v>0.76047904191616766</v>
      </c>
      <c r="G556" s="5">
        <v>1</v>
      </c>
    </row>
    <row r="557" spans="3:7" x14ac:dyDescent="0.35">
      <c r="C557" s="6">
        <v>229</v>
      </c>
      <c r="D557" s="5">
        <v>0.76646706586826352</v>
      </c>
      <c r="E557" s="5">
        <v>0.82113821138211385</v>
      </c>
      <c r="F557" s="5">
        <v>0.76646706586826352</v>
      </c>
      <c r="G557" s="5">
        <v>1</v>
      </c>
    </row>
    <row r="558" spans="3:7" x14ac:dyDescent="0.35">
      <c r="C558" s="6">
        <v>230</v>
      </c>
      <c r="D558" s="5">
        <v>0.76646706586826352</v>
      </c>
      <c r="E558" s="5">
        <v>0.82926829268292679</v>
      </c>
      <c r="F558" s="5">
        <v>0.76646706586826352</v>
      </c>
      <c r="G558" s="5">
        <v>1</v>
      </c>
    </row>
    <row r="559" spans="3:7" x14ac:dyDescent="0.35">
      <c r="C559" s="6">
        <v>231</v>
      </c>
      <c r="D559" s="5">
        <v>0.77245508982035926</v>
      </c>
      <c r="E559" s="5">
        <v>0.82926829268292679</v>
      </c>
      <c r="F559" s="5">
        <v>0.77245508982035926</v>
      </c>
      <c r="G559" s="5">
        <v>1</v>
      </c>
    </row>
    <row r="560" spans="3:7" x14ac:dyDescent="0.35">
      <c r="C560" s="6">
        <v>232</v>
      </c>
      <c r="D560" s="5">
        <v>0.77844311377245512</v>
      </c>
      <c r="E560" s="5">
        <v>0.82926829268292679</v>
      </c>
      <c r="F560" s="5">
        <v>0.77844311377245512</v>
      </c>
      <c r="G560" s="5">
        <v>1</v>
      </c>
    </row>
    <row r="561" spans="3:7" x14ac:dyDescent="0.35">
      <c r="C561" s="6">
        <v>233</v>
      </c>
      <c r="D561" s="5">
        <v>0.77844311377245512</v>
      </c>
      <c r="E561" s="5">
        <v>0.83739837398373984</v>
      </c>
      <c r="F561" s="5">
        <v>0.77844311377245512</v>
      </c>
      <c r="G561" s="5">
        <v>1</v>
      </c>
    </row>
    <row r="562" spans="3:7" x14ac:dyDescent="0.35">
      <c r="C562" s="6">
        <v>234</v>
      </c>
      <c r="D562" s="5">
        <v>0.77844311377245512</v>
      </c>
      <c r="E562" s="5">
        <v>0.84552845528455289</v>
      </c>
      <c r="F562" s="5">
        <v>0.77844311377245512</v>
      </c>
      <c r="G562" s="5">
        <v>1</v>
      </c>
    </row>
    <row r="563" spans="3:7" x14ac:dyDescent="0.35">
      <c r="C563" s="6">
        <v>235</v>
      </c>
      <c r="D563" s="5">
        <v>0.78443113772455086</v>
      </c>
      <c r="E563" s="5">
        <v>0.84552845528455289</v>
      </c>
      <c r="F563" s="5">
        <v>0.78443113772455086</v>
      </c>
      <c r="G563" s="5">
        <v>1</v>
      </c>
    </row>
    <row r="564" spans="3:7" x14ac:dyDescent="0.35">
      <c r="C564" s="6">
        <v>236</v>
      </c>
      <c r="D564" s="5">
        <v>0.79041916167664672</v>
      </c>
      <c r="E564" s="5">
        <v>0.84552845528455289</v>
      </c>
      <c r="F564" s="5">
        <v>0.79041916167664672</v>
      </c>
      <c r="G564" s="5">
        <v>1</v>
      </c>
    </row>
    <row r="565" spans="3:7" x14ac:dyDescent="0.35">
      <c r="C565" s="6">
        <v>237</v>
      </c>
      <c r="D565" s="5">
        <v>0.79640718562874246</v>
      </c>
      <c r="E565" s="5">
        <v>0.84552845528455289</v>
      </c>
      <c r="F565" s="5">
        <v>0.79640718562874246</v>
      </c>
      <c r="G565" s="5">
        <v>1</v>
      </c>
    </row>
    <row r="566" spans="3:7" x14ac:dyDescent="0.35">
      <c r="C566" s="6">
        <v>238</v>
      </c>
      <c r="D566" s="5">
        <v>0.80239520958083832</v>
      </c>
      <c r="E566" s="5">
        <v>0.84552845528455289</v>
      </c>
      <c r="F566" s="5">
        <v>0.80239520958083832</v>
      </c>
      <c r="G566" s="5">
        <v>1</v>
      </c>
    </row>
    <row r="567" spans="3:7" x14ac:dyDescent="0.35">
      <c r="C567" s="6">
        <v>239</v>
      </c>
      <c r="D567" s="5">
        <v>0.80838323353293418</v>
      </c>
      <c r="E567" s="5">
        <v>0.84552845528455289</v>
      </c>
      <c r="F567" s="5">
        <v>0.80838323353293418</v>
      </c>
      <c r="G567" s="5">
        <v>1</v>
      </c>
    </row>
    <row r="568" spans="3:7" x14ac:dyDescent="0.35">
      <c r="C568" s="6">
        <v>240</v>
      </c>
      <c r="D568" s="5">
        <v>0.81437125748502992</v>
      </c>
      <c r="E568" s="5">
        <v>0.84552845528455289</v>
      </c>
      <c r="F568" s="5">
        <v>0.81437125748502992</v>
      </c>
      <c r="G568" s="5">
        <v>1</v>
      </c>
    </row>
    <row r="569" spans="3:7" x14ac:dyDescent="0.35">
      <c r="C569" s="6">
        <v>241</v>
      </c>
      <c r="D569" s="5">
        <v>0.81437125748502992</v>
      </c>
      <c r="E569" s="5">
        <v>0.85365853658536583</v>
      </c>
      <c r="F569" s="5">
        <v>0.81437125748502992</v>
      </c>
      <c r="G569" s="5">
        <v>1</v>
      </c>
    </row>
    <row r="570" spans="3:7" x14ac:dyDescent="0.35">
      <c r="C570" s="6">
        <v>242</v>
      </c>
      <c r="D570" s="5">
        <v>0.81437125748502992</v>
      </c>
      <c r="E570" s="5">
        <v>0.86178861788617889</v>
      </c>
      <c r="F570" s="5">
        <v>0.81437125748502992</v>
      </c>
      <c r="G570" s="5">
        <v>1</v>
      </c>
    </row>
    <row r="571" spans="3:7" x14ac:dyDescent="0.35">
      <c r="C571" s="6">
        <v>243</v>
      </c>
      <c r="D571" s="5">
        <v>0.82035928143712578</v>
      </c>
      <c r="E571" s="5">
        <v>0.86178861788617889</v>
      </c>
      <c r="F571" s="5">
        <v>0.82035928143712578</v>
      </c>
      <c r="G571" s="5">
        <v>1</v>
      </c>
    </row>
    <row r="572" spans="3:7" x14ac:dyDescent="0.35">
      <c r="C572" s="6">
        <v>244</v>
      </c>
      <c r="D572" s="5">
        <v>0.82634730538922152</v>
      </c>
      <c r="E572" s="5">
        <v>0.86178861788617889</v>
      </c>
      <c r="F572" s="5">
        <v>0.82634730538922152</v>
      </c>
      <c r="G572" s="5">
        <v>1</v>
      </c>
    </row>
    <row r="573" spans="3:7" x14ac:dyDescent="0.35">
      <c r="C573" s="6">
        <v>245</v>
      </c>
      <c r="D573" s="5">
        <v>0.83233532934131738</v>
      </c>
      <c r="E573" s="5">
        <v>0.86178861788617889</v>
      </c>
      <c r="F573" s="5">
        <v>0.83233532934131738</v>
      </c>
      <c r="G573" s="5">
        <v>1</v>
      </c>
    </row>
    <row r="574" spans="3:7" x14ac:dyDescent="0.35">
      <c r="C574" s="6">
        <v>246</v>
      </c>
      <c r="D574" s="5">
        <v>0.83233532934131738</v>
      </c>
      <c r="E574" s="5">
        <v>0.86991869918699183</v>
      </c>
      <c r="F574" s="5">
        <v>0.83233532934131738</v>
      </c>
      <c r="G574" s="5">
        <v>1</v>
      </c>
    </row>
    <row r="575" spans="3:7" x14ac:dyDescent="0.35">
      <c r="C575" s="6">
        <v>247</v>
      </c>
      <c r="D575" s="5">
        <v>0.83233532934131738</v>
      </c>
      <c r="E575" s="5">
        <v>0.87804878048780488</v>
      </c>
      <c r="F575" s="5">
        <v>0.83233532934131738</v>
      </c>
      <c r="G575" s="5">
        <v>1</v>
      </c>
    </row>
    <row r="576" spans="3:7" x14ac:dyDescent="0.35">
      <c r="C576" s="6">
        <v>248</v>
      </c>
      <c r="D576" s="5">
        <v>0.83832335329341312</v>
      </c>
      <c r="E576" s="5">
        <v>0.87804878048780488</v>
      </c>
      <c r="F576" s="5">
        <v>0.83832335329341312</v>
      </c>
      <c r="G576" s="5">
        <v>1</v>
      </c>
    </row>
    <row r="577" spans="3:7" x14ac:dyDescent="0.35">
      <c r="C577" s="6">
        <v>249</v>
      </c>
      <c r="D577" s="5">
        <v>0.83832335329341312</v>
      </c>
      <c r="E577" s="5">
        <v>0.88617886178861793</v>
      </c>
      <c r="F577" s="5">
        <v>0.83832335329341312</v>
      </c>
      <c r="G577" s="5">
        <v>1</v>
      </c>
    </row>
    <row r="578" spans="3:7" x14ac:dyDescent="0.35">
      <c r="C578" s="6">
        <v>250</v>
      </c>
      <c r="D578" s="5">
        <v>0.83832335329341312</v>
      </c>
      <c r="E578" s="5">
        <v>0.89430894308943087</v>
      </c>
      <c r="F578" s="5">
        <v>0.83832335329341312</v>
      </c>
      <c r="G578" s="5">
        <v>1</v>
      </c>
    </row>
    <row r="579" spans="3:7" x14ac:dyDescent="0.35">
      <c r="C579" s="6">
        <v>251</v>
      </c>
      <c r="D579" s="5">
        <v>0.84431137724550898</v>
      </c>
      <c r="E579" s="5">
        <v>0.89430894308943087</v>
      </c>
      <c r="F579" s="5">
        <v>0.84431137724550898</v>
      </c>
      <c r="G579" s="5">
        <v>1</v>
      </c>
    </row>
    <row r="580" spans="3:7" x14ac:dyDescent="0.35">
      <c r="C580" s="6">
        <v>252</v>
      </c>
      <c r="D580" s="5">
        <v>0.85029940119760483</v>
      </c>
      <c r="E580" s="5">
        <v>0.89430894308943087</v>
      </c>
      <c r="F580" s="5">
        <v>0.85029940119760483</v>
      </c>
      <c r="G580" s="5">
        <v>1</v>
      </c>
    </row>
    <row r="581" spans="3:7" x14ac:dyDescent="0.35">
      <c r="C581" s="6">
        <v>253</v>
      </c>
      <c r="D581" s="5">
        <v>0.85628742514970058</v>
      </c>
      <c r="E581" s="5">
        <v>0.89430894308943087</v>
      </c>
      <c r="F581" s="5">
        <v>0.85628742514970058</v>
      </c>
      <c r="G581" s="5">
        <v>1</v>
      </c>
    </row>
    <row r="582" spans="3:7" x14ac:dyDescent="0.35">
      <c r="C582" s="6">
        <v>254</v>
      </c>
      <c r="D582" s="5">
        <v>0.85628742514970058</v>
      </c>
      <c r="E582" s="5">
        <v>0.90243902439024393</v>
      </c>
      <c r="F582" s="5">
        <v>0.85628742514970058</v>
      </c>
      <c r="G582" s="5">
        <v>1</v>
      </c>
    </row>
    <row r="583" spans="3:7" x14ac:dyDescent="0.35">
      <c r="C583" s="6">
        <v>255</v>
      </c>
      <c r="D583" s="5">
        <v>0.85628742514970058</v>
      </c>
      <c r="E583" s="5">
        <v>0.91056910569105687</v>
      </c>
      <c r="F583" s="5">
        <v>0.85628742514970058</v>
      </c>
      <c r="G583" s="5">
        <v>1</v>
      </c>
    </row>
    <row r="584" spans="3:7" x14ac:dyDescent="0.35">
      <c r="C584" s="6">
        <v>256</v>
      </c>
      <c r="D584" s="5">
        <v>0.85628742514970058</v>
      </c>
      <c r="E584" s="5">
        <v>0.91869918699186992</v>
      </c>
      <c r="F584" s="5">
        <v>0.85628742514970058</v>
      </c>
      <c r="G584" s="5">
        <v>1</v>
      </c>
    </row>
    <row r="585" spans="3:7" x14ac:dyDescent="0.35">
      <c r="C585" s="6">
        <v>257</v>
      </c>
      <c r="D585" s="5">
        <v>0.85628742514970058</v>
      </c>
      <c r="E585" s="5">
        <v>0.92682926829268297</v>
      </c>
      <c r="F585" s="5">
        <v>0.85628742514970058</v>
      </c>
      <c r="G585" s="5">
        <v>1</v>
      </c>
    </row>
    <row r="586" spans="3:7" x14ac:dyDescent="0.35">
      <c r="C586" s="6">
        <v>258</v>
      </c>
      <c r="D586" s="5">
        <v>0.85628742514970058</v>
      </c>
      <c r="E586" s="5">
        <v>0.93495934959349591</v>
      </c>
      <c r="F586" s="5">
        <v>0.85628742514970058</v>
      </c>
      <c r="G586" s="5">
        <v>1</v>
      </c>
    </row>
    <row r="587" spans="3:7" x14ac:dyDescent="0.35">
      <c r="C587" s="6">
        <v>259</v>
      </c>
      <c r="D587" s="5">
        <v>0.86227544910179643</v>
      </c>
      <c r="E587" s="5">
        <v>0.93495934959349591</v>
      </c>
      <c r="F587" s="5">
        <v>0.86227544910179643</v>
      </c>
      <c r="G587" s="5">
        <v>1</v>
      </c>
    </row>
    <row r="588" spans="3:7" x14ac:dyDescent="0.35">
      <c r="C588" s="6">
        <v>260</v>
      </c>
      <c r="D588" s="5">
        <v>0.86826347305389218</v>
      </c>
      <c r="E588" s="5">
        <v>0.93495934959349591</v>
      </c>
      <c r="F588" s="5">
        <v>0.86826347305389218</v>
      </c>
      <c r="G588" s="5">
        <v>1</v>
      </c>
    </row>
    <row r="589" spans="3:7" x14ac:dyDescent="0.35">
      <c r="C589" s="6">
        <v>261</v>
      </c>
      <c r="D589" s="5">
        <v>0.87425149700598803</v>
      </c>
      <c r="E589" s="5">
        <v>0.93495934959349591</v>
      </c>
      <c r="F589" s="5">
        <v>0.87425149700598803</v>
      </c>
      <c r="G589" s="5">
        <v>1</v>
      </c>
    </row>
    <row r="590" spans="3:7" x14ac:dyDescent="0.35">
      <c r="C590" s="6">
        <v>262</v>
      </c>
      <c r="D590" s="5">
        <v>0.88023952095808389</v>
      </c>
      <c r="E590" s="5">
        <v>0.93495934959349591</v>
      </c>
      <c r="F590" s="5">
        <v>0.88023952095808389</v>
      </c>
      <c r="G590" s="5">
        <v>1</v>
      </c>
    </row>
    <row r="591" spans="3:7" x14ac:dyDescent="0.35">
      <c r="C591" s="6">
        <v>263</v>
      </c>
      <c r="D591" s="5">
        <v>0.88023952095808389</v>
      </c>
      <c r="E591" s="5">
        <v>0.94308943089430897</v>
      </c>
      <c r="F591" s="5">
        <v>0.88023952095808389</v>
      </c>
      <c r="G591" s="5">
        <v>1</v>
      </c>
    </row>
    <row r="592" spans="3:7" x14ac:dyDescent="0.35">
      <c r="C592" s="6">
        <v>264</v>
      </c>
      <c r="D592" s="5">
        <v>0.88023952095808389</v>
      </c>
      <c r="E592" s="5">
        <v>0.95121951219512191</v>
      </c>
      <c r="F592" s="5">
        <v>0.88023952095808389</v>
      </c>
      <c r="G592" s="5">
        <v>1</v>
      </c>
    </row>
    <row r="593" spans="3:7" x14ac:dyDescent="0.35">
      <c r="C593" s="6">
        <v>265</v>
      </c>
      <c r="D593" s="5">
        <v>0.88622754491017963</v>
      </c>
      <c r="E593" s="5">
        <v>0.95121951219512191</v>
      </c>
      <c r="F593" s="5">
        <v>0.88622754491017963</v>
      </c>
      <c r="G593" s="5">
        <v>1</v>
      </c>
    </row>
    <row r="594" spans="3:7" x14ac:dyDescent="0.35">
      <c r="C594" s="6">
        <v>266</v>
      </c>
      <c r="D594" s="5">
        <v>0.88622754491017963</v>
      </c>
      <c r="E594" s="5">
        <v>0.95934959349593496</v>
      </c>
      <c r="F594" s="5">
        <v>0.88622754491017963</v>
      </c>
      <c r="G594" s="5">
        <v>1</v>
      </c>
    </row>
    <row r="595" spans="3:7" x14ac:dyDescent="0.35">
      <c r="C595" s="6">
        <v>267</v>
      </c>
      <c r="D595" s="5">
        <v>0.89221556886227549</v>
      </c>
      <c r="E595" s="5">
        <v>0.95934959349593496</v>
      </c>
      <c r="F595" s="5">
        <v>0.89221556886227549</v>
      </c>
      <c r="G595" s="5">
        <v>1</v>
      </c>
    </row>
    <row r="596" spans="3:7" x14ac:dyDescent="0.35">
      <c r="C596" s="6">
        <v>268</v>
      </c>
      <c r="D596" s="5">
        <v>0.89221556886227549</v>
      </c>
      <c r="E596" s="5">
        <v>0.96747967479674801</v>
      </c>
      <c r="F596" s="5">
        <v>0.89221556886227549</v>
      </c>
      <c r="G596" s="5">
        <v>1</v>
      </c>
    </row>
    <row r="597" spans="3:7" x14ac:dyDescent="0.35">
      <c r="C597" s="6">
        <v>269</v>
      </c>
      <c r="D597" s="5">
        <v>0.89820359281437123</v>
      </c>
      <c r="E597" s="5">
        <v>0.96747967479674801</v>
      </c>
      <c r="F597" s="5">
        <v>0.89820359281437123</v>
      </c>
      <c r="G597" s="5">
        <v>1</v>
      </c>
    </row>
    <row r="598" spans="3:7" x14ac:dyDescent="0.35">
      <c r="C598" s="6">
        <v>270</v>
      </c>
      <c r="D598" s="5">
        <v>0.89820359281437123</v>
      </c>
      <c r="E598" s="5">
        <v>0.97560975609756095</v>
      </c>
      <c r="F598" s="5">
        <v>0.89820359281437123</v>
      </c>
      <c r="G598" s="5">
        <v>1</v>
      </c>
    </row>
    <row r="599" spans="3:7" x14ac:dyDescent="0.35">
      <c r="C599" s="6">
        <v>271</v>
      </c>
      <c r="D599" s="5">
        <v>0.90419161676646709</v>
      </c>
      <c r="E599" s="5">
        <v>0.97560975609756095</v>
      </c>
      <c r="F599" s="5">
        <v>0.90419161676646709</v>
      </c>
      <c r="G599" s="5">
        <v>1</v>
      </c>
    </row>
    <row r="600" spans="3:7" x14ac:dyDescent="0.35">
      <c r="C600" s="6">
        <v>272</v>
      </c>
      <c r="D600" s="5">
        <v>0.91017964071856283</v>
      </c>
      <c r="E600" s="5">
        <v>0.97560975609756095</v>
      </c>
      <c r="F600" s="5">
        <v>0.91017964071856283</v>
      </c>
      <c r="G600" s="5">
        <v>1</v>
      </c>
    </row>
    <row r="601" spans="3:7" x14ac:dyDescent="0.35">
      <c r="C601" s="6">
        <v>273</v>
      </c>
      <c r="D601" s="5">
        <v>0.91616766467065869</v>
      </c>
      <c r="E601" s="5">
        <v>0.97560975609756095</v>
      </c>
      <c r="F601" s="5">
        <v>0.91616766467065869</v>
      </c>
      <c r="G601" s="5">
        <v>1</v>
      </c>
    </row>
    <row r="602" spans="3:7" x14ac:dyDescent="0.35">
      <c r="C602" s="6">
        <v>274</v>
      </c>
      <c r="D602" s="5">
        <v>0.92215568862275454</v>
      </c>
      <c r="E602" s="5">
        <v>0.97560975609756095</v>
      </c>
      <c r="F602" s="5">
        <v>0.92215568862275454</v>
      </c>
      <c r="G602" s="5">
        <v>1</v>
      </c>
    </row>
    <row r="603" spans="3:7" x14ac:dyDescent="0.35">
      <c r="C603" s="6">
        <v>275</v>
      </c>
      <c r="D603" s="5">
        <v>0.92814371257485029</v>
      </c>
      <c r="E603" s="5">
        <v>0.97560975609756095</v>
      </c>
      <c r="F603" s="5">
        <v>0.92814371257485029</v>
      </c>
      <c r="G603" s="5">
        <v>1</v>
      </c>
    </row>
    <row r="604" spans="3:7" x14ac:dyDescent="0.35">
      <c r="C604" s="6">
        <v>276</v>
      </c>
      <c r="D604" s="5">
        <v>0.92814371257485029</v>
      </c>
      <c r="E604" s="5">
        <v>0.98373983739837401</v>
      </c>
      <c r="F604" s="5">
        <v>0.92814371257485029</v>
      </c>
      <c r="G604" s="5">
        <v>1</v>
      </c>
    </row>
    <row r="605" spans="3:7" x14ac:dyDescent="0.35">
      <c r="C605" s="6">
        <v>277</v>
      </c>
      <c r="D605" s="5">
        <v>0.93413173652694614</v>
      </c>
      <c r="E605" s="5">
        <v>0.98373983739837401</v>
      </c>
      <c r="F605" s="5">
        <v>0.93413173652694614</v>
      </c>
      <c r="G605" s="5">
        <v>1</v>
      </c>
    </row>
    <row r="606" spans="3:7" x14ac:dyDescent="0.35">
      <c r="C606" s="6">
        <v>278</v>
      </c>
      <c r="D606" s="5">
        <v>0.94011976047904189</v>
      </c>
      <c r="E606" s="5">
        <v>0.98373983739837401</v>
      </c>
      <c r="F606" s="5">
        <v>0.94011976047904189</v>
      </c>
      <c r="G606" s="5">
        <v>1</v>
      </c>
    </row>
    <row r="607" spans="3:7" x14ac:dyDescent="0.35">
      <c r="C607" s="6">
        <v>279</v>
      </c>
      <c r="D607" s="5">
        <v>0.94610778443113774</v>
      </c>
      <c r="E607" s="5">
        <v>0.98373983739837401</v>
      </c>
      <c r="F607" s="5">
        <v>0.94610778443113774</v>
      </c>
      <c r="G607" s="5">
        <v>1</v>
      </c>
    </row>
    <row r="608" spans="3:7" x14ac:dyDescent="0.35">
      <c r="C608" s="6">
        <v>280</v>
      </c>
      <c r="D608" s="5">
        <v>0.95209580838323349</v>
      </c>
      <c r="E608" s="5">
        <v>0.98373983739837401</v>
      </c>
      <c r="F608" s="5">
        <v>0.95209580838323349</v>
      </c>
      <c r="G608" s="5">
        <v>1</v>
      </c>
    </row>
    <row r="609" spans="3:7" x14ac:dyDescent="0.35">
      <c r="C609" s="6">
        <v>281</v>
      </c>
      <c r="D609" s="5">
        <v>0.95209580838323349</v>
      </c>
      <c r="E609" s="5">
        <v>0.99186991869918695</v>
      </c>
      <c r="F609" s="5">
        <v>0.95209580838323349</v>
      </c>
      <c r="G609" s="5">
        <v>1</v>
      </c>
    </row>
    <row r="610" spans="3:7" x14ac:dyDescent="0.35">
      <c r="C610" s="6">
        <v>282</v>
      </c>
      <c r="D610" s="5">
        <v>0.95808383233532934</v>
      </c>
      <c r="E610" s="5">
        <v>0.99186991869918695</v>
      </c>
      <c r="F610" s="5">
        <v>0.95808383233532934</v>
      </c>
      <c r="G610" s="5">
        <v>1</v>
      </c>
    </row>
    <row r="611" spans="3:7" x14ac:dyDescent="0.35">
      <c r="C611" s="6">
        <v>283</v>
      </c>
      <c r="D611" s="5">
        <v>0.9640718562874252</v>
      </c>
      <c r="E611" s="5">
        <v>0.99186991869918695</v>
      </c>
      <c r="F611" s="5">
        <v>0.9640718562874252</v>
      </c>
      <c r="G611" s="5">
        <v>1</v>
      </c>
    </row>
    <row r="612" spans="3:7" x14ac:dyDescent="0.35">
      <c r="C612" s="6">
        <v>284</v>
      </c>
      <c r="D612" s="5">
        <v>0.9640718562874252</v>
      </c>
      <c r="E612" s="5">
        <v>1</v>
      </c>
      <c r="F612" s="5">
        <v>0.9640718562874252</v>
      </c>
      <c r="G612" s="5">
        <v>1</v>
      </c>
    </row>
    <row r="613" spans="3:7" x14ac:dyDescent="0.35">
      <c r="C613" s="6">
        <v>285</v>
      </c>
      <c r="D613" s="5">
        <v>0.97005988023952094</v>
      </c>
      <c r="E613" s="5">
        <v>1</v>
      </c>
      <c r="F613" s="5">
        <v>0.97005988023952094</v>
      </c>
      <c r="G613" s="5">
        <v>1</v>
      </c>
    </row>
    <row r="614" spans="3:7" x14ac:dyDescent="0.35">
      <c r="C614" s="6">
        <v>286</v>
      </c>
      <c r="D614" s="5">
        <v>0.9760479041916168</v>
      </c>
      <c r="E614" s="5">
        <v>1</v>
      </c>
      <c r="F614" s="5">
        <v>0.9760479041916168</v>
      </c>
      <c r="G614" s="5">
        <v>1</v>
      </c>
    </row>
    <row r="615" spans="3:7" x14ac:dyDescent="0.35">
      <c r="C615" s="6">
        <v>287</v>
      </c>
      <c r="D615" s="5">
        <v>0.98203592814371254</v>
      </c>
      <c r="E615" s="5">
        <v>1</v>
      </c>
      <c r="F615" s="5">
        <v>0.98203592814371254</v>
      </c>
      <c r="G615" s="5">
        <v>1</v>
      </c>
    </row>
    <row r="616" spans="3:7" x14ac:dyDescent="0.35">
      <c r="C616" s="6">
        <v>288</v>
      </c>
      <c r="D616" s="5">
        <v>0.9880239520958084</v>
      </c>
      <c r="E616" s="5">
        <v>1</v>
      </c>
      <c r="F616" s="5">
        <v>0.9880239520958084</v>
      </c>
      <c r="G616" s="5">
        <v>1</v>
      </c>
    </row>
    <row r="617" spans="3:7" x14ac:dyDescent="0.35">
      <c r="C617" s="6">
        <v>289</v>
      </c>
      <c r="D617" s="5">
        <v>0.99401197604790414</v>
      </c>
      <c r="E617" s="5">
        <v>1</v>
      </c>
      <c r="F617" s="5">
        <v>0.99401197604790414</v>
      </c>
      <c r="G617" s="5">
        <v>1</v>
      </c>
    </row>
    <row r="618" spans="3:7" x14ac:dyDescent="0.35">
      <c r="C618" s="6">
        <v>290</v>
      </c>
      <c r="D618" s="5">
        <v>1</v>
      </c>
      <c r="E618" s="5">
        <v>1</v>
      </c>
      <c r="F618" s="5">
        <v>1</v>
      </c>
      <c r="G618" s="5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2'!$B$10:$B$10" display="Inputs" xr:uid="{5FFE9B4E-BD4D-4BE8-B7CE-7BA9629B7BA1}"/>
    <hyperlink ref="D4" location="'NNC_Output2'!$B$71:$B$71" display="Neuron Weights" xr:uid="{78EE871D-3DB9-4EB7-8B1B-8633D0B05933}"/>
    <hyperlink ref="F4" location="'NNC_Stored2'!$B$10:$B$10" display="PMML Model" xr:uid="{A8EBB323-B8CE-456E-B0BD-42CE8A4F3543}"/>
    <hyperlink ref="H4" location="'NNC_TrainLog2'!$B$10:$B$10" display="Training Log" xr:uid="{FE59CC85-3804-429C-AFD8-E347264C7EC1}"/>
    <hyperlink ref="J4" location="'NNC_TrainingLiftChart1'!$B$10:$B$10" display="Training: Charts" xr:uid="{C8B0ED57-CC71-4B0C-A626-B931DD037B87}"/>
    <hyperlink ref="L4" location="'NNC_TrainingScore2'!$B$10:$B$10" display="Training: Classification Summary" xr:uid="{C5C9C581-0BDC-4E48-A17E-99A6487E819C}"/>
    <hyperlink ref="B5" location="'NNC_TrainingScore2'!$B$34:$B$34" display="Training: Classification Details" xr:uid="{059870B2-D709-4B94-AFFC-A01A83AA7A0D}"/>
    <hyperlink ref="D5" location="'NNC_ValidationLiftChart1'!$B$10:$B$10" display="Validation: Charts" xr:uid="{456F1AC9-E37F-4990-AECF-94C1A2F509BF}"/>
    <hyperlink ref="F5" location="'NNC_ValidationScore2'!$B$10:$B$10" display="Validation: Classification Summary" xr:uid="{2C8A8BB2-35AB-4F98-9FF9-1A106DF16B90}"/>
    <hyperlink ref="H5" location="'NNC_ValidationScore2'!$B$34:$B$34" display="Validation: Classification Details" xr:uid="{519F867B-EF19-4F09-B9E9-4B71A65D663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5179-0837-4C75-9819-B88360ECE241}">
  <dimension ref="B1:S229"/>
  <sheetViews>
    <sheetView showGridLines="0" workbookViewId="0"/>
  </sheetViews>
  <sheetFormatPr defaultRowHeight="14.5" x14ac:dyDescent="0.35"/>
  <cols>
    <col min="3" max="3" width="17.36328125" bestFit="1" customWidth="1"/>
    <col min="4" max="4" width="9" customWidth="1"/>
    <col min="5" max="5" width="13.36328125" customWidth="1"/>
    <col min="6" max="6" width="15.26953125" customWidth="1"/>
    <col min="7" max="7" width="14.90625" customWidth="1"/>
    <col min="16" max="16" width="15.26953125" bestFit="1" customWidth="1"/>
  </cols>
  <sheetData>
    <row r="1" spans="2:19" ht="18.5" x14ac:dyDescent="0.45">
      <c r="B1" s="3" t="s">
        <v>782</v>
      </c>
      <c r="N1" t="s">
        <v>1007</v>
      </c>
    </row>
    <row r="3" spans="2:19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9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9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13</v>
      </c>
      <c r="Q5" s="29">
        <v>51</v>
      </c>
      <c r="R5" s="29">
        <v>41</v>
      </c>
      <c r="S5" s="29">
        <v>105</v>
      </c>
    </row>
    <row r="10" spans="2:19" ht="18.5" x14ac:dyDescent="0.45">
      <c r="B10" s="4" t="s">
        <v>584</v>
      </c>
    </row>
    <row r="12" spans="2:19" ht="15.5" x14ac:dyDescent="0.35">
      <c r="C12" s="26" t="s">
        <v>624</v>
      </c>
      <c r="D12" s="27"/>
      <c r="E12" s="28"/>
    </row>
    <row r="13" spans="2:19" x14ac:dyDescent="0.35">
      <c r="C13" s="6" t="s">
        <v>625</v>
      </c>
      <c r="D13" s="1" t="s">
        <v>539</v>
      </c>
      <c r="E13" s="1" t="s">
        <v>538</v>
      </c>
    </row>
    <row r="14" spans="2:19" x14ac:dyDescent="0.35">
      <c r="C14" s="6" t="s">
        <v>539</v>
      </c>
      <c r="D14" s="5">
        <v>0</v>
      </c>
      <c r="E14" s="5">
        <v>95</v>
      </c>
    </row>
    <row r="15" spans="2:19" x14ac:dyDescent="0.35">
      <c r="C15" s="6" t="s">
        <v>538</v>
      </c>
      <c r="D15" s="5">
        <v>1</v>
      </c>
      <c r="E15" s="5">
        <v>97</v>
      </c>
    </row>
    <row r="17" spans="3:6" ht="15.5" x14ac:dyDescent="0.35">
      <c r="C17" s="26" t="s">
        <v>626</v>
      </c>
      <c r="D17" s="27"/>
      <c r="E17" s="27"/>
      <c r="F17" s="28"/>
    </row>
    <row r="18" spans="3:6" x14ac:dyDescent="0.35">
      <c r="C18" t="s">
        <v>627</v>
      </c>
      <c r="D18" t="s">
        <v>613</v>
      </c>
      <c r="E18" t="s">
        <v>628</v>
      </c>
      <c r="F18" t="s">
        <v>629</v>
      </c>
    </row>
    <row r="19" spans="3:6" x14ac:dyDescent="0.35">
      <c r="C19" s="6" t="s">
        <v>539</v>
      </c>
      <c r="D19">
        <f>SUM($D$14:$E$14)</f>
        <v>95</v>
      </c>
      <c r="E19">
        <f>SUM($D$14:$E$14) - $D$14</f>
        <v>95</v>
      </c>
      <c r="F19">
        <f>IF($D$19=0,"Undefined",$E$19*100 / $D$19)</f>
        <v>100</v>
      </c>
    </row>
    <row r="20" spans="3:6" x14ac:dyDescent="0.35">
      <c r="C20" s="6" t="s">
        <v>538</v>
      </c>
      <c r="D20">
        <f>SUM($D$15:$E$15)</f>
        <v>98</v>
      </c>
      <c r="E20">
        <f>SUM($D$15:$E$15) - $E$15</f>
        <v>1</v>
      </c>
      <c r="F20">
        <f>IF($D$20=0,"Undefined",$E$20*100 / $D$20)</f>
        <v>1.0204081632653061</v>
      </c>
    </row>
    <row r="21" spans="3:6" x14ac:dyDescent="0.35">
      <c r="C21" s="6" t="s">
        <v>630</v>
      </c>
      <c r="D21">
        <f>SUM($D$19:$D$20)</f>
        <v>193</v>
      </c>
      <c r="E21">
        <f>SUM($E$19:$E$20)</f>
        <v>96</v>
      </c>
      <c r="F21">
        <f>IF($D$21=0,"Undefined",$E$21*100 / $D$21)</f>
        <v>49.740932642487046</v>
      </c>
    </row>
    <row r="23" spans="3:6" ht="15.5" x14ac:dyDescent="0.35">
      <c r="C23" s="26" t="s">
        <v>631</v>
      </c>
      <c r="D23" s="28"/>
    </row>
    <row r="24" spans="3:6" x14ac:dyDescent="0.35">
      <c r="C24" t="s">
        <v>632</v>
      </c>
      <c r="D24" t="s">
        <v>633</v>
      </c>
    </row>
    <row r="25" spans="3:6" x14ac:dyDescent="0.35">
      <c r="C25" t="s">
        <v>634</v>
      </c>
      <c r="D25">
        <v>97</v>
      </c>
    </row>
    <row r="26" spans="3:6" x14ac:dyDescent="0.35">
      <c r="C26" t="s">
        <v>635</v>
      </c>
      <c r="D26">
        <v>50.259067357512954</v>
      </c>
    </row>
    <row r="27" spans="3:6" x14ac:dyDescent="0.35">
      <c r="C27" t="s">
        <v>636</v>
      </c>
      <c r="D27">
        <v>0.98979591836734693</v>
      </c>
    </row>
    <row r="28" spans="3:6" x14ac:dyDescent="0.35">
      <c r="C28" t="s">
        <v>637</v>
      </c>
      <c r="D28">
        <v>0</v>
      </c>
    </row>
    <row r="29" spans="3:6" x14ac:dyDescent="0.35">
      <c r="C29" t="s">
        <v>638</v>
      </c>
      <c r="D29">
        <v>0</v>
      </c>
    </row>
    <row r="30" spans="3:6" x14ac:dyDescent="0.35">
      <c r="C30" t="s">
        <v>639</v>
      </c>
      <c r="D30" t="s">
        <v>783</v>
      </c>
    </row>
    <row r="31" spans="3:6" x14ac:dyDescent="0.35">
      <c r="C31" t="s">
        <v>640</v>
      </c>
      <c r="D31" t="s">
        <v>539</v>
      </c>
    </row>
    <row r="32" spans="3:6" x14ac:dyDescent="0.35">
      <c r="C32" t="s">
        <v>641</v>
      </c>
      <c r="D32">
        <v>0.5</v>
      </c>
    </row>
    <row r="34" spans="2:7" ht="18.5" x14ac:dyDescent="0.45">
      <c r="B34" s="4" t="s">
        <v>585</v>
      </c>
    </row>
    <row r="36" spans="2:7" x14ac:dyDescent="0.35">
      <c r="C36" s="6" t="s">
        <v>40</v>
      </c>
      <c r="D36" s="1" t="s">
        <v>522</v>
      </c>
      <c r="E36" s="1" t="s">
        <v>642</v>
      </c>
      <c r="F36" s="1" t="s">
        <v>643</v>
      </c>
      <c r="G36" s="1" t="s">
        <v>644</v>
      </c>
    </row>
    <row r="37" spans="2:7" x14ac:dyDescent="0.35">
      <c r="C37" s="6" t="s">
        <v>329</v>
      </c>
      <c r="D37" s="5" t="s">
        <v>538</v>
      </c>
      <c r="E37" s="5" t="s">
        <v>538</v>
      </c>
      <c r="F37" s="5">
        <v>0.43550669223305305</v>
      </c>
      <c r="G37" s="5">
        <v>0.56449330776694706</v>
      </c>
    </row>
    <row r="38" spans="2:7" x14ac:dyDescent="0.35">
      <c r="C38" s="6" t="s">
        <v>330</v>
      </c>
      <c r="D38" s="5" t="s">
        <v>538</v>
      </c>
      <c r="E38" s="5" t="s">
        <v>538</v>
      </c>
      <c r="F38" s="5">
        <v>0.42377025736792562</v>
      </c>
      <c r="G38" s="5">
        <v>0.57622974263207449</v>
      </c>
    </row>
    <row r="39" spans="2:7" x14ac:dyDescent="0.35">
      <c r="C39" s="12" t="s">
        <v>331</v>
      </c>
      <c r="D39" s="11" t="s">
        <v>539</v>
      </c>
      <c r="E39" s="11" t="s">
        <v>538</v>
      </c>
      <c r="F39" s="11">
        <v>0.42744061521919641</v>
      </c>
      <c r="G39" s="11">
        <v>0.57255938478080348</v>
      </c>
    </row>
    <row r="40" spans="2:7" x14ac:dyDescent="0.35">
      <c r="C40" s="12" t="s">
        <v>332</v>
      </c>
      <c r="D40" s="11" t="s">
        <v>539</v>
      </c>
      <c r="E40" s="11" t="s">
        <v>538</v>
      </c>
      <c r="F40" s="11">
        <v>0.45246909422571008</v>
      </c>
      <c r="G40" s="11">
        <v>0.54753090577428987</v>
      </c>
    </row>
    <row r="41" spans="2:7" x14ac:dyDescent="0.35">
      <c r="C41" s="6" t="s">
        <v>333</v>
      </c>
      <c r="D41" s="5" t="s">
        <v>538</v>
      </c>
      <c r="E41" s="5" t="s">
        <v>538</v>
      </c>
      <c r="F41" s="5">
        <v>0.44218044084541303</v>
      </c>
      <c r="G41" s="5">
        <v>0.55781955915458703</v>
      </c>
    </row>
    <row r="42" spans="2:7" x14ac:dyDescent="0.35">
      <c r="C42" s="12" t="s">
        <v>334</v>
      </c>
      <c r="D42" s="11" t="s">
        <v>539</v>
      </c>
      <c r="E42" s="11" t="s">
        <v>538</v>
      </c>
      <c r="F42" s="11">
        <v>0.44002954834061103</v>
      </c>
      <c r="G42" s="11">
        <v>0.55997045165938897</v>
      </c>
    </row>
    <row r="43" spans="2:7" x14ac:dyDescent="0.35">
      <c r="C43" s="6" t="s">
        <v>335</v>
      </c>
      <c r="D43" s="5" t="s">
        <v>538</v>
      </c>
      <c r="E43" s="5" t="s">
        <v>538</v>
      </c>
      <c r="F43" s="5">
        <v>0.47469299165952256</v>
      </c>
      <c r="G43" s="5">
        <v>0.52530700834047739</v>
      </c>
    </row>
    <row r="44" spans="2:7" x14ac:dyDescent="0.35">
      <c r="C44" s="6" t="s">
        <v>336</v>
      </c>
      <c r="D44" s="5" t="s">
        <v>538</v>
      </c>
      <c r="E44" s="5" t="s">
        <v>538</v>
      </c>
      <c r="F44" s="5">
        <v>0.44182660997505019</v>
      </c>
      <c r="G44" s="5">
        <v>0.5581733900249497</v>
      </c>
    </row>
    <row r="45" spans="2:7" x14ac:dyDescent="0.35">
      <c r="C45" s="12" t="s">
        <v>337</v>
      </c>
      <c r="D45" s="11" t="s">
        <v>539</v>
      </c>
      <c r="E45" s="11" t="s">
        <v>538</v>
      </c>
      <c r="F45" s="11">
        <v>0.45204095253787568</v>
      </c>
      <c r="G45" s="11">
        <v>0.5479590474621242</v>
      </c>
    </row>
    <row r="46" spans="2:7" x14ac:dyDescent="0.35">
      <c r="C46" s="6" t="s">
        <v>338</v>
      </c>
      <c r="D46" s="5" t="s">
        <v>538</v>
      </c>
      <c r="E46" s="5" t="s">
        <v>538</v>
      </c>
      <c r="F46" s="5">
        <v>0.40973229423174545</v>
      </c>
      <c r="G46" s="5">
        <v>0.5902677057682546</v>
      </c>
    </row>
    <row r="47" spans="2:7" x14ac:dyDescent="0.35">
      <c r="C47" s="6" t="s">
        <v>339</v>
      </c>
      <c r="D47" s="5" t="s">
        <v>538</v>
      </c>
      <c r="E47" s="5" t="s">
        <v>538</v>
      </c>
      <c r="F47" s="5">
        <v>0.400243691378597</v>
      </c>
      <c r="G47" s="5">
        <v>0.59975630862140294</v>
      </c>
    </row>
    <row r="48" spans="2:7" x14ac:dyDescent="0.35">
      <c r="C48" s="12" t="s">
        <v>340</v>
      </c>
      <c r="D48" s="11" t="s">
        <v>539</v>
      </c>
      <c r="E48" s="11" t="s">
        <v>538</v>
      </c>
      <c r="F48" s="11">
        <v>0.43316416747300529</v>
      </c>
      <c r="G48" s="11">
        <v>0.56683583252699465</v>
      </c>
    </row>
    <row r="49" spans="3:7" x14ac:dyDescent="0.35">
      <c r="C49" s="12" t="s">
        <v>341</v>
      </c>
      <c r="D49" s="11" t="s">
        <v>539</v>
      </c>
      <c r="E49" s="11" t="s">
        <v>538</v>
      </c>
      <c r="F49" s="11">
        <v>0.43611251200410595</v>
      </c>
      <c r="G49" s="11">
        <v>0.56388748799589405</v>
      </c>
    </row>
    <row r="50" spans="3:7" x14ac:dyDescent="0.35">
      <c r="C50" s="6" t="s">
        <v>342</v>
      </c>
      <c r="D50" s="5" t="s">
        <v>538</v>
      </c>
      <c r="E50" s="5" t="s">
        <v>538</v>
      </c>
      <c r="F50" s="5">
        <v>0.44323237882005273</v>
      </c>
      <c r="G50" s="5">
        <v>0.55676762117994738</v>
      </c>
    </row>
    <row r="51" spans="3:7" x14ac:dyDescent="0.35">
      <c r="C51" s="12" t="s">
        <v>343</v>
      </c>
      <c r="D51" s="11" t="s">
        <v>539</v>
      </c>
      <c r="E51" s="11" t="s">
        <v>538</v>
      </c>
      <c r="F51" s="11">
        <v>0.43951466561598207</v>
      </c>
      <c r="G51" s="11">
        <v>0.56048533438401793</v>
      </c>
    </row>
    <row r="52" spans="3:7" x14ac:dyDescent="0.35">
      <c r="C52" s="12" t="s">
        <v>344</v>
      </c>
      <c r="D52" s="11" t="s">
        <v>539</v>
      </c>
      <c r="E52" s="11" t="s">
        <v>538</v>
      </c>
      <c r="F52" s="11">
        <v>0.43654218218493662</v>
      </c>
      <c r="G52" s="11">
        <v>0.56345781781506332</v>
      </c>
    </row>
    <row r="53" spans="3:7" x14ac:dyDescent="0.35">
      <c r="C53" s="12" t="s">
        <v>345</v>
      </c>
      <c r="D53" s="11" t="s">
        <v>539</v>
      </c>
      <c r="E53" s="11" t="s">
        <v>538</v>
      </c>
      <c r="F53" s="11">
        <v>0.46032085840436043</v>
      </c>
      <c r="G53" s="11">
        <v>0.53967914159563957</v>
      </c>
    </row>
    <row r="54" spans="3:7" x14ac:dyDescent="0.35">
      <c r="C54" s="6" t="s">
        <v>346</v>
      </c>
      <c r="D54" s="5" t="s">
        <v>538</v>
      </c>
      <c r="E54" s="5" t="s">
        <v>538</v>
      </c>
      <c r="F54" s="5">
        <v>0.45681283119412974</v>
      </c>
      <c r="G54" s="5">
        <v>0.54318716880587037</v>
      </c>
    </row>
    <row r="55" spans="3:7" x14ac:dyDescent="0.35">
      <c r="C55" s="6" t="s">
        <v>347</v>
      </c>
      <c r="D55" s="5" t="s">
        <v>538</v>
      </c>
      <c r="E55" s="5" t="s">
        <v>538</v>
      </c>
      <c r="F55" s="5">
        <v>0.43890132159175482</v>
      </c>
      <c r="G55" s="5">
        <v>0.56109867840824523</v>
      </c>
    </row>
    <row r="56" spans="3:7" x14ac:dyDescent="0.35">
      <c r="C56" s="6" t="s">
        <v>348</v>
      </c>
      <c r="D56" s="5" t="s">
        <v>538</v>
      </c>
      <c r="E56" s="5" t="s">
        <v>538</v>
      </c>
      <c r="F56" s="5">
        <v>0.43926122722784</v>
      </c>
      <c r="G56" s="5">
        <v>0.56073877277216</v>
      </c>
    </row>
    <row r="57" spans="3:7" x14ac:dyDescent="0.35">
      <c r="C57" s="12" t="s">
        <v>349</v>
      </c>
      <c r="D57" s="11" t="s">
        <v>539</v>
      </c>
      <c r="E57" s="11" t="s">
        <v>538</v>
      </c>
      <c r="F57" s="11">
        <v>0.44259939500393197</v>
      </c>
      <c r="G57" s="11">
        <v>0.55740060499606803</v>
      </c>
    </row>
    <row r="58" spans="3:7" x14ac:dyDescent="0.35">
      <c r="C58" s="6" t="s">
        <v>350</v>
      </c>
      <c r="D58" s="5" t="s">
        <v>538</v>
      </c>
      <c r="E58" s="5" t="s">
        <v>538</v>
      </c>
      <c r="F58" s="5">
        <v>0.43505045596412478</v>
      </c>
      <c r="G58" s="5">
        <v>0.56494954403587516</v>
      </c>
    </row>
    <row r="59" spans="3:7" x14ac:dyDescent="0.35">
      <c r="C59" s="12" t="s">
        <v>351</v>
      </c>
      <c r="D59" s="11" t="s">
        <v>539</v>
      </c>
      <c r="E59" s="11" t="s">
        <v>538</v>
      </c>
      <c r="F59" s="11">
        <v>0.46586047219345444</v>
      </c>
      <c r="G59" s="11">
        <v>0.5341395278065455</v>
      </c>
    </row>
    <row r="60" spans="3:7" x14ac:dyDescent="0.35">
      <c r="C60" s="6" t="s">
        <v>352</v>
      </c>
      <c r="D60" s="5" t="s">
        <v>538</v>
      </c>
      <c r="E60" s="5" t="s">
        <v>538</v>
      </c>
      <c r="F60" s="5">
        <v>0.45093003995489689</v>
      </c>
      <c r="G60" s="5">
        <v>0.54906996004510311</v>
      </c>
    </row>
    <row r="61" spans="3:7" x14ac:dyDescent="0.35">
      <c r="C61" s="6" t="s">
        <v>353</v>
      </c>
      <c r="D61" s="5" t="s">
        <v>538</v>
      </c>
      <c r="E61" s="5" t="s">
        <v>538</v>
      </c>
      <c r="F61" s="5">
        <v>0.45710605994034142</v>
      </c>
      <c r="G61" s="5">
        <v>0.54289394005965863</v>
      </c>
    </row>
    <row r="62" spans="3:7" x14ac:dyDescent="0.35">
      <c r="C62" s="12" t="s">
        <v>354</v>
      </c>
      <c r="D62" s="11" t="s">
        <v>539</v>
      </c>
      <c r="E62" s="11" t="s">
        <v>538</v>
      </c>
      <c r="F62" s="11">
        <v>0.42858401718783334</v>
      </c>
      <c r="G62" s="11">
        <v>0.57141598281216666</v>
      </c>
    </row>
    <row r="63" spans="3:7" x14ac:dyDescent="0.35">
      <c r="C63" s="6" t="s">
        <v>355</v>
      </c>
      <c r="D63" s="5" t="s">
        <v>538</v>
      </c>
      <c r="E63" s="5" t="s">
        <v>538</v>
      </c>
      <c r="F63" s="5">
        <v>0.39495549257656831</v>
      </c>
      <c r="G63" s="5">
        <v>0.60504450742343185</v>
      </c>
    </row>
    <row r="64" spans="3:7" x14ac:dyDescent="0.35">
      <c r="C64" s="12" t="s">
        <v>356</v>
      </c>
      <c r="D64" s="11" t="s">
        <v>539</v>
      </c>
      <c r="E64" s="11" t="s">
        <v>538</v>
      </c>
      <c r="F64" s="11">
        <v>0.42462032445696191</v>
      </c>
      <c r="G64" s="11">
        <v>0.57537967554303815</v>
      </c>
    </row>
    <row r="65" spans="3:7" x14ac:dyDescent="0.35">
      <c r="C65" s="6" t="s">
        <v>357</v>
      </c>
      <c r="D65" s="5" t="s">
        <v>538</v>
      </c>
      <c r="E65" s="5" t="s">
        <v>538</v>
      </c>
      <c r="F65" s="5">
        <v>0.44357603845053772</v>
      </c>
      <c r="G65" s="5">
        <v>0.55642396154946228</v>
      </c>
    </row>
    <row r="66" spans="3:7" x14ac:dyDescent="0.35">
      <c r="C66" s="6" t="s">
        <v>358</v>
      </c>
      <c r="D66" s="5" t="s">
        <v>538</v>
      </c>
      <c r="E66" s="5" t="s">
        <v>538</v>
      </c>
      <c r="F66" s="5">
        <v>0.43707423294706588</v>
      </c>
      <c r="G66" s="5">
        <v>0.56292576705293418</v>
      </c>
    </row>
    <row r="67" spans="3:7" x14ac:dyDescent="0.35">
      <c r="C67" s="12" t="s">
        <v>359</v>
      </c>
      <c r="D67" s="11" t="s">
        <v>539</v>
      </c>
      <c r="E67" s="11" t="s">
        <v>538</v>
      </c>
      <c r="F67" s="11">
        <v>0.4030579085268654</v>
      </c>
      <c r="G67" s="11">
        <v>0.59694209147313448</v>
      </c>
    </row>
    <row r="68" spans="3:7" x14ac:dyDescent="0.35">
      <c r="C68" s="12" t="s">
        <v>360</v>
      </c>
      <c r="D68" s="11" t="s">
        <v>539</v>
      </c>
      <c r="E68" s="11" t="s">
        <v>538</v>
      </c>
      <c r="F68" s="11">
        <v>0.45068898620371867</v>
      </c>
      <c r="G68" s="11">
        <v>0.54931101379628144</v>
      </c>
    </row>
    <row r="69" spans="3:7" x14ac:dyDescent="0.35">
      <c r="C69" s="6" t="s">
        <v>361</v>
      </c>
      <c r="D69" s="5" t="s">
        <v>538</v>
      </c>
      <c r="E69" s="5" t="s">
        <v>538</v>
      </c>
      <c r="F69" s="5">
        <v>0.44799915291742648</v>
      </c>
      <c r="G69" s="5">
        <v>0.55200084708257358</v>
      </c>
    </row>
    <row r="70" spans="3:7" x14ac:dyDescent="0.35">
      <c r="C70" s="12" t="s">
        <v>362</v>
      </c>
      <c r="D70" s="11" t="s">
        <v>539</v>
      </c>
      <c r="E70" s="11" t="s">
        <v>538</v>
      </c>
      <c r="F70" s="11">
        <v>0.43215785579772376</v>
      </c>
      <c r="G70" s="11">
        <v>0.5678421442022763</v>
      </c>
    </row>
    <row r="71" spans="3:7" x14ac:dyDescent="0.35">
      <c r="C71" s="12" t="s">
        <v>363</v>
      </c>
      <c r="D71" s="11" t="s">
        <v>539</v>
      </c>
      <c r="E71" s="11" t="s">
        <v>538</v>
      </c>
      <c r="F71" s="11">
        <v>0.41641972454576154</v>
      </c>
      <c r="G71" s="11">
        <v>0.58358027545423852</v>
      </c>
    </row>
    <row r="72" spans="3:7" x14ac:dyDescent="0.35">
      <c r="C72" s="12" t="s">
        <v>364</v>
      </c>
      <c r="D72" s="11" t="s">
        <v>539</v>
      </c>
      <c r="E72" s="11" t="s">
        <v>538</v>
      </c>
      <c r="F72" s="11">
        <v>0.44876093258502059</v>
      </c>
      <c r="G72" s="11">
        <v>0.55123906741497952</v>
      </c>
    </row>
    <row r="73" spans="3:7" x14ac:dyDescent="0.35">
      <c r="C73" s="12" t="s">
        <v>365</v>
      </c>
      <c r="D73" s="11" t="s">
        <v>539</v>
      </c>
      <c r="E73" s="11" t="s">
        <v>538</v>
      </c>
      <c r="F73" s="11">
        <v>0.45341691900879416</v>
      </c>
      <c r="G73" s="11">
        <v>0.54658308099120578</v>
      </c>
    </row>
    <row r="74" spans="3:7" x14ac:dyDescent="0.35">
      <c r="C74" s="6" t="s">
        <v>366</v>
      </c>
      <c r="D74" s="5" t="s">
        <v>538</v>
      </c>
      <c r="E74" s="5" t="s">
        <v>538</v>
      </c>
      <c r="F74" s="5">
        <v>0.42554707273512304</v>
      </c>
      <c r="G74" s="5">
        <v>0.57445292726487684</v>
      </c>
    </row>
    <row r="75" spans="3:7" x14ac:dyDescent="0.35">
      <c r="C75" s="12" t="s">
        <v>367</v>
      </c>
      <c r="D75" s="11" t="s">
        <v>539</v>
      </c>
      <c r="E75" s="11" t="s">
        <v>538</v>
      </c>
      <c r="F75" s="11">
        <v>0.43755372663081649</v>
      </c>
      <c r="G75" s="11">
        <v>0.56244627336918351</v>
      </c>
    </row>
    <row r="76" spans="3:7" x14ac:dyDescent="0.35">
      <c r="C76" s="6" t="s">
        <v>368</v>
      </c>
      <c r="D76" s="5" t="s">
        <v>538</v>
      </c>
      <c r="E76" s="5" t="s">
        <v>538</v>
      </c>
      <c r="F76" s="5">
        <v>0.43748081946459011</v>
      </c>
      <c r="G76" s="5">
        <v>0.56251918053540984</v>
      </c>
    </row>
    <row r="77" spans="3:7" x14ac:dyDescent="0.35">
      <c r="C77" s="6" t="s">
        <v>369</v>
      </c>
      <c r="D77" s="5" t="s">
        <v>538</v>
      </c>
      <c r="E77" s="5" t="s">
        <v>538</v>
      </c>
      <c r="F77" s="5">
        <v>0.4400779689239333</v>
      </c>
      <c r="G77" s="5">
        <v>0.55992203107606664</v>
      </c>
    </row>
    <row r="78" spans="3:7" x14ac:dyDescent="0.35">
      <c r="C78" s="6" t="s">
        <v>370</v>
      </c>
      <c r="D78" s="5" t="s">
        <v>538</v>
      </c>
      <c r="E78" s="5" t="s">
        <v>538</v>
      </c>
      <c r="F78" s="5">
        <v>0.38713231204510001</v>
      </c>
      <c r="G78" s="5">
        <v>0.61286768795489988</v>
      </c>
    </row>
    <row r="79" spans="3:7" x14ac:dyDescent="0.35">
      <c r="C79" s="6" t="s">
        <v>371</v>
      </c>
      <c r="D79" s="5" t="s">
        <v>538</v>
      </c>
      <c r="E79" s="5" t="s">
        <v>538</v>
      </c>
      <c r="F79" s="5">
        <v>0.40977725501003387</v>
      </c>
      <c r="G79" s="5">
        <v>0.59022274498996607</v>
      </c>
    </row>
    <row r="80" spans="3:7" x14ac:dyDescent="0.35">
      <c r="C80" s="12" t="s">
        <v>372</v>
      </c>
      <c r="D80" s="11" t="s">
        <v>539</v>
      </c>
      <c r="E80" s="11" t="s">
        <v>538</v>
      </c>
      <c r="F80" s="11">
        <v>0.44423767340427833</v>
      </c>
      <c r="G80" s="11">
        <v>0.55576232659572156</v>
      </c>
    </row>
    <row r="81" spans="3:7" x14ac:dyDescent="0.35">
      <c r="C81" s="6" t="s">
        <v>373</v>
      </c>
      <c r="D81" s="5" t="s">
        <v>538</v>
      </c>
      <c r="E81" s="5" t="s">
        <v>538</v>
      </c>
      <c r="F81" s="5">
        <v>0.42180788779569295</v>
      </c>
      <c r="G81" s="5">
        <v>0.57819211220430711</v>
      </c>
    </row>
    <row r="82" spans="3:7" x14ac:dyDescent="0.35">
      <c r="C82" s="6" t="s">
        <v>374</v>
      </c>
      <c r="D82" s="5" t="s">
        <v>538</v>
      </c>
      <c r="E82" s="5" t="s">
        <v>538</v>
      </c>
      <c r="F82" s="5">
        <v>0.43681758599288412</v>
      </c>
      <c r="G82" s="5">
        <v>0.56318241400711588</v>
      </c>
    </row>
    <row r="83" spans="3:7" x14ac:dyDescent="0.35">
      <c r="C83" s="12" t="s">
        <v>375</v>
      </c>
      <c r="D83" s="11" t="s">
        <v>539</v>
      </c>
      <c r="E83" s="11" t="s">
        <v>538</v>
      </c>
      <c r="F83" s="11">
        <v>0.43040311007871812</v>
      </c>
      <c r="G83" s="11">
        <v>0.56959688992128177</v>
      </c>
    </row>
    <row r="84" spans="3:7" x14ac:dyDescent="0.35">
      <c r="C84" s="6" t="s">
        <v>376</v>
      </c>
      <c r="D84" s="5" t="s">
        <v>538</v>
      </c>
      <c r="E84" s="5" t="s">
        <v>538</v>
      </c>
      <c r="F84" s="5">
        <v>0.42274516045002242</v>
      </c>
      <c r="G84" s="5">
        <v>0.57725483954997747</v>
      </c>
    </row>
    <row r="85" spans="3:7" x14ac:dyDescent="0.35">
      <c r="C85" s="6" t="s">
        <v>377</v>
      </c>
      <c r="D85" s="5" t="s">
        <v>538</v>
      </c>
      <c r="E85" s="5" t="s">
        <v>538</v>
      </c>
      <c r="F85" s="5">
        <v>0.43204165528120125</v>
      </c>
      <c r="G85" s="5">
        <v>0.5679583447187988</v>
      </c>
    </row>
    <row r="86" spans="3:7" x14ac:dyDescent="0.35">
      <c r="C86" s="6" t="s">
        <v>378</v>
      </c>
      <c r="D86" s="5" t="s">
        <v>538</v>
      </c>
      <c r="E86" s="5" t="s">
        <v>538</v>
      </c>
      <c r="F86" s="5">
        <v>0.42093771056405027</v>
      </c>
      <c r="G86" s="5">
        <v>0.57906228943594962</v>
      </c>
    </row>
    <row r="87" spans="3:7" x14ac:dyDescent="0.35">
      <c r="C87" s="6" t="s">
        <v>379</v>
      </c>
      <c r="D87" s="5" t="s">
        <v>538</v>
      </c>
      <c r="E87" s="5" t="s">
        <v>538</v>
      </c>
      <c r="F87" s="5">
        <v>0.43914746653907033</v>
      </c>
      <c r="G87" s="5">
        <v>0.56085253346092956</v>
      </c>
    </row>
    <row r="88" spans="3:7" x14ac:dyDescent="0.35">
      <c r="C88" s="6" t="s">
        <v>380</v>
      </c>
      <c r="D88" s="5" t="s">
        <v>538</v>
      </c>
      <c r="E88" s="5" t="s">
        <v>538</v>
      </c>
      <c r="F88" s="5">
        <v>0.44744723372445899</v>
      </c>
      <c r="G88" s="5">
        <v>0.55255276627554106</v>
      </c>
    </row>
    <row r="89" spans="3:7" x14ac:dyDescent="0.35">
      <c r="C89" s="12" t="s">
        <v>381</v>
      </c>
      <c r="D89" s="11" t="s">
        <v>539</v>
      </c>
      <c r="E89" s="11" t="s">
        <v>538</v>
      </c>
      <c r="F89" s="11">
        <v>0.44135774649795861</v>
      </c>
      <c r="G89" s="11">
        <v>0.55864225350204144</v>
      </c>
    </row>
    <row r="90" spans="3:7" x14ac:dyDescent="0.35">
      <c r="C90" s="12" t="s">
        <v>382</v>
      </c>
      <c r="D90" s="11" t="s">
        <v>539</v>
      </c>
      <c r="E90" s="11" t="s">
        <v>538</v>
      </c>
      <c r="F90" s="11">
        <v>0.45401563412214468</v>
      </c>
      <c r="G90" s="11">
        <v>0.54598436587785537</v>
      </c>
    </row>
    <row r="91" spans="3:7" x14ac:dyDescent="0.35">
      <c r="C91" s="12" t="s">
        <v>383</v>
      </c>
      <c r="D91" s="11" t="s">
        <v>539</v>
      </c>
      <c r="E91" s="11" t="s">
        <v>538</v>
      </c>
      <c r="F91" s="11">
        <v>0.44241850417161122</v>
      </c>
      <c r="G91" s="11">
        <v>0.55758149582838867</v>
      </c>
    </row>
    <row r="92" spans="3:7" x14ac:dyDescent="0.35">
      <c r="C92" s="12" t="s">
        <v>384</v>
      </c>
      <c r="D92" s="11" t="s">
        <v>539</v>
      </c>
      <c r="E92" s="11" t="s">
        <v>538</v>
      </c>
      <c r="F92" s="11">
        <v>0.43051048136721465</v>
      </c>
      <c r="G92" s="11">
        <v>0.5694895186327853</v>
      </c>
    </row>
    <row r="93" spans="3:7" x14ac:dyDescent="0.35">
      <c r="C93" s="6" t="s">
        <v>385</v>
      </c>
      <c r="D93" s="5" t="s">
        <v>538</v>
      </c>
      <c r="E93" s="5" t="s">
        <v>538</v>
      </c>
      <c r="F93" s="5">
        <v>0.3828784685622274</v>
      </c>
      <c r="G93" s="5">
        <v>0.6171215314377726</v>
      </c>
    </row>
    <row r="94" spans="3:7" x14ac:dyDescent="0.35">
      <c r="C94" s="12" t="s">
        <v>386</v>
      </c>
      <c r="D94" s="11" t="s">
        <v>539</v>
      </c>
      <c r="E94" s="11" t="s">
        <v>538</v>
      </c>
      <c r="F94" s="11">
        <v>0.45111108312640175</v>
      </c>
      <c r="G94" s="11">
        <v>0.5488889168735982</v>
      </c>
    </row>
    <row r="95" spans="3:7" x14ac:dyDescent="0.35">
      <c r="C95" s="12" t="s">
        <v>387</v>
      </c>
      <c r="D95" s="11" t="s">
        <v>539</v>
      </c>
      <c r="E95" s="11" t="s">
        <v>538</v>
      </c>
      <c r="F95" s="11">
        <v>0.42903899390318884</v>
      </c>
      <c r="G95" s="11">
        <v>0.57096100609681111</v>
      </c>
    </row>
    <row r="96" spans="3:7" x14ac:dyDescent="0.35">
      <c r="C96" s="12" t="s">
        <v>388</v>
      </c>
      <c r="D96" s="11" t="s">
        <v>539</v>
      </c>
      <c r="E96" s="11" t="s">
        <v>538</v>
      </c>
      <c r="F96" s="11">
        <v>0.44024222556215503</v>
      </c>
      <c r="G96" s="11">
        <v>0.5597577744378448</v>
      </c>
    </row>
    <row r="97" spans="3:7" x14ac:dyDescent="0.35">
      <c r="C97" s="6" t="s">
        <v>389</v>
      </c>
      <c r="D97" s="5" t="s">
        <v>538</v>
      </c>
      <c r="E97" s="5" t="s">
        <v>538</v>
      </c>
      <c r="F97" s="5">
        <v>0.43835383280196277</v>
      </c>
      <c r="G97" s="5">
        <v>0.56164616719803728</v>
      </c>
    </row>
    <row r="98" spans="3:7" x14ac:dyDescent="0.35">
      <c r="C98" s="6" t="s">
        <v>390</v>
      </c>
      <c r="D98" s="5" t="s">
        <v>538</v>
      </c>
      <c r="E98" s="5" t="s">
        <v>538</v>
      </c>
      <c r="F98" s="5">
        <v>0.40329247633493071</v>
      </c>
      <c r="G98" s="5">
        <v>0.59670752366506918</v>
      </c>
    </row>
    <row r="99" spans="3:7" x14ac:dyDescent="0.35">
      <c r="C99" s="6" t="s">
        <v>391</v>
      </c>
      <c r="D99" s="5" t="s">
        <v>538</v>
      </c>
      <c r="E99" s="5" t="s">
        <v>538</v>
      </c>
      <c r="F99" s="5">
        <v>0.43649763511302425</v>
      </c>
      <c r="G99" s="5">
        <v>0.56350236488697569</v>
      </c>
    </row>
    <row r="100" spans="3:7" x14ac:dyDescent="0.35">
      <c r="C100" s="6" t="s">
        <v>392</v>
      </c>
      <c r="D100" s="5" t="s">
        <v>538</v>
      </c>
      <c r="E100" s="5" t="s">
        <v>538</v>
      </c>
      <c r="F100" s="5">
        <v>0.39159435800891024</v>
      </c>
      <c r="G100" s="5">
        <v>0.60840564199108971</v>
      </c>
    </row>
    <row r="101" spans="3:7" x14ac:dyDescent="0.35">
      <c r="C101" s="12" t="s">
        <v>393</v>
      </c>
      <c r="D101" s="11" t="s">
        <v>539</v>
      </c>
      <c r="E101" s="11" t="s">
        <v>538</v>
      </c>
      <c r="F101" s="11">
        <v>0.42344712813916136</v>
      </c>
      <c r="G101" s="11">
        <v>0.5765528718608387</v>
      </c>
    </row>
    <row r="102" spans="3:7" x14ac:dyDescent="0.35">
      <c r="C102" s="12" t="s">
        <v>394</v>
      </c>
      <c r="D102" s="11" t="s">
        <v>539</v>
      </c>
      <c r="E102" s="11" t="s">
        <v>538</v>
      </c>
      <c r="F102" s="11">
        <v>0.42963273526121259</v>
      </c>
      <c r="G102" s="11">
        <v>0.57036726473878741</v>
      </c>
    </row>
    <row r="103" spans="3:7" x14ac:dyDescent="0.35">
      <c r="C103" s="12" t="s">
        <v>395</v>
      </c>
      <c r="D103" s="11" t="s">
        <v>539</v>
      </c>
      <c r="E103" s="11" t="s">
        <v>538</v>
      </c>
      <c r="F103" s="11">
        <v>0.43712677244085141</v>
      </c>
      <c r="G103" s="11">
        <v>0.56287322755914859</v>
      </c>
    </row>
    <row r="104" spans="3:7" x14ac:dyDescent="0.35">
      <c r="C104" s="12" t="s">
        <v>396</v>
      </c>
      <c r="D104" s="11" t="s">
        <v>539</v>
      </c>
      <c r="E104" s="11" t="s">
        <v>538</v>
      </c>
      <c r="F104" s="11">
        <v>0.43033022090311573</v>
      </c>
      <c r="G104" s="11">
        <v>0.56966977909688421</v>
      </c>
    </row>
    <row r="105" spans="3:7" x14ac:dyDescent="0.35">
      <c r="C105" s="6" t="s">
        <v>397</v>
      </c>
      <c r="D105" s="5" t="s">
        <v>538</v>
      </c>
      <c r="E105" s="5" t="s">
        <v>538</v>
      </c>
      <c r="F105" s="5">
        <v>0.44287065829814448</v>
      </c>
      <c r="G105" s="5">
        <v>0.55712934170185557</v>
      </c>
    </row>
    <row r="106" spans="3:7" x14ac:dyDescent="0.35">
      <c r="C106" s="6" t="s">
        <v>398</v>
      </c>
      <c r="D106" s="5" t="s">
        <v>538</v>
      </c>
      <c r="E106" s="5" t="s">
        <v>538</v>
      </c>
      <c r="F106" s="5">
        <v>0.43121848242914795</v>
      </c>
      <c r="G106" s="5">
        <v>0.56878151757085216</v>
      </c>
    </row>
    <row r="107" spans="3:7" x14ac:dyDescent="0.35">
      <c r="C107" s="12" t="s">
        <v>399</v>
      </c>
      <c r="D107" s="11" t="s">
        <v>539</v>
      </c>
      <c r="E107" s="11" t="s">
        <v>538</v>
      </c>
      <c r="F107" s="11">
        <v>0.41226223321127425</v>
      </c>
      <c r="G107" s="11">
        <v>0.5877377667887258</v>
      </c>
    </row>
    <row r="108" spans="3:7" x14ac:dyDescent="0.35">
      <c r="C108" s="12" t="s">
        <v>400</v>
      </c>
      <c r="D108" s="11" t="s">
        <v>539</v>
      </c>
      <c r="E108" s="11" t="s">
        <v>538</v>
      </c>
      <c r="F108" s="11">
        <v>0.42275990053151391</v>
      </c>
      <c r="G108" s="11">
        <v>0.57724009946848609</v>
      </c>
    </row>
    <row r="109" spans="3:7" x14ac:dyDescent="0.35">
      <c r="C109" s="6" t="s">
        <v>401</v>
      </c>
      <c r="D109" s="5" t="s">
        <v>538</v>
      </c>
      <c r="E109" s="5" t="s">
        <v>538</v>
      </c>
      <c r="F109" s="5">
        <v>0.45132963249265151</v>
      </c>
      <c r="G109" s="5">
        <v>0.54867036750734843</v>
      </c>
    </row>
    <row r="110" spans="3:7" x14ac:dyDescent="0.35">
      <c r="C110" s="6" t="s">
        <v>402</v>
      </c>
      <c r="D110" s="5" t="s">
        <v>538</v>
      </c>
      <c r="E110" s="5" t="s">
        <v>538</v>
      </c>
      <c r="F110" s="5">
        <v>0.43026629004540418</v>
      </c>
      <c r="G110" s="5">
        <v>0.56973370995459571</v>
      </c>
    </row>
    <row r="111" spans="3:7" x14ac:dyDescent="0.35">
      <c r="C111" s="6" t="s">
        <v>403</v>
      </c>
      <c r="D111" s="5" t="s">
        <v>538</v>
      </c>
      <c r="E111" s="5" t="s">
        <v>538</v>
      </c>
      <c r="F111" s="5">
        <v>0.43358853046735985</v>
      </c>
      <c r="G111" s="5">
        <v>0.5664114695326401</v>
      </c>
    </row>
    <row r="112" spans="3:7" x14ac:dyDescent="0.35">
      <c r="C112" s="6" t="s">
        <v>404</v>
      </c>
      <c r="D112" s="5" t="s">
        <v>538</v>
      </c>
      <c r="E112" s="5" t="s">
        <v>538</v>
      </c>
      <c r="F112" s="5">
        <v>0.43919575240037512</v>
      </c>
      <c r="G112" s="5">
        <v>0.56080424759962488</v>
      </c>
    </row>
    <row r="113" spans="3:7" x14ac:dyDescent="0.35">
      <c r="C113" s="12" t="s">
        <v>405</v>
      </c>
      <c r="D113" s="11" t="s">
        <v>539</v>
      </c>
      <c r="E113" s="11" t="s">
        <v>538</v>
      </c>
      <c r="F113" s="11">
        <v>0.43009211094355931</v>
      </c>
      <c r="G113" s="11">
        <v>0.56990788905644063</v>
      </c>
    </row>
    <row r="114" spans="3:7" x14ac:dyDescent="0.35">
      <c r="C114" s="12" t="s">
        <v>406</v>
      </c>
      <c r="D114" s="11" t="s">
        <v>539</v>
      </c>
      <c r="E114" s="11" t="s">
        <v>538</v>
      </c>
      <c r="F114" s="11">
        <v>0.44469725177709274</v>
      </c>
      <c r="G114" s="11">
        <v>0.55530274822290726</v>
      </c>
    </row>
    <row r="115" spans="3:7" x14ac:dyDescent="0.35">
      <c r="C115" s="6" t="s">
        <v>407</v>
      </c>
      <c r="D115" s="5" t="s">
        <v>538</v>
      </c>
      <c r="E115" s="5" t="s">
        <v>538</v>
      </c>
      <c r="F115" s="5">
        <v>0.4352159646768145</v>
      </c>
      <c r="G115" s="5">
        <v>0.56478403532318555</v>
      </c>
    </row>
    <row r="116" spans="3:7" x14ac:dyDescent="0.35">
      <c r="C116" s="6" t="s">
        <v>408</v>
      </c>
      <c r="D116" s="5" t="s">
        <v>538</v>
      </c>
      <c r="E116" s="5" t="s">
        <v>538</v>
      </c>
      <c r="F116" s="5">
        <v>0.42344801183041936</v>
      </c>
      <c r="G116" s="5">
        <v>0.57655198816958053</v>
      </c>
    </row>
    <row r="117" spans="3:7" x14ac:dyDescent="0.35">
      <c r="C117" s="12" t="s">
        <v>409</v>
      </c>
      <c r="D117" s="11" t="s">
        <v>539</v>
      </c>
      <c r="E117" s="11" t="s">
        <v>538</v>
      </c>
      <c r="F117" s="11">
        <v>0.4175868371388462</v>
      </c>
      <c r="G117" s="11">
        <v>0.58241316286115385</v>
      </c>
    </row>
    <row r="118" spans="3:7" x14ac:dyDescent="0.35">
      <c r="C118" s="12" t="s">
        <v>410</v>
      </c>
      <c r="D118" s="11" t="s">
        <v>539</v>
      </c>
      <c r="E118" s="11" t="s">
        <v>538</v>
      </c>
      <c r="F118" s="11">
        <v>0.44993892915271344</v>
      </c>
      <c r="G118" s="11">
        <v>0.5500610708472865</v>
      </c>
    </row>
    <row r="119" spans="3:7" x14ac:dyDescent="0.35">
      <c r="C119" s="6" t="s">
        <v>411</v>
      </c>
      <c r="D119" s="5" t="s">
        <v>538</v>
      </c>
      <c r="E119" s="5" t="s">
        <v>538</v>
      </c>
      <c r="F119" s="5">
        <v>0.46007764228556525</v>
      </c>
      <c r="G119" s="5">
        <v>0.53992235771443464</v>
      </c>
    </row>
    <row r="120" spans="3:7" x14ac:dyDescent="0.35">
      <c r="C120" s="6" t="s">
        <v>412</v>
      </c>
      <c r="D120" s="5" t="s">
        <v>538</v>
      </c>
      <c r="E120" s="5" t="s">
        <v>538</v>
      </c>
      <c r="F120" s="5">
        <v>0.42470781034057137</v>
      </c>
      <c r="G120" s="5">
        <v>0.57529218965942885</v>
      </c>
    </row>
    <row r="121" spans="3:7" x14ac:dyDescent="0.35">
      <c r="C121" s="6" t="s">
        <v>413</v>
      </c>
      <c r="D121" s="5" t="s">
        <v>538</v>
      </c>
      <c r="E121" s="5" t="s">
        <v>538</v>
      </c>
      <c r="F121" s="5">
        <v>0.45890340924339645</v>
      </c>
      <c r="G121" s="5">
        <v>0.54109659075660355</v>
      </c>
    </row>
    <row r="122" spans="3:7" x14ac:dyDescent="0.35">
      <c r="C122" s="6" t="s">
        <v>414</v>
      </c>
      <c r="D122" s="5" t="s">
        <v>538</v>
      </c>
      <c r="E122" s="5" t="s">
        <v>538</v>
      </c>
      <c r="F122" s="5">
        <v>0.46224534883297724</v>
      </c>
      <c r="G122" s="5">
        <v>0.53775465116702292</v>
      </c>
    </row>
    <row r="123" spans="3:7" x14ac:dyDescent="0.35">
      <c r="C123" s="6" t="s">
        <v>415</v>
      </c>
      <c r="D123" s="5" t="s">
        <v>538</v>
      </c>
      <c r="E123" s="5" t="s">
        <v>538</v>
      </c>
      <c r="F123" s="5">
        <v>0.42560266580868134</v>
      </c>
      <c r="G123" s="5">
        <v>0.57439733419131878</v>
      </c>
    </row>
    <row r="124" spans="3:7" x14ac:dyDescent="0.35">
      <c r="C124" s="12" t="s">
        <v>416</v>
      </c>
      <c r="D124" s="11" t="s">
        <v>539</v>
      </c>
      <c r="E124" s="11" t="s">
        <v>538</v>
      </c>
      <c r="F124" s="11">
        <v>0.42731881806513872</v>
      </c>
      <c r="G124" s="11">
        <v>0.57268118193486128</v>
      </c>
    </row>
    <row r="125" spans="3:7" x14ac:dyDescent="0.35">
      <c r="C125" s="6" t="s">
        <v>417</v>
      </c>
      <c r="D125" s="5" t="s">
        <v>538</v>
      </c>
      <c r="E125" s="5" t="s">
        <v>538</v>
      </c>
      <c r="F125" s="5">
        <v>0.42888550778989259</v>
      </c>
      <c r="G125" s="5">
        <v>0.57111449221010735</v>
      </c>
    </row>
    <row r="126" spans="3:7" x14ac:dyDescent="0.35">
      <c r="C126" s="6" t="s">
        <v>418</v>
      </c>
      <c r="D126" s="5" t="s">
        <v>538</v>
      </c>
      <c r="E126" s="5" t="s">
        <v>538</v>
      </c>
      <c r="F126" s="5">
        <v>0.43716380029251067</v>
      </c>
      <c r="G126" s="5">
        <v>0.56283619970748933</v>
      </c>
    </row>
    <row r="127" spans="3:7" x14ac:dyDescent="0.35">
      <c r="C127" s="12" t="s">
        <v>419</v>
      </c>
      <c r="D127" s="11" t="s">
        <v>539</v>
      </c>
      <c r="E127" s="11" t="s">
        <v>538</v>
      </c>
      <c r="F127" s="11">
        <v>0.45320243290662532</v>
      </c>
      <c r="G127" s="11">
        <v>0.54679756709337457</v>
      </c>
    </row>
    <row r="128" spans="3:7" x14ac:dyDescent="0.35">
      <c r="C128" s="6" t="s">
        <v>420</v>
      </c>
      <c r="D128" s="5" t="s">
        <v>538</v>
      </c>
      <c r="E128" s="5" t="s">
        <v>538</v>
      </c>
      <c r="F128" s="5">
        <v>0.48534694152305652</v>
      </c>
      <c r="G128" s="5">
        <v>0.51465305847694365</v>
      </c>
    </row>
    <row r="129" spans="3:7" x14ac:dyDescent="0.35">
      <c r="C129" s="12" t="s">
        <v>421</v>
      </c>
      <c r="D129" s="11" t="s">
        <v>539</v>
      </c>
      <c r="E129" s="11" t="s">
        <v>538</v>
      </c>
      <c r="F129" s="11">
        <v>0.44112217713690544</v>
      </c>
      <c r="G129" s="11">
        <v>0.55887782286309473</v>
      </c>
    </row>
    <row r="130" spans="3:7" x14ac:dyDescent="0.35">
      <c r="C130" s="12" t="s">
        <v>422</v>
      </c>
      <c r="D130" s="11" t="s">
        <v>539</v>
      </c>
      <c r="E130" s="11" t="s">
        <v>538</v>
      </c>
      <c r="F130" s="11">
        <v>0.42057035810208265</v>
      </c>
      <c r="G130" s="11">
        <v>0.57942964189791735</v>
      </c>
    </row>
    <row r="131" spans="3:7" x14ac:dyDescent="0.35">
      <c r="C131" s="12" t="s">
        <v>423</v>
      </c>
      <c r="D131" s="11" t="s">
        <v>539</v>
      </c>
      <c r="E131" s="11" t="s">
        <v>538</v>
      </c>
      <c r="F131" s="11">
        <v>0.45801988021465312</v>
      </c>
      <c r="G131" s="11">
        <v>0.54198011978534688</v>
      </c>
    </row>
    <row r="132" spans="3:7" x14ac:dyDescent="0.35">
      <c r="C132" s="6" t="s">
        <v>424</v>
      </c>
      <c r="D132" s="5" t="s">
        <v>538</v>
      </c>
      <c r="E132" s="5" t="s">
        <v>538</v>
      </c>
      <c r="F132" s="5">
        <v>0.42623051369566006</v>
      </c>
      <c r="G132" s="5">
        <v>0.57376948630433999</v>
      </c>
    </row>
    <row r="133" spans="3:7" x14ac:dyDescent="0.35">
      <c r="C133" s="6" t="s">
        <v>425</v>
      </c>
      <c r="D133" s="5" t="s">
        <v>538</v>
      </c>
      <c r="E133" s="5" t="s">
        <v>538</v>
      </c>
      <c r="F133" s="5">
        <v>0.41504613564735654</v>
      </c>
      <c r="G133" s="5">
        <v>0.58495386435264329</v>
      </c>
    </row>
    <row r="134" spans="3:7" x14ac:dyDescent="0.35">
      <c r="C134" s="6" t="s">
        <v>426</v>
      </c>
      <c r="D134" s="5" t="s">
        <v>538</v>
      </c>
      <c r="E134" s="5" t="s">
        <v>538</v>
      </c>
      <c r="F134" s="5">
        <v>0.40407935031737918</v>
      </c>
      <c r="G134" s="5">
        <v>0.59592064968262082</v>
      </c>
    </row>
    <row r="135" spans="3:7" x14ac:dyDescent="0.35">
      <c r="C135" s="12" t="s">
        <v>427</v>
      </c>
      <c r="D135" s="11" t="s">
        <v>539</v>
      </c>
      <c r="E135" s="11" t="s">
        <v>538</v>
      </c>
      <c r="F135" s="11">
        <v>0.43958966686081691</v>
      </c>
      <c r="G135" s="11">
        <v>0.56041033313918331</v>
      </c>
    </row>
    <row r="136" spans="3:7" x14ac:dyDescent="0.35">
      <c r="C136" s="6" t="s">
        <v>428</v>
      </c>
      <c r="D136" s="5" t="s">
        <v>538</v>
      </c>
      <c r="E136" s="5" t="s">
        <v>538</v>
      </c>
      <c r="F136" s="5">
        <v>0.41329125270555905</v>
      </c>
      <c r="G136" s="5">
        <v>0.58670874729444078</v>
      </c>
    </row>
    <row r="137" spans="3:7" x14ac:dyDescent="0.35">
      <c r="C137" s="12" t="s">
        <v>429</v>
      </c>
      <c r="D137" s="11" t="s">
        <v>539</v>
      </c>
      <c r="E137" s="11" t="s">
        <v>538</v>
      </c>
      <c r="F137" s="11">
        <v>0.43569475285936587</v>
      </c>
      <c r="G137" s="11">
        <v>0.56430524714063413</v>
      </c>
    </row>
    <row r="138" spans="3:7" x14ac:dyDescent="0.35">
      <c r="C138" s="6" t="s">
        <v>430</v>
      </c>
      <c r="D138" s="5" t="s">
        <v>538</v>
      </c>
      <c r="E138" s="5" t="s">
        <v>538</v>
      </c>
      <c r="F138" s="5">
        <v>0.41055703462867965</v>
      </c>
      <c r="G138" s="5">
        <v>0.58944296537132035</v>
      </c>
    </row>
    <row r="139" spans="3:7" x14ac:dyDescent="0.35">
      <c r="C139" s="6" t="s">
        <v>431</v>
      </c>
      <c r="D139" s="5" t="s">
        <v>538</v>
      </c>
      <c r="E139" s="5" t="s">
        <v>538</v>
      </c>
      <c r="F139" s="5">
        <v>0.43169960706207111</v>
      </c>
      <c r="G139" s="5">
        <v>0.56830039293792889</v>
      </c>
    </row>
    <row r="140" spans="3:7" x14ac:dyDescent="0.35">
      <c r="C140" s="6" t="s">
        <v>432</v>
      </c>
      <c r="D140" s="5" t="s">
        <v>538</v>
      </c>
      <c r="E140" s="5" t="s">
        <v>538</v>
      </c>
      <c r="F140" s="5">
        <v>0.39977629091291583</v>
      </c>
      <c r="G140" s="5">
        <v>0.60022370908708422</v>
      </c>
    </row>
    <row r="141" spans="3:7" x14ac:dyDescent="0.35">
      <c r="C141" s="12" t="s">
        <v>433</v>
      </c>
      <c r="D141" s="11" t="s">
        <v>538</v>
      </c>
      <c r="E141" s="11" t="s">
        <v>539</v>
      </c>
      <c r="F141" s="11">
        <v>0.5465841259952392</v>
      </c>
      <c r="G141" s="11">
        <v>0.4534158740047608</v>
      </c>
    </row>
    <row r="142" spans="3:7" x14ac:dyDescent="0.35">
      <c r="C142" s="6" t="s">
        <v>434</v>
      </c>
      <c r="D142" s="5" t="s">
        <v>538</v>
      </c>
      <c r="E142" s="5" t="s">
        <v>538</v>
      </c>
      <c r="F142" s="5">
        <v>0.43845588289673887</v>
      </c>
      <c r="G142" s="5">
        <v>0.56154411710326113</v>
      </c>
    </row>
    <row r="143" spans="3:7" x14ac:dyDescent="0.35">
      <c r="C143" s="12" t="s">
        <v>435</v>
      </c>
      <c r="D143" s="11" t="s">
        <v>539</v>
      </c>
      <c r="E143" s="11" t="s">
        <v>538</v>
      </c>
      <c r="F143" s="11">
        <v>0.44626771944305732</v>
      </c>
      <c r="G143" s="11">
        <v>0.55373228055694268</v>
      </c>
    </row>
    <row r="144" spans="3:7" x14ac:dyDescent="0.35">
      <c r="C144" s="12" t="s">
        <v>436</v>
      </c>
      <c r="D144" s="11" t="s">
        <v>539</v>
      </c>
      <c r="E144" s="11" t="s">
        <v>538</v>
      </c>
      <c r="F144" s="11">
        <v>0.41134172558082455</v>
      </c>
      <c r="G144" s="11">
        <v>0.58865827441917551</v>
      </c>
    </row>
    <row r="145" spans="3:7" x14ac:dyDescent="0.35">
      <c r="C145" s="6" t="s">
        <v>437</v>
      </c>
      <c r="D145" s="5" t="s">
        <v>538</v>
      </c>
      <c r="E145" s="5" t="s">
        <v>538</v>
      </c>
      <c r="F145" s="5">
        <v>0.44918738589782908</v>
      </c>
      <c r="G145" s="5">
        <v>0.55081261410217086</v>
      </c>
    </row>
    <row r="146" spans="3:7" x14ac:dyDescent="0.35">
      <c r="C146" s="6" t="s">
        <v>438</v>
      </c>
      <c r="D146" s="5" t="s">
        <v>538</v>
      </c>
      <c r="E146" s="5" t="s">
        <v>538</v>
      </c>
      <c r="F146" s="5">
        <v>0.44186829942881994</v>
      </c>
      <c r="G146" s="5">
        <v>0.55813170057118011</v>
      </c>
    </row>
    <row r="147" spans="3:7" x14ac:dyDescent="0.35">
      <c r="C147" s="12" t="s">
        <v>439</v>
      </c>
      <c r="D147" s="11" t="s">
        <v>539</v>
      </c>
      <c r="E147" s="11" t="s">
        <v>538</v>
      </c>
      <c r="F147" s="11">
        <v>0.46821095178852729</v>
      </c>
      <c r="G147" s="11">
        <v>0.53178904821147266</v>
      </c>
    </row>
    <row r="148" spans="3:7" x14ac:dyDescent="0.35">
      <c r="C148" s="6" t="s">
        <v>440</v>
      </c>
      <c r="D148" s="5" t="s">
        <v>538</v>
      </c>
      <c r="E148" s="5" t="s">
        <v>538</v>
      </c>
      <c r="F148" s="5">
        <v>0.42946487870293787</v>
      </c>
      <c r="G148" s="5">
        <v>0.57053512129706196</v>
      </c>
    </row>
    <row r="149" spans="3:7" x14ac:dyDescent="0.35">
      <c r="C149" s="12" t="s">
        <v>441</v>
      </c>
      <c r="D149" s="11" t="s">
        <v>539</v>
      </c>
      <c r="E149" s="11" t="s">
        <v>538</v>
      </c>
      <c r="F149" s="11">
        <v>0.4070149292284746</v>
      </c>
      <c r="G149" s="11">
        <v>0.5929850707715254</v>
      </c>
    </row>
    <row r="150" spans="3:7" x14ac:dyDescent="0.35">
      <c r="C150" s="12" t="s">
        <v>442</v>
      </c>
      <c r="D150" s="11" t="s">
        <v>539</v>
      </c>
      <c r="E150" s="11" t="s">
        <v>538</v>
      </c>
      <c r="F150" s="11">
        <v>0.45723310813675777</v>
      </c>
      <c r="G150" s="11">
        <v>0.54276689186324212</v>
      </c>
    </row>
    <row r="151" spans="3:7" x14ac:dyDescent="0.35">
      <c r="C151" s="6" t="s">
        <v>443</v>
      </c>
      <c r="D151" s="5" t="s">
        <v>538</v>
      </c>
      <c r="E151" s="5" t="s">
        <v>538</v>
      </c>
      <c r="F151" s="5">
        <v>0.41119483759042974</v>
      </c>
      <c r="G151" s="5">
        <v>0.58880516240957037</v>
      </c>
    </row>
    <row r="152" spans="3:7" x14ac:dyDescent="0.35">
      <c r="C152" s="12" t="s">
        <v>444</v>
      </c>
      <c r="D152" s="11" t="s">
        <v>539</v>
      </c>
      <c r="E152" s="11" t="s">
        <v>538</v>
      </c>
      <c r="F152" s="11">
        <v>0.44296594577220183</v>
      </c>
      <c r="G152" s="11">
        <v>0.55703405422779817</v>
      </c>
    </row>
    <row r="153" spans="3:7" x14ac:dyDescent="0.35">
      <c r="C153" s="6" t="s">
        <v>445</v>
      </c>
      <c r="D153" s="5" t="s">
        <v>538</v>
      </c>
      <c r="E153" s="5" t="s">
        <v>538</v>
      </c>
      <c r="F153" s="5">
        <v>0.44093616890310655</v>
      </c>
      <c r="G153" s="5">
        <v>0.5590638310968935</v>
      </c>
    </row>
    <row r="154" spans="3:7" x14ac:dyDescent="0.35">
      <c r="C154" s="6" t="s">
        <v>446</v>
      </c>
      <c r="D154" s="5" t="s">
        <v>538</v>
      </c>
      <c r="E154" s="5" t="s">
        <v>538</v>
      </c>
      <c r="F154" s="5">
        <v>0.43202561607155965</v>
      </c>
      <c r="G154" s="5">
        <v>0.56797438392844035</v>
      </c>
    </row>
    <row r="155" spans="3:7" x14ac:dyDescent="0.35">
      <c r="C155" s="6" t="s">
        <v>447</v>
      </c>
      <c r="D155" s="5" t="s">
        <v>538</v>
      </c>
      <c r="E155" s="5" t="s">
        <v>538</v>
      </c>
      <c r="F155" s="5">
        <v>0.43820734267068173</v>
      </c>
      <c r="G155" s="5">
        <v>0.56179265732931838</v>
      </c>
    </row>
    <row r="156" spans="3:7" x14ac:dyDescent="0.35">
      <c r="C156" s="12" t="s">
        <v>448</v>
      </c>
      <c r="D156" s="11" t="s">
        <v>539</v>
      </c>
      <c r="E156" s="11" t="s">
        <v>538</v>
      </c>
      <c r="F156" s="11">
        <v>0.45883348097007742</v>
      </c>
      <c r="G156" s="11">
        <v>0.54116651902992252</v>
      </c>
    </row>
    <row r="157" spans="3:7" x14ac:dyDescent="0.35">
      <c r="C157" s="6" t="s">
        <v>449</v>
      </c>
      <c r="D157" s="5" t="s">
        <v>538</v>
      </c>
      <c r="E157" s="5" t="s">
        <v>538</v>
      </c>
      <c r="F157" s="5">
        <v>0.46103094734210864</v>
      </c>
      <c r="G157" s="5">
        <v>0.5389690526578913</v>
      </c>
    </row>
    <row r="158" spans="3:7" x14ac:dyDescent="0.35">
      <c r="C158" s="6" t="s">
        <v>450</v>
      </c>
      <c r="D158" s="5" t="s">
        <v>538</v>
      </c>
      <c r="E158" s="5" t="s">
        <v>538</v>
      </c>
      <c r="F158" s="5">
        <v>0.42243713552793549</v>
      </c>
      <c r="G158" s="5">
        <v>0.57756286447206462</v>
      </c>
    </row>
    <row r="159" spans="3:7" x14ac:dyDescent="0.35">
      <c r="C159" s="6" t="s">
        <v>451</v>
      </c>
      <c r="D159" s="5" t="s">
        <v>538</v>
      </c>
      <c r="E159" s="5" t="s">
        <v>538</v>
      </c>
      <c r="F159" s="5">
        <v>0.43815479168572335</v>
      </c>
      <c r="G159" s="5">
        <v>0.56184520831427665</v>
      </c>
    </row>
    <row r="160" spans="3:7" x14ac:dyDescent="0.35">
      <c r="C160" s="12" t="s">
        <v>452</v>
      </c>
      <c r="D160" s="11" t="s">
        <v>539</v>
      </c>
      <c r="E160" s="11" t="s">
        <v>538</v>
      </c>
      <c r="F160" s="11">
        <v>0.46291467473120557</v>
      </c>
      <c r="G160" s="11">
        <v>0.53708532526879449</v>
      </c>
    </row>
    <row r="161" spans="3:7" x14ac:dyDescent="0.35">
      <c r="C161" s="12" t="s">
        <v>453</v>
      </c>
      <c r="D161" s="11" t="s">
        <v>539</v>
      </c>
      <c r="E161" s="11" t="s">
        <v>538</v>
      </c>
      <c r="F161" s="11">
        <v>0.45390146884887678</v>
      </c>
      <c r="G161" s="11">
        <v>0.54609853115112317</v>
      </c>
    </row>
    <row r="162" spans="3:7" x14ac:dyDescent="0.35">
      <c r="C162" s="12" t="s">
        <v>454</v>
      </c>
      <c r="D162" s="11" t="s">
        <v>539</v>
      </c>
      <c r="E162" s="11" t="s">
        <v>538</v>
      </c>
      <c r="F162" s="11">
        <v>0.44207092870981868</v>
      </c>
      <c r="G162" s="11">
        <v>0.55792907129018132</v>
      </c>
    </row>
    <row r="163" spans="3:7" x14ac:dyDescent="0.35">
      <c r="C163" s="12" t="s">
        <v>455</v>
      </c>
      <c r="D163" s="11" t="s">
        <v>539</v>
      </c>
      <c r="E163" s="11" t="s">
        <v>538</v>
      </c>
      <c r="F163" s="11">
        <v>0.43047008962984756</v>
      </c>
      <c r="G163" s="11">
        <v>0.56952991037015244</v>
      </c>
    </row>
    <row r="164" spans="3:7" x14ac:dyDescent="0.35">
      <c r="C164" s="12" t="s">
        <v>456</v>
      </c>
      <c r="D164" s="11" t="s">
        <v>539</v>
      </c>
      <c r="E164" s="11" t="s">
        <v>538</v>
      </c>
      <c r="F164" s="11">
        <v>0.41964551940676592</v>
      </c>
      <c r="G164" s="11">
        <v>0.58035448059323413</v>
      </c>
    </row>
    <row r="165" spans="3:7" x14ac:dyDescent="0.35">
      <c r="C165" s="12" t="s">
        <v>457</v>
      </c>
      <c r="D165" s="11" t="s">
        <v>539</v>
      </c>
      <c r="E165" s="11" t="s">
        <v>538</v>
      </c>
      <c r="F165" s="11">
        <v>0.40807944584571226</v>
      </c>
      <c r="G165" s="11">
        <v>0.59192055415428768</v>
      </c>
    </row>
    <row r="166" spans="3:7" x14ac:dyDescent="0.35">
      <c r="C166" s="12" t="s">
        <v>458</v>
      </c>
      <c r="D166" s="11" t="s">
        <v>539</v>
      </c>
      <c r="E166" s="11" t="s">
        <v>538</v>
      </c>
      <c r="F166" s="11">
        <v>0.44272895574720128</v>
      </c>
      <c r="G166" s="11">
        <v>0.55727104425279883</v>
      </c>
    </row>
    <row r="167" spans="3:7" x14ac:dyDescent="0.35">
      <c r="C167" s="6" t="s">
        <v>459</v>
      </c>
      <c r="D167" s="5" t="s">
        <v>538</v>
      </c>
      <c r="E167" s="5" t="s">
        <v>538</v>
      </c>
      <c r="F167" s="5">
        <v>0.41045552225532689</v>
      </c>
      <c r="G167" s="5">
        <v>0.589544477744673</v>
      </c>
    </row>
    <row r="168" spans="3:7" x14ac:dyDescent="0.35">
      <c r="C168" s="12" t="s">
        <v>460</v>
      </c>
      <c r="D168" s="11" t="s">
        <v>539</v>
      </c>
      <c r="E168" s="11" t="s">
        <v>538</v>
      </c>
      <c r="F168" s="11">
        <v>0.44492050008884093</v>
      </c>
      <c r="G168" s="11">
        <v>0.55507949991115901</v>
      </c>
    </row>
    <row r="169" spans="3:7" x14ac:dyDescent="0.35">
      <c r="C169" s="6" t="s">
        <v>461</v>
      </c>
      <c r="D169" s="5" t="s">
        <v>538</v>
      </c>
      <c r="E169" s="5" t="s">
        <v>538</v>
      </c>
      <c r="F169" s="5">
        <v>0.42597749977560206</v>
      </c>
      <c r="G169" s="5">
        <v>0.57402250022439794</v>
      </c>
    </row>
    <row r="170" spans="3:7" x14ac:dyDescent="0.35">
      <c r="C170" s="6" t="s">
        <v>462</v>
      </c>
      <c r="D170" s="5" t="s">
        <v>538</v>
      </c>
      <c r="E170" s="5" t="s">
        <v>538</v>
      </c>
      <c r="F170" s="5">
        <v>0.43411426186404051</v>
      </c>
      <c r="G170" s="5">
        <v>0.56588573813595955</v>
      </c>
    </row>
    <row r="171" spans="3:7" x14ac:dyDescent="0.35">
      <c r="C171" s="12" t="s">
        <v>463</v>
      </c>
      <c r="D171" s="11" t="s">
        <v>539</v>
      </c>
      <c r="E171" s="11" t="s">
        <v>538</v>
      </c>
      <c r="F171" s="11">
        <v>0.43495442099276221</v>
      </c>
      <c r="G171" s="11">
        <v>0.56504557900723773</v>
      </c>
    </row>
    <row r="172" spans="3:7" x14ac:dyDescent="0.35">
      <c r="C172" s="12" t="s">
        <v>464</v>
      </c>
      <c r="D172" s="11" t="s">
        <v>539</v>
      </c>
      <c r="E172" s="11" t="s">
        <v>538</v>
      </c>
      <c r="F172" s="11">
        <v>0.44172255708683561</v>
      </c>
      <c r="G172" s="11">
        <v>0.55827744291316439</v>
      </c>
    </row>
    <row r="173" spans="3:7" x14ac:dyDescent="0.35">
      <c r="C173" s="6" t="s">
        <v>465</v>
      </c>
      <c r="D173" s="5" t="s">
        <v>538</v>
      </c>
      <c r="E173" s="5" t="s">
        <v>538</v>
      </c>
      <c r="F173" s="5">
        <v>0.44067946253445223</v>
      </c>
      <c r="G173" s="5">
        <v>0.55932053746554777</v>
      </c>
    </row>
    <row r="174" spans="3:7" x14ac:dyDescent="0.35">
      <c r="C174" s="12" t="s">
        <v>466</v>
      </c>
      <c r="D174" s="11" t="s">
        <v>539</v>
      </c>
      <c r="E174" s="11" t="s">
        <v>538</v>
      </c>
      <c r="F174" s="11">
        <v>0.43204059432148634</v>
      </c>
      <c r="G174" s="11">
        <v>0.56795940567851377</v>
      </c>
    </row>
    <row r="175" spans="3:7" x14ac:dyDescent="0.35">
      <c r="C175" s="6" t="s">
        <v>467</v>
      </c>
      <c r="D175" s="5" t="s">
        <v>538</v>
      </c>
      <c r="E175" s="5" t="s">
        <v>538</v>
      </c>
      <c r="F175" s="5">
        <v>0.43583784641159701</v>
      </c>
      <c r="G175" s="5">
        <v>0.56416215358840305</v>
      </c>
    </row>
    <row r="176" spans="3:7" x14ac:dyDescent="0.35">
      <c r="C176" s="6" t="s">
        <v>468</v>
      </c>
      <c r="D176" s="5" t="s">
        <v>538</v>
      </c>
      <c r="E176" s="5" t="s">
        <v>538</v>
      </c>
      <c r="F176" s="5">
        <v>0.42446330495360024</v>
      </c>
      <c r="G176" s="5">
        <v>0.5755366950463997</v>
      </c>
    </row>
    <row r="177" spans="3:7" x14ac:dyDescent="0.35">
      <c r="C177" s="6" t="s">
        <v>469</v>
      </c>
      <c r="D177" s="5" t="s">
        <v>538</v>
      </c>
      <c r="E177" s="5" t="s">
        <v>538</v>
      </c>
      <c r="F177" s="5">
        <v>0.41881695447506501</v>
      </c>
      <c r="G177" s="5">
        <v>0.58118304552493505</v>
      </c>
    </row>
    <row r="178" spans="3:7" x14ac:dyDescent="0.35">
      <c r="C178" s="12" t="s">
        <v>470</v>
      </c>
      <c r="D178" s="11" t="s">
        <v>539</v>
      </c>
      <c r="E178" s="11" t="s">
        <v>538</v>
      </c>
      <c r="F178" s="11">
        <v>0.43830545366992019</v>
      </c>
      <c r="G178" s="11">
        <v>0.56169454633007987</v>
      </c>
    </row>
    <row r="179" spans="3:7" x14ac:dyDescent="0.35">
      <c r="C179" s="12" t="s">
        <v>471</v>
      </c>
      <c r="D179" s="11" t="s">
        <v>539</v>
      </c>
      <c r="E179" s="11" t="s">
        <v>538</v>
      </c>
      <c r="F179" s="11">
        <v>0.44500276759914903</v>
      </c>
      <c r="G179" s="11">
        <v>0.55499723240085086</v>
      </c>
    </row>
    <row r="180" spans="3:7" x14ac:dyDescent="0.35">
      <c r="C180" s="6" t="s">
        <v>472</v>
      </c>
      <c r="D180" s="5" t="s">
        <v>538</v>
      </c>
      <c r="E180" s="5" t="s">
        <v>538</v>
      </c>
      <c r="F180" s="5">
        <v>0.43011046956177351</v>
      </c>
      <c r="G180" s="5">
        <v>0.56988953043822654</v>
      </c>
    </row>
    <row r="181" spans="3:7" x14ac:dyDescent="0.35">
      <c r="C181" s="6" t="s">
        <v>473</v>
      </c>
      <c r="D181" s="5" t="s">
        <v>538</v>
      </c>
      <c r="E181" s="5" t="s">
        <v>538</v>
      </c>
      <c r="F181" s="5">
        <v>0.44902321486189212</v>
      </c>
      <c r="G181" s="5">
        <v>0.55097678513810799</v>
      </c>
    </row>
    <row r="182" spans="3:7" x14ac:dyDescent="0.35">
      <c r="C182" s="6" t="s">
        <v>474</v>
      </c>
      <c r="D182" s="5" t="s">
        <v>538</v>
      </c>
      <c r="E182" s="5" t="s">
        <v>538</v>
      </c>
      <c r="F182" s="5">
        <v>0.39812400536453713</v>
      </c>
      <c r="G182" s="5">
        <v>0.60187599463546293</v>
      </c>
    </row>
    <row r="183" spans="3:7" x14ac:dyDescent="0.35">
      <c r="C183" s="12" t="s">
        <v>475</v>
      </c>
      <c r="D183" s="11" t="s">
        <v>539</v>
      </c>
      <c r="E183" s="11" t="s">
        <v>538</v>
      </c>
      <c r="F183" s="11">
        <v>0.4182561306949551</v>
      </c>
      <c r="G183" s="11">
        <v>0.58174386930504496</v>
      </c>
    </row>
    <row r="184" spans="3:7" x14ac:dyDescent="0.35">
      <c r="C184" s="6" t="s">
        <v>476</v>
      </c>
      <c r="D184" s="5" t="s">
        <v>538</v>
      </c>
      <c r="E184" s="5" t="s">
        <v>538</v>
      </c>
      <c r="F184" s="5">
        <v>0.36687678671245255</v>
      </c>
      <c r="G184" s="5">
        <v>0.6331232132875475</v>
      </c>
    </row>
    <row r="185" spans="3:7" x14ac:dyDescent="0.35">
      <c r="C185" s="6" t="s">
        <v>477</v>
      </c>
      <c r="D185" s="5" t="s">
        <v>538</v>
      </c>
      <c r="E185" s="5" t="s">
        <v>538</v>
      </c>
      <c r="F185" s="5">
        <v>0.40301805840853333</v>
      </c>
      <c r="G185" s="5">
        <v>0.59698194159146656</v>
      </c>
    </row>
    <row r="186" spans="3:7" x14ac:dyDescent="0.35">
      <c r="C186" s="6" t="s">
        <v>478</v>
      </c>
      <c r="D186" s="5" t="s">
        <v>538</v>
      </c>
      <c r="E186" s="5" t="s">
        <v>538</v>
      </c>
      <c r="F186" s="5">
        <v>0.42508962770832659</v>
      </c>
      <c r="G186" s="5">
        <v>0.57491037229167352</v>
      </c>
    </row>
    <row r="187" spans="3:7" x14ac:dyDescent="0.35">
      <c r="C187" s="6" t="s">
        <v>479</v>
      </c>
      <c r="D187" s="5" t="s">
        <v>538</v>
      </c>
      <c r="E187" s="5" t="s">
        <v>538</v>
      </c>
      <c r="F187" s="5">
        <v>0.43351996000936255</v>
      </c>
      <c r="G187" s="5">
        <v>0.56648003999063745</v>
      </c>
    </row>
    <row r="188" spans="3:7" x14ac:dyDescent="0.35">
      <c r="C188" s="12" t="s">
        <v>480</v>
      </c>
      <c r="D188" s="11" t="s">
        <v>539</v>
      </c>
      <c r="E188" s="11" t="s">
        <v>538</v>
      </c>
      <c r="F188" s="11">
        <v>0.44286827287066594</v>
      </c>
      <c r="G188" s="11">
        <v>0.55713172712933412</v>
      </c>
    </row>
    <row r="189" spans="3:7" x14ac:dyDescent="0.35">
      <c r="C189" s="12" t="s">
        <v>481</v>
      </c>
      <c r="D189" s="11" t="s">
        <v>539</v>
      </c>
      <c r="E189" s="11" t="s">
        <v>538</v>
      </c>
      <c r="F189" s="11">
        <v>0.40746067953453891</v>
      </c>
      <c r="G189" s="11">
        <v>0.59253932046546109</v>
      </c>
    </row>
    <row r="190" spans="3:7" x14ac:dyDescent="0.35">
      <c r="C190" s="12" t="s">
        <v>482</v>
      </c>
      <c r="D190" s="11" t="s">
        <v>539</v>
      </c>
      <c r="E190" s="11" t="s">
        <v>538</v>
      </c>
      <c r="F190" s="11">
        <v>0.44336135003226979</v>
      </c>
      <c r="G190" s="11">
        <v>0.55663864996773027</v>
      </c>
    </row>
    <row r="191" spans="3:7" x14ac:dyDescent="0.35">
      <c r="C191" s="12" t="s">
        <v>483</v>
      </c>
      <c r="D191" s="11" t="s">
        <v>539</v>
      </c>
      <c r="E191" s="11" t="s">
        <v>538</v>
      </c>
      <c r="F191" s="11">
        <v>0.45443233850301767</v>
      </c>
      <c r="G191" s="11">
        <v>0.54556766149698233</v>
      </c>
    </row>
    <row r="192" spans="3:7" x14ac:dyDescent="0.35">
      <c r="C192" s="12" t="s">
        <v>484</v>
      </c>
      <c r="D192" s="11" t="s">
        <v>539</v>
      </c>
      <c r="E192" s="11" t="s">
        <v>538</v>
      </c>
      <c r="F192" s="11">
        <v>0.44115454770670121</v>
      </c>
      <c r="G192" s="11">
        <v>0.55884545229329896</v>
      </c>
    </row>
    <row r="193" spans="3:7" x14ac:dyDescent="0.35">
      <c r="C193" s="6" t="s">
        <v>485</v>
      </c>
      <c r="D193" s="5" t="s">
        <v>538</v>
      </c>
      <c r="E193" s="5" t="s">
        <v>538</v>
      </c>
      <c r="F193" s="5">
        <v>0.43564748678648479</v>
      </c>
      <c r="G193" s="5">
        <v>0.56435251321351509</v>
      </c>
    </row>
    <row r="194" spans="3:7" x14ac:dyDescent="0.35">
      <c r="C194" s="6" t="s">
        <v>486</v>
      </c>
      <c r="D194" s="5" t="s">
        <v>538</v>
      </c>
      <c r="E194" s="5" t="s">
        <v>538</v>
      </c>
      <c r="F194" s="5">
        <v>0.43173424796710519</v>
      </c>
      <c r="G194" s="5">
        <v>0.56826575203289476</v>
      </c>
    </row>
    <row r="195" spans="3:7" x14ac:dyDescent="0.35">
      <c r="C195" s="12" t="s">
        <v>487</v>
      </c>
      <c r="D195" s="11" t="s">
        <v>539</v>
      </c>
      <c r="E195" s="11" t="s">
        <v>538</v>
      </c>
      <c r="F195" s="11">
        <v>0.44391890523352157</v>
      </c>
      <c r="G195" s="11">
        <v>0.55608109476647838</v>
      </c>
    </row>
    <row r="196" spans="3:7" x14ac:dyDescent="0.35">
      <c r="C196" s="12" t="s">
        <v>488</v>
      </c>
      <c r="D196" s="11" t="s">
        <v>539</v>
      </c>
      <c r="E196" s="11" t="s">
        <v>538</v>
      </c>
      <c r="F196" s="11">
        <v>0.45514339462306852</v>
      </c>
      <c r="G196" s="11">
        <v>0.54485660537693148</v>
      </c>
    </row>
    <row r="197" spans="3:7" x14ac:dyDescent="0.35">
      <c r="C197" s="12" t="s">
        <v>489</v>
      </c>
      <c r="D197" s="11" t="s">
        <v>539</v>
      </c>
      <c r="E197" s="11" t="s">
        <v>538</v>
      </c>
      <c r="F197" s="11">
        <v>0.41360468828338498</v>
      </c>
      <c r="G197" s="11">
        <v>0.58639531171661496</v>
      </c>
    </row>
    <row r="198" spans="3:7" x14ac:dyDescent="0.35">
      <c r="C198" s="12" t="s">
        <v>490</v>
      </c>
      <c r="D198" s="11" t="s">
        <v>539</v>
      </c>
      <c r="E198" s="11" t="s">
        <v>538</v>
      </c>
      <c r="F198" s="11">
        <v>0.42344551930269686</v>
      </c>
      <c r="G198" s="11">
        <v>0.57655448069730308</v>
      </c>
    </row>
    <row r="199" spans="3:7" x14ac:dyDescent="0.35">
      <c r="C199" s="12" t="s">
        <v>491</v>
      </c>
      <c r="D199" s="11" t="s">
        <v>539</v>
      </c>
      <c r="E199" s="11" t="s">
        <v>538</v>
      </c>
      <c r="F199" s="11">
        <v>0.42381012391040729</v>
      </c>
      <c r="G199" s="11">
        <v>0.5761898760895926</v>
      </c>
    </row>
    <row r="200" spans="3:7" x14ac:dyDescent="0.35">
      <c r="C200" s="6" t="s">
        <v>492</v>
      </c>
      <c r="D200" s="5" t="s">
        <v>538</v>
      </c>
      <c r="E200" s="5" t="s">
        <v>538</v>
      </c>
      <c r="F200" s="5">
        <v>0.43428241302087578</v>
      </c>
      <c r="G200" s="5">
        <v>0.56571758697912422</v>
      </c>
    </row>
    <row r="201" spans="3:7" x14ac:dyDescent="0.35">
      <c r="C201" s="12" t="s">
        <v>493</v>
      </c>
      <c r="D201" s="11" t="s">
        <v>539</v>
      </c>
      <c r="E201" s="11" t="s">
        <v>538</v>
      </c>
      <c r="F201" s="11">
        <v>0.43828396803464847</v>
      </c>
      <c r="G201" s="11">
        <v>0.56171603196535147</v>
      </c>
    </row>
    <row r="202" spans="3:7" x14ac:dyDescent="0.35">
      <c r="C202" s="12" t="s">
        <v>494</v>
      </c>
      <c r="D202" s="11" t="s">
        <v>539</v>
      </c>
      <c r="E202" s="11" t="s">
        <v>538</v>
      </c>
      <c r="F202" s="11">
        <v>0.4427733979279565</v>
      </c>
      <c r="G202" s="11">
        <v>0.55722660207204344</v>
      </c>
    </row>
    <row r="203" spans="3:7" x14ac:dyDescent="0.35">
      <c r="C203" s="6" t="s">
        <v>495</v>
      </c>
      <c r="D203" s="5" t="s">
        <v>538</v>
      </c>
      <c r="E203" s="5" t="s">
        <v>538</v>
      </c>
      <c r="F203" s="5">
        <v>0.44502295912683415</v>
      </c>
      <c r="G203" s="5">
        <v>0.55497704087316591</v>
      </c>
    </row>
    <row r="204" spans="3:7" x14ac:dyDescent="0.35">
      <c r="C204" s="12" t="s">
        <v>496</v>
      </c>
      <c r="D204" s="11" t="s">
        <v>539</v>
      </c>
      <c r="E204" s="11" t="s">
        <v>538</v>
      </c>
      <c r="F204" s="11">
        <v>0.41875182088695628</v>
      </c>
      <c r="G204" s="11">
        <v>0.58124817911304361</v>
      </c>
    </row>
    <row r="205" spans="3:7" x14ac:dyDescent="0.35">
      <c r="C205" s="6" t="s">
        <v>497</v>
      </c>
      <c r="D205" s="5" t="s">
        <v>538</v>
      </c>
      <c r="E205" s="5" t="s">
        <v>538</v>
      </c>
      <c r="F205" s="5">
        <v>0.38205566924723205</v>
      </c>
      <c r="G205" s="5">
        <v>0.61794433075276811</v>
      </c>
    </row>
    <row r="206" spans="3:7" x14ac:dyDescent="0.35">
      <c r="C206" s="6" t="s">
        <v>498</v>
      </c>
      <c r="D206" s="5" t="s">
        <v>538</v>
      </c>
      <c r="E206" s="5" t="s">
        <v>538</v>
      </c>
      <c r="F206" s="5">
        <v>0.44858916333836779</v>
      </c>
      <c r="G206" s="5">
        <v>0.55141083666163238</v>
      </c>
    </row>
    <row r="207" spans="3:7" x14ac:dyDescent="0.35">
      <c r="C207" s="12" t="s">
        <v>499</v>
      </c>
      <c r="D207" s="11" t="s">
        <v>539</v>
      </c>
      <c r="E207" s="11" t="s">
        <v>538</v>
      </c>
      <c r="F207" s="11">
        <v>0.41962752026279332</v>
      </c>
      <c r="G207" s="11">
        <v>0.58037247973720663</v>
      </c>
    </row>
    <row r="208" spans="3:7" x14ac:dyDescent="0.35">
      <c r="C208" s="6" t="s">
        <v>500</v>
      </c>
      <c r="D208" s="5" t="s">
        <v>538</v>
      </c>
      <c r="E208" s="5" t="s">
        <v>538</v>
      </c>
      <c r="F208" s="5">
        <v>0.43799642827804575</v>
      </c>
      <c r="G208" s="5">
        <v>0.56200357172195425</v>
      </c>
    </row>
    <row r="209" spans="3:7" x14ac:dyDescent="0.35">
      <c r="C209" s="12" t="s">
        <v>501</v>
      </c>
      <c r="D209" s="11" t="s">
        <v>539</v>
      </c>
      <c r="E209" s="11" t="s">
        <v>538</v>
      </c>
      <c r="F209" s="11">
        <v>0.43509078306367915</v>
      </c>
      <c r="G209" s="11">
        <v>0.56490921693632068</v>
      </c>
    </row>
    <row r="210" spans="3:7" x14ac:dyDescent="0.35">
      <c r="C210" s="6" t="s">
        <v>502</v>
      </c>
      <c r="D210" s="5" t="s">
        <v>538</v>
      </c>
      <c r="E210" s="5" t="s">
        <v>538</v>
      </c>
      <c r="F210" s="5">
        <v>0.44245776535108444</v>
      </c>
      <c r="G210" s="5">
        <v>0.55754223464891539</v>
      </c>
    </row>
    <row r="211" spans="3:7" x14ac:dyDescent="0.35">
      <c r="C211" s="6" t="s">
        <v>503</v>
      </c>
      <c r="D211" s="5" t="s">
        <v>538</v>
      </c>
      <c r="E211" s="5" t="s">
        <v>538</v>
      </c>
      <c r="F211" s="5">
        <v>0.40495478420295211</v>
      </c>
      <c r="G211" s="5">
        <v>0.59504521579704794</v>
      </c>
    </row>
    <row r="212" spans="3:7" x14ac:dyDescent="0.35">
      <c r="C212" s="12" t="s">
        <v>504</v>
      </c>
      <c r="D212" s="11" t="s">
        <v>539</v>
      </c>
      <c r="E212" s="11" t="s">
        <v>538</v>
      </c>
      <c r="F212" s="11">
        <v>0.40937504772704941</v>
      </c>
      <c r="G212" s="11">
        <v>0.59062495227295042</v>
      </c>
    </row>
    <row r="213" spans="3:7" x14ac:dyDescent="0.35">
      <c r="C213" s="12" t="s">
        <v>505</v>
      </c>
      <c r="D213" s="11" t="s">
        <v>539</v>
      </c>
      <c r="E213" s="11" t="s">
        <v>538</v>
      </c>
      <c r="F213" s="11">
        <v>0.43068802401863621</v>
      </c>
      <c r="G213" s="11">
        <v>0.56931197598136385</v>
      </c>
    </row>
    <row r="214" spans="3:7" x14ac:dyDescent="0.35">
      <c r="C214" s="12" t="s">
        <v>506</v>
      </c>
      <c r="D214" s="11" t="s">
        <v>539</v>
      </c>
      <c r="E214" s="11" t="s">
        <v>538</v>
      </c>
      <c r="F214" s="11">
        <v>0.40741213744244964</v>
      </c>
      <c r="G214" s="11">
        <v>0.59258786255755036</v>
      </c>
    </row>
    <row r="215" spans="3:7" x14ac:dyDescent="0.35">
      <c r="C215" s="12" t="s">
        <v>507</v>
      </c>
      <c r="D215" s="11" t="s">
        <v>539</v>
      </c>
      <c r="E215" s="11" t="s">
        <v>538</v>
      </c>
      <c r="F215" s="11">
        <v>0.41264079299192596</v>
      </c>
      <c r="G215" s="11">
        <v>0.58735920700807398</v>
      </c>
    </row>
    <row r="216" spans="3:7" x14ac:dyDescent="0.35">
      <c r="C216" s="12" t="s">
        <v>508</v>
      </c>
      <c r="D216" s="11" t="s">
        <v>539</v>
      </c>
      <c r="E216" s="11" t="s">
        <v>538</v>
      </c>
      <c r="F216" s="11">
        <v>0.4380634075513925</v>
      </c>
      <c r="G216" s="11">
        <v>0.56193659244860739</v>
      </c>
    </row>
    <row r="217" spans="3:7" x14ac:dyDescent="0.35">
      <c r="C217" s="6" t="s">
        <v>509</v>
      </c>
      <c r="D217" s="5" t="s">
        <v>538</v>
      </c>
      <c r="E217" s="5" t="s">
        <v>538</v>
      </c>
      <c r="F217" s="5">
        <v>0.44753093221669416</v>
      </c>
      <c r="G217" s="5">
        <v>0.55246906778330584</v>
      </c>
    </row>
    <row r="218" spans="3:7" x14ac:dyDescent="0.35">
      <c r="C218" s="12" t="s">
        <v>510</v>
      </c>
      <c r="D218" s="11" t="s">
        <v>539</v>
      </c>
      <c r="E218" s="11" t="s">
        <v>538</v>
      </c>
      <c r="F218" s="11">
        <v>0.4126338270105378</v>
      </c>
      <c r="G218" s="11">
        <v>0.58736617298946214</v>
      </c>
    </row>
    <row r="219" spans="3:7" x14ac:dyDescent="0.35">
      <c r="C219" s="6" t="s">
        <v>511</v>
      </c>
      <c r="D219" s="5" t="s">
        <v>538</v>
      </c>
      <c r="E219" s="5" t="s">
        <v>538</v>
      </c>
      <c r="F219" s="5">
        <v>0.42399106919978985</v>
      </c>
      <c r="G219" s="5">
        <v>0.57600893080021021</v>
      </c>
    </row>
    <row r="220" spans="3:7" x14ac:dyDescent="0.35">
      <c r="C220" s="12" t="s">
        <v>512</v>
      </c>
      <c r="D220" s="11" t="s">
        <v>539</v>
      </c>
      <c r="E220" s="11" t="s">
        <v>538</v>
      </c>
      <c r="F220" s="11">
        <v>0.43623730395411359</v>
      </c>
      <c r="G220" s="11">
        <v>0.56376269604588636</v>
      </c>
    </row>
    <row r="221" spans="3:7" x14ac:dyDescent="0.35">
      <c r="C221" s="12" t="s">
        <v>513</v>
      </c>
      <c r="D221" s="11" t="s">
        <v>539</v>
      </c>
      <c r="E221" s="11" t="s">
        <v>538</v>
      </c>
      <c r="F221" s="11">
        <v>0.43375998660109677</v>
      </c>
      <c r="G221" s="11">
        <v>0.56624001339890306</v>
      </c>
    </row>
    <row r="222" spans="3:7" x14ac:dyDescent="0.35">
      <c r="C222" s="12" t="s">
        <v>514</v>
      </c>
      <c r="D222" s="11" t="s">
        <v>539</v>
      </c>
      <c r="E222" s="11" t="s">
        <v>538</v>
      </c>
      <c r="F222" s="11">
        <v>0.43800783604545729</v>
      </c>
      <c r="G222" s="11">
        <v>0.56199216395454266</v>
      </c>
    </row>
    <row r="223" spans="3:7" x14ac:dyDescent="0.35">
      <c r="C223" s="12" t="s">
        <v>515</v>
      </c>
      <c r="D223" s="11" t="s">
        <v>539</v>
      </c>
      <c r="E223" s="11" t="s">
        <v>538</v>
      </c>
      <c r="F223" s="11">
        <v>0.41938869770746928</v>
      </c>
      <c r="G223" s="11">
        <v>0.58061130229253088</v>
      </c>
    </row>
    <row r="224" spans="3:7" x14ac:dyDescent="0.35">
      <c r="C224" s="12" t="s">
        <v>516</v>
      </c>
      <c r="D224" s="11" t="s">
        <v>539</v>
      </c>
      <c r="E224" s="11" t="s">
        <v>538</v>
      </c>
      <c r="F224" s="11">
        <v>0.41353054920899157</v>
      </c>
      <c r="G224" s="11">
        <v>0.58646945079100832</v>
      </c>
    </row>
    <row r="225" spans="3:7" x14ac:dyDescent="0.35">
      <c r="C225" s="12" t="s">
        <v>517</v>
      </c>
      <c r="D225" s="11" t="s">
        <v>539</v>
      </c>
      <c r="E225" s="11" t="s">
        <v>538</v>
      </c>
      <c r="F225" s="11">
        <v>0.42670932498469033</v>
      </c>
      <c r="G225" s="11">
        <v>0.57329067501530961</v>
      </c>
    </row>
    <row r="226" spans="3:7" x14ac:dyDescent="0.35">
      <c r="C226" s="6" t="s">
        <v>518</v>
      </c>
      <c r="D226" s="5" t="s">
        <v>538</v>
      </c>
      <c r="E226" s="5" t="s">
        <v>538</v>
      </c>
      <c r="F226" s="5">
        <v>0.42464072041456219</v>
      </c>
      <c r="G226" s="5">
        <v>0.57535927958543798</v>
      </c>
    </row>
    <row r="227" spans="3:7" x14ac:dyDescent="0.35">
      <c r="C227" s="6" t="s">
        <v>519</v>
      </c>
      <c r="D227" s="5" t="s">
        <v>538</v>
      </c>
      <c r="E227" s="5" t="s">
        <v>538</v>
      </c>
      <c r="F227" s="5">
        <v>0.41951245200680748</v>
      </c>
      <c r="G227" s="5">
        <v>0.58048754799319247</v>
      </c>
    </row>
    <row r="228" spans="3:7" x14ac:dyDescent="0.35">
      <c r="C228" s="12" t="s">
        <v>520</v>
      </c>
      <c r="D228" s="11" t="s">
        <v>539</v>
      </c>
      <c r="E228" s="11" t="s">
        <v>538</v>
      </c>
      <c r="F228" s="11">
        <v>0.42989647237130107</v>
      </c>
      <c r="G228" s="11">
        <v>0.57010352762869876</v>
      </c>
    </row>
    <row r="229" spans="3:7" x14ac:dyDescent="0.35">
      <c r="C229" s="6" t="s">
        <v>521</v>
      </c>
      <c r="D229" s="5" t="s">
        <v>538</v>
      </c>
      <c r="E229" s="5" t="s">
        <v>538</v>
      </c>
      <c r="F229" s="5">
        <v>0.44837298097157374</v>
      </c>
      <c r="G229" s="5">
        <v>0.55162701902842626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NNC_Output2'!$B$10:$B$10" display="Inputs" xr:uid="{7C6D1EBC-655C-49DB-B558-440479EF3757}"/>
    <hyperlink ref="D4" location="'NNC_Output2'!$B$71:$B$71" display="Neuron Weights" xr:uid="{2F52C37A-39EF-458A-A34D-0F7C65E2CAFA}"/>
    <hyperlink ref="F4" location="'NNC_Stored2'!$B$10:$B$10" display="PMML Model" xr:uid="{6962DF51-1856-480D-AC38-8063EFC5A982}"/>
    <hyperlink ref="H4" location="'NNC_TrainLog2'!$B$10:$B$10" display="Training Log" xr:uid="{B28BFA3A-D1CE-4F5E-A422-0DCEBC119B22}"/>
    <hyperlink ref="J4" location="'NNC_TrainingLiftChart1'!$B$10:$B$10" display="Training: Charts" xr:uid="{6C5D9CFF-1C04-4D0C-B447-74593402AEB9}"/>
    <hyperlink ref="L4" location="'NNC_TrainingScore2'!$B$10:$B$10" display="Training: Classification Summary" xr:uid="{7BF7DB8B-A1F1-4B20-A051-29D9D8227DCC}"/>
    <hyperlink ref="B5" location="'NNC_TrainingScore2'!$B$34:$B$34" display="Training: Classification Details" xr:uid="{2EEBA997-E186-42EF-AE47-2395C789EAA3}"/>
    <hyperlink ref="D5" location="'NNC_ValidationLiftChart1'!$B$10:$B$10" display="Validation: Charts" xr:uid="{89542423-36F7-4BA5-967B-D8FEEB632827}"/>
    <hyperlink ref="F5" location="'NNC_ValidationScore2'!$B$10:$B$10" display="Validation: Classification Summary" xr:uid="{6BD4FB25-04B9-4145-BE00-2516B6E3D66B}"/>
    <hyperlink ref="H5" location="'NNC_ValidationScore2'!$B$34:$B$34" display="Validation: Classification Details" xr:uid="{6813601E-3F2A-44BF-A6A7-39CD86219D3F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398A-06F9-495F-89C2-B20B054D767C}">
  <dimension ref="B1:AX424"/>
  <sheetViews>
    <sheetView showGridLines="0" workbookViewId="0"/>
  </sheetViews>
  <sheetFormatPr defaultRowHeight="14.5" x14ac:dyDescent="0.35"/>
  <cols>
    <col min="3" max="3" width="10.90625" customWidth="1"/>
    <col min="4" max="4" width="9" customWidth="1"/>
    <col min="5" max="5" width="13.08984375" customWidth="1"/>
    <col min="6" max="6" width="19.36328125" customWidth="1"/>
    <col min="7" max="7" width="21" customWidth="1"/>
    <col min="8" max="8" width="12.54296875" customWidth="1"/>
    <col min="9" max="9" width="14.1796875" customWidth="1"/>
    <col min="10" max="10" width="15.1796875" customWidth="1"/>
    <col min="11" max="11" width="13.08984375" customWidth="1"/>
    <col min="12" max="12" width="19.26953125" customWidth="1"/>
    <col min="13" max="13" width="15.7265625" customWidth="1"/>
    <col min="16" max="16" width="15.26953125" bestFit="1" customWidth="1"/>
  </cols>
  <sheetData>
    <row r="1" spans="2:50" ht="18.5" x14ac:dyDescent="0.45">
      <c r="B1" s="3" t="s">
        <v>781</v>
      </c>
      <c r="N1" t="s">
        <v>1007</v>
      </c>
      <c r="AX1" s="10" t="s">
        <v>622</v>
      </c>
    </row>
    <row r="3" spans="2:50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  <c r="AX3" s="10" t="s">
        <v>1194</v>
      </c>
    </row>
    <row r="4" spans="2:50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  <c r="AX4" s="10" t="s">
        <v>623</v>
      </c>
    </row>
    <row r="5" spans="2:50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13</v>
      </c>
      <c r="Q5" s="29">
        <v>51</v>
      </c>
      <c r="R5" s="29">
        <v>41</v>
      </c>
      <c r="S5" s="29">
        <v>105</v>
      </c>
    </row>
    <row r="10" spans="2:50" ht="18.5" x14ac:dyDescent="0.45">
      <c r="B10" s="4" t="s">
        <v>586</v>
      </c>
    </row>
    <row r="12" spans="2:50" x14ac:dyDescent="0.35">
      <c r="B12" s="2" t="s">
        <v>587</v>
      </c>
      <c r="C12" t="s">
        <v>588</v>
      </c>
    </row>
    <row r="13" spans="2:50" x14ac:dyDescent="0.35">
      <c r="B13" s="2" t="s">
        <v>589</v>
      </c>
      <c r="C13" t="s">
        <v>590</v>
      </c>
    </row>
    <row r="14" spans="2:50" x14ac:dyDescent="0.35">
      <c r="B14" s="2" t="s">
        <v>591</v>
      </c>
      <c r="C14" t="s">
        <v>592</v>
      </c>
    </row>
    <row r="16" spans="2:50" ht="18.5" x14ac:dyDescent="0.45">
      <c r="B16" s="4" t="s">
        <v>593</v>
      </c>
      <c r="I16" s="4" t="s">
        <v>594</v>
      </c>
    </row>
    <row r="18" spans="2:13" x14ac:dyDescent="0.35">
      <c r="C18" s="6" t="s">
        <v>595</v>
      </c>
      <c r="D18" s="1" t="s">
        <v>596</v>
      </c>
      <c r="E18" s="1" t="s">
        <v>597</v>
      </c>
      <c r="F18" s="1" t="s">
        <v>598</v>
      </c>
      <c r="G18" s="1" t="s">
        <v>599</v>
      </c>
      <c r="J18" s="6" t="s">
        <v>600</v>
      </c>
      <c r="K18" s="1" t="s">
        <v>595</v>
      </c>
      <c r="L18" s="1" t="s">
        <v>601</v>
      </c>
    </row>
    <row r="19" spans="2:13" x14ac:dyDescent="0.35">
      <c r="C19" s="6" t="s">
        <v>602</v>
      </c>
      <c r="D19" s="5">
        <v>0.52631578947368418</v>
      </c>
      <c r="E19" s="5">
        <v>0.5129891760425771</v>
      </c>
      <c r="F19" s="5">
        <v>0</v>
      </c>
      <c r="G19" s="5">
        <v>1</v>
      </c>
      <c r="J19" s="6">
        <v>1</v>
      </c>
      <c r="K19" s="5">
        <v>1</v>
      </c>
      <c r="L19" s="5">
        <v>1.0692520775623269</v>
      </c>
    </row>
    <row r="20" spans="2:13" x14ac:dyDescent="0.35">
      <c r="C20" s="6" t="s">
        <v>603</v>
      </c>
      <c r="D20" s="5">
        <v>0.52631578947368418</v>
      </c>
      <c r="E20" s="5">
        <v>0.5129891760425771</v>
      </c>
      <c r="F20" s="5">
        <v>0</v>
      </c>
      <c r="G20" s="5">
        <v>1</v>
      </c>
      <c r="J20" s="6">
        <v>2</v>
      </c>
      <c r="K20" s="5">
        <v>2</v>
      </c>
      <c r="L20" s="5">
        <v>1.0692520775623269</v>
      </c>
    </row>
    <row r="21" spans="2:13" x14ac:dyDescent="0.35">
      <c r="C21" s="6" t="s">
        <v>604</v>
      </c>
      <c r="D21" s="5">
        <v>0.68421052631578949</v>
      </c>
      <c r="E21" s="5">
        <v>0.47756693294091923</v>
      </c>
      <c r="F21" s="5">
        <v>0</v>
      </c>
      <c r="G21" s="5">
        <v>1</v>
      </c>
      <c r="J21" s="6">
        <v>3</v>
      </c>
      <c r="K21" s="5">
        <v>3</v>
      </c>
      <c r="L21" s="5">
        <v>1.3900277008310251</v>
      </c>
    </row>
    <row r="22" spans="2:13" x14ac:dyDescent="0.35">
      <c r="C22" s="6" t="s">
        <v>605</v>
      </c>
      <c r="D22" s="5">
        <v>0.45</v>
      </c>
      <c r="E22" s="5">
        <v>0.51041778553404038</v>
      </c>
      <c r="F22" s="5">
        <v>0</v>
      </c>
      <c r="G22" s="5">
        <v>1</v>
      </c>
      <c r="J22" s="6">
        <v>4</v>
      </c>
      <c r="K22" s="5">
        <v>4</v>
      </c>
      <c r="L22" s="5">
        <v>0.91421052631578958</v>
      </c>
    </row>
    <row r="23" spans="2:13" x14ac:dyDescent="0.35">
      <c r="C23" s="6" t="s">
        <v>606</v>
      </c>
      <c r="D23" s="5">
        <v>0.47368421052631576</v>
      </c>
      <c r="E23" s="5">
        <v>0.5129891760425771</v>
      </c>
      <c r="F23" s="5">
        <v>0</v>
      </c>
      <c r="G23" s="5">
        <v>1</v>
      </c>
      <c r="J23" s="6">
        <v>5</v>
      </c>
      <c r="K23" s="5">
        <v>5</v>
      </c>
      <c r="L23" s="5">
        <v>0.96232686980609417</v>
      </c>
    </row>
    <row r="24" spans="2:13" x14ac:dyDescent="0.35">
      <c r="C24" s="6" t="s">
        <v>607</v>
      </c>
      <c r="D24" s="5">
        <v>0.36842105263157893</v>
      </c>
      <c r="E24" s="5">
        <v>0.49559462778335212</v>
      </c>
      <c r="F24" s="5">
        <v>0</v>
      </c>
      <c r="G24" s="5">
        <v>1</v>
      </c>
      <c r="J24" s="6">
        <v>6</v>
      </c>
      <c r="K24" s="5">
        <v>6</v>
      </c>
      <c r="L24" s="5">
        <v>0.74847645429362886</v>
      </c>
    </row>
    <row r="25" spans="2:13" x14ac:dyDescent="0.35">
      <c r="C25" s="6" t="s">
        <v>608</v>
      </c>
      <c r="D25" s="5">
        <v>0.6</v>
      </c>
      <c r="E25" s="5">
        <v>0.50262468995003462</v>
      </c>
      <c r="F25" s="5">
        <v>0</v>
      </c>
      <c r="G25" s="5">
        <v>1</v>
      </c>
      <c r="J25" s="6">
        <v>7</v>
      </c>
      <c r="K25" s="5">
        <v>7</v>
      </c>
      <c r="L25" s="5">
        <v>1.2189473684210526</v>
      </c>
    </row>
    <row r="26" spans="2:13" x14ac:dyDescent="0.35">
      <c r="C26" s="6" t="s">
        <v>609</v>
      </c>
      <c r="D26" s="5">
        <v>0.42105263157894735</v>
      </c>
      <c r="E26" s="5">
        <v>0.50725727350178806</v>
      </c>
      <c r="F26" s="5">
        <v>0</v>
      </c>
      <c r="G26" s="5">
        <v>1</v>
      </c>
      <c r="J26" s="6">
        <v>8</v>
      </c>
      <c r="K26" s="5">
        <v>8</v>
      </c>
      <c r="L26" s="5">
        <v>0.85540166204986146</v>
      </c>
    </row>
    <row r="27" spans="2:13" x14ac:dyDescent="0.35">
      <c r="C27" s="6" t="s">
        <v>610</v>
      </c>
      <c r="D27" s="5">
        <v>0.57894736842105265</v>
      </c>
      <c r="E27" s="5">
        <v>0.50725727350178806</v>
      </c>
      <c r="F27" s="5">
        <v>0</v>
      </c>
      <c r="G27" s="5">
        <v>1</v>
      </c>
      <c r="J27" s="6">
        <v>9</v>
      </c>
      <c r="K27" s="5">
        <v>9</v>
      </c>
      <c r="L27" s="5">
        <v>1.1761772853185597</v>
      </c>
    </row>
    <row r="28" spans="2:13" x14ac:dyDescent="0.35">
      <c r="C28" s="6" t="s">
        <v>611</v>
      </c>
      <c r="D28" s="5">
        <v>0.3</v>
      </c>
      <c r="E28" s="5">
        <v>0.47016234598162726</v>
      </c>
      <c r="F28" s="5">
        <v>0</v>
      </c>
      <c r="G28" s="5">
        <v>1</v>
      </c>
      <c r="J28" s="6">
        <v>10</v>
      </c>
      <c r="K28" s="5">
        <v>10</v>
      </c>
      <c r="L28" s="5">
        <v>0.60947368421052628</v>
      </c>
    </row>
    <row r="30" spans="2:13" ht="18.5" x14ac:dyDescent="0.45">
      <c r="B30" s="4" t="s">
        <v>612</v>
      </c>
    </row>
    <row r="32" spans="2:13" x14ac:dyDescent="0.35">
      <c r="C32" s="6" t="s">
        <v>532</v>
      </c>
      <c r="D32" s="1" t="s">
        <v>613</v>
      </c>
      <c r="E32" s="1" t="s">
        <v>587</v>
      </c>
      <c r="F32" s="1" t="s">
        <v>614</v>
      </c>
      <c r="G32" s="1" t="s">
        <v>615</v>
      </c>
      <c r="H32" s="1" t="s">
        <v>616</v>
      </c>
      <c r="I32" s="1" t="s">
        <v>617</v>
      </c>
      <c r="J32" s="1" t="s">
        <v>618</v>
      </c>
      <c r="K32" s="1" t="s">
        <v>619</v>
      </c>
      <c r="L32" s="1" t="s">
        <v>620</v>
      </c>
      <c r="M32" s="1" t="s">
        <v>621</v>
      </c>
    </row>
    <row r="33" spans="3:13" x14ac:dyDescent="0.35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35">
      <c r="C34" s="6">
        <v>1</v>
      </c>
      <c r="D34" s="5">
        <v>1</v>
      </c>
      <c r="E34" s="5">
        <v>5.1813471502590676E-3</v>
      </c>
      <c r="F34" s="5">
        <v>0</v>
      </c>
      <c r="G34" s="5">
        <v>0.49222797927461137</v>
      </c>
      <c r="H34" s="5">
        <v>0</v>
      </c>
      <c r="I34" s="5">
        <v>1</v>
      </c>
      <c r="J34" s="5">
        <v>2.0315789473684212</v>
      </c>
      <c r="K34" s="5">
        <v>0</v>
      </c>
      <c r="L34" s="5">
        <v>5.1813471502590676E-3</v>
      </c>
      <c r="M34" s="5">
        <v>1.0526315789473684E-2</v>
      </c>
    </row>
    <row r="35" spans="3:13" x14ac:dyDescent="0.35">
      <c r="C35" s="6">
        <v>2</v>
      </c>
      <c r="D35" s="5">
        <v>2</v>
      </c>
      <c r="E35" s="5">
        <v>1.0362694300518135E-2</v>
      </c>
      <c r="F35" s="5">
        <v>0</v>
      </c>
      <c r="G35" s="5">
        <v>0.98445595854922274</v>
      </c>
      <c r="H35" s="5">
        <v>0</v>
      </c>
      <c r="I35" s="5">
        <v>1</v>
      </c>
      <c r="J35" s="5">
        <v>2.0315789473684212</v>
      </c>
      <c r="K35" s="5">
        <v>0</v>
      </c>
      <c r="L35" s="5">
        <v>1.0362694300518135E-2</v>
      </c>
      <c r="M35" s="5">
        <v>2.1052631578947368E-2</v>
      </c>
    </row>
    <row r="36" spans="3:13" x14ac:dyDescent="0.35">
      <c r="C36" s="6">
        <v>3</v>
      </c>
      <c r="D36" s="5">
        <v>3</v>
      </c>
      <c r="E36" s="5">
        <v>1.5544041450777202E-2</v>
      </c>
      <c r="F36" s="5">
        <v>0</v>
      </c>
      <c r="G36" s="5">
        <v>1.4766839378238341</v>
      </c>
      <c r="H36" s="5">
        <v>0</v>
      </c>
      <c r="I36" s="5">
        <v>1</v>
      </c>
      <c r="J36" s="5">
        <v>2.0315789473684212</v>
      </c>
      <c r="K36" s="5">
        <v>0</v>
      </c>
      <c r="L36" s="5">
        <v>1.5544041450777202E-2</v>
      </c>
      <c r="M36" s="5">
        <v>3.1578947368421054E-2</v>
      </c>
    </row>
    <row r="37" spans="3:13" x14ac:dyDescent="0.35">
      <c r="C37" s="6">
        <v>4</v>
      </c>
      <c r="D37" s="5">
        <v>4</v>
      </c>
      <c r="E37" s="5">
        <v>2.072538860103627E-2</v>
      </c>
      <c r="F37" s="5">
        <v>1</v>
      </c>
      <c r="G37" s="5">
        <v>1.9689119170984455</v>
      </c>
      <c r="H37" s="5">
        <v>0.50789473684210529</v>
      </c>
      <c r="I37" s="5">
        <v>1</v>
      </c>
      <c r="J37" s="5">
        <v>2.0315789473684212</v>
      </c>
      <c r="K37" s="5">
        <v>1.0526315789473684E-2</v>
      </c>
      <c r="L37" s="5">
        <v>2.072538860103627E-2</v>
      </c>
      <c r="M37" s="5">
        <v>4.2105263157894736E-2</v>
      </c>
    </row>
    <row r="38" spans="3:13" x14ac:dyDescent="0.35">
      <c r="C38" s="6">
        <v>5</v>
      </c>
      <c r="D38" s="5">
        <v>5</v>
      </c>
      <c r="E38" s="5">
        <v>2.5906735751295335E-2</v>
      </c>
      <c r="F38" s="5">
        <v>2</v>
      </c>
      <c r="G38" s="5">
        <v>2.4611398963730569</v>
      </c>
      <c r="H38" s="5">
        <v>0.81263157894736848</v>
      </c>
      <c r="I38" s="5">
        <v>1</v>
      </c>
      <c r="J38" s="5">
        <v>2.0315789473684212</v>
      </c>
      <c r="K38" s="5">
        <v>2.1052631578947368E-2</v>
      </c>
      <c r="L38" s="5">
        <v>2.5906735751295335E-2</v>
      </c>
      <c r="M38" s="5">
        <v>5.2631578947368418E-2</v>
      </c>
    </row>
    <row r="39" spans="3:13" x14ac:dyDescent="0.35">
      <c r="C39" s="6">
        <v>6</v>
      </c>
      <c r="D39" s="5">
        <v>6</v>
      </c>
      <c r="E39" s="5">
        <v>3.1088082901554404E-2</v>
      </c>
      <c r="F39" s="5">
        <v>3</v>
      </c>
      <c r="G39" s="5">
        <v>2.9533678756476682</v>
      </c>
      <c r="H39" s="5">
        <v>1.0157894736842106</v>
      </c>
      <c r="I39" s="5">
        <v>1</v>
      </c>
      <c r="J39" s="5">
        <v>2.0315789473684212</v>
      </c>
      <c r="K39" s="5">
        <v>3.1578947368421054E-2</v>
      </c>
      <c r="L39" s="5">
        <v>3.1088082901554404E-2</v>
      </c>
      <c r="M39" s="5">
        <v>6.3157894736842107E-2</v>
      </c>
    </row>
    <row r="40" spans="3:13" x14ac:dyDescent="0.35">
      <c r="C40" s="6">
        <v>7</v>
      </c>
      <c r="D40" s="5">
        <v>7</v>
      </c>
      <c r="E40" s="5">
        <v>3.6269430051813469E-2</v>
      </c>
      <c r="F40" s="5">
        <v>3</v>
      </c>
      <c r="G40" s="5">
        <v>3.4455958549222796</v>
      </c>
      <c r="H40" s="5">
        <v>0.87067669172932338</v>
      </c>
      <c r="I40" s="5">
        <v>1</v>
      </c>
      <c r="J40" s="5">
        <v>2.0315789473684212</v>
      </c>
      <c r="K40" s="5">
        <v>3.1578947368421054E-2</v>
      </c>
      <c r="L40" s="5">
        <v>3.6269430051813469E-2</v>
      </c>
      <c r="M40" s="5">
        <v>7.3684210526315783E-2</v>
      </c>
    </row>
    <row r="41" spans="3:13" x14ac:dyDescent="0.35">
      <c r="C41" s="6">
        <v>8</v>
      </c>
      <c r="D41" s="5">
        <v>8</v>
      </c>
      <c r="E41" s="5">
        <v>4.145077720207254E-2</v>
      </c>
      <c r="F41" s="5">
        <v>3</v>
      </c>
      <c r="G41" s="5">
        <v>3.937823834196891</v>
      </c>
      <c r="H41" s="5">
        <v>0.76184210526315788</v>
      </c>
      <c r="I41" s="5">
        <v>1</v>
      </c>
      <c r="J41" s="5">
        <v>2.0315789473684212</v>
      </c>
      <c r="K41" s="5">
        <v>3.1578947368421054E-2</v>
      </c>
      <c r="L41" s="5">
        <v>4.145077720207254E-2</v>
      </c>
      <c r="M41" s="5">
        <v>8.4210526315789472E-2</v>
      </c>
    </row>
    <row r="42" spans="3:13" x14ac:dyDescent="0.35">
      <c r="C42" s="6">
        <v>9</v>
      </c>
      <c r="D42" s="5">
        <v>9</v>
      </c>
      <c r="E42" s="5">
        <v>4.6632124352331605E-2</v>
      </c>
      <c r="F42" s="5">
        <v>4</v>
      </c>
      <c r="G42" s="5">
        <v>4.4300518134715023</v>
      </c>
      <c r="H42" s="5">
        <v>0.90292397660818713</v>
      </c>
      <c r="I42" s="5">
        <v>1</v>
      </c>
      <c r="J42" s="5">
        <v>2.0315789473684212</v>
      </c>
      <c r="K42" s="5">
        <v>4.2105263157894736E-2</v>
      </c>
      <c r="L42" s="5">
        <v>4.6632124352331605E-2</v>
      </c>
      <c r="M42" s="5">
        <v>9.4736842105263161E-2</v>
      </c>
    </row>
    <row r="43" spans="3:13" x14ac:dyDescent="0.35">
      <c r="C43" s="6">
        <v>10</v>
      </c>
      <c r="D43" s="5">
        <v>10</v>
      </c>
      <c r="E43" s="5">
        <v>5.181347150259067E-2</v>
      </c>
      <c r="F43" s="5">
        <v>4</v>
      </c>
      <c r="G43" s="5">
        <v>4.9222797927461137</v>
      </c>
      <c r="H43" s="5">
        <v>0.81263157894736848</v>
      </c>
      <c r="I43" s="5">
        <v>1</v>
      </c>
      <c r="J43" s="5">
        <v>2.0315789473684212</v>
      </c>
      <c r="K43" s="5">
        <v>4.2105263157894736E-2</v>
      </c>
      <c r="L43" s="5">
        <v>5.181347150259067E-2</v>
      </c>
      <c r="M43" s="5">
        <v>0.10526315789473684</v>
      </c>
    </row>
    <row r="44" spans="3:13" x14ac:dyDescent="0.35">
      <c r="C44" s="6">
        <v>11</v>
      </c>
      <c r="D44" s="5">
        <v>11</v>
      </c>
      <c r="E44" s="5">
        <v>5.6994818652849742E-2</v>
      </c>
      <c r="F44" s="5">
        <v>4</v>
      </c>
      <c r="G44" s="5">
        <v>5.4145077720207251</v>
      </c>
      <c r="H44" s="5">
        <v>0.73875598086124394</v>
      </c>
      <c r="I44" s="5">
        <v>1</v>
      </c>
      <c r="J44" s="5">
        <v>2.0315789473684212</v>
      </c>
      <c r="K44" s="5">
        <v>4.2105263157894736E-2</v>
      </c>
      <c r="L44" s="5">
        <v>5.6994818652849742E-2</v>
      </c>
      <c r="M44" s="5">
        <v>0.11578947368421053</v>
      </c>
    </row>
    <row r="45" spans="3:13" x14ac:dyDescent="0.35">
      <c r="C45" s="6">
        <v>12</v>
      </c>
      <c r="D45" s="5">
        <v>12</v>
      </c>
      <c r="E45" s="5">
        <v>6.2176165803108807E-2</v>
      </c>
      <c r="F45" s="5">
        <v>5</v>
      </c>
      <c r="G45" s="5">
        <v>5.9067357512953365</v>
      </c>
      <c r="H45" s="5">
        <v>0.84649122807017541</v>
      </c>
      <c r="I45" s="5">
        <v>1</v>
      </c>
      <c r="J45" s="5">
        <v>2.0315789473684212</v>
      </c>
      <c r="K45" s="5">
        <v>5.2631578947368418E-2</v>
      </c>
      <c r="L45" s="5">
        <v>6.2176165803108807E-2</v>
      </c>
      <c r="M45" s="5">
        <v>0.12631578947368421</v>
      </c>
    </row>
    <row r="46" spans="3:13" x14ac:dyDescent="0.35">
      <c r="C46" s="6">
        <v>13</v>
      </c>
      <c r="D46" s="5">
        <v>13</v>
      </c>
      <c r="E46" s="5">
        <v>6.7357512953367879E-2</v>
      </c>
      <c r="F46" s="5">
        <v>6</v>
      </c>
      <c r="G46" s="5">
        <v>6.3989637305699478</v>
      </c>
      <c r="H46" s="5">
        <v>0.93765182186234819</v>
      </c>
      <c r="I46" s="5">
        <v>1</v>
      </c>
      <c r="J46" s="5">
        <v>2.0315789473684212</v>
      </c>
      <c r="K46" s="5">
        <v>6.3157894736842107E-2</v>
      </c>
      <c r="L46" s="5">
        <v>6.7357512953367879E-2</v>
      </c>
      <c r="M46" s="5">
        <v>0.1368421052631579</v>
      </c>
    </row>
    <row r="47" spans="3:13" x14ac:dyDescent="0.35">
      <c r="C47" s="6">
        <v>14</v>
      </c>
      <c r="D47" s="5">
        <v>14</v>
      </c>
      <c r="E47" s="5">
        <v>7.2538860103626937E-2</v>
      </c>
      <c r="F47" s="5">
        <v>7</v>
      </c>
      <c r="G47" s="5">
        <v>6.8911917098445592</v>
      </c>
      <c r="H47" s="5">
        <v>1.0157894736842106</v>
      </c>
      <c r="I47" s="5">
        <v>1</v>
      </c>
      <c r="J47" s="5">
        <v>2.0315789473684212</v>
      </c>
      <c r="K47" s="5">
        <v>7.3684210526315783E-2</v>
      </c>
      <c r="L47" s="5">
        <v>7.2538860103626937E-2</v>
      </c>
      <c r="M47" s="5">
        <v>0.14736842105263157</v>
      </c>
    </row>
    <row r="48" spans="3:13" x14ac:dyDescent="0.35">
      <c r="C48" s="6">
        <v>15</v>
      </c>
      <c r="D48" s="5">
        <v>15</v>
      </c>
      <c r="E48" s="5">
        <v>7.7720207253886009E-2</v>
      </c>
      <c r="F48" s="5">
        <v>7</v>
      </c>
      <c r="G48" s="5">
        <v>7.3834196891191706</v>
      </c>
      <c r="H48" s="5">
        <v>0.9480701754385964</v>
      </c>
      <c r="I48" s="5">
        <v>1</v>
      </c>
      <c r="J48" s="5">
        <v>2.0315789473684212</v>
      </c>
      <c r="K48" s="5">
        <v>7.3684210526315783E-2</v>
      </c>
      <c r="L48" s="5">
        <v>7.7720207253886009E-2</v>
      </c>
      <c r="M48" s="5">
        <v>0.15789473684210525</v>
      </c>
    </row>
    <row r="49" spans="3:13" x14ac:dyDescent="0.35">
      <c r="C49" s="6">
        <v>16</v>
      </c>
      <c r="D49" s="5">
        <v>16</v>
      </c>
      <c r="E49" s="5">
        <v>8.2901554404145081E-2</v>
      </c>
      <c r="F49" s="5">
        <v>7</v>
      </c>
      <c r="G49" s="5">
        <v>7.8756476683937819</v>
      </c>
      <c r="H49" s="5">
        <v>0.88881578947368411</v>
      </c>
      <c r="I49" s="5">
        <v>1</v>
      </c>
      <c r="J49" s="5">
        <v>2.0315789473684212</v>
      </c>
      <c r="K49" s="5">
        <v>7.3684210526315783E-2</v>
      </c>
      <c r="L49" s="5">
        <v>8.2901554404145081E-2</v>
      </c>
      <c r="M49" s="5">
        <v>0.16842105263157894</v>
      </c>
    </row>
    <row r="50" spans="3:13" x14ac:dyDescent="0.35">
      <c r="C50" s="6">
        <v>17</v>
      </c>
      <c r="D50" s="5">
        <v>17</v>
      </c>
      <c r="E50" s="5">
        <v>8.8082901554404139E-2</v>
      </c>
      <c r="F50" s="5">
        <v>8</v>
      </c>
      <c r="G50" s="5">
        <v>8.3678756476683933</v>
      </c>
      <c r="H50" s="5">
        <v>0.95603715170278647</v>
      </c>
      <c r="I50" s="5">
        <v>1</v>
      </c>
      <c r="J50" s="5">
        <v>2.0315789473684212</v>
      </c>
      <c r="K50" s="5">
        <v>8.4210526315789472E-2</v>
      </c>
      <c r="L50" s="5">
        <v>8.8082901554404139E-2</v>
      </c>
      <c r="M50" s="5">
        <v>0.17894736842105263</v>
      </c>
    </row>
    <row r="51" spans="3:13" x14ac:dyDescent="0.35">
      <c r="C51" s="6">
        <v>18</v>
      </c>
      <c r="D51" s="5">
        <v>18</v>
      </c>
      <c r="E51" s="5">
        <v>9.3264248704663211E-2</v>
      </c>
      <c r="F51" s="5">
        <v>9</v>
      </c>
      <c r="G51" s="5">
        <v>8.8601036269430047</v>
      </c>
      <c r="H51" s="5">
        <v>1.0157894736842106</v>
      </c>
      <c r="I51" s="5">
        <v>1</v>
      </c>
      <c r="J51" s="5">
        <v>2.0315789473684212</v>
      </c>
      <c r="K51" s="5">
        <v>9.4736842105263161E-2</v>
      </c>
      <c r="L51" s="5">
        <v>9.3264248704663211E-2</v>
      </c>
      <c r="M51" s="5">
        <v>0.18947368421052632</v>
      </c>
    </row>
    <row r="52" spans="3:13" x14ac:dyDescent="0.35">
      <c r="C52" s="6">
        <v>19</v>
      </c>
      <c r="D52" s="5">
        <v>19</v>
      </c>
      <c r="E52" s="5">
        <v>9.8445595854922283E-2</v>
      </c>
      <c r="F52" s="5">
        <v>10</v>
      </c>
      <c r="G52" s="5">
        <v>9.3523316062176161</v>
      </c>
      <c r="H52" s="5">
        <v>1.0692520775623269</v>
      </c>
      <c r="I52" s="5">
        <v>1</v>
      </c>
      <c r="J52" s="5">
        <v>2.0315789473684212</v>
      </c>
      <c r="K52" s="5">
        <v>0.10526315789473684</v>
      </c>
      <c r="L52" s="5">
        <v>9.8445595854922283E-2</v>
      </c>
      <c r="M52" s="5">
        <v>0.2</v>
      </c>
    </row>
    <row r="53" spans="3:13" x14ac:dyDescent="0.35">
      <c r="C53" s="6">
        <v>20</v>
      </c>
      <c r="D53" s="5">
        <v>20</v>
      </c>
      <c r="E53" s="5">
        <v>0.10362694300518134</v>
      </c>
      <c r="F53" s="5">
        <v>11</v>
      </c>
      <c r="G53" s="5">
        <v>9.8445595854922274</v>
      </c>
      <c r="H53" s="5">
        <v>1.1173684210526316</v>
      </c>
      <c r="I53" s="5">
        <v>1</v>
      </c>
      <c r="J53" s="5">
        <v>2.0315789473684212</v>
      </c>
      <c r="K53" s="5">
        <v>0.11578947368421053</v>
      </c>
      <c r="L53" s="5">
        <v>0.10362694300518134</v>
      </c>
      <c r="M53" s="5">
        <v>0.21052631578947367</v>
      </c>
    </row>
    <row r="54" spans="3:13" x14ac:dyDescent="0.35">
      <c r="C54" s="6">
        <v>21</v>
      </c>
      <c r="D54" s="5">
        <v>21</v>
      </c>
      <c r="E54" s="5">
        <v>0.10880829015544041</v>
      </c>
      <c r="F54" s="5">
        <v>12</v>
      </c>
      <c r="G54" s="5">
        <v>10.336787564766839</v>
      </c>
      <c r="H54" s="5">
        <v>1.1609022556390978</v>
      </c>
      <c r="I54" s="5">
        <v>1</v>
      </c>
      <c r="J54" s="5">
        <v>2.0315789473684212</v>
      </c>
      <c r="K54" s="5">
        <v>0.12631578947368421</v>
      </c>
      <c r="L54" s="5">
        <v>0.10880829015544041</v>
      </c>
      <c r="M54" s="5">
        <v>0.22105263157894736</v>
      </c>
    </row>
    <row r="55" spans="3:13" x14ac:dyDescent="0.35">
      <c r="C55" s="6">
        <v>22</v>
      </c>
      <c r="D55" s="5">
        <v>22</v>
      </c>
      <c r="E55" s="5">
        <v>0.11398963730569948</v>
      </c>
      <c r="F55" s="5">
        <v>13</v>
      </c>
      <c r="G55" s="5">
        <v>10.82901554404145</v>
      </c>
      <c r="H55" s="5">
        <v>1.2004784688995216</v>
      </c>
      <c r="I55" s="5">
        <v>1</v>
      </c>
      <c r="J55" s="5">
        <v>2.0315789473684212</v>
      </c>
      <c r="K55" s="5">
        <v>0.1368421052631579</v>
      </c>
      <c r="L55" s="5">
        <v>0.11398963730569948</v>
      </c>
      <c r="M55" s="5">
        <v>0.23157894736842105</v>
      </c>
    </row>
    <row r="56" spans="3:13" x14ac:dyDescent="0.35">
      <c r="C56" s="6">
        <v>23</v>
      </c>
      <c r="D56" s="5">
        <v>23</v>
      </c>
      <c r="E56" s="5">
        <v>0.11917098445595854</v>
      </c>
      <c r="F56" s="5">
        <v>14</v>
      </c>
      <c r="G56" s="5">
        <v>11.321243523316062</v>
      </c>
      <c r="H56" s="5">
        <v>1.2366132723112129</v>
      </c>
      <c r="I56" s="5">
        <v>1</v>
      </c>
      <c r="J56" s="5">
        <v>2.0315789473684212</v>
      </c>
      <c r="K56" s="5">
        <v>0.14736842105263157</v>
      </c>
      <c r="L56" s="5">
        <v>0.11917098445595854</v>
      </c>
      <c r="M56" s="5">
        <v>0.24210526315789474</v>
      </c>
    </row>
    <row r="57" spans="3:13" x14ac:dyDescent="0.35">
      <c r="C57" s="6">
        <v>24</v>
      </c>
      <c r="D57" s="5">
        <v>24</v>
      </c>
      <c r="E57" s="5">
        <v>0.12435233160621761</v>
      </c>
      <c r="F57" s="5">
        <v>15</v>
      </c>
      <c r="G57" s="5">
        <v>11.813471502590673</v>
      </c>
      <c r="H57" s="5">
        <v>1.2697368421052631</v>
      </c>
      <c r="I57" s="5">
        <v>1</v>
      </c>
      <c r="J57" s="5">
        <v>2.0315789473684212</v>
      </c>
      <c r="K57" s="5">
        <v>0.15789473684210525</v>
      </c>
      <c r="L57" s="5">
        <v>0.12435233160621761</v>
      </c>
      <c r="M57" s="5">
        <v>0.25263157894736843</v>
      </c>
    </row>
    <row r="58" spans="3:13" x14ac:dyDescent="0.35">
      <c r="C58" s="6">
        <v>25</v>
      </c>
      <c r="D58" s="5">
        <v>25</v>
      </c>
      <c r="E58" s="5">
        <v>0.12953367875647667</v>
      </c>
      <c r="F58" s="5">
        <v>15</v>
      </c>
      <c r="G58" s="5">
        <v>12.305699481865284</v>
      </c>
      <c r="H58" s="5">
        <v>1.2189473684210528</v>
      </c>
      <c r="I58" s="5">
        <v>1</v>
      </c>
      <c r="J58" s="5">
        <v>2.0315789473684212</v>
      </c>
      <c r="K58" s="5">
        <v>0.15789473684210525</v>
      </c>
      <c r="L58" s="5">
        <v>0.12953367875647667</v>
      </c>
      <c r="M58" s="5">
        <v>0.26315789473684209</v>
      </c>
    </row>
    <row r="59" spans="3:13" x14ac:dyDescent="0.35">
      <c r="C59" s="6">
        <v>26</v>
      </c>
      <c r="D59" s="5">
        <v>26</v>
      </c>
      <c r="E59" s="5">
        <v>0.13471502590673576</v>
      </c>
      <c r="F59" s="5">
        <v>16</v>
      </c>
      <c r="G59" s="5">
        <v>12.797927461139896</v>
      </c>
      <c r="H59" s="5">
        <v>1.2502024291497975</v>
      </c>
      <c r="I59" s="5">
        <v>1</v>
      </c>
      <c r="J59" s="5">
        <v>2.0315789473684212</v>
      </c>
      <c r="K59" s="5">
        <v>0.16842105263157894</v>
      </c>
      <c r="L59" s="5">
        <v>0.13471502590673576</v>
      </c>
      <c r="M59" s="5">
        <v>0.27368421052631581</v>
      </c>
    </row>
    <row r="60" spans="3:13" x14ac:dyDescent="0.35">
      <c r="C60" s="6">
        <v>27</v>
      </c>
      <c r="D60" s="5">
        <v>27</v>
      </c>
      <c r="E60" s="5">
        <v>0.13989637305699482</v>
      </c>
      <c r="F60" s="5">
        <v>16</v>
      </c>
      <c r="G60" s="5">
        <v>13.290155440414507</v>
      </c>
      <c r="H60" s="5">
        <v>1.2038986354775829</v>
      </c>
      <c r="I60" s="5">
        <v>1</v>
      </c>
      <c r="J60" s="5">
        <v>2.0315789473684212</v>
      </c>
      <c r="K60" s="5">
        <v>0.16842105263157894</v>
      </c>
      <c r="L60" s="5">
        <v>0.13989637305699482</v>
      </c>
      <c r="M60" s="5">
        <v>0.28421052631578947</v>
      </c>
    </row>
    <row r="61" spans="3:13" x14ac:dyDescent="0.35">
      <c r="C61" s="6">
        <v>28</v>
      </c>
      <c r="D61" s="5">
        <v>28</v>
      </c>
      <c r="E61" s="5">
        <v>0.14507772020725387</v>
      </c>
      <c r="F61" s="5">
        <v>17</v>
      </c>
      <c r="G61" s="5">
        <v>13.782383419689118</v>
      </c>
      <c r="H61" s="5">
        <v>1.2334586466165414</v>
      </c>
      <c r="I61" s="5">
        <v>1</v>
      </c>
      <c r="J61" s="5">
        <v>2.0315789473684212</v>
      </c>
      <c r="K61" s="5">
        <v>0.17894736842105263</v>
      </c>
      <c r="L61" s="5">
        <v>0.14507772020725387</v>
      </c>
      <c r="M61" s="5">
        <v>0.29473684210526313</v>
      </c>
    </row>
    <row r="62" spans="3:13" x14ac:dyDescent="0.35">
      <c r="C62" s="6">
        <v>29</v>
      </c>
      <c r="D62" s="5">
        <v>29</v>
      </c>
      <c r="E62" s="5">
        <v>0.15025906735751296</v>
      </c>
      <c r="F62" s="5">
        <v>18</v>
      </c>
      <c r="G62" s="5">
        <v>14.27461139896373</v>
      </c>
      <c r="H62" s="5">
        <v>1.2609800362976407</v>
      </c>
      <c r="I62" s="5">
        <v>1</v>
      </c>
      <c r="J62" s="5">
        <v>2.0315789473684212</v>
      </c>
      <c r="K62" s="5">
        <v>0.18947368421052632</v>
      </c>
      <c r="L62" s="5">
        <v>0.15025906735751296</v>
      </c>
      <c r="M62" s="5">
        <v>0.30526315789473685</v>
      </c>
    </row>
    <row r="63" spans="3:13" x14ac:dyDescent="0.35">
      <c r="C63" s="6">
        <v>30</v>
      </c>
      <c r="D63" s="5">
        <v>30</v>
      </c>
      <c r="E63" s="5">
        <v>0.15544041450777202</v>
      </c>
      <c r="F63" s="5">
        <v>18</v>
      </c>
      <c r="G63" s="5">
        <v>14.766839378238341</v>
      </c>
      <c r="H63" s="5">
        <v>1.2189473684210528</v>
      </c>
      <c r="I63" s="5">
        <v>1</v>
      </c>
      <c r="J63" s="5">
        <v>2.0315789473684212</v>
      </c>
      <c r="K63" s="5">
        <v>0.18947368421052632</v>
      </c>
      <c r="L63" s="5">
        <v>0.15544041450777202</v>
      </c>
      <c r="M63" s="5">
        <v>0.31578947368421051</v>
      </c>
    </row>
    <row r="64" spans="3:13" x14ac:dyDescent="0.35">
      <c r="C64" s="6">
        <v>31</v>
      </c>
      <c r="D64" s="5">
        <v>31</v>
      </c>
      <c r="E64" s="5">
        <v>0.16062176165803108</v>
      </c>
      <c r="F64" s="5">
        <v>18</v>
      </c>
      <c r="G64" s="5">
        <v>15.259067357512953</v>
      </c>
      <c r="H64" s="5">
        <v>1.1796264855687608</v>
      </c>
      <c r="I64" s="5">
        <v>1</v>
      </c>
      <c r="J64" s="5">
        <v>2.0315789473684212</v>
      </c>
      <c r="K64" s="5">
        <v>0.18947368421052632</v>
      </c>
      <c r="L64" s="5">
        <v>0.16062176165803108</v>
      </c>
      <c r="M64" s="5">
        <v>0.32631578947368423</v>
      </c>
    </row>
    <row r="65" spans="3:13" x14ac:dyDescent="0.35">
      <c r="C65" s="6">
        <v>32</v>
      </c>
      <c r="D65" s="5">
        <v>32</v>
      </c>
      <c r="E65" s="5">
        <v>0.16580310880829016</v>
      </c>
      <c r="F65" s="5">
        <v>19</v>
      </c>
      <c r="G65" s="5">
        <v>15.751295336787564</v>
      </c>
      <c r="H65" s="5">
        <v>1.20625</v>
      </c>
      <c r="I65" s="5">
        <v>1</v>
      </c>
      <c r="J65" s="5">
        <v>2.0315789473684212</v>
      </c>
      <c r="K65" s="5">
        <v>0.2</v>
      </c>
      <c r="L65" s="5">
        <v>0.16580310880829016</v>
      </c>
      <c r="M65" s="5">
        <v>0.33684210526315789</v>
      </c>
    </row>
    <row r="66" spans="3:13" x14ac:dyDescent="0.35">
      <c r="C66" s="6">
        <v>33</v>
      </c>
      <c r="D66" s="5">
        <v>33</v>
      </c>
      <c r="E66" s="5">
        <v>0.17098445595854922</v>
      </c>
      <c r="F66" s="5">
        <v>19</v>
      </c>
      <c r="G66" s="5">
        <v>16.243523316062173</v>
      </c>
      <c r="H66" s="5">
        <v>1.1696969696969697</v>
      </c>
      <c r="I66" s="5">
        <v>1</v>
      </c>
      <c r="J66" s="5">
        <v>2.0315789473684212</v>
      </c>
      <c r="K66" s="5">
        <v>0.2</v>
      </c>
      <c r="L66" s="5">
        <v>0.17098445595854922</v>
      </c>
      <c r="M66" s="5">
        <v>0.3473684210526316</v>
      </c>
    </row>
    <row r="67" spans="3:13" x14ac:dyDescent="0.35">
      <c r="C67" s="6">
        <v>34</v>
      </c>
      <c r="D67" s="5">
        <v>34</v>
      </c>
      <c r="E67" s="5">
        <v>0.17616580310880828</v>
      </c>
      <c r="F67" s="5">
        <v>19</v>
      </c>
      <c r="G67" s="5">
        <v>16.735751295336787</v>
      </c>
      <c r="H67" s="5">
        <v>1.135294117647059</v>
      </c>
      <c r="I67" s="5">
        <v>1</v>
      </c>
      <c r="J67" s="5">
        <v>2.0315789473684212</v>
      </c>
      <c r="K67" s="5">
        <v>0.2</v>
      </c>
      <c r="L67" s="5">
        <v>0.17616580310880828</v>
      </c>
      <c r="M67" s="5">
        <v>0.35789473684210527</v>
      </c>
    </row>
    <row r="68" spans="3:13" x14ac:dyDescent="0.35">
      <c r="C68" s="6">
        <v>35</v>
      </c>
      <c r="D68" s="5">
        <v>35</v>
      </c>
      <c r="E68" s="5">
        <v>0.18134715025906736</v>
      </c>
      <c r="F68" s="5">
        <v>19</v>
      </c>
      <c r="G68" s="5">
        <v>17.2279792746114</v>
      </c>
      <c r="H68" s="5">
        <v>1.102857142857143</v>
      </c>
      <c r="I68" s="5">
        <v>1</v>
      </c>
      <c r="J68" s="5">
        <v>2.0315789473684207</v>
      </c>
      <c r="K68" s="5">
        <v>0.2</v>
      </c>
      <c r="L68" s="5">
        <v>0.18134715025906736</v>
      </c>
      <c r="M68" s="5">
        <v>0.36842105263157893</v>
      </c>
    </row>
    <row r="69" spans="3:13" x14ac:dyDescent="0.35">
      <c r="C69" s="6">
        <v>36</v>
      </c>
      <c r="D69" s="5">
        <v>36</v>
      </c>
      <c r="E69" s="5">
        <v>0.18652849740932642</v>
      </c>
      <c r="F69" s="5">
        <v>19</v>
      </c>
      <c r="G69" s="5">
        <v>17.720207253886009</v>
      </c>
      <c r="H69" s="5">
        <v>1.0722222222222224</v>
      </c>
      <c r="I69" s="5">
        <v>1</v>
      </c>
      <c r="J69" s="5">
        <v>2.0315789473684212</v>
      </c>
      <c r="K69" s="5">
        <v>0.2</v>
      </c>
      <c r="L69" s="5">
        <v>0.18652849740932642</v>
      </c>
      <c r="M69" s="5">
        <v>0.37894736842105264</v>
      </c>
    </row>
    <row r="70" spans="3:13" x14ac:dyDescent="0.35">
      <c r="C70" s="6">
        <v>37</v>
      </c>
      <c r="D70" s="5">
        <v>37</v>
      </c>
      <c r="E70" s="5">
        <v>0.19170984455958548</v>
      </c>
      <c r="F70" s="5">
        <v>19</v>
      </c>
      <c r="G70" s="5">
        <v>18.212435233160619</v>
      </c>
      <c r="H70" s="5">
        <v>1.0432432432432435</v>
      </c>
      <c r="I70" s="5">
        <v>1</v>
      </c>
      <c r="J70" s="5">
        <v>2.0315789473684212</v>
      </c>
      <c r="K70" s="5">
        <v>0.2</v>
      </c>
      <c r="L70" s="5">
        <v>0.19170984455958548</v>
      </c>
      <c r="M70" s="5">
        <v>0.38947368421052631</v>
      </c>
    </row>
    <row r="71" spans="3:13" x14ac:dyDescent="0.35">
      <c r="C71" s="6">
        <v>38</v>
      </c>
      <c r="D71" s="5">
        <v>38</v>
      </c>
      <c r="E71" s="5">
        <v>0.19689119170984457</v>
      </c>
      <c r="F71" s="5">
        <v>20</v>
      </c>
      <c r="G71" s="5">
        <v>18.704663212435232</v>
      </c>
      <c r="H71" s="5">
        <v>1.0692520775623269</v>
      </c>
      <c r="I71" s="5">
        <v>1</v>
      </c>
      <c r="J71" s="5">
        <v>2.0315789473684212</v>
      </c>
      <c r="K71" s="5">
        <v>0.21052631578947367</v>
      </c>
      <c r="L71" s="5">
        <v>0.19689119170984457</v>
      </c>
      <c r="M71" s="5">
        <v>0.4</v>
      </c>
    </row>
    <row r="72" spans="3:13" x14ac:dyDescent="0.35">
      <c r="C72" s="6">
        <v>39</v>
      </c>
      <c r="D72" s="5">
        <v>39</v>
      </c>
      <c r="E72" s="5">
        <v>0.20207253886010362</v>
      </c>
      <c r="F72" s="5">
        <v>20</v>
      </c>
      <c r="G72" s="5">
        <v>19.196891191709845</v>
      </c>
      <c r="H72" s="5">
        <v>1.0418353576248314</v>
      </c>
      <c r="I72" s="5">
        <v>1</v>
      </c>
      <c r="J72" s="5">
        <v>2.0315789473684212</v>
      </c>
      <c r="K72" s="5">
        <v>0.21052631578947367</v>
      </c>
      <c r="L72" s="5">
        <v>0.20207253886010362</v>
      </c>
      <c r="M72" s="5">
        <v>0.41052631578947368</v>
      </c>
    </row>
    <row r="73" spans="3:13" x14ac:dyDescent="0.35">
      <c r="C73" s="6">
        <v>40</v>
      </c>
      <c r="D73" s="5">
        <v>40</v>
      </c>
      <c r="E73" s="5">
        <v>0.20725388601036268</v>
      </c>
      <c r="F73" s="5">
        <v>21</v>
      </c>
      <c r="G73" s="5">
        <v>19.689119170984455</v>
      </c>
      <c r="H73" s="5">
        <v>1.0665789473684211</v>
      </c>
      <c r="I73" s="5">
        <v>1</v>
      </c>
      <c r="J73" s="5">
        <v>2.0315789473684212</v>
      </c>
      <c r="K73" s="5">
        <v>0.22105263157894736</v>
      </c>
      <c r="L73" s="5">
        <v>0.20725388601036268</v>
      </c>
      <c r="M73" s="5">
        <v>0.42105263157894735</v>
      </c>
    </row>
    <row r="74" spans="3:13" x14ac:dyDescent="0.35">
      <c r="C74" s="6">
        <v>41</v>
      </c>
      <c r="D74" s="5">
        <v>41</v>
      </c>
      <c r="E74" s="5">
        <v>0.21243523316062177</v>
      </c>
      <c r="F74" s="5">
        <v>22</v>
      </c>
      <c r="G74" s="5">
        <v>20.181347150259064</v>
      </c>
      <c r="H74" s="5">
        <v>1.0901155327342746</v>
      </c>
      <c r="I74" s="5">
        <v>1</v>
      </c>
      <c r="J74" s="5">
        <v>2.0315789473684212</v>
      </c>
      <c r="K74" s="5">
        <v>0.23157894736842105</v>
      </c>
      <c r="L74" s="5">
        <v>0.21243523316062177</v>
      </c>
      <c r="M74" s="5">
        <v>0.43157894736842106</v>
      </c>
    </row>
    <row r="75" spans="3:13" x14ac:dyDescent="0.35">
      <c r="C75" s="6">
        <v>42</v>
      </c>
      <c r="D75" s="5">
        <v>42</v>
      </c>
      <c r="E75" s="5">
        <v>0.21761658031088082</v>
      </c>
      <c r="F75" s="5">
        <v>23</v>
      </c>
      <c r="G75" s="5">
        <v>20.673575129533678</v>
      </c>
      <c r="H75" s="5">
        <v>1.112531328320802</v>
      </c>
      <c r="I75" s="5">
        <v>1</v>
      </c>
      <c r="J75" s="5">
        <v>2.0315789473684212</v>
      </c>
      <c r="K75" s="5">
        <v>0.24210526315789474</v>
      </c>
      <c r="L75" s="5">
        <v>0.21761658031088082</v>
      </c>
      <c r="M75" s="5">
        <v>0.44210526315789472</v>
      </c>
    </row>
    <row r="76" spans="3:13" x14ac:dyDescent="0.35">
      <c r="C76" s="6">
        <v>43</v>
      </c>
      <c r="D76" s="5">
        <v>43</v>
      </c>
      <c r="E76" s="5">
        <v>0.22279792746113988</v>
      </c>
      <c r="F76" s="5">
        <v>24</v>
      </c>
      <c r="G76" s="5">
        <v>21.165803108808291</v>
      </c>
      <c r="H76" s="5">
        <v>1.1339045287637699</v>
      </c>
      <c r="I76" s="5">
        <v>1</v>
      </c>
      <c r="J76" s="5">
        <v>2.0315789473684212</v>
      </c>
      <c r="K76" s="5">
        <v>0.25263157894736843</v>
      </c>
      <c r="L76" s="5">
        <v>0.22279792746113988</v>
      </c>
      <c r="M76" s="5">
        <v>0.45263157894736844</v>
      </c>
    </row>
    <row r="77" spans="3:13" x14ac:dyDescent="0.35">
      <c r="C77" s="6">
        <v>44</v>
      </c>
      <c r="D77" s="5">
        <v>44</v>
      </c>
      <c r="E77" s="5">
        <v>0.22797927461139897</v>
      </c>
      <c r="F77" s="5">
        <v>25</v>
      </c>
      <c r="G77" s="5">
        <v>21.6580310880829</v>
      </c>
      <c r="H77" s="5">
        <v>1.1543062200956937</v>
      </c>
      <c r="I77" s="5">
        <v>1</v>
      </c>
      <c r="J77" s="5">
        <v>2.0315789473684212</v>
      </c>
      <c r="K77" s="5">
        <v>0.26315789473684209</v>
      </c>
      <c r="L77" s="5">
        <v>0.22797927461139897</v>
      </c>
      <c r="M77" s="5">
        <v>0.4631578947368421</v>
      </c>
    </row>
    <row r="78" spans="3:13" x14ac:dyDescent="0.35">
      <c r="C78" s="6">
        <v>45</v>
      </c>
      <c r="D78" s="5">
        <v>45</v>
      </c>
      <c r="E78" s="5">
        <v>0.23316062176165803</v>
      </c>
      <c r="F78" s="5">
        <v>25</v>
      </c>
      <c r="G78" s="5">
        <v>22.15025906735751</v>
      </c>
      <c r="H78" s="5">
        <v>1.1286549707602338</v>
      </c>
      <c r="I78" s="5">
        <v>1</v>
      </c>
      <c r="J78" s="5">
        <v>2.0315789473684212</v>
      </c>
      <c r="K78" s="5">
        <v>0.26315789473684209</v>
      </c>
      <c r="L78" s="5">
        <v>0.23316062176165803</v>
      </c>
      <c r="M78" s="5">
        <v>0.47368421052631576</v>
      </c>
    </row>
    <row r="79" spans="3:13" x14ac:dyDescent="0.35">
      <c r="C79" s="6">
        <v>46</v>
      </c>
      <c r="D79" s="5">
        <v>46</v>
      </c>
      <c r="E79" s="5">
        <v>0.23834196891191708</v>
      </c>
      <c r="F79" s="5">
        <v>26</v>
      </c>
      <c r="G79" s="5">
        <v>22.642487046632123</v>
      </c>
      <c r="H79" s="5">
        <v>1.148283752860412</v>
      </c>
      <c r="I79" s="5">
        <v>1</v>
      </c>
      <c r="J79" s="5">
        <v>2.0315789473684212</v>
      </c>
      <c r="K79" s="5">
        <v>0.27368421052631581</v>
      </c>
      <c r="L79" s="5">
        <v>0.23834196891191708</v>
      </c>
      <c r="M79" s="5">
        <v>0.48421052631578948</v>
      </c>
    </row>
    <row r="80" spans="3:13" x14ac:dyDescent="0.35">
      <c r="C80" s="6">
        <v>47</v>
      </c>
      <c r="D80" s="5">
        <v>47</v>
      </c>
      <c r="E80" s="5">
        <v>0.24352331606217617</v>
      </c>
      <c r="F80" s="5">
        <v>26</v>
      </c>
      <c r="G80" s="5">
        <v>23.134715025906736</v>
      </c>
      <c r="H80" s="5">
        <v>1.1238521836506159</v>
      </c>
      <c r="I80" s="5">
        <v>1</v>
      </c>
      <c r="J80" s="5">
        <v>2.0315789473684212</v>
      </c>
      <c r="K80" s="5">
        <v>0.27368421052631581</v>
      </c>
      <c r="L80" s="5">
        <v>0.24352331606217617</v>
      </c>
      <c r="M80" s="5">
        <v>0.49473684210526314</v>
      </c>
    </row>
    <row r="81" spans="3:13" x14ac:dyDescent="0.35">
      <c r="C81" s="6">
        <v>48</v>
      </c>
      <c r="D81" s="5">
        <v>48</v>
      </c>
      <c r="E81" s="5">
        <v>0.24870466321243523</v>
      </c>
      <c r="F81" s="5">
        <v>27</v>
      </c>
      <c r="G81" s="5">
        <v>23.626943005181346</v>
      </c>
      <c r="H81" s="5">
        <v>1.1427631578947368</v>
      </c>
      <c r="I81" s="5">
        <v>1</v>
      </c>
      <c r="J81" s="5">
        <v>2.0315789473684212</v>
      </c>
      <c r="K81" s="5">
        <v>0.28421052631578947</v>
      </c>
      <c r="L81" s="5">
        <v>0.24870466321243523</v>
      </c>
      <c r="M81" s="5">
        <v>0.50526315789473686</v>
      </c>
    </row>
    <row r="82" spans="3:13" x14ac:dyDescent="0.35">
      <c r="C82" s="6">
        <v>49</v>
      </c>
      <c r="D82" s="5">
        <v>49</v>
      </c>
      <c r="E82" s="5">
        <v>0.25388601036269431</v>
      </c>
      <c r="F82" s="5">
        <v>27</v>
      </c>
      <c r="G82" s="5">
        <v>24.119170984455955</v>
      </c>
      <c r="H82" s="5">
        <v>1.1194414607948442</v>
      </c>
      <c r="I82" s="5">
        <v>1</v>
      </c>
      <c r="J82" s="5">
        <v>2.0315789473684212</v>
      </c>
      <c r="K82" s="5">
        <v>0.28421052631578947</v>
      </c>
      <c r="L82" s="5">
        <v>0.25388601036269431</v>
      </c>
      <c r="M82" s="5">
        <v>0.51578947368421058</v>
      </c>
    </row>
    <row r="83" spans="3:13" x14ac:dyDescent="0.35">
      <c r="C83" s="6">
        <v>50</v>
      </c>
      <c r="D83" s="5">
        <v>50</v>
      </c>
      <c r="E83" s="5">
        <v>0.25906735751295334</v>
      </c>
      <c r="F83" s="5">
        <v>28</v>
      </c>
      <c r="G83" s="5">
        <v>24.611398963730569</v>
      </c>
      <c r="H83" s="5">
        <v>1.1376842105263159</v>
      </c>
      <c r="I83" s="5">
        <v>1</v>
      </c>
      <c r="J83" s="5">
        <v>2.0315789473684212</v>
      </c>
      <c r="K83" s="5">
        <v>0.29473684210526313</v>
      </c>
      <c r="L83" s="5">
        <v>0.25906735751295334</v>
      </c>
      <c r="M83" s="5">
        <v>0.52631578947368418</v>
      </c>
    </row>
    <row r="84" spans="3:13" x14ac:dyDescent="0.35">
      <c r="C84" s="6">
        <v>51</v>
      </c>
      <c r="D84" s="5">
        <v>51</v>
      </c>
      <c r="E84" s="5">
        <v>0.26424870466321243</v>
      </c>
      <c r="F84" s="5">
        <v>29</v>
      </c>
      <c r="G84" s="5">
        <v>25.103626943005182</v>
      </c>
      <c r="H84" s="5">
        <v>1.1552115583075335</v>
      </c>
      <c r="I84" s="5">
        <v>1</v>
      </c>
      <c r="J84" s="5">
        <v>2.0315789473684212</v>
      </c>
      <c r="K84" s="5">
        <v>0.30526315789473685</v>
      </c>
      <c r="L84" s="5">
        <v>0.26424870466321243</v>
      </c>
      <c r="M84" s="5">
        <v>0.5368421052631579</v>
      </c>
    </row>
    <row r="85" spans="3:13" x14ac:dyDescent="0.35">
      <c r="C85" s="6">
        <v>52</v>
      </c>
      <c r="D85" s="5">
        <v>52</v>
      </c>
      <c r="E85" s="5">
        <v>0.26943005181347152</v>
      </c>
      <c r="F85" s="5">
        <v>30</v>
      </c>
      <c r="G85" s="5">
        <v>25.595854922279791</v>
      </c>
      <c r="H85" s="5">
        <v>1.1720647773279351</v>
      </c>
      <c r="I85" s="5">
        <v>1</v>
      </c>
      <c r="J85" s="5">
        <v>2.0315789473684212</v>
      </c>
      <c r="K85" s="5">
        <v>0.31578947368421051</v>
      </c>
      <c r="L85" s="5">
        <v>0.26943005181347152</v>
      </c>
      <c r="M85" s="5">
        <v>0.54736842105263162</v>
      </c>
    </row>
    <row r="86" spans="3:13" x14ac:dyDescent="0.35">
      <c r="C86" s="6">
        <v>53</v>
      </c>
      <c r="D86" s="5">
        <v>53</v>
      </c>
      <c r="E86" s="5">
        <v>0.27461139896373055</v>
      </c>
      <c r="F86" s="5">
        <v>31</v>
      </c>
      <c r="G86" s="5">
        <v>26.088082901554401</v>
      </c>
      <c r="H86" s="5">
        <v>1.1882820258192652</v>
      </c>
      <c r="I86" s="5">
        <v>1</v>
      </c>
      <c r="J86" s="5">
        <v>2.0315789473684212</v>
      </c>
      <c r="K86" s="5">
        <v>0.32631578947368423</v>
      </c>
      <c r="L86" s="5">
        <v>0.27461139896373055</v>
      </c>
      <c r="M86" s="5">
        <v>0.55789473684210522</v>
      </c>
    </row>
    <row r="87" spans="3:13" x14ac:dyDescent="0.35">
      <c r="C87" s="6">
        <v>54</v>
      </c>
      <c r="D87" s="5">
        <v>54</v>
      </c>
      <c r="E87" s="5">
        <v>0.27979274611398963</v>
      </c>
      <c r="F87" s="5">
        <v>31</v>
      </c>
      <c r="G87" s="5">
        <v>26.580310880829014</v>
      </c>
      <c r="H87" s="5">
        <v>1.1662768031189084</v>
      </c>
      <c r="I87" s="5">
        <v>1</v>
      </c>
      <c r="J87" s="5">
        <v>2.0315789473684212</v>
      </c>
      <c r="K87" s="5">
        <v>0.32631578947368423</v>
      </c>
      <c r="L87" s="5">
        <v>0.27979274611398963</v>
      </c>
      <c r="M87" s="5">
        <v>0.56842105263157894</v>
      </c>
    </row>
    <row r="88" spans="3:13" x14ac:dyDescent="0.35">
      <c r="C88" s="6">
        <v>55</v>
      </c>
      <c r="D88" s="5">
        <v>55</v>
      </c>
      <c r="E88" s="5">
        <v>0.28497409326424872</v>
      </c>
      <c r="F88" s="5">
        <v>32</v>
      </c>
      <c r="G88" s="5">
        <v>27.072538860103627</v>
      </c>
      <c r="H88" s="5">
        <v>1.1820095693779904</v>
      </c>
      <c r="I88" s="5">
        <v>1</v>
      </c>
      <c r="J88" s="5">
        <v>2.0315789473684212</v>
      </c>
      <c r="K88" s="5">
        <v>0.33684210526315789</v>
      </c>
      <c r="L88" s="5">
        <v>0.28497409326424872</v>
      </c>
      <c r="M88" s="5">
        <v>0.57894736842105265</v>
      </c>
    </row>
    <row r="89" spans="3:13" x14ac:dyDescent="0.35">
      <c r="C89" s="6">
        <v>56</v>
      </c>
      <c r="D89" s="5">
        <v>56</v>
      </c>
      <c r="E89" s="5">
        <v>0.29015544041450775</v>
      </c>
      <c r="F89" s="5">
        <v>32</v>
      </c>
      <c r="G89" s="5">
        <v>27.564766839378237</v>
      </c>
      <c r="H89" s="5">
        <v>1.1609022556390978</v>
      </c>
      <c r="I89" s="5">
        <v>1</v>
      </c>
      <c r="J89" s="5">
        <v>2.0315789473684212</v>
      </c>
      <c r="K89" s="5">
        <v>0.33684210526315789</v>
      </c>
      <c r="L89" s="5">
        <v>0.29015544041450775</v>
      </c>
      <c r="M89" s="5">
        <v>0.58947368421052626</v>
      </c>
    </row>
    <row r="90" spans="3:13" x14ac:dyDescent="0.35">
      <c r="C90" s="6">
        <v>57</v>
      </c>
      <c r="D90" s="5">
        <v>57</v>
      </c>
      <c r="E90" s="5">
        <v>0.29533678756476683</v>
      </c>
      <c r="F90" s="5">
        <v>33</v>
      </c>
      <c r="G90" s="5">
        <v>28.056994818652846</v>
      </c>
      <c r="H90" s="5">
        <v>1.1761772853185597</v>
      </c>
      <c r="I90" s="5">
        <v>1</v>
      </c>
      <c r="J90" s="5">
        <v>2.0315789473684212</v>
      </c>
      <c r="K90" s="5">
        <v>0.3473684210526316</v>
      </c>
      <c r="L90" s="5">
        <v>0.29533678756476683</v>
      </c>
      <c r="M90" s="5">
        <v>0.6</v>
      </c>
    </row>
    <row r="91" spans="3:13" x14ac:dyDescent="0.35">
      <c r="C91" s="6">
        <v>58</v>
      </c>
      <c r="D91" s="5">
        <v>58</v>
      </c>
      <c r="E91" s="5">
        <v>0.30051813471502592</v>
      </c>
      <c r="F91" s="5">
        <v>33</v>
      </c>
      <c r="G91" s="5">
        <v>28.54922279792746</v>
      </c>
      <c r="H91" s="5">
        <v>1.1558983666061706</v>
      </c>
      <c r="I91" s="5">
        <v>1</v>
      </c>
      <c r="J91" s="5">
        <v>2.0315789473684212</v>
      </c>
      <c r="K91" s="5">
        <v>0.3473684210526316</v>
      </c>
      <c r="L91" s="5">
        <v>0.30051813471502592</v>
      </c>
      <c r="M91" s="5">
        <v>0.61052631578947369</v>
      </c>
    </row>
    <row r="92" spans="3:13" x14ac:dyDescent="0.35">
      <c r="C92" s="6">
        <v>59</v>
      </c>
      <c r="D92" s="5">
        <v>59</v>
      </c>
      <c r="E92" s="5">
        <v>0.30569948186528495</v>
      </c>
      <c r="F92" s="5">
        <v>33</v>
      </c>
      <c r="G92" s="5">
        <v>29.041450777202073</v>
      </c>
      <c r="H92" s="5">
        <v>1.1363068688670832</v>
      </c>
      <c r="I92" s="5">
        <v>1</v>
      </c>
      <c r="J92" s="5">
        <v>2.0315789473684212</v>
      </c>
      <c r="K92" s="5">
        <v>0.3473684210526316</v>
      </c>
      <c r="L92" s="5">
        <v>0.30569948186528495</v>
      </c>
      <c r="M92" s="5">
        <v>0.62105263157894741</v>
      </c>
    </row>
    <row r="93" spans="3:13" x14ac:dyDescent="0.35">
      <c r="C93" s="6">
        <v>60</v>
      </c>
      <c r="D93" s="5">
        <v>60</v>
      </c>
      <c r="E93" s="5">
        <v>0.31088082901554404</v>
      </c>
      <c r="F93" s="5">
        <v>34</v>
      </c>
      <c r="G93" s="5">
        <v>29.533678756476682</v>
      </c>
      <c r="H93" s="5">
        <v>1.1512280701754387</v>
      </c>
      <c r="I93" s="5">
        <v>1</v>
      </c>
      <c r="J93" s="5">
        <v>2.0315789473684212</v>
      </c>
      <c r="K93" s="5">
        <v>0.35789473684210527</v>
      </c>
      <c r="L93" s="5">
        <v>0.31088082901554404</v>
      </c>
      <c r="M93" s="5">
        <v>0.63157894736842102</v>
      </c>
    </row>
    <row r="94" spans="3:13" x14ac:dyDescent="0.35">
      <c r="C94" s="6">
        <v>61</v>
      </c>
      <c r="D94" s="5">
        <v>61</v>
      </c>
      <c r="E94" s="5">
        <v>0.31606217616580312</v>
      </c>
      <c r="F94" s="5">
        <v>35</v>
      </c>
      <c r="G94" s="5">
        <v>30.025906735751292</v>
      </c>
      <c r="H94" s="5">
        <v>1.1656600517687661</v>
      </c>
      <c r="I94" s="5">
        <v>1</v>
      </c>
      <c r="J94" s="5">
        <v>2.0315789473684212</v>
      </c>
      <c r="K94" s="5">
        <v>0.36842105263157893</v>
      </c>
      <c r="L94" s="5">
        <v>0.31606217616580312</v>
      </c>
      <c r="M94" s="5">
        <v>0.64210526315789473</v>
      </c>
    </row>
    <row r="95" spans="3:13" x14ac:dyDescent="0.35">
      <c r="C95" s="6">
        <v>62</v>
      </c>
      <c r="D95" s="5">
        <v>62</v>
      </c>
      <c r="E95" s="5">
        <v>0.32124352331606215</v>
      </c>
      <c r="F95" s="5">
        <v>36</v>
      </c>
      <c r="G95" s="5">
        <v>30.518134715025905</v>
      </c>
      <c r="H95" s="5">
        <v>1.1796264855687608</v>
      </c>
      <c r="I95" s="5">
        <v>1</v>
      </c>
      <c r="J95" s="5">
        <v>2.0315789473684212</v>
      </c>
      <c r="K95" s="5">
        <v>0.37894736842105264</v>
      </c>
      <c r="L95" s="5">
        <v>0.32124352331606215</v>
      </c>
      <c r="M95" s="5">
        <v>0.65263157894736845</v>
      </c>
    </row>
    <row r="96" spans="3:13" x14ac:dyDescent="0.35">
      <c r="C96" s="6">
        <v>63</v>
      </c>
      <c r="D96" s="5">
        <v>63</v>
      </c>
      <c r="E96" s="5">
        <v>0.32642487046632124</v>
      </c>
      <c r="F96" s="5">
        <v>37</v>
      </c>
      <c r="G96" s="5">
        <v>31.010362694300518</v>
      </c>
      <c r="H96" s="5">
        <v>1.1931495405179615</v>
      </c>
      <c r="I96" s="5">
        <v>1</v>
      </c>
      <c r="J96" s="5">
        <v>2.0315789473684212</v>
      </c>
      <c r="K96" s="5">
        <v>0.38947368421052631</v>
      </c>
      <c r="L96" s="5">
        <v>0.32642487046632124</v>
      </c>
      <c r="M96" s="5">
        <v>0.66315789473684206</v>
      </c>
    </row>
    <row r="97" spans="3:13" x14ac:dyDescent="0.35">
      <c r="C97" s="6">
        <v>64</v>
      </c>
      <c r="D97" s="5">
        <v>64</v>
      </c>
      <c r="E97" s="5">
        <v>0.33160621761658032</v>
      </c>
      <c r="F97" s="5">
        <v>37</v>
      </c>
      <c r="G97" s="5">
        <v>31.502590673575128</v>
      </c>
      <c r="H97" s="5">
        <v>1.1745065789473683</v>
      </c>
      <c r="I97" s="5">
        <v>1</v>
      </c>
      <c r="J97" s="5">
        <v>2.0315789473684212</v>
      </c>
      <c r="K97" s="5">
        <v>0.38947368421052631</v>
      </c>
      <c r="L97" s="5">
        <v>0.33160621761658032</v>
      </c>
      <c r="M97" s="5">
        <v>0.67368421052631577</v>
      </c>
    </row>
    <row r="98" spans="3:13" x14ac:dyDescent="0.35">
      <c r="C98" s="6">
        <v>65</v>
      </c>
      <c r="D98" s="5">
        <v>65</v>
      </c>
      <c r="E98" s="5">
        <v>0.33678756476683935</v>
      </c>
      <c r="F98" s="5">
        <v>37</v>
      </c>
      <c r="G98" s="5">
        <v>31.994818652849737</v>
      </c>
      <c r="H98" s="5">
        <v>1.1564372469635629</v>
      </c>
      <c r="I98" s="5">
        <v>1</v>
      </c>
      <c r="J98" s="5">
        <v>2.0315789473684212</v>
      </c>
      <c r="K98" s="5">
        <v>0.38947368421052631</v>
      </c>
      <c r="L98" s="5">
        <v>0.33678756476683935</v>
      </c>
      <c r="M98" s="5">
        <v>0.68421052631578949</v>
      </c>
    </row>
    <row r="99" spans="3:13" x14ac:dyDescent="0.35">
      <c r="C99" s="6">
        <v>66</v>
      </c>
      <c r="D99" s="5">
        <v>66</v>
      </c>
      <c r="E99" s="5">
        <v>0.34196891191709844</v>
      </c>
      <c r="F99" s="5">
        <v>38</v>
      </c>
      <c r="G99" s="5">
        <v>32.487046632124347</v>
      </c>
      <c r="H99" s="5">
        <v>1.1696969696969697</v>
      </c>
      <c r="I99" s="5">
        <v>1</v>
      </c>
      <c r="J99" s="5">
        <v>2.0315789473684212</v>
      </c>
      <c r="K99" s="5">
        <v>0.4</v>
      </c>
      <c r="L99" s="5">
        <v>0.34196891191709844</v>
      </c>
      <c r="M99" s="5">
        <v>0.69473684210526321</v>
      </c>
    </row>
    <row r="100" spans="3:13" x14ac:dyDescent="0.35">
      <c r="C100" s="6">
        <v>67</v>
      </c>
      <c r="D100" s="5">
        <v>67</v>
      </c>
      <c r="E100" s="5">
        <v>0.34715025906735753</v>
      </c>
      <c r="F100" s="5">
        <v>38</v>
      </c>
      <c r="G100" s="5">
        <v>32.979274611398964</v>
      </c>
      <c r="H100" s="5">
        <v>1.1522388059701494</v>
      </c>
      <c r="I100" s="5">
        <v>1</v>
      </c>
      <c r="J100" s="5">
        <v>2.0315789473684207</v>
      </c>
      <c r="K100" s="5">
        <v>0.4</v>
      </c>
      <c r="L100" s="5">
        <v>0.34715025906735753</v>
      </c>
      <c r="M100" s="5">
        <v>0.70526315789473681</v>
      </c>
    </row>
    <row r="101" spans="3:13" x14ac:dyDescent="0.35">
      <c r="C101" s="6">
        <v>68</v>
      </c>
      <c r="D101" s="5">
        <v>68</v>
      </c>
      <c r="E101" s="5">
        <v>0.35233160621761656</v>
      </c>
      <c r="F101" s="5">
        <v>39</v>
      </c>
      <c r="G101" s="5">
        <v>33.471502590673573</v>
      </c>
      <c r="H101" s="5">
        <v>1.1651702786377709</v>
      </c>
      <c r="I101" s="5">
        <v>1</v>
      </c>
      <c r="J101" s="5">
        <v>2.0315789473684212</v>
      </c>
      <c r="K101" s="5">
        <v>0.41052631578947368</v>
      </c>
      <c r="L101" s="5">
        <v>0.35233160621761656</v>
      </c>
      <c r="M101" s="5">
        <v>0.71578947368421053</v>
      </c>
    </row>
    <row r="102" spans="3:13" x14ac:dyDescent="0.35">
      <c r="C102" s="6">
        <v>69</v>
      </c>
      <c r="D102" s="5">
        <v>69</v>
      </c>
      <c r="E102" s="5">
        <v>0.35751295336787564</v>
      </c>
      <c r="F102" s="5">
        <v>40</v>
      </c>
      <c r="G102" s="5">
        <v>33.963730569948183</v>
      </c>
      <c r="H102" s="5">
        <v>1.1777269260106789</v>
      </c>
      <c r="I102" s="5">
        <v>1</v>
      </c>
      <c r="J102" s="5">
        <v>2.0315789473684212</v>
      </c>
      <c r="K102" s="5">
        <v>0.42105263157894735</v>
      </c>
      <c r="L102" s="5">
        <v>0.35751295336787564</v>
      </c>
      <c r="M102" s="5">
        <v>0.72631578947368425</v>
      </c>
    </row>
    <row r="103" spans="3:13" x14ac:dyDescent="0.35">
      <c r="C103" s="6">
        <v>70</v>
      </c>
      <c r="D103" s="5">
        <v>70</v>
      </c>
      <c r="E103" s="5">
        <v>0.36269430051813473</v>
      </c>
      <c r="F103" s="5">
        <v>41</v>
      </c>
      <c r="G103" s="5">
        <v>34.4559585492228</v>
      </c>
      <c r="H103" s="5">
        <v>1.1899248120300752</v>
      </c>
      <c r="I103" s="5">
        <v>1</v>
      </c>
      <c r="J103" s="5">
        <v>2.0315789473684207</v>
      </c>
      <c r="K103" s="5">
        <v>0.43157894736842106</v>
      </c>
      <c r="L103" s="5">
        <v>0.36269430051813473</v>
      </c>
      <c r="M103" s="5">
        <v>0.73684210526315785</v>
      </c>
    </row>
    <row r="104" spans="3:13" x14ac:dyDescent="0.35">
      <c r="C104" s="6">
        <v>71</v>
      </c>
      <c r="D104" s="5">
        <v>71</v>
      </c>
      <c r="E104" s="5">
        <v>0.36787564766839376</v>
      </c>
      <c r="F104" s="5">
        <v>41</v>
      </c>
      <c r="G104" s="5">
        <v>34.948186528497409</v>
      </c>
      <c r="H104" s="5">
        <v>1.1731653076352855</v>
      </c>
      <c r="I104" s="5">
        <v>1</v>
      </c>
      <c r="J104" s="5">
        <v>2.0315789473684212</v>
      </c>
      <c r="K104" s="5">
        <v>0.43157894736842106</v>
      </c>
      <c r="L104" s="5">
        <v>0.36787564766839376</v>
      </c>
      <c r="M104" s="5">
        <v>0.74736842105263157</v>
      </c>
    </row>
    <row r="105" spans="3:13" x14ac:dyDescent="0.35">
      <c r="C105" s="6">
        <v>72</v>
      </c>
      <c r="D105" s="5">
        <v>72</v>
      </c>
      <c r="E105" s="5">
        <v>0.37305699481865284</v>
      </c>
      <c r="F105" s="5">
        <v>41</v>
      </c>
      <c r="G105" s="5">
        <v>35.440414507772019</v>
      </c>
      <c r="H105" s="5">
        <v>1.1568713450292398</v>
      </c>
      <c r="I105" s="5">
        <v>1</v>
      </c>
      <c r="J105" s="5">
        <v>2.0315789473684212</v>
      </c>
      <c r="K105" s="5">
        <v>0.43157894736842106</v>
      </c>
      <c r="L105" s="5">
        <v>0.37305699481865284</v>
      </c>
      <c r="M105" s="5">
        <v>0.75789473684210529</v>
      </c>
    </row>
    <row r="106" spans="3:13" x14ac:dyDescent="0.35">
      <c r="C106" s="6">
        <v>73</v>
      </c>
      <c r="D106" s="5">
        <v>73</v>
      </c>
      <c r="E106" s="5">
        <v>0.37823834196891193</v>
      </c>
      <c r="F106" s="5">
        <v>41</v>
      </c>
      <c r="G106" s="5">
        <v>35.932642487046628</v>
      </c>
      <c r="H106" s="5">
        <v>1.1410237923576063</v>
      </c>
      <c r="I106" s="5">
        <v>1</v>
      </c>
      <c r="J106" s="5">
        <v>2.0315789473684207</v>
      </c>
      <c r="K106" s="5">
        <v>0.43157894736842106</v>
      </c>
      <c r="L106" s="5">
        <v>0.37823834196891193</v>
      </c>
      <c r="M106" s="5">
        <v>0.76842105263157889</v>
      </c>
    </row>
    <row r="107" spans="3:13" x14ac:dyDescent="0.35">
      <c r="C107" s="6">
        <v>74</v>
      </c>
      <c r="D107" s="5">
        <v>74</v>
      </c>
      <c r="E107" s="5">
        <v>0.38341968911917096</v>
      </c>
      <c r="F107" s="5">
        <v>41</v>
      </c>
      <c r="G107" s="5">
        <v>36.424870466321238</v>
      </c>
      <c r="H107" s="5">
        <v>1.1256045519203415</v>
      </c>
      <c r="I107" s="5">
        <v>1</v>
      </c>
      <c r="J107" s="5">
        <v>2.0315789473684212</v>
      </c>
      <c r="K107" s="5">
        <v>0.43157894736842106</v>
      </c>
      <c r="L107" s="5">
        <v>0.38341968911917096</v>
      </c>
      <c r="M107" s="5">
        <v>0.77894736842105261</v>
      </c>
    </row>
    <row r="108" spans="3:13" x14ac:dyDescent="0.35">
      <c r="C108" s="6">
        <v>75</v>
      </c>
      <c r="D108" s="5">
        <v>75</v>
      </c>
      <c r="E108" s="5">
        <v>0.38860103626943004</v>
      </c>
      <c r="F108" s="5">
        <v>41</v>
      </c>
      <c r="G108" s="5">
        <v>36.917098445595855</v>
      </c>
      <c r="H108" s="5">
        <v>1.1105964912280701</v>
      </c>
      <c r="I108" s="5">
        <v>1</v>
      </c>
      <c r="J108" s="5">
        <v>2.0315789473684212</v>
      </c>
      <c r="K108" s="5">
        <v>0.43157894736842106</v>
      </c>
      <c r="L108" s="5">
        <v>0.38860103626943004</v>
      </c>
      <c r="M108" s="5">
        <v>0.78947368421052633</v>
      </c>
    </row>
    <row r="109" spans="3:13" x14ac:dyDescent="0.35">
      <c r="C109" s="6">
        <v>76</v>
      </c>
      <c r="D109" s="5">
        <v>76</v>
      </c>
      <c r="E109" s="5">
        <v>0.39378238341968913</v>
      </c>
      <c r="F109" s="5">
        <v>41</v>
      </c>
      <c r="G109" s="5">
        <v>37.409326424870464</v>
      </c>
      <c r="H109" s="5">
        <v>1.0959833795013851</v>
      </c>
      <c r="I109" s="5">
        <v>1</v>
      </c>
      <c r="J109" s="5">
        <v>2.0315789473684212</v>
      </c>
      <c r="K109" s="5">
        <v>0.43157894736842106</v>
      </c>
      <c r="L109" s="5">
        <v>0.39378238341968913</v>
      </c>
      <c r="M109" s="5">
        <v>0.8</v>
      </c>
    </row>
    <row r="110" spans="3:13" x14ac:dyDescent="0.35">
      <c r="C110" s="6">
        <v>77</v>
      </c>
      <c r="D110" s="5">
        <v>77</v>
      </c>
      <c r="E110" s="5">
        <v>0.39896373056994816</v>
      </c>
      <c r="F110" s="5">
        <v>42</v>
      </c>
      <c r="G110" s="5">
        <v>37.901554404145074</v>
      </c>
      <c r="H110" s="5">
        <v>1.1081339712918661</v>
      </c>
      <c r="I110" s="5">
        <v>1</v>
      </c>
      <c r="J110" s="5">
        <v>2.0315789473684212</v>
      </c>
      <c r="K110" s="5">
        <v>0.44210526315789472</v>
      </c>
      <c r="L110" s="5">
        <v>0.39896373056994816</v>
      </c>
      <c r="M110" s="5">
        <v>0.81052631578947365</v>
      </c>
    </row>
    <row r="111" spans="3:13" x14ac:dyDescent="0.35">
      <c r="C111" s="6">
        <v>78</v>
      </c>
      <c r="D111" s="5">
        <v>78</v>
      </c>
      <c r="E111" s="5">
        <v>0.40414507772020725</v>
      </c>
      <c r="F111" s="5">
        <v>43</v>
      </c>
      <c r="G111" s="5">
        <v>38.393782383419691</v>
      </c>
      <c r="H111" s="5">
        <v>1.1199730094466938</v>
      </c>
      <c r="I111" s="5">
        <v>1</v>
      </c>
      <c r="J111" s="5">
        <v>2.0315789473684212</v>
      </c>
      <c r="K111" s="5">
        <v>0.45263157894736844</v>
      </c>
      <c r="L111" s="5">
        <v>0.40414507772020725</v>
      </c>
      <c r="M111" s="5">
        <v>0.82105263157894737</v>
      </c>
    </row>
    <row r="112" spans="3:13" x14ac:dyDescent="0.35">
      <c r="C112" s="6">
        <v>79</v>
      </c>
      <c r="D112" s="5">
        <v>79</v>
      </c>
      <c r="E112" s="5">
        <v>0.40932642487046633</v>
      </c>
      <c r="F112" s="5">
        <v>43</v>
      </c>
      <c r="G112" s="5">
        <v>38.8860103626943</v>
      </c>
      <c r="H112" s="5">
        <v>1.1057961359093937</v>
      </c>
      <c r="I112" s="5">
        <v>1</v>
      </c>
      <c r="J112" s="5">
        <v>2.0315789473684212</v>
      </c>
      <c r="K112" s="5">
        <v>0.45263157894736844</v>
      </c>
      <c r="L112" s="5">
        <v>0.40932642487046633</v>
      </c>
      <c r="M112" s="5">
        <v>0.83157894736842108</v>
      </c>
    </row>
    <row r="113" spans="3:13" x14ac:dyDescent="0.35">
      <c r="C113" s="6">
        <v>80</v>
      </c>
      <c r="D113" s="5">
        <v>80</v>
      </c>
      <c r="E113" s="5">
        <v>0.41450777202072536</v>
      </c>
      <c r="F113" s="5">
        <v>43</v>
      </c>
      <c r="G113" s="5">
        <v>39.37823834196891</v>
      </c>
      <c r="H113" s="5">
        <v>1.0919736842105265</v>
      </c>
      <c r="I113" s="5">
        <v>1</v>
      </c>
      <c r="J113" s="5">
        <v>2.0315789473684212</v>
      </c>
      <c r="K113" s="5">
        <v>0.45263157894736844</v>
      </c>
      <c r="L113" s="5">
        <v>0.41450777202072536</v>
      </c>
      <c r="M113" s="5">
        <v>0.84210526315789469</v>
      </c>
    </row>
    <row r="114" spans="3:13" x14ac:dyDescent="0.35">
      <c r="C114" s="6">
        <v>81</v>
      </c>
      <c r="D114" s="5">
        <v>81</v>
      </c>
      <c r="E114" s="5">
        <v>0.41968911917098445</v>
      </c>
      <c r="F114" s="5">
        <v>44</v>
      </c>
      <c r="G114" s="5">
        <v>39.870466321243519</v>
      </c>
      <c r="H114" s="5">
        <v>1.1035737491877844</v>
      </c>
      <c r="I114" s="5">
        <v>1</v>
      </c>
      <c r="J114" s="5">
        <v>2.0315789473684212</v>
      </c>
      <c r="K114" s="5">
        <v>0.4631578947368421</v>
      </c>
      <c r="L114" s="5">
        <v>0.41968911917098445</v>
      </c>
      <c r="M114" s="5">
        <v>0.85263157894736841</v>
      </c>
    </row>
    <row r="115" spans="3:13" x14ac:dyDescent="0.35">
      <c r="C115" s="6">
        <v>82</v>
      </c>
      <c r="D115" s="5">
        <v>82</v>
      </c>
      <c r="E115" s="5">
        <v>0.42487046632124353</v>
      </c>
      <c r="F115" s="5">
        <v>45</v>
      </c>
      <c r="G115" s="5">
        <v>40.362694300518129</v>
      </c>
      <c r="H115" s="5">
        <v>1.1148908857509627</v>
      </c>
      <c r="I115" s="5">
        <v>1</v>
      </c>
      <c r="J115" s="5">
        <v>2.0315789473684212</v>
      </c>
      <c r="K115" s="5">
        <v>0.47368421052631576</v>
      </c>
      <c r="L115" s="5">
        <v>0.42487046632124353</v>
      </c>
      <c r="M115" s="5">
        <v>0.86315789473684212</v>
      </c>
    </row>
    <row r="116" spans="3:13" x14ac:dyDescent="0.35">
      <c r="C116" s="6">
        <v>83</v>
      </c>
      <c r="D116" s="5">
        <v>83</v>
      </c>
      <c r="E116" s="5">
        <v>0.43005181347150256</v>
      </c>
      <c r="F116" s="5">
        <v>45</v>
      </c>
      <c r="G116" s="5">
        <v>40.854922279792746</v>
      </c>
      <c r="H116" s="5">
        <v>1.1014584654407102</v>
      </c>
      <c r="I116" s="5">
        <v>1</v>
      </c>
      <c r="J116" s="5">
        <v>2.0315789473684212</v>
      </c>
      <c r="K116" s="5">
        <v>0.47368421052631576</v>
      </c>
      <c r="L116" s="5">
        <v>0.43005181347150256</v>
      </c>
      <c r="M116" s="5">
        <v>0.87368421052631584</v>
      </c>
    </row>
    <row r="117" spans="3:13" x14ac:dyDescent="0.35">
      <c r="C117" s="6">
        <v>84</v>
      </c>
      <c r="D117" s="5">
        <v>84</v>
      </c>
      <c r="E117" s="5">
        <v>0.43523316062176165</v>
      </c>
      <c r="F117" s="5">
        <v>46</v>
      </c>
      <c r="G117" s="5">
        <v>41.347150259067355</v>
      </c>
      <c r="H117" s="5">
        <v>1.112531328320802</v>
      </c>
      <c r="I117" s="5">
        <v>1</v>
      </c>
      <c r="J117" s="5">
        <v>2.0315789473684212</v>
      </c>
      <c r="K117" s="5">
        <v>0.48421052631578948</v>
      </c>
      <c r="L117" s="5">
        <v>0.43523316062176165</v>
      </c>
      <c r="M117" s="5">
        <v>0.88421052631578945</v>
      </c>
    </row>
    <row r="118" spans="3:13" x14ac:dyDescent="0.35">
      <c r="C118" s="6">
        <v>85</v>
      </c>
      <c r="D118" s="5">
        <v>85</v>
      </c>
      <c r="E118" s="5">
        <v>0.44041450777202074</v>
      </c>
      <c r="F118" s="5">
        <v>46</v>
      </c>
      <c r="G118" s="5">
        <v>41.839378238341965</v>
      </c>
      <c r="H118" s="5">
        <v>1.0994427244582043</v>
      </c>
      <c r="I118" s="5">
        <v>1</v>
      </c>
      <c r="J118" s="5">
        <v>2.0315789473684212</v>
      </c>
      <c r="K118" s="5">
        <v>0.48421052631578948</v>
      </c>
      <c r="L118" s="5">
        <v>0.44041450777202074</v>
      </c>
      <c r="M118" s="5">
        <v>0.89473684210526316</v>
      </c>
    </row>
    <row r="119" spans="3:13" x14ac:dyDescent="0.35">
      <c r="C119" s="6">
        <v>86</v>
      </c>
      <c r="D119" s="5">
        <v>86</v>
      </c>
      <c r="E119" s="5">
        <v>0.44559585492227977</v>
      </c>
      <c r="F119" s="5">
        <v>46</v>
      </c>
      <c r="G119" s="5">
        <v>42.331606217616581</v>
      </c>
      <c r="H119" s="5">
        <v>1.0866585067319463</v>
      </c>
      <c r="I119" s="5">
        <v>1</v>
      </c>
      <c r="J119" s="5">
        <v>2.0315789473684212</v>
      </c>
      <c r="K119" s="5">
        <v>0.48421052631578948</v>
      </c>
      <c r="L119" s="5">
        <v>0.44559585492227977</v>
      </c>
      <c r="M119" s="5">
        <v>0.90526315789473688</v>
      </c>
    </row>
    <row r="120" spans="3:13" x14ac:dyDescent="0.35">
      <c r="C120" s="6">
        <v>87</v>
      </c>
      <c r="D120" s="5">
        <v>87</v>
      </c>
      <c r="E120" s="5">
        <v>0.45077720207253885</v>
      </c>
      <c r="F120" s="5">
        <v>47</v>
      </c>
      <c r="G120" s="5">
        <v>42.823834196891191</v>
      </c>
      <c r="H120" s="5">
        <v>1.0975196612220206</v>
      </c>
      <c r="I120" s="5">
        <v>1</v>
      </c>
      <c r="J120" s="5">
        <v>2.0315789473684212</v>
      </c>
      <c r="K120" s="5">
        <v>0.49473684210526314</v>
      </c>
      <c r="L120" s="5">
        <v>0.45077720207253885</v>
      </c>
      <c r="M120" s="5">
        <v>0.91578947368421049</v>
      </c>
    </row>
    <row r="121" spans="3:13" x14ac:dyDescent="0.35">
      <c r="C121" s="6">
        <v>88</v>
      </c>
      <c r="D121" s="5">
        <v>88</v>
      </c>
      <c r="E121" s="5">
        <v>0.45595854922279794</v>
      </c>
      <c r="F121" s="5">
        <v>47</v>
      </c>
      <c r="G121" s="5">
        <v>43.316062176165801</v>
      </c>
      <c r="H121" s="5">
        <v>1.085047846889952</v>
      </c>
      <c r="I121" s="5">
        <v>1</v>
      </c>
      <c r="J121" s="5">
        <v>2.0315789473684212</v>
      </c>
      <c r="K121" s="5">
        <v>0.49473684210526314</v>
      </c>
      <c r="L121" s="5">
        <v>0.45595854922279794</v>
      </c>
      <c r="M121" s="5">
        <v>0.9263157894736842</v>
      </c>
    </row>
    <row r="122" spans="3:13" x14ac:dyDescent="0.35">
      <c r="C122" s="6">
        <v>89</v>
      </c>
      <c r="D122" s="5">
        <v>89</v>
      </c>
      <c r="E122" s="5">
        <v>0.46113989637305697</v>
      </c>
      <c r="F122" s="5">
        <v>47</v>
      </c>
      <c r="G122" s="5">
        <v>43.80829015544041</v>
      </c>
      <c r="H122" s="5">
        <v>1.0728562980484921</v>
      </c>
      <c r="I122" s="5">
        <v>1</v>
      </c>
      <c r="J122" s="5">
        <v>2.0315789473684212</v>
      </c>
      <c r="K122" s="5">
        <v>0.49473684210526314</v>
      </c>
      <c r="L122" s="5">
        <v>0.46113989637305697</v>
      </c>
      <c r="M122" s="5">
        <v>0.93684210526315792</v>
      </c>
    </row>
    <row r="123" spans="3:13" x14ac:dyDescent="0.35">
      <c r="C123" s="6">
        <v>90</v>
      </c>
      <c r="D123" s="5">
        <v>90</v>
      </c>
      <c r="E123" s="5">
        <v>0.46632124352331605</v>
      </c>
      <c r="F123" s="5">
        <v>48</v>
      </c>
      <c r="G123" s="5">
        <v>44.30051813471502</v>
      </c>
      <c r="H123" s="5">
        <v>1.0835087719298246</v>
      </c>
      <c r="I123" s="5">
        <v>1</v>
      </c>
      <c r="J123" s="5">
        <v>2.0315789473684212</v>
      </c>
      <c r="K123" s="5">
        <v>0.50526315789473686</v>
      </c>
      <c r="L123" s="5">
        <v>0.46632124352331605</v>
      </c>
      <c r="M123" s="5">
        <v>0.94736842105263153</v>
      </c>
    </row>
    <row r="124" spans="3:13" x14ac:dyDescent="0.35">
      <c r="C124" s="6">
        <v>91</v>
      </c>
      <c r="D124" s="5">
        <v>91</v>
      </c>
      <c r="E124" s="5">
        <v>0.47150259067357514</v>
      </c>
      <c r="F124" s="5">
        <v>48</v>
      </c>
      <c r="G124" s="5">
        <v>44.792746113989637</v>
      </c>
      <c r="H124" s="5">
        <v>1.071602082128398</v>
      </c>
      <c r="I124" s="5">
        <v>1</v>
      </c>
      <c r="J124" s="5">
        <v>2.0315789473684212</v>
      </c>
      <c r="K124" s="5">
        <v>0.50526315789473686</v>
      </c>
      <c r="L124" s="5">
        <v>0.47150259067357514</v>
      </c>
      <c r="M124" s="5">
        <v>0.95789473684210524</v>
      </c>
    </row>
    <row r="125" spans="3:13" x14ac:dyDescent="0.35">
      <c r="C125" s="6">
        <v>92</v>
      </c>
      <c r="D125" s="5">
        <v>92</v>
      </c>
      <c r="E125" s="5">
        <v>0.47668393782383417</v>
      </c>
      <c r="F125" s="5">
        <v>49</v>
      </c>
      <c r="G125" s="5">
        <v>45.284974093264246</v>
      </c>
      <c r="H125" s="5">
        <v>1.0820366132723114</v>
      </c>
      <c r="I125" s="5">
        <v>1</v>
      </c>
      <c r="J125" s="5">
        <v>2.0315789473684212</v>
      </c>
      <c r="K125" s="5">
        <v>0.51578947368421058</v>
      </c>
      <c r="L125" s="5">
        <v>0.47668393782383417</v>
      </c>
      <c r="M125" s="5">
        <v>0.96842105263157896</v>
      </c>
    </row>
    <row r="126" spans="3:13" x14ac:dyDescent="0.35">
      <c r="C126" s="6">
        <v>93</v>
      </c>
      <c r="D126" s="5">
        <v>93</v>
      </c>
      <c r="E126" s="5">
        <v>0.48186528497409326</v>
      </c>
      <c r="F126" s="5">
        <v>50</v>
      </c>
      <c r="G126" s="5">
        <v>45.777202072538856</v>
      </c>
      <c r="H126" s="5">
        <v>1.0922467458970004</v>
      </c>
      <c r="I126" s="5">
        <v>1</v>
      </c>
      <c r="J126" s="5">
        <v>2.0315789473684212</v>
      </c>
      <c r="K126" s="5">
        <v>0.52631578947368418</v>
      </c>
      <c r="L126" s="5">
        <v>0.48186528497409326</v>
      </c>
      <c r="M126" s="5">
        <v>0.97894736842105268</v>
      </c>
    </row>
    <row r="127" spans="3:13" x14ac:dyDescent="0.35">
      <c r="C127" s="6">
        <v>94</v>
      </c>
      <c r="D127" s="5">
        <v>94</v>
      </c>
      <c r="E127" s="5">
        <v>0.48704663212435234</v>
      </c>
      <c r="F127" s="5">
        <v>50</v>
      </c>
      <c r="G127" s="5">
        <v>46.269430051813472</v>
      </c>
      <c r="H127" s="5">
        <v>1.0806270996640537</v>
      </c>
      <c r="I127" s="5">
        <v>1</v>
      </c>
      <c r="J127" s="5">
        <v>2.0315789473684212</v>
      </c>
      <c r="K127" s="5">
        <v>0.52631578947368418</v>
      </c>
      <c r="L127" s="5">
        <v>0.48704663212435234</v>
      </c>
      <c r="M127" s="5">
        <v>0.98947368421052628</v>
      </c>
    </row>
    <row r="128" spans="3:13" x14ac:dyDescent="0.35">
      <c r="C128" s="6">
        <v>95</v>
      </c>
      <c r="D128" s="5">
        <v>95</v>
      </c>
      <c r="E128" s="5">
        <v>0.49222797927461137</v>
      </c>
      <c r="F128" s="5">
        <v>51</v>
      </c>
      <c r="G128" s="5">
        <v>46.761658031088082</v>
      </c>
      <c r="H128" s="5">
        <v>1.0906371191135735</v>
      </c>
      <c r="I128" s="5">
        <v>1</v>
      </c>
      <c r="J128" s="5">
        <v>2.0315789473684212</v>
      </c>
      <c r="K128" s="5">
        <v>0.5368421052631579</v>
      </c>
      <c r="L128" s="5">
        <v>0.49222797927461137</v>
      </c>
      <c r="M128" s="5">
        <v>1</v>
      </c>
    </row>
    <row r="129" spans="3:13" x14ac:dyDescent="0.35">
      <c r="C129" s="6">
        <v>96</v>
      </c>
      <c r="D129" s="5">
        <v>96</v>
      </c>
      <c r="E129" s="5">
        <v>0.49740932642487046</v>
      </c>
      <c r="F129" s="5">
        <v>51</v>
      </c>
      <c r="G129" s="5">
        <v>47.253886010362692</v>
      </c>
      <c r="H129" s="5">
        <v>1.0792763157894738</v>
      </c>
      <c r="I129" s="5">
        <v>1</v>
      </c>
      <c r="J129" s="5">
        <v>2.0104166666666665</v>
      </c>
      <c r="K129" s="5">
        <v>0.5368421052631579</v>
      </c>
      <c r="L129" s="5">
        <v>0.49740932642487046</v>
      </c>
      <c r="M129" s="5">
        <v>1</v>
      </c>
    </row>
    <row r="130" spans="3:13" x14ac:dyDescent="0.35">
      <c r="C130" s="6">
        <v>97</v>
      </c>
      <c r="D130" s="5">
        <v>97</v>
      </c>
      <c r="E130" s="5">
        <v>0.50259067357512954</v>
      </c>
      <c r="F130" s="5">
        <v>51</v>
      </c>
      <c r="G130" s="5">
        <v>47.746113989637301</v>
      </c>
      <c r="H130" s="5">
        <v>1.0681497558328812</v>
      </c>
      <c r="I130" s="5">
        <v>1</v>
      </c>
      <c r="J130" s="5">
        <v>1.9896907216494846</v>
      </c>
      <c r="K130" s="5">
        <v>0.5368421052631579</v>
      </c>
      <c r="L130" s="5">
        <v>0.50259067357512954</v>
      </c>
      <c r="M130" s="5">
        <v>1</v>
      </c>
    </row>
    <row r="131" spans="3:13" x14ac:dyDescent="0.35">
      <c r="C131" s="6">
        <v>98</v>
      </c>
      <c r="D131" s="5">
        <v>98</v>
      </c>
      <c r="E131" s="5">
        <v>0.50777202072538863</v>
      </c>
      <c r="F131" s="5">
        <v>51</v>
      </c>
      <c r="G131" s="5">
        <v>48.238341968911911</v>
      </c>
      <c r="H131" s="5">
        <v>1.0572502685284639</v>
      </c>
      <c r="I131" s="5">
        <v>1</v>
      </c>
      <c r="J131" s="5">
        <v>1.9693877551020407</v>
      </c>
      <c r="K131" s="5">
        <v>0.5368421052631579</v>
      </c>
      <c r="L131" s="5">
        <v>0.50777202072538863</v>
      </c>
      <c r="M131" s="5">
        <v>1</v>
      </c>
    </row>
    <row r="132" spans="3:13" x14ac:dyDescent="0.35">
      <c r="C132" s="6">
        <v>99</v>
      </c>
      <c r="D132" s="5">
        <v>99</v>
      </c>
      <c r="E132" s="5">
        <v>0.51295336787564771</v>
      </c>
      <c r="F132" s="5">
        <v>52</v>
      </c>
      <c r="G132" s="5">
        <v>48.730569948186528</v>
      </c>
      <c r="H132" s="5">
        <v>1.0670919723551302</v>
      </c>
      <c r="I132" s="5">
        <v>1</v>
      </c>
      <c r="J132" s="5">
        <v>1.9494949494949494</v>
      </c>
      <c r="K132" s="5">
        <v>0.54736842105263162</v>
      </c>
      <c r="L132" s="5">
        <v>0.51295336787564771</v>
      </c>
      <c r="M132" s="5">
        <v>1</v>
      </c>
    </row>
    <row r="133" spans="3:13" x14ac:dyDescent="0.35">
      <c r="C133" s="6">
        <v>100</v>
      </c>
      <c r="D133" s="5">
        <v>100</v>
      </c>
      <c r="E133" s="5">
        <v>0.51813471502590669</v>
      </c>
      <c r="F133" s="5">
        <v>52</v>
      </c>
      <c r="G133" s="5">
        <v>49.222797927461137</v>
      </c>
      <c r="H133" s="5">
        <v>1.0564210526315791</v>
      </c>
      <c r="I133" s="5">
        <v>1</v>
      </c>
      <c r="J133" s="5">
        <v>1.9300000000000002</v>
      </c>
      <c r="K133" s="5">
        <v>0.54736842105263162</v>
      </c>
      <c r="L133" s="5">
        <v>0.51813471502590669</v>
      </c>
      <c r="M133" s="5">
        <v>1</v>
      </c>
    </row>
    <row r="134" spans="3:13" x14ac:dyDescent="0.35">
      <c r="C134" s="6">
        <v>101</v>
      </c>
      <c r="D134" s="5">
        <v>101</v>
      </c>
      <c r="E134" s="5">
        <v>0.52331606217616577</v>
      </c>
      <c r="F134" s="5">
        <v>53</v>
      </c>
      <c r="G134" s="5">
        <v>49.715025906735747</v>
      </c>
      <c r="H134" s="5">
        <v>1.0660760812923398</v>
      </c>
      <c r="I134" s="5">
        <v>1</v>
      </c>
      <c r="J134" s="5">
        <v>1.910891089108911</v>
      </c>
      <c r="K134" s="5">
        <v>0.55789473684210522</v>
      </c>
      <c r="L134" s="5">
        <v>0.52331606217616577</v>
      </c>
      <c r="M134" s="5">
        <v>1</v>
      </c>
    </row>
    <row r="135" spans="3:13" x14ac:dyDescent="0.35">
      <c r="C135" s="6">
        <v>102</v>
      </c>
      <c r="D135" s="5">
        <v>102</v>
      </c>
      <c r="E135" s="5">
        <v>0.52849740932642486</v>
      </c>
      <c r="F135" s="5">
        <v>53</v>
      </c>
      <c r="G135" s="5">
        <v>50.207253886010363</v>
      </c>
      <c r="H135" s="5">
        <v>1.0556243550051598</v>
      </c>
      <c r="I135" s="5">
        <v>1</v>
      </c>
      <c r="J135" s="5">
        <v>1.892156862745098</v>
      </c>
      <c r="K135" s="5">
        <v>0.55789473684210522</v>
      </c>
      <c r="L135" s="5">
        <v>0.52849740932642486</v>
      </c>
      <c r="M135" s="5">
        <v>1</v>
      </c>
    </row>
    <row r="136" spans="3:13" x14ac:dyDescent="0.35">
      <c r="C136" s="6">
        <v>103</v>
      </c>
      <c r="D136" s="5">
        <v>103</v>
      </c>
      <c r="E136" s="5">
        <v>0.53367875647668395</v>
      </c>
      <c r="F136" s="5">
        <v>53</v>
      </c>
      <c r="G136" s="5">
        <v>50.699481865284973</v>
      </c>
      <c r="H136" s="5">
        <v>1.0453755748594786</v>
      </c>
      <c r="I136" s="5">
        <v>1</v>
      </c>
      <c r="J136" s="5">
        <v>1.8737864077669903</v>
      </c>
      <c r="K136" s="5">
        <v>0.55789473684210522</v>
      </c>
      <c r="L136" s="5">
        <v>0.53367875647668395</v>
      </c>
      <c r="M136" s="5">
        <v>1</v>
      </c>
    </row>
    <row r="137" spans="3:13" x14ac:dyDescent="0.35">
      <c r="C137" s="6">
        <v>104</v>
      </c>
      <c r="D137" s="5">
        <v>104</v>
      </c>
      <c r="E137" s="5">
        <v>0.53886010362694303</v>
      </c>
      <c r="F137" s="5">
        <v>54</v>
      </c>
      <c r="G137" s="5">
        <v>51.191709844559583</v>
      </c>
      <c r="H137" s="5">
        <v>1.0548582995951417</v>
      </c>
      <c r="I137" s="5">
        <v>1</v>
      </c>
      <c r="J137" s="5">
        <v>1.8557692307692306</v>
      </c>
      <c r="K137" s="5">
        <v>0.56842105263157894</v>
      </c>
      <c r="L137" s="5">
        <v>0.53886010362694303</v>
      </c>
      <c r="M137" s="5">
        <v>1</v>
      </c>
    </row>
    <row r="138" spans="3:13" x14ac:dyDescent="0.35">
      <c r="C138" s="6">
        <v>105</v>
      </c>
      <c r="D138" s="5">
        <v>105</v>
      </c>
      <c r="E138" s="5">
        <v>0.54404145077720212</v>
      </c>
      <c r="F138" s="5">
        <v>54</v>
      </c>
      <c r="G138" s="5">
        <v>51.683937823834192</v>
      </c>
      <c r="H138" s="5">
        <v>1.044812030075188</v>
      </c>
      <c r="I138" s="5">
        <v>1</v>
      </c>
      <c r="J138" s="5">
        <v>1.838095238095238</v>
      </c>
      <c r="K138" s="5">
        <v>0.56842105263157894</v>
      </c>
      <c r="L138" s="5">
        <v>0.54404145077720212</v>
      </c>
      <c r="M138" s="5">
        <v>1</v>
      </c>
    </row>
    <row r="139" spans="3:13" x14ac:dyDescent="0.35">
      <c r="C139" s="6">
        <v>106</v>
      </c>
      <c r="D139" s="5">
        <v>106</v>
      </c>
      <c r="E139" s="5">
        <v>0.54922279792746109</v>
      </c>
      <c r="F139" s="5">
        <v>54</v>
      </c>
      <c r="G139" s="5">
        <v>52.176165803108802</v>
      </c>
      <c r="H139" s="5">
        <v>1.0349553128103277</v>
      </c>
      <c r="I139" s="5">
        <v>1</v>
      </c>
      <c r="J139" s="5">
        <v>1.8207547169811322</v>
      </c>
      <c r="K139" s="5">
        <v>0.56842105263157894</v>
      </c>
      <c r="L139" s="5">
        <v>0.54922279792746109</v>
      </c>
      <c r="M139" s="5">
        <v>1</v>
      </c>
    </row>
    <row r="140" spans="3:13" x14ac:dyDescent="0.35">
      <c r="C140" s="6">
        <v>107</v>
      </c>
      <c r="D140" s="5">
        <v>107</v>
      </c>
      <c r="E140" s="5">
        <v>0.55440414507772018</v>
      </c>
      <c r="F140" s="5">
        <v>55</v>
      </c>
      <c r="G140" s="5">
        <v>52.668393782383419</v>
      </c>
      <c r="H140" s="5">
        <v>1.0442695523856371</v>
      </c>
      <c r="I140" s="5">
        <v>1</v>
      </c>
      <c r="J140" s="5">
        <v>1.8037383177570094</v>
      </c>
      <c r="K140" s="5">
        <v>0.57894736842105265</v>
      </c>
      <c r="L140" s="5">
        <v>0.55440414507772018</v>
      </c>
      <c r="M140" s="5">
        <v>1</v>
      </c>
    </row>
    <row r="141" spans="3:13" x14ac:dyDescent="0.35">
      <c r="C141" s="6">
        <v>108</v>
      </c>
      <c r="D141" s="5">
        <v>108</v>
      </c>
      <c r="E141" s="5">
        <v>0.55958549222797926</v>
      </c>
      <c r="F141" s="5">
        <v>56</v>
      </c>
      <c r="G141" s="5">
        <v>53.160621761658028</v>
      </c>
      <c r="H141" s="5">
        <v>1.0534113060428849</v>
      </c>
      <c r="I141" s="5">
        <v>1</v>
      </c>
      <c r="J141" s="5">
        <v>1.787037037037037</v>
      </c>
      <c r="K141" s="5">
        <v>0.58947368421052626</v>
      </c>
      <c r="L141" s="5">
        <v>0.55958549222797926</v>
      </c>
      <c r="M141" s="5">
        <v>1</v>
      </c>
    </row>
    <row r="142" spans="3:13" x14ac:dyDescent="0.35">
      <c r="C142" s="6">
        <v>109</v>
      </c>
      <c r="D142" s="5">
        <v>109</v>
      </c>
      <c r="E142" s="5">
        <v>0.56476683937823835</v>
      </c>
      <c r="F142" s="5">
        <v>56</v>
      </c>
      <c r="G142" s="5">
        <v>53.652849740932638</v>
      </c>
      <c r="H142" s="5">
        <v>1.0437469821342344</v>
      </c>
      <c r="I142" s="5">
        <v>1</v>
      </c>
      <c r="J142" s="5">
        <v>1.7706422018348624</v>
      </c>
      <c r="K142" s="5">
        <v>0.58947368421052626</v>
      </c>
      <c r="L142" s="5">
        <v>0.56476683937823835</v>
      </c>
      <c r="M142" s="5">
        <v>1</v>
      </c>
    </row>
    <row r="143" spans="3:13" x14ac:dyDescent="0.35">
      <c r="C143" s="6">
        <v>110</v>
      </c>
      <c r="D143" s="5">
        <v>110</v>
      </c>
      <c r="E143" s="5">
        <v>0.56994818652849744</v>
      </c>
      <c r="F143" s="5">
        <v>57</v>
      </c>
      <c r="G143" s="5">
        <v>54.145077720207254</v>
      </c>
      <c r="H143" s="5">
        <v>1.0527272727272727</v>
      </c>
      <c r="I143" s="5">
        <v>1</v>
      </c>
      <c r="J143" s="5">
        <v>1.7545454545454544</v>
      </c>
      <c r="K143" s="5">
        <v>0.6</v>
      </c>
      <c r="L143" s="5">
        <v>0.56994818652849744</v>
      </c>
      <c r="M143" s="5">
        <v>1</v>
      </c>
    </row>
    <row r="144" spans="3:13" x14ac:dyDescent="0.35">
      <c r="C144" s="6">
        <v>111</v>
      </c>
      <c r="D144" s="5">
        <v>111</v>
      </c>
      <c r="E144" s="5">
        <v>0.57512953367875652</v>
      </c>
      <c r="F144" s="5">
        <v>57</v>
      </c>
      <c r="G144" s="5">
        <v>54.637305699481864</v>
      </c>
      <c r="H144" s="5">
        <v>1.043243243243243</v>
      </c>
      <c r="I144" s="5">
        <v>1</v>
      </c>
      <c r="J144" s="5">
        <v>1.7387387387387385</v>
      </c>
      <c r="K144" s="5">
        <v>0.6</v>
      </c>
      <c r="L144" s="5">
        <v>0.57512953367875652</v>
      </c>
      <c r="M144" s="5">
        <v>1</v>
      </c>
    </row>
    <row r="145" spans="3:13" x14ac:dyDescent="0.35">
      <c r="C145" s="6">
        <v>112</v>
      </c>
      <c r="D145" s="5">
        <v>112</v>
      </c>
      <c r="E145" s="5">
        <v>0.5803108808290155</v>
      </c>
      <c r="F145" s="5">
        <v>57</v>
      </c>
      <c r="G145" s="5">
        <v>55.129533678756474</v>
      </c>
      <c r="H145" s="5">
        <v>1.0339285714285715</v>
      </c>
      <c r="I145" s="5">
        <v>1</v>
      </c>
      <c r="J145" s="5">
        <v>1.7232142857142858</v>
      </c>
      <c r="K145" s="5">
        <v>0.6</v>
      </c>
      <c r="L145" s="5">
        <v>0.5803108808290155</v>
      </c>
      <c r="M145" s="5">
        <v>1</v>
      </c>
    </row>
    <row r="146" spans="3:13" x14ac:dyDescent="0.35">
      <c r="C146" s="6">
        <v>113</v>
      </c>
      <c r="D146" s="5">
        <v>113</v>
      </c>
      <c r="E146" s="5">
        <v>0.58549222797927458</v>
      </c>
      <c r="F146" s="5">
        <v>57</v>
      </c>
      <c r="G146" s="5">
        <v>55.621761658031083</v>
      </c>
      <c r="H146" s="5">
        <v>1.024778761061947</v>
      </c>
      <c r="I146" s="5">
        <v>1</v>
      </c>
      <c r="J146" s="5">
        <v>1.7079646017699115</v>
      </c>
      <c r="K146" s="5">
        <v>0.6</v>
      </c>
      <c r="L146" s="5">
        <v>0.58549222797927458</v>
      </c>
      <c r="M146" s="5">
        <v>1</v>
      </c>
    </row>
    <row r="147" spans="3:13" x14ac:dyDescent="0.35">
      <c r="C147" s="6">
        <v>114</v>
      </c>
      <c r="D147" s="5">
        <v>114</v>
      </c>
      <c r="E147" s="5">
        <v>0.59067357512953367</v>
      </c>
      <c r="F147" s="5">
        <v>57</v>
      </c>
      <c r="G147" s="5">
        <v>56.113989637305693</v>
      </c>
      <c r="H147" s="5">
        <v>1.0157894736842106</v>
      </c>
      <c r="I147" s="5">
        <v>1</v>
      </c>
      <c r="J147" s="5">
        <v>1.6929824561403508</v>
      </c>
      <c r="K147" s="5">
        <v>0.6</v>
      </c>
      <c r="L147" s="5">
        <v>0.59067357512953367</v>
      </c>
      <c r="M147" s="5">
        <v>1</v>
      </c>
    </row>
    <row r="148" spans="3:13" x14ac:dyDescent="0.35">
      <c r="C148" s="6">
        <v>115</v>
      </c>
      <c r="D148" s="5">
        <v>115</v>
      </c>
      <c r="E148" s="5">
        <v>0.59585492227979275</v>
      </c>
      <c r="F148" s="5">
        <v>58</v>
      </c>
      <c r="G148" s="5">
        <v>56.606217616580309</v>
      </c>
      <c r="H148" s="5">
        <v>1.0246224256292906</v>
      </c>
      <c r="I148" s="5">
        <v>1</v>
      </c>
      <c r="J148" s="5">
        <v>1.6782608695652175</v>
      </c>
      <c r="K148" s="5">
        <v>0.61052631578947369</v>
      </c>
      <c r="L148" s="5">
        <v>0.59585492227979275</v>
      </c>
      <c r="M148" s="5">
        <v>1</v>
      </c>
    </row>
    <row r="149" spans="3:13" x14ac:dyDescent="0.35">
      <c r="C149" s="6">
        <v>116</v>
      </c>
      <c r="D149" s="5">
        <v>116</v>
      </c>
      <c r="E149" s="5">
        <v>0.60103626943005184</v>
      </c>
      <c r="F149" s="5">
        <v>59</v>
      </c>
      <c r="G149" s="5">
        <v>57.098445595854919</v>
      </c>
      <c r="H149" s="5">
        <v>1.0333030852994556</v>
      </c>
      <c r="I149" s="5">
        <v>1</v>
      </c>
      <c r="J149" s="5">
        <v>1.6637931034482758</v>
      </c>
      <c r="K149" s="5">
        <v>0.62105263157894741</v>
      </c>
      <c r="L149" s="5">
        <v>0.60103626943005184</v>
      </c>
      <c r="M149" s="5">
        <v>1</v>
      </c>
    </row>
    <row r="150" spans="3:13" x14ac:dyDescent="0.35">
      <c r="C150" s="6">
        <v>117</v>
      </c>
      <c r="D150" s="5">
        <v>117</v>
      </c>
      <c r="E150" s="5">
        <v>0.60621761658031093</v>
      </c>
      <c r="F150" s="5">
        <v>60</v>
      </c>
      <c r="G150" s="5">
        <v>57.590673575129529</v>
      </c>
      <c r="H150" s="5">
        <v>1.0418353576248311</v>
      </c>
      <c r="I150" s="5">
        <v>1</v>
      </c>
      <c r="J150" s="5">
        <v>1.6495726495726495</v>
      </c>
      <c r="K150" s="5">
        <v>0.63157894736842102</v>
      </c>
      <c r="L150" s="5">
        <v>0.60621761658031093</v>
      </c>
      <c r="M150" s="5">
        <v>1</v>
      </c>
    </row>
    <row r="151" spans="3:13" x14ac:dyDescent="0.35">
      <c r="C151" s="6">
        <v>118</v>
      </c>
      <c r="D151" s="5">
        <v>118</v>
      </c>
      <c r="E151" s="5">
        <v>0.6113989637305699</v>
      </c>
      <c r="F151" s="5">
        <v>61</v>
      </c>
      <c r="G151" s="5">
        <v>58.082901554404145</v>
      </c>
      <c r="H151" s="5">
        <v>1.0502230151650314</v>
      </c>
      <c r="I151" s="5">
        <v>1</v>
      </c>
      <c r="J151" s="5">
        <v>1.6355932203389831</v>
      </c>
      <c r="K151" s="5">
        <v>0.64210526315789473</v>
      </c>
      <c r="L151" s="5">
        <v>0.6113989637305699</v>
      </c>
      <c r="M151" s="5">
        <v>1</v>
      </c>
    </row>
    <row r="152" spans="3:13" x14ac:dyDescent="0.35">
      <c r="C152" s="6">
        <v>119</v>
      </c>
      <c r="D152" s="5">
        <v>119</v>
      </c>
      <c r="E152" s="5">
        <v>0.61658031088082899</v>
      </c>
      <c r="F152" s="5">
        <v>62</v>
      </c>
      <c r="G152" s="5">
        <v>58.575129533678755</v>
      </c>
      <c r="H152" s="5">
        <v>1.0584697036709421</v>
      </c>
      <c r="I152" s="5">
        <v>1</v>
      </c>
      <c r="J152" s="5">
        <v>1.6218487394957983</v>
      </c>
      <c r="K152" s="5">
        <v>0.65263157894736845</v>
      </c>
      <c r="L152" s="5">
        <v>0.61658031088082899</v>
      </c>
      <c r="M152" s="5">
        <v>1</v>
      </c>
    </row>
    <row r="153" spans="3:13" x14ac:dyDescent="0.35">
      <c r="C153" s="6">
        <v>120</v>
      </c>
      <c r="D153" s="5">
        <v>120</v>
      </c>
      <c r="E153" s="5">
        <v>0.62176165803108807</v>
      </c>
      <c r="F153" s="5">
        <v>62</v>
      </c>
      <c r="G153" s="5">
        <v>59.067357512953365</v>
      </c>
      <c r="H153" s="5">
        <v>1.0496491228070177</v>
      </c>
      <c r="I153" s="5">
        <v>1</v>
      </c>
      <c r="J153" s="5">
        <v>1.6083333333333334</v>
      </c>
      <c r="K153" s="5">
        <v>0.65263157894736845</v>
      </c>
      <c r="L153" s="5">
        <v>0.62176165803108807</v>
      </c>
      <c r="M153" s="5">
        <v>1</v>
      </c>
    </row>
    <row r="154" spans="3:13" x14ac:dyDescent="0.35">
      <c r="C154" s="6">
        <v>121</v>
      </c>
      <c r="D154" s="5">
        <v>121</v>
      </c>
      <c r="E154" s="5">
        <v>0.62694300518134716</v>
      </c>
      <c r="F154" s="5">
        <v>62</v>
      </c>
      <c r="G154" s="5">
        <v>59.559585492227974</v>
      </c>
      <c r="H154" s="5">
        <v>1.0409743366681166</v>
      </c>
      <c r="I154" s="5">
        <v>1</v>
      </c>
      <c r="J154" s="5">
        <v>1.5950413223140496</v>
      </c>
      <c r="K154" s="5">
        <v>0.65263157894736845</v>
      </c>
      <c r="L154" s="5">
        <v>0.62694300518134716</v>
      </c>
      <c r="M154" s="5">
        <v>1</v>
      </c>
    </row>
    <row r="155" spans="3:13" x14ac:dyDescent="0.35">
      <c r="C155" s="6">
        <v>122</v>
      </c>
      <c r="D155" s="5">
        <v>122</v>
      </c>
      <c r="E155" s="5">
        <v>0.63212435233160624</v>
      </c>
      <c r="F155" s="5">
        <v>63</v>
      </c>
      <c r="G155" s="5">
        <v>60.051813471502584</v>
      </c>
      <c r="H155" s="5">
        <v>1.0490940465918894</v>
      </c>
      <c r="I155" s="5">
        <v>1</v>
      </c>
      <c r="J155" s="5">
        <v>1.581967213114754</v>
      </c>
      <c r="K155" s="5">
        <v>0.66315789473684206</v>
      </c>
      <c r="L155" s="5">
        <v>0.63212435233160624</v>
      </c>
      <c r="M155" s="5">
        <v>1</v>
      </c>
    </row>
    <row r="156" spans="3:13" x14ac:dyDescent="0.35">
      <c r="C156" s="6">
        <v>123</v>
      </c>
      <c r="D156" s="5">
        <v>123</v>
      </c>
      <c r="E156" s="5">
        <v>0.63730569948186533</v>
      </c>
      <c r="F156" s="5">
        <v>64</v>
      </c>
      <c r="G156" s="5">
        <v>60.5440414507772</v>
      </c>
      <c r="H156" s="5">
        <v>1.0570817287120238</v>
      </c>
      <c r="I156" s="5">
        <v>1</v>
      </c>
      <c r="J156" s="5">
        <v>1.5691056910569106</v>
      </c>
      <c r="K156" s="5">
        <v>0.67368421052631577</v>
      </c>
      <c r="L156" s="5">
        <v>0.63730569948186533</v>
      </c>
      <c r="M156" s="5">
        <v>1</v>
      </c>
    </row>
    <row r="157" spans="3:13" x14ac:dyDescent="0.35">
      <c r="C157" s="6">
        <v>124</v>
      </c>
      <c r="D157" s="5">
        <v>124</v>
      </c>
      <c r="E157" s="5">
        <v>0.6424870466321243</v>
      </c>
      <c r="F157" s="5">
        <v>65</v>
      </c>
      <c r="G157" s="5">
        <v>61.03626943005181</v>
      </c>
      <c r="H157" s="5">
        <v>1.0649405772495757</v>
      </c>
      <c r="I157" s="5">
        <v>1</v>
      </c>
      <c r="J157" s="5">
        <v>1.556451612903226</v>
      </c>
      <c r="K157" s="5">
        <v>0.68421052631578949</v>
      </c>
      <c r="L157" s="5">
        <v>0.6424870466321243</v>
      </c>
      <c r="M157" s="5">
        <v>1</v>
      </c>
    </row>
    <row r="158" spans="3:13" x14ac:dyDescent="0.35">
      <c r="C158" s="6">
        <v>125</v>
      </c>
      <c r="D158" s="5">
        <v>125</v>
      </c>
      <c r="E158" s="5">
        <v>0.64766839378238339</v>
      </c>
      <c r="F158" s="5">
        <v>65</v>
      </c>
      <c r="G158" s="5">
        <v>61.52849740932642</v>
      </c>
      <c r="H158" s="5">
        <v>1.0564210526315789</v>
      </c>
      <c r="I158" s="5">
        <v>1</v>
      </c>
      <c r="J158" s="5">
        <v>1.544</v>
      </c>
      <c r="K158" s="5">
        <v>0.68421052631578949</v>
      </c>
      <c r="L158" s="5">
        <v>0.64766839378238339</v>
      </c>
      <c r="M158" s="5">
        <v>1</v>
      </c>
    </row>
    <row r="159" spans="3:13" x14ac:dyDescent="0.35">
      <c r="C159" s="6">
        <v>126</v>
      </c>
      <c r="D159" s="5">
        <v>126</v>
      </c>
      <c r="E159" s="5">
        <v>0.65284974093264247</v>
      </c>
      <c r="F159" s="5">
        <v>66</v>
      </c>
      <c r="G159" s="5">
        <v>62.020725388601036</v>
      </c>
      <c r="H159" s="5">
        <v>1.0641604010025063</v>
      </c>
      <c r="I159" s="5">
        <v>1</v>
      </c>
      <c r="J159" s="5">
        <v>1.5317460317460319</v>
      </c>
      <c r="K159" s="5">
        <v>0.69473684210526321</v>
      </c>
      <c r="L159" s="5">
        <v>0.65284974093264247</v>
      </c>
      <c r="M159" s="5">
        <v>1</v>
      </c>
    </row>
    <row r="160" spans="3:13" x14ac:dyDescent="0.35">
      <c r="C160" s="6">
        <v>127</v>
      </c>
      <c r="D160" s="5">
        <v>127</v>
      </c>
      <c r="E160" s="5">
        <v>0.65803108808290156</v>
      </c>
      <c r="F160" s="5">
        <v>66</v>
      </c>
      <c r="G160" s="5">
        <v>62.512953367875646</v>
      </c>
      <c r="H160" s="5">
        <v>1.055781185246581</v>
      </c>
      <c r="I160" s="5">
        <v>1</v>
      </c>
      <c r="J160" s="5">
        <v>1.5196850393700787</v>
      </c>
      <c r="K160" s="5">
        <v>0.69473684210526321</v>
      </c>
      <c r="L160" s="5">
        <v>0.65803108808290156</v>
      </c>
      <c r="M160" s="5">
        <v>1</v>
      </c>
    </row>
    <row r="161" spans="3:13" x14ac:dyDescent="0.35">
      <c r="C161" s="6">
        <v>128</v>
      </c>
      <c r="D161" s="5">
        <v>128</v>
      </c>
      <c r="E161" s="5">
        <v>0.66321243523316065</v>
      </c>
      <c r="F161" s="5">
        <v>67</v>
      </c>
      <c r="G161" s="5">
        <v>63.005181347150256</v>
      </c>
      <c r="H161" s="5">
        <v>1.0634046052631578</v>
      </c>
      <c r="I161" s="5">
        <v>1</v>
      </c>
      <c r="J161" s="5">
        <v>1.5078125</v>
      </c>
      <c r="K161" s="5">
        <v>0.70526315789473681</v>
      </c>
      <c r="L161" s="5">
        <v>0.66321243523316065</v>
      </c>
      <c r="M161" s="5">
        <v>1</v>
      </c>
    </row>
    <row r="162" spans="3:13" x14ac:dyDescent="0.35">
      <c r="C162" s="6">
        <v>129</v>
      </c>
      <c r="D162" s="5">
        <v>129</v>
      </c>
      <c r="E162" s="5">
        <v>0.66839378238341973</v>
      </c>
      <c r="F162" s="5">
        <v>68</v>
      </c>
      <c r="G162" s="5">
        <v>63.497409326424865</v>
      </c>
      <c r="H162" s="5">
        <v>1.0709098327213382</v>
      </c>
      <c r="I162" s="5">
        <v>1</v>
      </c>
      <c r="J162" s="5">
        <v>1.4961240310077519</v>
      </c>
      <c r="K162" s="5">
        <v>0.71578947368421053</v>
      </c>
      <c r="L162" s="5">
        <v>0.66839378238341973</v>
      </c>
      <c r="M162" s="5">
        <v>1</v>
      </c>
    </row>
    <row r="163" spans="3:13" x14ac:dyDescent="0.35">
      <c r="C163" s="6">
        <v>130</v>
      </c>
      <c r="D163" s="5">
        <v>130</v>
      </c>
      <c r="E163" s="5">
        <v>0.67357512953367871</v>
      </c>
      <c r="F163" s="5">
        <v>69</v>
      </c>
      <c r="G163" s="5">
        <v>63.989637305699475</v>
      </c>
      <c r="H163" s="5">
        <v>1.0782995951417005</v>
      </c>
      <c r="I163" s="5">
        <v>1</v>
      </c>
      <c r="J163" s="5">
        <v>1.4846153846153847</v>
      </c>
      <c r="K163" s="5">
        <v>0.72631578947368425</v>
      </c>
      <c r="L163" s="5">
        <v>0.67357512953367871</v>
      </c>
      <c r="M163" s="5">
        <v>1</v>
      </c>
    </row>
    <row r="164" spans="3:13" x14ac:dyDescent="0.35">
      <c r="C164" s="6">
        <v>131</v>
      </c>
      <c r="D164" s="5">
        <v>131</v>
      </c>
      <c r="E164" s="5">
        <v>0.67875647668393779</v>
      </c>
      <c r="F164" s="5">
        <v>70</v>
      </c>
      <c r="G164" s="5">
        <v>64.481865284974091</v>
      </c>
      <c r="H164" s="5">
        <v>1.0855765367617516</v>
      </c>
      <c r="I164" s="5">
        <v>1</v>
      </c>
      <c r="J164" s="5">
        <v>1.4732824427480917</v>
      </c>
      <c r="K164" s="5">
        <v>0.73684210526315785</v>
      </c>
      <c r="L164" s="5">
        <v>0.67875647668393779</v>
      </c>
      <c r="M164" s="5">
        <v>1</v>
      </c>
    </row>
    <row r="165" spans="3:13" x14ac:dyDescent="0.35">
      <c r="C165" s="6">
        <v>132</v>
      </c>
      <c r="D165" s="5">
        <v>132</v>
      </c>
      <c r="E165" s="5">
        <v>0.68393782383419688</v>
      </c>
      <c r="F165" s="5">
        <v>70</v>
      </c>
      <c r="G165" s="5">
        <v>64.974093264248694</v>
      </c>
      <c r="H165" s="5">
        <v>1.0773524720893142</v>
      </c>
      <c r="I165" s="5">
        <v>1</v>
      </c>
      <c r="J165" s="5">
        <v>1.4621212121212122</v>
      </c>
      <c r="K165" s="5">
        <v>0.73684210526315785</v>
      </c>
      <c r="L165" s="5">
        <v>0.68393782383419688</v>
      </c>
      <c r="M165" s="5">
        <v>1</v>
      </c>
    </row>
    <row r="166" spans="3:13" x14ac:dyDescent="0.35">
      <c r="C166" s="6">
        <v>133</v>
      </c>
      <c r="D166" s="5">
        <v>133</v>
      </c>
      <c r="E166" s="5">
        <v>0.68911917098445596</v>
      </c>
      <c r="F166" s="5">
        <v>70</v>
      </c>
      <c r="G166" s="5">
        <v>65.466321243523311</v>
      </c>
      <c r="H166" s="5">
        <v>1.0692520775623269</v>
      </c>
      <c r="I166" s="5">
        <v>1</v>
      </c>
      <c r="J166" s="5">
        <v>1.4511278195488722</v>
      </c>
      <c r="K166" s="5">
        <v>0.73684210526315785</v>
      </c>
      <c r="L166" s="5">
        <v>0.68911917098445596</v>
      </c>
      <c r="M166" s="5">
        <v>1</v>
      </c>
    </row>
    <row r="167" spans="3:13" x14ac:dyDescent="0.35">
      <c r="C167" s="6">
        <v>134</v>
      </c>
      <c r="D167" s="5">
        <v>134</v>
      </c>
      <c r="E167" s="5">
        <v>0.69430051813471505</v>
      </c>
      <c r="F167" s="5">
        <v>70</v>
      </c>
      <c r="G167" s="5">
        <v>65.958549222797927</v>
      </c>
      <c r="H167" s="5">
        <v>1.0612725844461901</v>
      </c>
      <c r="I167" s="5">
        <v>1</v>
      </c>
      <c r="J167" s="5">
        <v>1.4402985074626866</v>
      </c>
      <c r="K167" s="5">
        <v>0.73684210526315785</v>
      </c>
      <c r="L167" s="5">
        <v>0.69430051813471505</v>
      </c>
      <c r="M167" s="5">
        <v>1</v>
      </c>
    </row>
    <row r="168" spans="3:13" x14ac:dyDescent="0.35">
      <c r="C168" s="6">
        <v>135</v>
      </c>
      <c r="D168" s="5">
        <v>135</v>
      </c>
      <c r="E168" s="5">
        <v>0.69948186528497414</v>
      </c>
      <c r="F168" s="5">
        <v>70</v>
      </c>
      <c r="G168" s="5">
        <v>66.45077720207253</v>
      </c>
      <c r="H168" s="5">
        <v>1.0534113060428849</v>
      </c>
      <c r="I168" s="5">
        <v>1</v>
      </c>
      <c r="J168" s="5">
        <v>1.4296296296296296</v>
      </c>
      <c r="K168" s="5">
        <v>0.73684210526315785</v>
      </c>
      <c r="L168" s="5">
        <v>0.69948186528497414</v>
      </c>
      <c r="M168" s="5">
        <v>1</v>
      </c>
    </row>
    <row r="169" spans="3:13" x14ac:dyDescent="0.35">
      <c r="C169" s="6">
        <v>136</v>
      </c>
      <c r="D169" s="5">
        <v>136</v>
      </c>
      <c r="E169" s="5">
        <v>0.70466321243523311</v>
      </c>
      <c r="F169" s="5">
        <v>70</v>
      </c>
      <c r="G169" s="5">
        <v>66.943005181347147</v>
      </c>
      <c r="H169" s="5">
        <v>1.0456656346749227</v>
      </c>
      <c r="I169" s="5">
        <v>1</v>
      </c>
      <c r="J169" s="5">
        <v>1.4191176470588236</v>
      </c>
      <c r="K169" s="5">
        <v>0.73684210526315785</v>
      </c>
      <c r="L169" s="5">
        <v>0.70466321243523311</v>
      </c>
      <c r="M169" s="5">
        <v>1</v>
      </c>
    </row>
    <row r="170" spans="3:13" x14ac:dyDescent="0.35">
      <c r="C170" s="6">
        <v>137</v>
      </c>
      <c r="D170" s="5">
        <v>137</v>
      </c>
      <c r="E170" s="5">
        <v>0.7098445595854922</v>
      </c>
      <c r="F170" s="5">
        <v>70</v>
      </c>
      <c r="G170" s="5">
        <v>67.435233160621763</v>
      </c>
      <c r="H170" s="5">
        <v>1.038033038801383</v>
      </c>
      <c r="I170" s="5">
        <v>1</v>
      </c>
      <c r="J170" s="5">
        <v>1.4087591240875914</v>
      </c>
      <c r="K170" s="5">
        <v>0.73684210526315785</v>
      </c>
      <c r="L170" s="5">
        <v>0.7098445595854922</v>
      </c>
      <c r="M170" s="5">
        <v>1</v>
      </c>
    </row>
    <row r="171" spans="3:13" x14ac:dyDescent="0.35">
      <c r="C171" s="6">
        <v>138</v>
      </c>
      <c r="D171" s="5">
        <v>138</v>
      </c>
      <c r="E171" s="5">
        <v>0.71502590673575128</v>
      </c>
      <c r="F171" s="5">
        <v>70</v>
      </c>
      <c r="G171" s="5">
        <v>67.927461139896366</v>
      </c>
      <c r="H171" s="5">
        <v>1.0305110602593439</v>
      </c>
      <c r="I171" s="5">
        <v>1</v>
      </c>
      <c r="J171" s="5">
        <v>1.3985507246376812</v>
      </c>
      <c r="K171" s="5">
        <v>0.73684210526315785</v>
      </c>
      <c r="L171" s="5">
        <v>0.71502590673575128</v>
      </c>
      <c r="M171" s="5">
        <v>1</v>
      </c>
    </row>
    <row r="172" spans="3:13" x14ac:dyDescent="0.35">
      <c r="C172" s="6">
        <v>139</v>
      </c>
      <c r="D172" s="5">
        <v>139</v>
      </c>
      <c r="E172" s="5">
        <v>0.72020725388601037</v>
      </c>
      <c r="F172" s="5">
        <v>71</v>
      </c>
      <c r="G172" s="5">
        <v>68.419689119170982</v>
      </c>
      <c r="H172" s="5">
        <v>1.0377129875047331</v>
      </c>
      <c r="I172" s="5">
        <v>1</v>
      </c>
      <c r="J172" s="5">
        <v>1.3884892086330936</v>
      </c>
      <c r="K172" s="5">
        <v>0.74736842105263157</v>
      </c>
      <c r="L172" s="5">
        <v>0.72020725388601037</v>
      </c>
      <c r="M172" s="5">
        <v>1</v>
      </c>
    </row>
    <row r="173" spans="3:13" x14ac:dyDescent="0.35">
      <c r="C173" s="6">
        <v>140</v>
      </c>
      <c r="D173" s="5">
        <v>140</v>
      </c>
      <c r="E173" s="5">
        <v>0.72538860103626945</v>
      </c>
      <c r="F173" s="5">
        <v>71</v>
      </c>
      <c r="G173" s="5">
        <v>68.911917098445599</v>
      </c>
      <c r="H173" s="5">
        <v>1.0303007518796992</v>
      </c>
      <c r="I173" s="5">
        <v>1</v>
      </c>
      <c r="J173" s="5">
        <v>1.3785714285714286</v>
      </c>
      <c r="K173" s="5">
        <v>0.74736842105263157</v>
      </c>
      <c r="L173" s="5">
        <v>0.72538860103626945</v>
      </c>
      <c r="M173" s="5">
        <v>1</v>
      </c>
    </row>
    <row r="174" spans="3:13" x14ac:dyDescent="0.35">
      <c r="C174" s="6">
        <v>141</v>
      </c>
      <c r="D174" s="5">
        <v>141</v>
      </c>
      <c r="E174" s="5">
        <v>0.73056994818652854</v>
      </c>
      <c r="F174" s="5">
        <v>71</v>
      </c>
      <c r="G174" s="5">
        <v>69.404145077720202</v>
      </c>
      <c r="H174" s="5">
        <v>1.0229936543486375</v>
      </c>
      <c r="I174" s="5">
        <v>1</v>
      </c>
      <c r="J174" s="5">
        <v>1.3687943262411346</v>
      </c>
      <c r="K174" s="5">
        <v>0.74736842105263157</v>
      </c>
      <c r="L174" s="5">
        <v>0.73056994818652854</v>
      </c>
      <c r="M174" s="5">
        <v>1</v>
      </c>
    </row>
    <row r="175" spans="3:13" x14ac:dyDescent="0.35">
      <c r="C175" s="6">
        <v>142</v>
      </c>
      <c r="D175" s="5">
        <v>142</v>
      </c>
      <c r="E175" s="5">
        <v>0.73575129533678751</v>
      </c>
      <c r="F175" s="5">
        <v>72</v>
      </c>
      <c r="G175" s="5">
        <v>69.896373056994818</v>
      </c>
      <c r="H175" s="5">
        <v>1.030096367679763</v>
      </c>
      <c r="I175" s="5">
        <v>1</v>
      </c>
      <c r="J175" s="5">
        <v>1.359154929577465</v>
      </c>
      <c r="K175" s="5">
        <v>0.75789473684210529</v>
      </c>
      <c r="L175" s="5">
        <v>0.73575129533678751</v>
      </c>
      <c r="M175" s="5">
        <v>1</v>
      </c>
    </row>
    <row r="176" spans="3:13" x14ac:dyDescent="0.35">
      <c r="C176" s="6">
        <v>143</v>
      </c>
      <c r="D176" s="5">
        <v>143</v>
      </c>
      <c r="E176" s="5">
        <v>0.7409326424870466</v>
      </c>
      <c r="F176" s="5">
        <v>72</v>
      </c>
      <c r="G176" s="5">
        <v>70.388601036269421</v>
      </c>
      <c r="H176" s="5">
        <v>1.0228928965771071</v>
      </c>
      <c r="I176" s="5">
        <v>1</v>
      </c>
      <c r="J176" s="5">
        <v>1.3496503496503498</v>
      </c>
      <c r="K176" s="5">
        <v>0.75789473684210529</v>
      </c>
      <c r="L176" s="5">
        <v>0.7409326424870466</v>
      </c>
      <c r="M176" s="5">
        <v>1</v>
      </c>
    </row>
    <row r="177" spans="3:13" x14ac:dyDescent="0.35">
      <c r="C177" s="6">
        <v>144</v>
      </c>
      <c r="D177" s="5">
        <v>144</v>
      </c>
      <c r="E177" s="5">
        <v>0.74611398963730569</v>
      </c>
      <c r="F177" s="5">
        <v>72</v>
      </c>
      <c r="G177" s="5">
        <v>70.880829015544037</v>
      </c>
      <c r="H177" s="5">
        <v>1.0157894736842106</v>
      </c>
      <c r="I177" s="5">
        <v>1</v>
      </c>
      <c r="J177" s="5">
        <v>1.3402777777777779</v>
      </c>
      <c r="K177" s="5">
        <v>0.75789473684210529</v>
      </c>
      <c r="L177" s="5">
        <v>0.74611398963730569</v>
      </c>
      <c r="M177" s="5">
        <v>1</v>
      </c>
    </row>
    <row r="178" spans="3:13" x14ac:dyDescent="0.35">
      <c r="C178" s="6">
        <v>145</v>
      </c>
      <c r="D178" s="5">
        <v>145</v>
      </c>
      <c r="E178" s="5">
        <v>0.75129533678756477</v>
      </c>
      <c r="F178" s="5">
        <v>73</v>
      </c>
      <c r="G178" s="5">
        <v>71.373056994818654</v>
      </c>
      <c r="H178" s="5">
        <v>1.0227949183303084</v>
      </c>
      <c r="I178" s="5">
        <v>1</v>
      </c>
      <c r="J178" s="5">
        <v>1.3310344827586207</v>
      </c>
      <c r="K178" s="5">
        <v>0.76842105263157889</v>
      </c>
      <c r="L178" s="5">
        <v>0.75129533678756477</v>
      </c>
      <c r="M178" s="5">
        <v>1</v>
      </c>
    </row>
    <row r="179" spans="3:13" x14ac:dyDescent="0.35">
      <c r="C179" s="6">
        <v>146</v>
      </c>
      <c r="D179" s="5">
        <v>146</v>
      </c>
      <c r="E179" s="5">
        <v>0.75647668393782386</v>
      </c>
      <c r="F179" s="5">
        <v>74</v>
      </c>
      <c r="G179" s="5">
        <v>71.865284974093257</v>
      </c>
      <c r="H179" s="5">
        <v>1.0297043979812543</v>
      </c>
      <c r="I179" s="5">
        <v>1</v>
      </c>
      <c r="J179" s="5">
        <v>1.321917808219178</v>
      </c>
      <c r="K179" s="5">
        <v>0.77894736842105261</v>
      </c>
      <c r="L179" s="5">
        <v>0.75647668393782386</v>
      </c>
      <c r="M179" s="5">
        <v>1</v>
      </c>
    </row>
    <row r="180" spans="3:13" x14ac:dyDescent="0.35">
      <c r="C180" s="6">
        <v>147</v>
      </c>
      <c r="D180" s="5">
        <v>147</v>
      </c>
      <c r="E180" s="5">
        <v>0.76165803108808294</v>
      </c>
      <c r="F180" s="5">
        <v>75</v>
      </c>
      <c r="G180" s="5">
        <v>72.357512953367873</v>
      </c>
      <c r="H180" s="5">
        <v>1.0365198711063373</v>
      </c>
      <c r="I180" s="5">
        <v>1</v>
      </c>
      <c r="J180" s="5">
        <v>1.3129251700680271</v>
      </c>
      <c r="K180" s="5">
        <v>0.78947368421052633</v>
      </c>
      <c r="L180" s="5">
        <v>0.76165803108808294</v>
      </c>
      <c r="M180" s="5">
        <v>1</v>
      </c>
    </row>
    <row r="181" spans="3:13" x14ac:dyDescent="0.35">
      <c r="C181" s="6">
        <v>148</v>
      </c>
      <c r="D181" s="5">
        <v>148</v>
      </c>
      <c r="E181" s="5">
        <v>0.76683937823834192</v>
      </c>
      <c r="F181" s="5">
        <v>75</v>
      </c>
      <c r="G181" s="5">
        <v>72.849740932642476</v>
      </c>
      <c r="H181" s="5">
        <v>1.029516358463727</v>
      </c>
      <c r="I181" s="5">
        <v>1</v>
      </c>
      <c r="J181" s="5">
        <v>1.3040540540540542</v>
      </c>
      <c r="K181" s="5">
        <v>0.78947368421052633</v>
      </c>
      <c r="L181" s="5">
        <v>0.76683937823834192</v>
      </c>
      <c r="M181" s="5">
        <v>1</v>
      </c>
    </row>
    <row r="182" spans="3:13" x14ac:dyDescent="0.35">
      <c r="C182" s="6">
        <v>149</v>
      </c>
      <c r="D182" s="5">
        <v>149</v>
      </c>
      <c r="E182" s="5">
        <v>0.772020725388601</v>
      </c>
      <c r="F182" s="5">
        <v>75</v>
      </c>
      <c r="G182" s="5">
        <v>73.341968911917093</v>
      </c>
      <c r="H182" s="5">
        <v>1.0226068527022254</v>
      </c>
      <c r="I182" s="5">
        <v>1</v>
      </c>
      <c r="J182" s="5">
        <v>1.2953020134228188</v>
      </c>
      <c r="K182" s="5">
        <v>0.78947368421052633</v>
      </c>
      <c r="L182" s="5">
        <v>0.772020725388601</v>
      </c>
      <c r="M182" s="5">
        <v>1</v>
      </c>
    </row>
    <row r="183" spans="3:13" x14ac:dyDescent="0.35">
      <c r="C183" s="6">
        <v>150</v>
      </c>
      <c r="D183" s="5">
        <v>150</v>
      </c>
      <c r="E183" s="5">
        <v>0.77720207253886009</v>
      </c>
      <c r="F183" s="5">
        <v>75</v>
      </c>
      <c r="G183" s="5">
        <v>73.834196891191709</v>
      </c>
      <c r="H183" s="5">
        <v>1.0157894736842106</v>
      </c>
      <c r="I183" s="5">
        <v>1</v>
      </c>
      <c r="J183" s="5">
        <v>1.2866666666666666</v>
      </c>
      <c r="K183" s="5">
        <v>0.78947368421052633</v>
      </c>
      <c r="L183" s="5">
        <v>0.77720207253886009</v>
      </c>
      <c r="M183" s="5">
        <v>1</v>
      </c>
    </row>
    <row r="184" spans="3:13" x14ac:dyDescent="0.35">
      <c r="C184" s="6">
        <v>151</v>
      </c>
      <c r="D184" s="5">
        <v>151</v>
      </c>
      <c r="E184" s="5">
        <v>0.78238341968911918</v>
      </c>
      <c r="F184" s="5">
        <v>75</v>
      </c>
      <c r="G184" s="5">
        <v>74.326424870466312</v>
      </c>
      <c r="H184" s="5">
        <v>1.0090623910770304</v>
      </c>
      <c r="I184" s="5">
        <v>1</v>
      </c>
      <c r="J184" s="5">
        <v>1.2781456953642385</v>
      </c>
      <c r="K184" s="5">
        <v>0.78947368421052633</v>
      </c>
      <c r="L184" s="5">
        <v>0.78238341968911918</v>
      </c>
      <c r="M184" s="5">
        <v>1</v>
      </c>
    </row>
    <row r="185" spans="3:13" x14ac:dyDescent="0.35">
      <c r="C185" s="6">
        <v>152</v>
      </c>
      <c r="D185" s="5">
        <v>152</v>
      </c>
      <c r="E185" s="5">
        <v>0.78756476683937826</v>
      </c>
      <c r="F185" s="5">
        <v>76</v>
      </c>
      <c r="G185" s="5">
        <v>74.818652849740928</v>
      </c>
      <c r="H185" s="5">
        <v>1.0157894736842106</v>
      </c>
      <c r="I185" s="5">
        <v>1</v>
      </c>
      <c r="J185" s="5">
        <v>1.2697368421052631</v>
      </c>
      <c r="K185" s="5">
        <v>0.8</v>
      </c>
      <c r="L185" s="5">
        <v>0.78756476683937826</v>
      </c>
      <c r="M185" s="5">
        <v>1</v>
      </c>
    </row>
    <row r="186" spans="3:13" x14ac:dyDescent="0.35">
      <c r="C186" s="6">
        <v>153</v>
      </c>
      <c r="D186" s="5">
        <v>153</v>
      </c>
      <c r="E186" s="5">
        <v>0.79274611398963735</v>
      </c>
      <c r="F186" s="5">
        <v>77</v>
      </c>
      <c r="G186" s="5">
        <v>75.310880829015545</v>
      </c>
      <c r="H186" s="5">
        <v>1.0224286205710353</v>
      </c>
      <c r="I186" s="5">
        <v>1</v>
      </c>
      <c r="J186" s="5">
        <v>1.261437908496732</v>
      </c>
      <c r="K186" s="5">
        <v>0.81052631578947365</v>
      </c>
      <c r="L186" s="5">
        <v>0.79274611398963735</v>
      </c>
      <c r="M186" s="5">
        <v>1</v>
      </c>
    </row>
    <row r="187" spans="3:13" x14ac:dyDescent="0.35">
      <c r="C187" s="6">
        <v>154</v>
      </c>
      <c r="D187" s="5">
        <v>154</v>
      </c>
      <c r="E187" s="5">
        <v>0.79792746113989632</v>
      </c>
      <c r="F187" s="5">
        <v>78</v>
      </c>
      <c r="G187" s="5">
        <v>75.803108808290148</v>
      </c>
      <c r="H187" s="5">
        <v>1.0289815447710184</v>
      </c>
      <c r="I187" s="5">
        <v>1</v>
      </c>
      <c r="J187" s="5">
        <v>1.2532467532467533</v>
      </c>
      <c r="K187" s="5">
        <v>0.82105263157894737</v>
      </c>
      <c r="L187" s="5">
        <v>0.79792746113989632</v>
      </c>
      <c r="M187" s="5">
        <v>1</v>
      </c>
    </row>
    <row r="188" spans="3:13" x14ac:dyDescent="0.35">
      <c r="C188" s="6">
        <v>155</v>
      </c>
      <c r="D188" s="5">
        <v>155</v>
      </c>
      <c r="E188" s="5">
        <v>0.80310880829015541</v>
      </c>
      <c r="F188" s="5">
        <v>78</v>
      </c>
      <c r="G188" s="5">
        <v>76.295336787564764</v>
      </c>
      <c r="H188" s="5">
        <v>1.0223429541595925</v>
      </c>
      <c r="I188" s="5">
        <v>1</v>
      </c>
      <c r="J188" s="5">
        <v>1.2451612903225806</v>
      </c>
      <c r="K188" s="5">
        <v>0.82105263157894737</v>
      </c>
      <c r="L188" s="5">
        <v>0.80310880829015541</v>
      </c>
      <c r="M188" s="5">
        <v>1</v>
      </c>
    </row>
    <row r="189" spans="3:13" x14ac:dyDescent="0.35">
      <c r="C189" s="6">
        <v>156</v>
      </c>
      <c r="D189" s="5">
        <v>156</v>
      </c>
      <c r="E189" s="5">
        <v>0.80829015544041449</v>
      </c>
      <c r="F189" s="5">
        <v>79</v>
      </c>
      <c r="G189" s="5">
        <v>76.787564766839381</v>
      </c>
      <c r="H189" s="5">
        <v>1.0288124156545211</v>
      </c>
      <c r="I189" s="5">
        <v>1</v>
      </c>
      <c r="J189" s="5">
        <v>1.2371794871794872</v>
      </c>
      <c r="K189" s="5">
        <v>0.83157894736842108</v>
      </c>
      <c r="L189" s="5">
        <v>0.80829015544041449</v>
      </c>
      <c r="M189" s="5">
        <v>1</v>
      </c>
    </row>
    <row r="190" spans="3:13" x14ac:dyDescent="0.35">
      <c r="C190" s="6">
        <v>157</v>
      </c>
      <c r="D190" s="5">
        <v>157</v>
      </c>
      <c r="E190" s="5">
        <v>0.81347150259067358</v>
      </c>
      <c r="F190" s="5">
        <v>79</v>
      </c>
      <c r="G190" s="5">
        <v>77.279792746113984</v>
      </c>
      <c r="H190" s="5">
        <v>1.0222594703318806</v>
      </c>
      <c r="I190" s="5">
        <v>1</v>
      </c>
      <c r="J190" s="5">
        <v>1.2292993630573248</v>
      </c>
      <c r="K190" s="5">
        <v>0.83157894736842108</v>
      </c>
      <c r="L190" s="5">
        <v>0.81347150259067358</v>
      </c>
      <c r="M190" s="5">
        <v>1</v>
      </c>
    </row>
    <row r="191" spans="3:13" x14ac:dyDescent="0.35">
      <c r="C191" s="6">
        <v>158</v>
      </c>
      <c r="D191" s="5">
        <v>158</v>
      </c>
      <c r="E191" s="5">
        <v>0.81865284974093266</v>
      </c>
      <c r="F191" s="5">
        <v>80</v>
      </c>
      <c r="G191" s="5">
        <v>77.7720207253886</v>
      </c>
      <c r="H191" s="5">
        <v>1.028647568287808</v>
      </c>
      <c r="I191" s="5">
        <v>1</v>
      </c>
      <c r="J191" s="5">
        <v>1.2215189873417722</v>
      </c>
      <c r="K191" s="5">
        <v>0.84210526315789469</v>
      </c>
      <c r="L191" s="5">
        <v>0.81865284974093266</v>
      </c>
      <c r="M191" s="5">
        <v>1</v>
      </c>
    </row>
    <row r="192" spans="3:13" x14ac:dyDescent="0.35">
      <c r="C192" s="6">
        <v>159</v>
      </c>
      <c r="D192" s="5">
        <v>159</v>
      </c>
      <c r="E192" s="5">
        <v>0.82383419689119175</v>
      </c>
      <c r="F192" s="5">
        <v>81</v>
      </c>
      <c r="G192" s="5">
        <v>78.264248704663203</v>
      </c>
      <c r="H192" s="5">
        <v>1.0349553128103277</v>
      </c>
      <c r="I192" s="5">
        <v>1</v>
      </c>
      <c r="J192" s="5">
        <v>1.2138364779874213</v>
      </c>
      <c r="K192" s="5">
        <v>0.85263157894736841</v>
      </c>
      <c r="L192" s="5">
        <v>0.82383419689119175</v>
      </c>
      <c r="M192" s="5">
        <v>1</v>
      </c>
    </row>
    <row r="193" spans="3:13" x14ac:dyDescent="0.35">
      <c r="C193" s="6">
        <v>160</v>
      </c>
      <c r="D193" s="5">
        <v>160</v>
      </c>
      <c r="E193" s="5">
        <v>0.82901554404145072</v>
      </c>
      <c r="F193" s="5">
        <v>82</v>
      </c>
      <c r="G193" s="5">
        <v>78.756476683937819</v>
      </c>
      <c r="H193" s="5">
        <v>1.0411842105263158</v>
      </c>
      <c r="I193" s="5">
        <v>1</v>
      </c>
      <c r="J193" s="5">
        <v>1.20625</v>
      </c>
      <c r="K193" s="5">
        <v>0.86315789473684212</v>
      </c>
      <c r="L193" s="5">
        <v>0.82901554404145072</v>
      </c>
      <c r="M193" s="5">
        <v>1</v>
      </c>
    </row>
    <row r="194" spans="3:13" x14ac:dyDescent="0.35">
      <c r="C194" s="6">
        <v>161</v>
      </c>
      <c r="D194" s="5">
        <v>161</v>
      </c>
      <c r="E194" s="5">
        <v>0.83419689119170981</v>
      </c>
      <c r="F194" s="5">
        <v>83</v>
      </c>
      <c r="G194" s="5">
        <v>79.248704663212436</v>
      </c>
      <c r="H194" s="5">
        <v>1.0473357306309252</v>
      </c>
      <c r="I194" s="5">
        <v>1</v>
      </c>
      <c r="J194" s="5">
        <v>1.1987577639751554</v>
      </c>
      <c r="K194" s="5">
        <v>0.87368421052631584</v>
      </c>
      <c r="L194" s="5">
        <v>0.83419689119170981</v>
      </c>
      <c r="M194" s="5">
        <v>1</v>
      </c>
    </row>
    <row r="195" spans="3:13" x14ac:dyDescent="0.35">
      <c r="C195" s="6">
        <v>162</v>
      </c>
      <c r="D195" s="5">
        <v>162</v>
      </c>
      <c r="E195" s="5">
        <v>0.8393782383419689</v>
      </c>
      <c r="F195" s="5">
        <v>83</v>
      </c>
      <c r="G195" s="5">
        <v>79.740932642487039</v>
      </c>
      <c r="H195" s="5">
        <v>1.0408706952566602</v>
      </c>
      <c r="I195" s="5">
        <v>1</v>
      </c>
      <c r="J195" s="5">
        <v>1.191358024691358</v>
      </c>
      <c r="K195" s="5">
        <v>0.87368421052631584</v>
      </c>
      <c r="L195" s="5">
        <v>0.8393782383419689</v>
      </c>
      <c r="M195" s="5">
        <v>1</v>
      </c>
    </row>
    <row r="196" spans="3:13" x14ac:dyDescent="0.35">
      <c r="C196" s="6">
        <v>163</v>
      </c>
      <c r="D196" s="5">
        <v>163</v>
      </c>
      <c r="E196" s="5">
        <v>0.84455958549222798</v>
      </c>
      <c r="F196" s="5">
        <v>84</v>
      </c>
      <c r="G196" s="5">
        <v>80.233160621761655</v>
      </c>
      <c r="H196" s="5">
        <v>1.046948659993542</v>
      </c>
      <c r="I196" s="5">
        <v>1</v>
      </c>
      <c r="J196" s="5">
        <v>1.1840490797546013</v>
      </c>
      <c r="K196" s="5">
        <v>0.88421052631578945</v>
      </c>
      <c r="L196" s="5">
        <v>0.84455958549222798</v>
      </c>
      <c r="M196" s="5">
        <v>1</v>
      </c>
    </row>
    <row r="197" spans="3:13" x14ac:dyDescent="0.35">
      <c r="C197" s="6">
        <v>164</v>
      </c>
      <c r="D197" s="5">
        <v>164</v>
      </c>
      <c r="E197" s="5">
        <v>0.84974093264248707</v>
      </c>
      <c r="F197" s="5">
        <v>85</v>
      </c>
      <c r="G197" s="5">
        <v>80.725388601036258</v>
      </c>
      <c r="H197" s="5">
        <v>1.0529525032092426</v>
      </c>
      <c r="I197" s="5">
        <v>1</v>
      </c>
      <c r="J197" s="5">
        <v>1.1768292682926829</v>
      </c>
      <c r="K197" s="5">
        <v>0.89473684210526316</v>
      </c>
      <c r="L197" s="5">
        <v>0.84974093264248707</v>
      </c>
      <c r="M197" s="5">
        <v>1</v>
      </c>
    </row>
    <row r="198" spans="3:13" x14ac:dyDescent="0.35">
      <c r="C198" s="6">
        <v>165</v>
      </c>
      <c r="D198" s="5">
        <v>165</v>
      </c>
      <c r="E198" s="5">
        <v>0.85492227979274615</v>
      </c>
      <c r="F198" s="5">
        <v>85</v>
      </c>
      <c r="G198" s="5">
        <v>81.217616580310874</v>
      </c>
      <c r="H198" s="5">
        <v>1.0465709728867623</v>
      </c>
      <c r="I198" s="5">
        <v>1</v>
      </c>
      <c r="J198" s="5">
        <v>1.1696969696969697</v>
      </c>
      <c r="K198" s="5">
        <v>0.89473684210526316</v>
      </c>
      <c r="L198" s="5">
        <v>0.85492227979274615</v>
      </c>
      <c r="M198" s="5">
        <v>1</v>
      </c>
    </row>
    <row r="199" spans="3:13" x14ac:dyDescent="0.35">
      <c r="C199" s="6">
        <v>166</v>
      </c>
      <c r="D199" s="5">
        <v>166</v>
      </c>
      <c r="E199" s="5">
        <v>0.86010362694300513</v>
      </c>
      <c r="F199" s="5">
        <v>86</v>
      </c>
      <c r="G199" s="5">
        <v>81.709844559585491</v>
      </c>
      <c r="H199" s="5">
        <v>1.0525047558655676</v>
      </c>
      <c r="I199" s="5">
        <v>1</v>
      </c>
      <c r="J199" s="5">
        <v>1.1626506024096386</v>
      </c>
      <c r="K199" s="5">
        <v>0.90526315789473688</v>
      </c>
      <c r="L199" s="5">
        <v>0.86010362694300513</v>
      </c>
      <c r="M199" s="5">
        <v>1</v>
      </c>
    </row>
    <row r="200" spans="3:13" x14ac:dyDescent="0.35">
      <c r="C200" s="6">
        <v>167</v>
      </c>
      <c r="D200" s="5">
        <v>167</v>
      </c>
      <c r="E200" s="5">
        <v>0.86528497409326421</v>
      </c>
      <c r="F200" s="5">
        <v>87</v>
      </c>
      <c r="G200" s="5">
        <v>82.202072538860094</v>
      </c>
      <c r="H200" s="5">
        <v>1.0583674755751655</v>
      </c>
      <c r="I200" s="5">
        <v>1</v>
      </c>
      <c r="J200" s="5">
        <v>1.1556886227544911</v>
      </c>
      <c r="K200" s="5">
        <v>0.91578947368421049</v>
      </c>
      <c r="L200" s="5">
        <v>0.86528497409326421</v>
      </c>
      <c r="M200" s="5">
        <v>1</v>
      </c>
    </row>
    <row r="201" spans="3:13" x14ac:dyDescent="0.35">
      <c r="C201" s="6">
        <v>168</v>
      </c>
      <c r="D201" s="5">
        <v>168</v>
      </c>
      <c r="E201" s="5">
        <v>0.8704663212435233</v>
      </c>
      <c r="F201" s="5">
        <v>88</v>
      </c>
      <c r="G201" s="5">
        <v>82.69430051813471</v>
      </c>
      <c r="H201" s="5">
        <v>1.0641604010025063</v>
      </c>
      <c r="I201" s="5">
        <v>1</v>
      </c>
      <c r="J201" s="5">
        <v>1.1488095238095237</v>
      </c>
      <c r="K201" s="5">
        <v>0.9263157894736842</v>
      </c>
      <c r="L201" s="5">
        <v>0.8704663212435233</v>
      </c>
      <c r="M201" s="5">
        <v>1</v>
      </c>
    </row>
    <row r="202" spans="3:13" x14ac:dyDescent="0.35">
      <c r="C202" s="6">
        <v>169</v>
      </c>
      <c r="D202" s="5">
        <v>169</v>
      </c>
      <c r="E202" s="5">
        <v>0.87564766839378239</v>
      </c>
      <c r="F202" s="5">
        <v>89</v>
      </c>
      <c r="G202" s="5">
        <v>83.186528497409327</v>
      </c>
      <c r="H202" s="5">
        <v>1.069884771099346</v>
      </c>
      <c r="I202" s="5">
        <v>1</v>
      </c>
      <c r="J202" s="5">
        <v>1.1420118343195267</v>
      </c>
      <c r="K202" s="5">
        <v>0.93684210526315792</v>
      </c>
      <c r="L202" s="5">
        <v>0.87564766839378239</v>
      </c>
      <c r="M202" s="5">
        <v>1</v>
      </c>
    </row>
    <row r="203" spans="3:13" x14ac:dyDescent="0.35">
      <c r="C203" s="6">
        <v>170</v>
      </c>
      <c r="D203" s="5">
        <v>170</v>
      </c>
      <c r="E203" s="5">
        <v>0.88082901554404147</v>
      </c>
      <c r="F203" s="5">
        <v>89</v>
      </c>
      <c r="G203" s="5">
        <v>83.67875647668393</v>
      </c>
      <c r="H203" s="5">
        <v>1.0635913312693499</v>
      </c>
      <c r="I203" s="5">
        <v>1</v>
      </c>
      <c r="J203" s="5">
        <v>1.1352941176470588</v>
      </c>
      <c r="K203" s="5">
        <v>0.93684210526315792</v>
      </c>
      <c r="L203" s="5">
        <v>0.88082901554404147</v>
      </c>
      <c r="M203" s="5">
        <v>1</v>
      </c>
    </row>
    <row r="204" spans="3:13" x14ac:dyDescent="0.35">
      <c r="C204" s="6">
        <v>171</v>
      </c>
      <c r="D204" s="5">
        <v>171</v>
      </c>
      <c r="E204" s="5">
        <v>0.88601036269430056</v>
      </c>
      <c r="F204" s="5">
        <v>89</v>
      </c>
      <c r="G204" s="5">
        <v>84.170984455958546</v>
      </c>
      <c r="H204" s="5">
        <v>1.0573714989227454</v>
      </c>
      <c r="I204" s="5">
        <v>1</v>
      </c>
      <c r="J204" s="5">
        <v>1.1286549707602338</v>
      </c>
      <c r="K204" s="5">
        <v>0.93684210526315792</v>
      </c>
      <c r="L204" s="5">
        <v>0.88601036269430056</v>
      </c>
      <c r="M204" s="5">
        <v>1</v>
      </c>
    </row>
    <row r="205" spans="3:13" x14ac:dyDescent="0.35">
      <c r="C205" s="6">
        <v>172</v>
      </c>
      <c r="D205" s="5">
        <v>172</v>
      </c>
      <c r="E205" s="5">
        <v>0.89119170984455953</v>
      </c>
      <c r="F205" s="5">
        <v>89</v>
      </c>
      <c r="G205" s="5">
        <v>84.663212435233163</v>
      </c>
      <c r="H205" s="5">
        <v>1.0512239902080784</v>
      </c>
      <c r="I205" s="5">
        <v>1</v>
      </c>
      <c r="J205" s="5">
        <v>1.1220930232558139</v>
      </c>
      <c r="K205" s="5">
        <v>0.93684210526315792</v>
      </c>
      <c r="L205" s="5">
        <v>0.89119170984455953</v>
      </c>
      <c r="M205" s="5">
        <v>1</v>
      </c>
    </row>
    <row r="206" spans="3:13" x14ac:dyDescent="0.35">
      <c r="C206" s="6">
        <v>173</v>
      </c>
      <c r="D206" s="5">
        <v>173</v>
      </c>
      <c r="E206" s="5">
        <v>0.89637305699481862</v>
      </c>
      <c r="F206" s="5">
        <v>89</v>
      </c>
      <c r="G206" s="5">
        <v>85.155440414507765</v>
      </c>
      <c r="H206" s="5">
        <v>1.0451475509583208</v>
      </c>
      <c r="I206" s="5">
        <v>1</v>
      </c>
      <c r="J206" s="5">
        <v>1.1156069364161849</v>
      </c>
      <c r="K206" s="5">
        <v>0.93684210526315792</v>
      </c>
      <c r="L206" s="5">
        <v>0.89637305699481862</v>
      </c>
      <c r="M206" s="5">
        <v>1</v>
      </c>
    </row>
    <row r="207" spans="3:13" x14ac:dyDescent="0.35">
      <c r="C207" s="6">
        <v>174</v>
      </c>
      <c r="D207" s="5">
        <v>174</v>
      </c>
      <c r="E207" s="5">
        <v>0.9015544041450777</v>
      </c>
      <c r="F207" s="5">
        <v>89</v>
      </c>
      <c r="G207" s="5">
        <v>85.647668393782382</v>
      </c>
      <c r="H207" s="5">
        <v>1.0391409558378706</v>
      </c>
      <c r="I207" s="5">
        <v>1</v>
      </c>
      <c r="J207" s="5">
        <v>1.1091954022988506</v>
      </c>
      <c r="K207" s="5">
        <v>0.93684210526315792</v>
      </c>
      <c r="L207" s="5">
        <v>0.9015544041450777</v>
      </c>
      <c r="M207" s="5">
        <v>1</v>
      </c>
    </row>
    <row r="208" spans="3:13" x14ac:dyDescent="0.35">
      <c r="C208" s="6">
        <v>175</v>
      </c>
      <c r="D208" s="5">
        <v>175</v>
      </c>
      <c r="E208" s="5">
        <v>0.90673575129533679</v>
      </c>
      <c r="F208" s="5">
        <v>90</v>
      </c>
      <c r="G208" s="5">
        <v>86.139896373056985</v>
      </c>
      <c r="H208" s="5">
        <v>1.044812030075188</v>
      </c>
      <c r="I208" s="5">
        <v>1</v>
      </c>
      <c r="J208" s="5">
        <v>1.1028571428571428</v>
      </c>
      <c r="K208" s="5">
        <v>0.94736842105263153</v>
      </c>
      <c r="L208" s="5">
        <v>0.90673575129533679</v>
      </c>
      <c r="M208" s="5">
        <v>1</v>
      </c>
    </row>
    <row r="209" spans="3:13" x14ac:dyDescent="0.35">
      <c r="C209" s="6">
        <v>176</v>
      </c>
      <c r="D209" s="5">
        <v>176</v>
      </c>
      <c r="E209" s="5">
        <v>0.91191709844559588</v>
      </c>
      <c r="F209" s="5">
        <v>91</v>
      </c>
      <c r="G209" s="5">
        <v>86.632124352331601</v>
      </c>
      <c r="H209" s="5">
        <v>1.0504186602870813</v>
      </c>
      <c r="I209" s="5">
        <v>1</v>
      </c>
      <c r="J209" s="5">
        <v>1.0965909090909092</v>
      </c>
      <c r="K209" s="5">
        <v>0.95789473684210524</v>
      </c>
      <c r="L209" s="5">
        <v>0.91191709844559588</v>
      </c>
      <c r="M209" s="5">
        <v>1</v>
      </c>
    </row>
    <row r="210" spans="3:13" x14ac:dyDescent="0.35">
      <c r="C210" s="6">
        <v>177</v>
      </c>
      <c r="D210" s="5">
        <v>177</v>
      </c>
      <c r="E210" s="5">
        <v>0.91709844559585496</v>
      </c>
      <c r="F210" s="5">
        <v>92</v>
      </c>
      <c r="G210" s="5">
        <v>87.124352331606218</v>
      </c>
      <c r="H210" s="5">
        <v>1.055961938745168</v>
      </c>
      <c r="I210" s="5">
        <v>1</v>
      </c>
      <c r="J210" s="5">
        <v>1.0903954802259888</v>
      </c>
      <c r="K210" s="5">
        <v>0.96842105263157896</v>
      </c>
      <c r="L210" s="5">
        <v>0.91709844559585496</v>
      </c>
      <c r="M210" s="5">
        <v>1</v>
      </c>
    </row>
    <row r="211" spans="3:13" x14ac:dyDescent="0.35">
      <c r="C211" s="6">
        <v>178</v>
      </c>
      <c r="D211" s="5">
        <v>178</v>
      </c>
      <c r="E211" s="5">
        <v>0.92227979274611394</v>
      </c>
      <c r="F211" s="5">
        <v>93</v>
      </c>
      <c r="G211" s="5">
        <v>87.616580310880821</v>
      </c>
      <c r="H211" s="5">
        <v>1.0614429331756359</v>
      </c>
      <c r="I211" s="5">
        <v>1</v>
      </c>
      <c r="J211" s="5">
        <v>1.0842696629213484</v>
      </c>
      <c r="K211" s="5">
        <v>0.97894736842105268</v>
      </c>
      <c r="L211" s="5">
        <v>0.92227979274611394</v>
      </c>
      <c r="M211" s="5">
        <v>1</v>
      </c>
    </row>
    <row r="212" spans="3:13" x14ac:dyDescent="0.35">
      <c r="C212" s="6">
        <v>179</v>
      </c>
      <c r="D212" s="5">
        <v>179</v>
      </c>
      <c r="E212" s="5">
        <v>0.92746113989637302</v>
      </c>
      <c r="F212" s="5">
        <v>94</v>
      </c>
      <c r="G212" s="5">
        <v>88.108808290155437</v>
      </c>
      <c r="H212" s="5">
        <v>1.0668626874448692</v>
      </c>
      <c r="I212" s="5">
        <v>1</v>
      </c>
      <c r="J212" s="5">
        <v>1.0782122905027933</v>
      </c>
      <c r="K212" s="5">
        <v>0.98947368421052628</v>
      </c>
      <c r="L212" s="5">
        <v>0.92746113989637302</v>
      </c>
      <c r="M212" s="5">
        <v>1</v>
      </c>
    </row>
    <row r="213" spans="3:13" x14ac:dyDescent="0.35">
      <c r="C213" s="6">
        <v>180</v>
      </c>
      <c r="D213" s="5">
        <v>180</v>
      </c>
      <c r="E213" s="5">
        <v>0.93264248704663211</v>
      </c>
      <c r="F213" s="5">
        <v>94</v>
      </c>
      <c r="G213" s="5">
        <v>88.60103626943004</v>
      </c>
      <c r="H213" s="5">
        <v>1.06093567251462</v>
      </c>
      <c r="I213" s="5">
        <v>1</v>
      </c>
      <c r="J213" s="5">
        <v>1.0722222222222222</v>
      </c>
      <c r="K213" s="5">
        <v>0.98947368421052628</v>
      </c>
      <c r="L213" s="5">
        <v>0.93264248704663211</v>
      </c>
      <c r="M213" s="5">
        <v>1</v>
      </c>
    </row>
    <row r="214" spans="3:13" x14ac:dyDescent="0.35">
      <c r="C214" s="6">
        <v>181</v>
      </c>
      <c r="D214" s="5">
        <v>181</v>
      </c>
      <c r="E214" s="5">
        <v>0.93782383419689119</v>
      </c>
      <c r="F214" s="5">
        <v>94</v>
      </c>
      <c r="G214" s="5">
        <v>89.093264248704656</v>
      </c>
      <c r="H214" s="5">
        <v>1.0550741494620528</v>
      </c>
      <c r="I214" s="5">
        <v>1</v>
      </c>
      <c r="J214" s="5">
        <v>1.0662983425414365</v>
      </c>
      <c r="K214" s="5">
        <v>0.98947368421052628</v>
      </c>
      <c r="L214" s="5">
        <v>0.93782383419689119</v>
      </c>
      <c r="M214" s="5">
        <v>1</v>
      </c>
    </row>
    <row r="215" spans="3:13" x14ac:dyDescent="0.35">
      <c r="C215" s="6">
        <v>182</v>
      </c>
      <c r="D215" s="5">
        <v>182</v>
      </c>
      <c r="E215" s="5">
        <v>0.94300518134715028</v>
      </c>
      <c r="F215" s="5">
        <v>94</v>
      </c>
      <c r="G215" s="5">
        <v>89.585492227979273</v>
      </c>
      <c r="H215" s="5">
        <v>1.0492770387507229</v>
      </c>
      <c r="I215" s="5">
        <v>1</v>
      </c>
      <c r="J215" s="5">
        <v>1.0604395604395604</v>
      </c>
      <c r="K215" s="5">
        <v>0.98947368421052628</v>
      </c>
      <c r="L215" s="5">
        <v>0.94300518134715028</v>
      </c>
      <c r="M215" s="5">
        <v>1</v>
      </c>
    </row>
    <row r="216" spans="3:13" x14ac:dyDescent="0.35">
      <c r="C216" s="6">
        <v>183</v>
      </c>
      <c r="D216" s="5">
        <v>183</v>
      </c>
      <c r="E216" s="5">
        <v>0.94818652849740936</v>
      </c>
      <c r="F216" s="5">
        <v>95</v>
      </c>
      <c r="G216" s="5">
        <v>90.077720207253876</v>
      </c>
      <c r="H216" s="5">
        <v>1.0546448087431695</v>
      </c>
      <c r="I216" s="5">
        <v>1</v>
      </c>
      <c r="J216" s="5">
        <v>1.0546448087431695</v>
      </c>
      <c r="K216" s="5">
        <v>1</v>
      </c>
      <c r="L216" s="5">
        <v>0.94818652849740936</v>
      </c>
      <c r="M216" s="5">
        <v>1</v>
      </c>
    </row>
    <row r="217" spans="3:13" x14ac:dyDescent="0.35">
      <c r="C217" s="6">
        <v>184</v>
      </c>
      <c r="D217" s="5">
        <v>184</v>
      </c>
      <c r="E217" s="5">
        <v>0.95336787564766834</v>
      </c>
      <c r="F217" s="5">
        <v>95</v>
      </c>
      <c r="G217" s="5">
        <v>90.569948186528492</v>
      </c>
      <c r="H217" s="5">
        <v>1.048913043478261</v>
      </c>
      <c r="I217" s="5">
        <v>1</v>
      </c>
      <c r="J217" s="5">
        <v>1.048913043478261</v>
      </c>
      <c r="K217" s="5">
        <v>1</v>
      </c>
      <c r="L217" s="5">
        <v>0.95336787564766834</v>
      </c>
      <c r="M217" s="5">
        <v>1</v>
      </c>
    </row>
    <row r="218" spans="3:13" x14ac:dyDescent="0.35">
      <c r="C218" s="6">
        <v>185</v>
      </c>
      <c r="D218" s="5">
        <v>185</v>
      </c>
      <c r="E218" s="5">
        <v>0.95854922279792742</v>
      </c>
      <c r="F218" s="5">
        <v>95</v>
      </c>
      <c r="G218" s="5">
        <v>91.062176165803109</v>
      </c>
      <c r="H218" s="5">
        <v>1.0432432432432432</v>
      </c>
      <c r="I218" s="5">
        <v>1</v>
      </c>
      <c r="J218" s="5">
        <v>1.0432432432432432</v>
      </c>
      <c r="K218" s="5">
        <v>1</v>
      </c>
      <c r="L218" s="5">
        <v>0.95854922279792742</v>
      </c>
      <c r="M218" s="5">
        <v>1</v>
      </c>
    </row>
    <row r="219" spans="3:13" x14ac:dyDescent="0.35">
      <c r="C219" s="6">
        <v>186</v>
      </c>
      <c r="D219" s="5">
        <v>186</v>
      </c>
      <c r="E219" s="5">
        <v>0.96373056994818651</v>
      </c>
      <c r="F219" s="5">
        <v>95</v>
      </c>
      <c r="G219" s="5">
        <v>91.554404145077712</v>
      </c>
      <c r="H219" s="5">
        <v>1.0376344086021505</v>
      </c>
      <c r="I219" s="5">
        <v>1</v>
      </c>
      <c r="J219" s="5">
        <v>1.0376344086021505</v>
      </c>
      <c r="K219" s="5">
        <v>1</v>
      </c>
      <c r="L219" s="5">
        <v>0.96373056994818651</v>
      </c>
      <c r="M219" s="5">
        <v>1</v>
      </c>
    </row>
    <row r="220" spans="3:13" x14ac:dyDescent="0.35">
      <c r="C220" s="6">
        <v>187</v>
      </c>
      <c r="D220" s="5">
        <v>187</v>
      </c>
      <c r="E220" s="5">
        <v>0.9689119170984456</v>
      </c>
      <c r="F220" s="5">
        <v>95</v>
      </c>
      <c r="G220" s="5">
        <v>92.046632124352328</v>
      </c>
      <c r="H220" s="5">
        <v>1.0320855614973261</v>
      </c>
      <c r="I220" s="5">
        <v>1</v>
      </c>
      <c r="J220" s="5">
        <v>1.0320855614973261</v>
      </c>
      <c r="K220" s="5">
        <v>1</v>
      </c>
      <c r="L220" s="5">
        <v>0.9689119170984456</v>
      </c>
      <c r="M220" s="5">
        <v>1</v>
      </c>
    </row>
    <row r="221" spans="3:13" x14ac:dyDescent="0.35">
      <c r="C221" s="6">
        <v>188</v>
      </c>
      <c r="D221" s="5">
        <v>188</v>
      </c>
      <c r="E221" s="5">
        <v>0.97409326424870468</v>
      </c>
      <c r="F221" s="5">
        <v>95</v>
      </c>
      <c r="G221" s="5">
        <v>92.538860103626945</v>
      </c>
      <c r="H221" s="5">
        <v>1.0265957446808511</v>
      </c>
      <c r="I221" s="5">
        <v>1</v>
      </c>
      <c r="J221" s="5">
        <v>1.0265957446808511</v>
      </c>
      <c r="K221" s="5">
        <v>1</v>
      </c>
      <c r="L221" s="5">
        <v>0.97409326424870468</v>
      </c>
      <c r="M221" s="5">
        <v>1</v>
      </c>
    </row>
    <row r="222" spans="3:13" x14ac:dyDescent="0.35">
      <c r="C222" s="6">
        <v>189</v>
      </c>
      <c r="D222" s="5">
        <v>189</v>
      </c>
      <c r="E222" s="5">
        <v>0.97927461139896377</v>
      </c>
      <c r="F222" s="5">
        <v>95</v>
      </c>
      <c r="G222" s="5">
        <v>93.031088082901547</v>
      </c>
      <c r="H222" s="5">
        <v>1.0211640211640212</v>
      </c>
      <c r="I222" s="5">
        <v>1</v>
      </c>
      <c r="J222" s="5">
        <v>1.0211640211640212</v>
      </c>
      <c r="K222" s="5">
        <v>1</v>
      </c>
      <c r="L222" s="5">
        <v>0.97927461139896377</v>
      </c>
      <c r="M222" s="5">
        <v>1</v>
      </c>
    </row>
    <row r="223" spans="3:13" x14ac:dyDescent="0.35">
      <c r="C223" s="6">
        <v>190</v>
      </c>
      <c r="D223" s="5">
        <v>190</v>
      </c>
      <c r="E223" s="5">
        <v>0.98445595854922274</v>
      </c>
      <c r="F223" s="5">
        <v>95</v>
      </c>
      <c r="G223" s="5">
        <v>93.523316062176164</v>
      </c>
      <c r="H223" s="5">
        <v>1.0157894736842106</v>
      </c>
      <c r="I223" s="5">
        <v>1</v>
      </c>
      <c r="J223" s="5">
        <v>1.0157894736842106</v>
      </c>
      <c r="K223" s="5">
        <v>1</v>
      </c>
      <c r="L223" s="5">
        <v>0.98445595854922274</v>
      </c>
      <c r="M223" s="5">
        <v>1</v>
      </c>
    </row>
    <row r="224" spans="3:13" x14ac:dyDescent="0.35">
      <c r="C224" s="6">
        <v>191</v>
      </c>
      <c r="D224" s="5">
        <v>191</v>
      </c>
      <c r="E224" s="5">
        <v>0.98963730569948183</v>
      </c>
      <c r="F224" s="5">
        <v>95</v>
      </c>
      <c r="G224" s="5">
        <v>94.015544041450767</v>
      </c>
      <c r="H224" s="5">
        <v>1.0104712041884818</v>
      </c>
      <c r="I224" s="5">
        <v>1</v>
      </c>
      <c r="J224" s="5">
        <v>1.0104712041884818</v>
      </c>
      <c r="K224" s="5">
        <v>1</v>
      </c>
      <c r="L224" s="5">
        <v>0.98963730569948183</v>
      </c>
      <c r="M224" s="5">
        <v>1</v>
      </c>
    </row>
    <row r="225" spans="2:13" x14ac:dyDescent="0.35">
      <c r="C225" s="6">
        <v>192</v>
      </c>
      <c r="D225" s="5">
        <v>192</v>
      </c>
      <c r="E225" s="5">
        <v>0.99481865284974091</v>
      </c>
      <c r="F225" s="5">
        <v>95</v>
      </c>
      <c r="G225" s="5">
        <v>94.507772020725383</v>
      </c>
      <c r="H225" s="5">
        <v>1.0052083333333333</v>
      </c>
      <c r="I225" s="5">
        <v>1</v>
      </c>
      <c r="J225" s="5">
        <v>1.0052083333333333</v>
      </c>
      <c r="K225" s="5">
        <v>1</v>
      </c>
      <c r="L225" s="5">
        <v>0.99481865284974091</v>
      </c>
      <c r="M225" s="5">
        <v>1</v>
      </c>
    </row>
    <row r="226" spans="2:13" x14ac:dyDescent="0.35">
      <c r="C226" s="6">
        <v>193</v>
      </c>
      <c r="D226" s="5">
        <v>193</v>
      </c>
      <c r="E226" s="5">
        <v>1</v>
      </c>
      <c r="F226" s="5">
        <v>95</v>
      </c>
      <c r="G226" s="5">
        <v>95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</row>
    <row r="228" spans="2:13" ht="18.5" x14ac:dyDescent="0.45">
      <c r="B228" s="4" t="s">
        <v>1195</v>
      </c>
    </row>
    <row r="230" spans="2:13" x14ac:dyDescent="0.35">
      <c r="C230" s="6" t="s">
        <v>532</v>
      </c>
      <c r="D230" s="1" t="s">
        <v>591</v>
      </c>
      <c r="E230" s="1" t="s">
        <v>619</v>
      </c>
      <c r="F230" s="1" t="s">
        <v>620</v>
      </c>
      <c r="G230" s="1" t="s">
        <v>621</v>
      </c>
    </row>
    <row r="231" spans="2:13" x14ac:dyDescent="0.35">
      <c r="C231" s="6">
        <v>0</v>
      </c>
      <c r="D231" s="5">
        <v>0</v>
      </c>
      <c r="E231" s="5">
        <v>0</v>
      </c>
      <c r="F231" s="5">
        <v>0</v>
      </c>
      <c r="G231" s="5">
        <v>1</v>
      </c>
    </row>
    <row r="232" spans="2:13" x14ac:dyDescent="0.35">
      <c r="C232" s="6">
        <v>1</v>
      </c>
      <c r="D232" s="5">
        <v>1.020408163265306E-2</v>
      </c>
      <c r="E232" s="5">
        <v>0</v>
      </c>
      <c r="F232" s="5">
        <v>1.020408163265306E-2</v>
      </c>
      <c r="G232" s="5">
        <v>1</v>
      </c>
    </row>
    <row r="233" spans="2:13" x14ac:dyDescent="0.35">
      <c r="C233" s="6">
        <v>2</v>
      </c>
      <c r="D233" s="5">
        <v>2.0408163265306121E-2</v>
      </c>
      <c r="E233" s="5">
        <v>0</v>
      </c>
      <c r="F233" s="5">
        <v>2.0408163265306121E-2</v>
      </c>
      <c r="G233" s="5">
        <v>1</v>
      </c>
    </row>
    <row r="234" spans="2:13" x14ac:dyDescent="0.35">
      <c r="C234" s="6">
        <v>3</v>
      </c>
      <c r="D234" s="5">
        <v>3.0612244897959183E-2</v>
      </c>
      <c r="E234" s="5">
        <v>0</v>
      </c>
      <c r="F234" s="5">
        <v>3.0612244897959183E-2</v>
      </c>
      <c r="G234" s="5">
        <v>1</v>
      </c>
    </row>
    <row r="235" spans="2:13" x14ac:dyDescent="0.35">
      <c r="C235" s="6">
        <v>4</v>
      </c>
      <c r="D235" s="5">
        <v>3.0612244897959183E-2</v>
      </c>
      <c r="E235" s="5">
        <v>1.0526315789473684E-2</v>
      </c>
      <c r="F235" s="5">
        <v>3.0612244897959183E-2</v>
      </c>
      <c r="G235" s="5">
        <v>1</v>
      </c>
    </row>
    <row r="236" spans="2:13" x14ac:dyDescent="0.35">
      <c r="C236" s="6">
        <v>5</v>
      </c>
      <c r="D236" s="5">
        <v>3.0612244897959183E-2</v>
      </c>
      <c r="E236" s="5">
        <v>2.1052631578947368E-2</v>
      </c>
      <c r="F236" s="5">
        <v>3.0612244897959183E-2</v>
      </c>
      <c r="G236" s="5">
        <v>1</v>
      </c>
    </row>
    <row r="237" spans="2:13" x14ac:dyDescent="0.35">
      <c r="C237" s="6">
        <v>6</v>
      </c>
      <c r="D237" s="5">
        <v>3.0612244897959183E-2</v>
      </c>
      <c r="E237" s="5">
        <v>3.1578947368421054E-2</v>
      </c>
      <c r="F237" s="5">
        <v>3.0612244897959183E-2</v>
      </c>
      <c r="G237" s="5">
        <v>1</v>
      </c>
    </row>
    <row r="238" spans="2:13" x14ac:dyDescent="0.35">
      <c r="C238" s="6">
        <v>7</v>
      </c>
      <c r="D238" s="5">
        <v>4.0816326530612242E-2</v>
      </c>
      <c r="E238" s="5">
        <v>3.1578947368421054E-2</v>
      </c>
      <c r="F238" s="5">
        <v>4.0816326530612242E-2</v>
      </c>
      <c r="G238" s="5">
        <v>1</v>
      </c>
    </row>
    <row r="239" spans="2:13" x14ac:dyDescent="0.35">
      <c r="C239" s="6">
        <v>8</v>
      </c>
      <c r="D239" s="5">
        <v>5.1020408163265307E-2</v>
      </c>
      <c r="E239" s="5">
        <v>3.1578947368421054E-2</v>
      </c>
      <c r="F239" s="5">
        <v>5.1020408163265307E-2</v>
      </c>
      <c r="G239" s="5">
        <v>1</v>
      </c>
    </row>
    <row r="240" spans="2:13" x14ac:dyDescent="0.35">
      <c r="C240" s="6">
        <v>9</v>
      </c>
      <c r="D240" s="5">
        <v>5.1020408163265307E-2</v>
      </c>
      <c r="E240" s="5">
        <v>4.2105263157894736E-2</v>
      </c>
      <c r="F240" s="5">
        <v>5.1020408163265307E-2</v>
      </c>
      <c r="G240" s="5">
        <v>1</v>
      </c>
    </row>
    <row r="241" spans="3:7" x14ac:dyDescent="0.35">
      <c r="C241" s="6">
        <v>10</v>
      </c>
      <c r="D241" s="5">
        <v>6.1224489795918366E-2</v>
      </c>
      <c r="E241" s="5">
        <v>4.2105263157894736E-2</v>
      </c>
      <c r="F241" s="5">
        <v>6.1224489795918366E-2</v>
      </c>
      <c r="G241" s="5">
        <v>1</v>
      </c>
    </row>
    <row r="242" spans="3:7" x14ac:dyDescent="0.35">
      <c r="C242" s="6">
        <v>11</v>
      </c>
      <c r="D242" s="5">
        <v>7.1428571428571425E-2</v>
      </c>
      <c r="E242" s="5">
        <v>4.2105263157894736E-2</v>
      </c>
      <c r="F242" s="5">
        <v>7.1428571428571425E-2</v>
      </c>
      <c r="G242" s="5">
        <v>1</v>
      </c>
    </row>
    <row r="243" spans="3:7" x14ac:dyDescent="0.35">
      <c r="C243" s="6">
        <v>12</v>
      </c>
      <c r="D243" s="5">
        <v>7.1428571428571425E-2</v>
      </c>
      <c r="E243" s="5">
        <v>5.2631578947368418E-2</v>
      </c>
      <c r="F243" s="5">
        <v>7.1428571428571425E-2</v>
      </c>
      <c r="G243" s="5">
        <v>1</v>
      </c>
    </row>
    <row r="244" spans="3:7" x14ac:dyDescent="0.35">
      <c r="C244" s="6">
        <v>13</v>
      </c>
      <c r="D244" s="5">
        <v>7.1428571428571425E-2</v>
      </c>
      <c r="E244" s="5">
        <v>6.3157894736842107E-2</v>
      </c>
      <c r="F244" s="5">
        <v>7.1428571428571425E-2</v>
      </c>
      <c r="G244" s="5">
        <v>1</v>
      </c>
    </row>
    <row r="245" spans="3:7" x14ac:dyDescent="0.35">
      <c r="C245" s="6">
        <v>14</v>
      </c>
      <c r="D245" s="5">
        <v>7.1428571428571425E-2</v>
      </c>
      <c r="E245" s="5">
        <v>7.3684210526315783E-2</v>
      </c>
      <c r="F245" s="5">
        <v>7.1428571428571425E-2</v>
      </c>
      <c r="G245" s="5">
        <v>1</v>
      </c>
    </row>
    <row r="246" spans="3:7" x14ac:dyDescent="0.35">
      <c r="C246" s="6">
        <v>15</v>
      </c>
      <c r="D246" s="5">
        <v>8.1632653061224483E-2</v>
      </c>
      <c r="E246" s="5">
        <v>7.3684210526315783E-2</v>
      </c>
      <c r="F246" s="5">
        <v>8.1632653061224483E-2</v>
      </c>
      <c r="G246" s="5">
        <v>1</v>
      </c>
    </row>
    <row r="247" spans="3:7" x14ac:dyDescent="0.35">
      <c r="C247" s="6">
        <v>16</v>
      </c>
      <c r="D247" s="5">
        <v>9.1836734693877556E-2</v>
      </c>
      <c r="E247" s="5">
        <v>7.3684210526315783E-2</v>
      </c>
      <c r="F247" s="5">
        <v>9.1836734693877556E-2</v>
      </c>
      <c r="G247" s="5">
        <v>1</v>
      </c>
    </row>
    <row r="248" spans="3:7" x14ac:dyDescent="0.35">
      <c r="C248" s="6">
        <v>17</v>
      </c>
      <c r="D248" s="5">
        <v>9.1836734693877556E-2</v>
      </c>
      <c r="E248" s="5">
        <v>8.4210526315789472E-2</v>
      </c>
      <c r="F248" s="5">
        <v>9.1836734693877556E-2</v>
      </c>
      <c r="G248" s="5">
        <v>1</v>
      </c>
    </row>
    <row r="249" spans="3:7" x14ac:dyDescent="0.35">
      <c r="C249" s="6">
        <v>18</v>
      </c>
      <c r="D249" s="5">
        <v>9.1836734693877556E-2</v>
      </c>
      <c r="E249" s="5">
        <v>9.4736842105263161E-2</v>
      </c>
      <c r="F249" s="5">
        <v>9.1836734693877556E-2</v>
      </c>
      <c r="G249" s="5">
        <v>1</v>
      </c>
    </row>
    <row r="250" spans="3:7" x14ac:dyDescent="0.35">
      <c r="C250" s="6">
        <v>19</v>
      </c>
      <c r="D250" s="5">
        <v>9.1836734693877556E-2</v>
      </c>
      <c r="E250" s="5">
        <v>0.10526315789473684</v>
      </c>
      <c r="F250" s="5">
        <v>9.1836734693877556E-2</v>
      </c>
      <c r="G250" s="5">
        <v>1</v>
      </c>
    </row>
    <row r="251" spans="3:7" x14ac:dyDescent="0.35">
      <c r="C251" s="6">
        <v>20</v>
      </c>
      <c r="D251" s="5">
        <v>9.1836734693877556E-2</v>
      </c>
      <c r="E251" s="5">
        <v>0.11578947368421053</v>
      </c>
      <c r="F251" s="5">
        <v>9.1836734693877556E-2</v>
      </c>
      <c r="G251" s="5">
        <v>1</v>
      </c>
    </row>
    <row r="252" spans="3:7" x14ac:dyDescent="0.35">
      <c r="C252" s="6">
        <v>21</v>
      </c>
      <c r="D252" s="5">
        <v>9.1836734693877556E-2</v>
      </c>
      <c r="E252" s="5">
        <v>0.12631578947368421</v>
      </c>
      <c r="F252" s="5">
        <v>9.1836734693877556E-2</v>
      </c>
      <c r="G252" s="5">
        <v>1</v>
      </c>
    </row>
    <row r="253" spans="3:7" x14ac:dyDescent="0.35">
      <c r="C253" s="6">
        <v>22</v>
      </c>
      <c r="D253" s="5">
        <v>9.1836734693877556E-2</v>
      </c>
      <c r="E253" s="5">
        <v>0.1368421052631579</v>
      </c>
      <c r="F253" s="5">
        <v>9.1836734693877556E-2</v>
      </c>
      <c r="G253" s="5">
        <v>1</v>
      </c>
    </row>
    <row r="254" spans="3:7" x14ac:dyDescent="0.35">
      <c r="C254" s="6">
        <v>23</v>
      </c>
      <c r="D254" s="5">
        <v>9.1836734693877556E-2</v>
      </c>
      <c r="E254" s="5">
        <v>0.14736842105263157</v>
      </c>
      <c r="F254" s="5">
        <v>9.1836734693877556E-2</v>
      </c>
      <c r="G254" s="5">
        <v>1</v>
      </c>
    </row>
    <row r="255" spans="3:7" x14ac:dyDescent="0.35">
      <c r="C255" s="6">
        <v>24</v>
      </c>
      <c r="D255" s="5">
        <v>9.1836734693877556E-2</v>
      </c>
      <c r="E255" s="5">
        <v>0.15789473684210525</v>
      </c>
      <c r="F255" s="5">
        <v>9.1836734693877556E-2</v>
      </c>
      <c r="G255" s="5">
        <v>1</v>
      </c>
    </row>
    <row r="256" spans="3:7" x14ac:dyDescent="0.35">
      <c r="C256" s="6">
        <v>25</v>
      </c>
      <c r="D256" s="5">
        <v>0.10204081632653061</v>
      </c>
      <c r="E256" s="5">
        <v>0.15789473684210525</v>
      </c>
      <c r="F256" s="5">
        <v>0.10204081632653061</v>
      </c>
      <c r="G256" s="5">
        <v>1</v>
      </c>
    </row>
    <row r="257" spans="3:7" x14ac:dyDescent="0.35">
      <c r="C257" s="6">
        <v>26</v>
      </c>
      <c r="D257" s="5">
        <v>0.10204081632653061</v>
      </c>
      <c r="E257" s="5">
        <v>0.16842105263157894</v>
      </c>
      <c r="F257" s="5">
        <v>0.10204081632653061</v>
      </c>
      <c r="G257" s="5">
        <v>1</v>
      </c>
    </row>
    <row r="258" spans="3:7" x14ac:dyDescent="0.35">
      <c r="C258" s="6">
        <v>27</v>
      </c>
      <c r="D258" s="5">
        <v>0.11224489795918367</v>
      </c>
      <c r="E258" s="5">
        <v>0.16842105263157894</v>
      </c>
      <c r="F258" s="5">
        <v>0.11224489795918367</v>
      </c>
      <c r="G258" s="5">
        <v>1</v>
      </c>
    </row>
    <row r="259" spans="3:7" x14ac:dyDescent="0.35">
      <c r="C259" s="6">
        <v>28</v>
      </c>
      <c r="D259" s="5">
        <v>0.11224489795918367</v>
      </c>
      <c r="E259" s="5">
        <v>0.17894736842105263</v>
      </c>
      <c r="F259" s="5">
        <v>0.11224489795918367</v>
      </c>
      <c r="G259" s="5">
        <v>1</v>
      </c>
    </row>
    <row r="260" spans="3:7" x14ac:dyDescent="0.35">
      <c r="C260" s="6">
        <v>29</v>
      </c>
      <c r="D260" s="5">
        <v>0.11224489795918367</v>
      </c>
      <c r="E260" s="5">
        <v>0.18947368421052632</v>
      </c>
      <c r="F260" s="5">
        <v>0.11224489795918367</v>
      </c>
      <c r="G260" s="5">
        <v>1</v>
      </c>
    </row>
    <row r="261" spans="3:7" x14ac:dyDescent="0.35">
      <c r="C261" s="6">
        <v>30</v>
      </c>
      <c r="D261" s="5">
        <v>0.12244897959183673</v>
      </c>
      <c r="E261" s="5">
        <v>0.18947368421052632</v>
      </c>
      <c r="F261" s="5">
        <v>0.12244897959183673</v>
      </c>
      <c r="G261" s="5">
        <v>1</v>
      </c>
    </row>
    <row r="262" spans="3:7" x14ac:dyDescent="0.35">
      <c r="C262" s="6">
        <v>31</v>
      </c>
      <c r="D262" s="5">
        <v>0.1326530612244898</v>
      </c>
      <c r="E262" s="5">
        <v>0.18947368421052632</v>
      </c>
      <c r="F262" s="5">
        <v>0.1326530612244898</v>
      </c>
      <c r="G262" s="5">
        <v>1</v>
      </c>
    </row>
    <row r="263" spans="3:7" x14ac:dyDescent="0.35">
      <c r="C263" s="6">
        <v>32</v>
      </c>
      <c r="D263" s="5">
        <v>0.1326530612244898</v>
      </c>
      <c r="E263" s="5">
        <v>0.2</v>
      </c>
      <c r="F263" s="5">
        <v>0.1326530612244898</v>
      </c>
      <c r="G263" s="5">
        <v>1</v>
      </c>
    </row>
    <row r="264" spans="3:7" x14ac:dyDescent="0.35">
      <c r="C264" s="6">
        <v>33</v>
      </c>
      <c r="D264" s="5">
        <v>0.14285714285714285</v>
      </c>
      <c r="E264" s="5">
        <v>0.2</v>
      </c>
      <c r="F264" s="5">
        <v>0.14285714285714285</v>
      </c>
      <c r="G264" s="5">
        <v>1</v>
      </c>
    </row>
    <row r="265" spans="3:7" x14ac:dyDescent="0.35">
      <c r="C265" s="6">
        <v>34</v>
      </c>
      <c r="D265" s="5">
        <v>0.15306122448979592</v>
      </c>
      <c r="E265" s="5">
        <v>0.2</v>
      </c>
      <c r="F265" s="5">
        <v>0.15306122448979592</v>
      </c>
      <c r="G265" s="5">
        <v>1</v>
      </c>
    </row>
    <row r="266" spans="3:7" x14ac:dyDescent="0.35">
      <c r="C266" s="6">
        <v>35</v>
      </c>
      <c r="D266" s="5">
        <v>0.16326530612244897</v>
      </c>
      <c r="E266" s="5">
        <v>0.2</v>
      </c>
      <c r="F266" s="5">
        <v>0.16326530612244897</v>
      </c>
      <c r="G266" s="5">
        <v>1</v>
      </c>
    </row>
    <row r="267" spans="3:7" x14ac:dyDescent="0.35">
      <c r="C267" s="6">
        <v>36</v>
      </c>
      <c r="D267" s="5">
        <v>0.17346938775510204</v>
      </c>
      <c r="E267" s="5">
        <v>0.2</v>
      </c>
      <c r="F267" s="5">
        <v>0.17346938775510204</v>
      </c>
      <c r="G267" s="5">
        <v>1</v>
      </c>
    </row>
    <row r="268" spans="3:7" x14ac:dyDescent="0.35">
      <c r="C268" s="6">
        <v>37</v>
      </c>
      <c r="D268" s="5">
        <v>0.18367346938775511</v>
      </c>
      <c r="E268" s="5">
        <v>0.2</v>
      </c>
      <c r="F268" s="5">
        <v>0.18367346938775511</v>
      </c>
      <c r="G268" s="5">
        <v>1</v>
      </c>
    </row>
    <row r="269" spans="3:7" x14ac:dyDescent="0.35">
      <c r="C269" s="6">
        <v>38</v>
      </c>
      <c r="D269" s="5">
        <v>0.18367346938775511</v>
      </c>
      <c r="E269" s="5">
        <v>0.21052631578947367</v>
      </c>
      <c r="F269" s="5">
        <v>0.18367346938775511</v>
      </c>
      <c r="G269" s="5">
        <v>1</v>
      </c>
    </row>
    <row r="270" spans="3:7" x14ac:dyDescent="0.35">
      <c r="C270" s="6">
        <v>39</v>
      </c>
      <c r="D270" s="5">
        <v>0.19387755102040816</v>
      </c>
      <c r="E270" s="5">
        <v>0.21052631578947367</v>
      </c>
      <c r="F270" s="5">
        <v>0.19387755102040816</v>
      </c>
      <c r="G270" s="5">
        <v>1</v>
      </c>
    </row>
    <row r="271" spans="3:7" x14ac:dyDescent="0.35">
      <c r="C271" s="6">
        <v>40</v>
      </c>
      <c r="D271" s="5">
        <v>0.19387755102040816</v>
      </c>
      <c r="E271" s="5">
        <v>0.22105263157894736</v>
      </c>
      <c r="F271" s="5">
        <v>0.19387755102040816</v>
      </c>
      <c r="G271" s="5">
        <v>1</v>
      </c>
    </row>
    <row r="272" spans="3:7" x14ac:dyDescent="0.35">
      <c r="C272" s="6">
        <v>41</v>
      </c>
      <c r="D272" s="5">
        <v>0.19387755102040816</v>
      </c>
      <c r="E272" s="5">
        <v>0.23157894736842105</v>
      </c>
      <c r="F272" s="5">
        <v>0.19387755102040816</v>
      </c>
      <c r="G272" s="5">
        <v>1</v>
      </c>
    </row>
    <row r="273" spans="3:7" x14ac:dyDescent="0.35">
      <c r="C273" s="6">
        <v>42</v>
      </c>
      <c r="D273" s="5">
        <v>0.19387755102040816</v>
      </c>
      <c r="E273" s="5">
        <v>0.24210526315789474</v>
      </c>
      <c r="F273" s="5">
        <v>0.19387755102040816</v>
      </c>
      <c r="G273" s="5">
        <v>1</v>
      </c>
    </row>
    <row r="274" spans="3:7" x14ac:dyDescent="0.35">
      <c r="C274" s="6">
        <v>43</v>
      </c>
      <c r="D274" s="5">
        <v>0.19387755102040816</v>
      </c>
      <c r="E274" s="5">
        <v>0.25263157894736843</v>
      </c>
      <c r="F274" s="5">
        <v>0.19387755102040816</v>
      </c>
      <c r="G274" s="5">
        <v>1</v>
      </c>
    </row>
    <row r="275" spans="3:7" x14ac:dyDescent="0.35">
      <c r="C275" s="6">
        <v>44</v>
      </c>
      <c r="D275" s="5">
        <v>0.19387755102040816</v>
      </c>
      <c r="E275" s="5">
        <v>0.26315789473684209</v>
      </c>
      <c r="F275" s="5">
        <v>0.19387755102040816</v>
      </c>
      <c r="G275" s="5">
        <v>1</v>
      </c>
    </row>
    <row r="276" spans="3:7" x14ac:dyDescent="0.35">
      <c r="C276" s="6">
        <v>45</v>
      </c>
      <c r="D276" s="5">
        <v>0.20408163265306123</v>
      </c>
      <c r="E276" s="5">
        <v>0.26315789473684209</v>
      </c>
      <c r="F276" s="5">
        <v>0.20408163265306123</v>
      </c>
      <c r="G276" s="5">
        <v>1</v>
      </c>
    </row>
    <row r="277" spans="3:7" x14ac:dyDescent="0.35">
      <c r="C277" s="6">
        <v>46</v>
      </c>
      <c r="D277" s="5">
        <v>0.20408163265306123</v>
      </c>
      <c r="E277" s="5">
        <v>0.27368421052631581</v>
      </c>
      <c r="F277" s="5">
        <v>0.20408163265306123</v>
      </c>
      <c r="G277" s="5">
        <v>1</v>
      </c>
    </row>
    <row r="278" spans="3:7" x14ac:dyDescent="0.35">
      <c r="C278" s="6">
        <v>47</v>
      </c>
      <c r="D278" s="5">
        <v>0.21428571428571427</v>
      </c>
      <c r="E278" s="5">
        <v>0.27368421052631581</v>
      </c>
      <c r="F278" s="5">
        <v>0.21428571428571427</v>
      </c>
      <c r="G278" s="5">
        <v>1</v>
      </c>
    </row>
    <row r="279" spans="3:7" x14ac:dyDescent="0.35">
      <c r="C279" s="6">
        <v>48</v>
      </c>
      <c r="D279" s="5">
        <v>0.21428571428571427</v>
      </c>
      <c r="E279" s="5">
        <v>0.28421052631578947</v>
      </c>
      <c r="F279" s="5">
        <v>0.21428571428571427</v>
      </c>
      <c r="G279" s="5">
        <v>1</v>
      </c>
    </row>
    <row r="280" spans="3:7" x14ac:dyDescent="0.35">
      <c r="C280" s="6">
        <v>49</v>
      </c>
      <c r="D280" s="5">
        <v>0.22448979591836735</v>
      </c>
      <c r="E280" s="5">
        <v>0.28421052631578947</v>
      </c>
      <c r="F280" s="5">
        <v>0.22448979591836735</v>
      </c>
      <c r="G280" s="5">
        <v>1</v>
      </c>
    </row>
    <row r="281" spans="3:7" x14ac:dyDescent="0.35">
      <c r="C281" s="6">
        <v>50</v>
      </c>
      <c r="D281" s="5">
        <v>0.22448979591836735</v>
      </c>
      <c r="E281" s="5">
        <v>0.29473684210526313</v>
      </c>
      <c r="F281" s="5">
        <v>0.22448979591836735</v>
      </c>
      <c r="G281" s="5">
        <v>1</v>
      </c>
    </row>
    <row r="282" spans="3:7" x14ac:dyDescent="0.35">
      <c r="C282" s="6">
        <v>51</v>
      </c>
      <c r="D282" s="5">
        <v>0.22448979591836735</v>
      </c>
      <c r="E282" s="5">
        <v>0.30526315789473685</v>
      </c>
      <c r="F282" s="5">
        <v>0.22448979591836735</v>
      </c>
      <c r="G282" s="5">
        <v>1</v>
      </c>
    </row>
    <row r="283" spans="3:7" x14ac:dyDescent="0.35">
      <c r="C283" s="6">
        <v>52</v>
      </c>
      <c r="D283" s="5">
        <v>0.22448979591836735</v>
      </c>
      <c r="E283" s="5">
        <v>0.31578947368421051</v>
      </c>
      <c r="F283" s="5">
        <v>0.22448979591836735</v>
      </c>
      <c r="G283" s="5">
        <v>1</v>
      </c>
    </row>
    <row r="284" spans="3:7" x14ac:dyDescent="0.35">
      <c r="C284" s="6">
        <v>53</v>
      </c>
      <c r="D284" s="5">
        <v>0.22448979591836735</v>
      </c>
      <c r="E284" s="5">
        <v>0.32631578947368423</v>
      </c>
      <c r="F284" s="5">
        <v>0.22448979591836735</v>
      </c>
      <c r="G284" s="5">
        <v>1</v>
      </c>
    </row>
    <row r="285" spans="3:7" x14ac:dyDescent="0.35">
      <c r="C285" s="6">
        <v>54</v>
      </c>
      <c r="D285" s="5">
        <v>0.23469387755102042</v>
      </c>
      <c r="E285" s="5">
        <v>0.32631578947368423</v>
      </c>
      <c r="F285" s="5">
        <v>0.23469387755102042</v>
      </c>
      <c r="G285" s="5">
        <v>1</v>
      </c>
    </row>
    <row r="286" spans="3:7" x14ac:dyDescent="0.35">
      <c r="C286" s="6">
        <v>55</v>
      </c>
      <c r="D286" s="5">
        <v>0.23469387755102042</v>
      </c>
      <c r="E286" s="5">
        <v>0.33684210526315789</v>
      </c>
      <c r="F286" s="5">
        <v>0.23469387755102042</v>
      </c>
      <c r="G286" s="5">
        <v>1</v>
      </c>
    </row>
    <row r="287" spans="3:7" x14ac:dyDescent="0.35">
      <c r="C287" s="6">
        <v>56</v>
      </c>
      <c r="D287" s="5">
        <v>0.24489795918367346</v>
      </c>
      <c r="E287" s="5">
        <v>0.33684210526315789</v>
      </c>
      <c r="F287" s="5">
        <v>0.24489795918367346</v>
      </c>
      <c r="G287" s="5">
        <v>1</v>
      </c>
    </row>
    <row r="288" spans="3:7" x14ac:dyDescent="0.35">
      <c r="C288" s="6">
        <v>57</v>
      </c>
      <c r="D288" s="5">
        <v>0.24489795918367346</v>
      </c>
      <c r="E288" s="5">
        <v>0.3473684210526316</v>
      </c>
      <c r="F288" s="5">
        <v>0.24489795918367346</v>
      </c>
      <c r="G288" s="5">
        <v>1</v>
      </c>
    </row>
    <row r="289" spans="3:7" x14ac:dyDescent="0.35">
      <c r="C289" s="6">
        <v>58</v>
      </c>
      <c r="D289" s="5">
        <v>0.25510204081632654</v>
      </c>
      <c r="E289" s="5">
        <v>0.3473684210526316</v>
      </c>
      <c r="F289" s="5">
        <v>0.25510204081632654</v>
      </c>
      <c r="G289" s="5">
        <v>1</v>
      </c>
    </row>
    <row r="290" spans="3:7" x14ac:dyDescent="0.35">
      <c r="C290" s="6">
        <v>59</v>
      </c>
      <c r="D290" s="5">
        <v>0.26530612244897961</v>
      </c>
      <c r="E290" s="5">
        <v>0.3473684210526316</v>
      </c>
      <c r="F290" s="5">
        <v>0.26530612244897961</v>
      </c>
      <c r="G290" s="5">
        <v>1</v>
      </c>
    </row>
    <row r="291" spans="3:7" x14ac:dyDescent="0.35">
      <c r="C291" s="6">
        <v>60</v>
      </c>
      <c r="D291" s="5">
        <v>0.26530612244897961</v>
      </c>
      <c r="E291" s="5">
        <v>0.35789473684210527</v>
      </c>
      <c r="F291" s="5">
        <v>0.26530612244897961</v>
      </c>
      <c r="G291" s="5">
        <v>1</v>
      </c>
    </row>
    <row r="292" spans="3:7" x14ac:dyDescent="0.35">
      <c r="C292" s="6">
        <v>61</v>
      </c>
      <c r="D292" s="5">
        <v>0.26530612244897961</v>
      </c>
      <c r="E292" s="5">
        <v>0.36842105263157893</v>
      </c>
      <c r="F292" s="5">
        <v>0.26530612244897961</v>
      </c>
      <c r="G292" s="5">
        <v>1</v>
      </c>
    </row>
    <row r="293" spans="3:7" x14ac:dyDescent="0.35">
      <c r="C293" s="6">
        <v>62</v>
      </c>
      <c r="D293" s="5">
        <v>0.26530612244897961</v>
      </c>
      <c r="E293" s="5">
        <v>0.37894736842105264</v>
      </c>
      <c r="F293" s="5">
        <v>0.26530612244897961</v>
      </c>
      <c r="G293" s="5">
        <v>1</v>
      </c>
    </row>
    <row r="294" spans="3:7" x14ac:dyDescent="0.35">
      <c r="C294" s="6">
        <v>63</v>
      </c>
      <c r="D294" s="5">
        <v>0.26530612244897961</v>
      </c>
      <c r="E294" s="5">
        <v>0.38947368421052631</v>
      </c>
      <c r="F294" s="5">
        <v>0.26530612244897961</v>
      </c>
      <c r="G294" s="5">
        <v>1</v>
      </c>
    </row>
    <row r="295" spans="3:7" x14ac:dyDescent="0.35">
      <c r="C295" s="6">
        <v>64</v>
      </c>
      <c r="D295" s="5">
        <v>0.27551020408163263</v>
      </c>
      <c r="E295" s="5">
        <v>0.38947368421052631</v>
      </c>
      <c r="F295" s="5">
        <v>0.27551020408163263</v>
      </c>
      <c r="G295" s="5">
        <v>1</v>
      </c>
    </row>
    <row r="296" spans="3:7" x14ac:dyDescent="0.35">
      <c r="C296" s="6">
        <v>65</v>
      </c>
      <c r="D296" s="5">
        <v>0.2857142857142857</v>
      </c>
      <c r="E296" s="5">
        <v>0.38947368421052631</v>
      </c>
      <c r="F296" s="5">
        <v>0.2857142857142857</v>
      </c>
      <c r="G296" s="5">
        <v>1</v>
      </c>
    </row>
    <row r="297" spans="3:7" x14ac:dyDescent="0.35">
      <c r="C297" s="6">
        <v>66</v>
      </c>
      <c r="D297" s="5">
        <v>0.2857142857142857</v>
      </c>
      <c r="E297" s="5">
        <v>0.4</v>
      </c>
      <c r="F297" s="5">
        <v>0.2857142857142857</v>
      </c>
      <c r="G297" s="5">
        <v>1</v>
      </c>
    </row>
    <row r="298" spans="3:7" x14ac:dyDescent="0.35">
      <c r="C298" s="6">
        <v>67</v>
      </c>
      <c r="D298" s="5">
        <v>0.29591836734693877</v>
      </c>
      <c r="E298" s="5">
        <v>0.4</v>
      </c>
      <c r="F298" s="5">
        <v>0.29591836734693877</v>
      </c>
      <c r="G298" s="5">
        <v>1</v>
      </c>
    </row>
    <row r="299" spans="3:7" x14ac:dyDescent="0.35">
      <c r="C299" s="6">
        <v>68</v>
      </c>
      <c r="D299" s="5">
        <v>0.29591836734693877</v>
      </c>
      <c r="E299" s="5">
        <v>0.41052631578947368</v>
      </c>
      <c r="F299" s="5">
        <v>0.29591836734693877</v>
      </c>
      <c r="G299" s="5">
        <v>1</v>
      </c>
    </row>
    <row r="300" spans="3:7" x14ac:dyDescent="0.35">
      <c r="C300" s="6">
        <v>69</v>
      </c>
      <c r="D300" s="5">
        <v>0.29591836734693877</v>
      </c>
      <c r="E300" s="5">
        <v>0.42105263157894735</v>
      </c>
      <c r="F300" s="5">
        <v>0.29591836734693877</v>
      </c>
      <c r="G300" s="5">
        <v>1</v>
      </c>
    </row>
    <row r="301" spans="3:7" x14ac:dyDescent="0.35">
      <c r="C301" s="6">
        <v>70</v>
      </c>
      <c r="D301" s="5">
        <v>0.29591836734693877</v>
      </c>
      <c r="E301" s="5">
        <v>0.43157894736842106</v>
      </c>
      <c r="F301" s="5">
        <v>0.29591836734693877</v>
      </c>
      <c r="G301" s="5">
        <v>1</v>
      </c>
    </row>
    <row r="302" spans="3:7" x14ac:dyDescent="0.35">
      <c r="C302" s="6">
        <v>71</v>
      </c>
      <c r="D302" s="5">
        <v>0.30612244897959184</v>
      </c>
      <c r="E302" s="5">
        <v>0.43157894736842106</v>
      </c>
      <c r="F302" s="5">
        <v>0.30612244897959184</v>
      </c>
      <c r="G302" s="5">
        <v>1</v>
      </c>
    </row>
    <row r="303" spans="3:7" x14ac:dyDescent="0.35">
      <c r="C303" s="6">
        <v>72</v>
      </c>
      <c r="D303" s="5">
        <v>0.31632653061224492</v>
      </c>
      <c r="E303" s="5">
        <v>0.43157894736842106</v>
      </c>
      <c r="F303" s="5">
        <v>0.31632653061224492</v>
      </c>
      <c r="G303" s="5">
        <v>1</v>
      </c>
    </row>
    <row r="304" spans="3:7" x14ac:dyDescent="0.35">
      <c r="C304" s="6">
        <v>73</v>
      </c>
      <c r="D304" s="5">
        <v>0.32653061224489793</v>
      </c>
      <c r="E304" s="5">
        <v>0.43157894736842106</v>
      </c>
      <c r="F304" s="5">
        <v>0.32653061224489793</v>
      </c>
      <c r="G304" s="5">
        <v>1</v>
      </c>
    </row>
    <row r="305" spans="3:7" x14ac:dyDescent="0.35">
      <c r="C305" s="6">
        <v>74</v>
      </c>
      <c r="D305" s="5">
        <v>0.33673469387755101</v>
      </c>
      <c r="E305" s="5">
        <v>0.43157894736842106</v>
      </c>
      <c r="F305" s="5">
        <v>0.33673469387755101</v>
      </c>
      <c r="G305" s="5">
        <v>1</v>
      </c>
    </row>
    <row r="306" spans="3:7" x14ac:dyDescent="0.35">
      <c r="C306" s="6">
        <v>75</v>
      </c>
      <c r="D306" s="5">
        <v>0.34693877551020408</v>
      </c>
      <c r="E306" s="5">
        <v>0.43157894736842106</v>
      </c>
      <c r="F306" s="5">
        <v>0.34693877551020408</v>
      </c>
      <c r="G306" s="5">
        <v>1</v>
      </c>
    </row>
    <row r="307" spans="3:7" x14ac:dyDescent="0.35">
      <c r="C307" s="6">
        <v>76</v>
      </c>
      <c r="D307" s="5">
        <v>0.35714285714285715</v>
      </c>
      <c r="E307" s="5">
        <v>0.43157894736842106</v>
      </c>
      <c r="F307" s="5">
        <v>0.35714285714285715</v>
      </c>
      <c r="G307" s="5">
        <v>1</v>
      </c>
    </row>
    <row r="308" spans="3:7" x14ac:dyDescent="0.35">
      <c r="C308" s="6">
        <v>77</v>
      </c>
      <c r="D308" s="5">
        <v>0.35714285714285715</v>
      </c>
      <c r="E308" s="5">
        <v>0.44210526315789472</v>
      </c>
      <c r="F308" s="5">
        <v>0.35714285714285715</v>
      </c>
      <c r="G308" s="5">
        <v>1</v>
      </c>
    </row>
    <row r="309" spans="3:7" x14ac:dyDescent="0.35">
      <c r="C309" s="6">
        <v>78</v>
      </c>
      <c r="D309" s="5">
        <v>0.35714285714285715</v>
      </c>
      <c r="E309" s="5">
        <v>0.45263157894736844</v>
      </c>
      <c r="F309" s="5">
        <v>0.35714285714285715</v>
      </c>
      <c r="G309" s="5">
        <v>1</v>
      </c>
    </row>
    <row r="310" spans="3:7" x14ac:dyDescent="0.35">
      <c r="C310" s="6">
        <v>79</v>
      </c>
      <c r="D310" s="5">
        <v>0.36734693877551022</v>
      </c>
      <c r="E310" s="5">
        <v>0.45263157894736844</v>
      </c>
      <c r="F310" s="5">
        <v>0.36734693877551022</v>
      </c>
      <c r="G310" s="5">
        <v>1</v>
      </c>
    </row>
    <row r="311" spans="3:7" x14ac:dyDescent="0.35">
      <c r="C311" s="6">
        <v>80</v>
      </c>
      <c r="D311" s="5">
        <v>0.37755102040816324</v>
      </c>
      <c r="E311" s="5">
        <v>0.45263157894736844</v>
      </c>
      <c r="F311" s="5">
        <v>0.37755102040816324</v>
      </c>
      <c r="G311" s="5">
        <v>1</v>
      </c>
    </row>
    <row r="312" spans="3:7" x14ac:dyDescent="0.35">
      <c r="C312" s="6">
        <v>81</v>
      </c>
      <c r="D312" s="5">
        <v>0.37755102040816324</v>
      </c>
      <c r="E312" s="5">
        <v>0.4631578947368421</v>
      </c>
      <c r="F312" s="5">
        <v>0.37755102040816324</v>
      </c>
      <c r="G312" s="5">
        <v>1</v>
      </c>
    </row>
    <row r="313" spans="3:7" x14ac:dyDescent="0.35">
      <c r="C313" s="6">
        <v>82</v>
      </c>
      <c r="D313" s="5">
        <v>0.37755102040816324</v>
      </c>
      <c r="E313" s="5">
        <v>0.47368421052631576</v>
      </c>
      <c r="F313" s="5">
        <v>0.37755102040816324</v>
      </c>
      <c r="G313" s="5">
        <v>1</v>
      </c>
    </row>
    <row r="314" spans="3:7" x14ac:dyDescent="0.35">
      <c r="C314" s="6">
        <v>83</v>
      </c>
      <c r="D314" s="5">
        <v>0.38775510204081631</v>
      </c>
      <c r="E314" s="5">
        <v>0.47368421052631576</v>
      </c>
      <c r="F314" s="5">
        <v>0.38775510204081631</v>
      </c>
      <c r="G314" s="5">
        <v>1</v>
      </c>
    </row>
    <row r="315" spans="3:7" x14ac:dyDescent="0.35">
      <c r="C315" s="6">
        <v>84</v>
      </c>
      <c r="D315" s="5">
        <v>0.38775510204081631</v>
      </c>
      <c r="E315" s="5">
        <v>0.48421052631578948</v>
      </c>
      <c r="F315" s="5">
        <v>0.38775510204081631</v>
      </c>
      <c r="G315" s="5">
        <v>1</v>
      </c>
    </row>
    <row r="316" spans="3:7" x14ac:dyDescent="0.35">
      <c r="C316" s="6">
        <v>85</v>
      </c>
      <c r="D316" s="5">
        <v>0.39795918367346939</v>
      </c>
      <c r="E316" s="5">
        <v>0.48421052631578948</v>
      </c>
      <c r="F316" s="5">
        <v>0.39795918367346939</v>
      </c>
      <c r="G316" s="5">
        <v>1</v>
      </c>
    </row>
    <row r="317" spans="3:7" x14ac:dyDescent="0.35">
      <c r="C317" s="6">
        <v>86</v>
      </c>
      <c r="D317" s="5">
        <v>0.40816326530612246</v>
      </c>
      <c r="E317" s="5">
        <v>0.48421052631578948</v>
      </c>
      <c r="F317" s="5">
        <v>0.40816326530612246</v>
      </c>
      <c r="G317" s="5">
        <v>1</v>
      </c>
    </row>
    <row r="318" spans="3:7" x14ac:dyDescent="0.35">
      <c r="C318" s="6">
        <v>87</v>
      </c>
      <c r="D318" s="5">
        <v>0.40816326530612246</v>
      </c>
      <c r="E318" s="5">
        <v>0.49473684210526314</v>
      </c>
      <c r="F318" s="5">
        <v>0.40816326530612246</v>
      </c>
      <c r="G318" s="5">
        <v>1</v>
      </c>
    </row>
    <row r="319" spans="3:7" x14ac:dyDescent="0.35">
      <c r="C319" s="6">
        <v>88</v>
      </c>
      <c r="D319" s="5">
        <v>0.41836734693877553</v>
      </c>
      <c r="E319" s="5">
        <v>0.49473684210526314</v>
      </c>
      <c r="F319" s="5">
        <v>0.41836734693877553</v>
      </c>
      <c r="G319" s="5">
        <v>1</v>
      </c>
    </row>
    <row r="320" spans="3:7" x14ac:dyDescent="0.35">
      <c r="C320" s="6">
        <v>89</v>
      </c>
      <c r="D320" s="5">
        <v>0.42857142857142855</v>
      </c>
      <c r="E320" s="5">
        <v>0.49473684210526314</v>
      </c>
      <c r="F320" s="5">
        <v>0.42857142857142855</v>
      </c>
      <c r="G320" s="5">
        <v>1</v>
      </c>
    </row>
    <row r="321" spans="3:7" x14ac:dyDescent="0.35">
      <c r="C321" s="6">
        <v>90</v>
      </c>
      <c r="D321" s="5">
        <v>0.42857142857142855</v>
      </c>
      <c r="E321" s="5">
        <v>0.50526315789473686</v>
      </c>
      <c r="F321" s="5">
        <v>0.42857142857142855</v>
      </c>
      <c r="G321" s="5">
        <v>1</v>
      </c>
    </row>
    <row r="322" spans="3:7" x14ac:dyDescent="0.35">
      <c r="C322" s="6">
        <v>91</v>
      </c>
      <c r="D322" s="5">
        <v>0.43877551020408162</v>
      </c>
      <c r="E322" s="5">
        <v>0.50526315789473686</v>
      </c>
      <c r="F322" s="5">
        <v>0.43877551020408162</v>
      </c>
      <c r="G322" s="5">
        <v>1</v>
      </c>
    </row>
    <row r="323" spans="3:7" x14ac:dyDescent="0.35">
      <c r="C323" s="6">
        <v>92</v>
      </c>
      <c r="D323" s="5">
        <v>0.43877551020408162</v>
      </c>
      <c r="E323" s="5">
        <v>0.51578947368421058</v>
      </c>
      <c r="F323" s="5">
        <v>0.43877551020408162</v>
      </c>
      <c r="G323" s="5">
        <v>1</v>
      </c>
    </row>
    <row r="324" spans="3:7" x14ac:dyDescent="0.35">
      <c r="C324" s="6">
        <v>93</v>
      </c>
      <c r="D324" s="5">
        <v>0.43877551020408162</v>
      </c>
      <c r="E324" s="5">
        <v>0.52631578947368418</v>
      </c>
      <c r="F324" s="5">
        <v>0.43877551020408162</v>
      </c>
      <c r="G324" s="5">
        <v>1</v>
      </c>
    </row>
    <row r="325" spans="3:7" x14ac:dyDescent="0.35">
      <c r="C325" s="6">
        <v>94</v>
      </c>
      <c r="D325" s="5">
        <v>0.44897959183673469</v>
      </c>
      <c r="E325" s="5">
        <v>0.52631578947368418</v>
      </c>
      <c r="F325" s="5">
        <v>0.44897959183673469</v>
      </c>
      <c r="G325" s="5">
        <v>1</v>
      </c>
    </row>
    <row r="326" spans="3:7" x14ac:dyDescent="0.35">
      <c r="C326" s="6">
        <v>95</v>
      </c>
      <c r="D326" s="5">
        <v>0.44897959183673469</v>
      </c>
      <c r="E326" s="5">
        <v>0.5368421052631579</v>
      </c>
      <c r="F326" s="5">
        <v>0.44897959183673469</v>
      </c>
      <c r="G326" s="5">
        <v>1</v>
      </c>
    </row>
    <row r="327" spans="3:7" x14ac:dyDescent="0.35">
      <c r="C327" s="6">
        <v>96</v>
      </c>
      <c r="D327" s="5">
        <v>0.45918367346938777</v>
      </c>
      <c r="E327" s="5">
        <v>0.5368421052631579</v>
      </c>
      <c r="F327" s="5">
        <v>0.45918367346938777</v>
      </c>
      <c r="G327" s="5">
        <v>1</v>
      </c>
    </row>
    <row r="328" spans="3:7" x14ac:dyDescent="0.35">
      <c r="C328" s="6">
        <v>97</v>
      </c>
      <c r="D328" s="5">
        <v>0.46938775510204084</v>
      </c>
      <c r="E328" s="5">
        <v>0.5368421052631579</v>
      </c>
      <c r="F328" s="5">
        <v>0.46938775510204084</v>
      </c>
      <c r="G328" s="5">
        <v>1</v>
      </c>
    </row>
    <row r="329" spans="3:7" x14ac:dyDescent="0.35">
      <c r="C329" s="6">
        <v>98</v>
      </c>
      <c r="D329" s="5">
        <v>0.47959183673469385</v>
      </c>
      <c r="E329" s="5">
        <v>0.5368421052631579</v>
      </c>
      <c r="F329" s="5">
        <v>0.47959183673469385</v>
      </c>
      <c r="G329" s="5">
        <v>1</v>
      </c>
    </row>
    <row r="330" spans="3:7" x14ac:dyDescent="0.35">
      <c r="C330" s="6">
        <v>99</v>
      </c>
      <c r="D330" s="5">
        <v>0.47959183673469385</v>
      </c>
      <c r="E330" s="5">
        <v>0.54736842105263162</v>
      </c>
      <c r="F330" s="5">
        <v>0.47959183673469385</v>
      </c>
      <c r="G330" s="5">
        <v>1</v>
      </c>
    </row>
    <row r="331" spans="3:7" x14ac:dyDescent="0.35">
      <c r="C331" s="6">
        <v>100</v>
      </c>
      <c r="D331" s="5">
        <v>0.48979591836734693</v>
      </c>
      <c r="E331" s="5">
        <v>0.54736842105263162</v>
      </c>
      <c r="F331" s="5">
        <v>0.48979591836734693</v>
      </c>
      <c r="G331" s="5">
        <v>1</v>
      </c>
    </row>
    <row r="332" spans="3:7" x14ac:dyDescent="0.35">
      <c r="C332" s="6">
        <v>101</v>
      </c>
      <c r="D332" s="5">
        <v>0.48979591836734693</v>
      </c>
      <c r="E332" s="5">
        <v>0.55789473684210522</v>
      </c>
      <c r="F332" s="5">
        <v>0.48979591836734693</v>
      </c>
      <c r="G332" s="5">
        <v>1</v>
      </c>
    </row>
    <row r="333" spans="3:7" x14ac:dyDescent="0.35">
      <c r="C333" s="6">
        <v>102</v>
      </c>
      <c r="D333" s="5">
        <v>0.5</v>
      </c>
      <c r="E333" s="5">
        <v>0.55789473684210522</v>
      </c>
      <c r="F333" s="5">
        <v>0.5</v>
      </c>
      <c r="G333" s="5">
        <v>1</v>
      </c>
    </row>
    <row r="334" spans="3:7" x14ac:dyDescent="0.35">
      <c r="C334" s="6">
        <v>103</v>
      </c>
      <c r="D334" s="5">
        <v>0.51020408163265307</v>
      </c>
      <c r="E334" s="5">
        <v>0.55789473684210522</v>
      </c>
      <c r="F334" s="5">
        <v>0.51020408163265307</v>
      </c>
      <c r="G334" s="5">
        <v>1</v>
      </c>
    </row>
    <row r="335" spans="3:7" x14ac:dyDescent="0.35">
      <c r="C335" s="6">
        <v>104</v>
      </c>
      <c r="D335" s="5">
        <v>0.51020408163265307</v>
      </c>
      <c r="E335" s="5">
        <v>0.56842105263157894</v>
      </c>
      <c r="F335" s="5">
        <v>0.51020408163265307</v>
      </c>
      <c r="G335" s="5">
        <v>1</v>
      </c>
    </row>
    <row r="336" spans="3:7" x14ac:dyDescent="0.35">
      <c r="C336" s="6">
        <v>105</v>
      </c>
      <c r="D336" s="5">
        <v>0.52040816326530615</v>
      </c>
      <c r="E336" s="5">
        <v>0.56842105263157894</v>
      </c>
      <c r="F336" s="5">
        <v>0.52040816326530615</v>
      </c>
      <c r="G336" s="5">
        <v>1</v>
      </c>
    </row>
    <row r="337" spans="3:7" x14ac:dyDescent="0.35">
      <c r="C337" s="6">
        <v>106</v>
      </c>
      <c r="D337" s="5">
        <v>0.53061224489795922</v>
      </c>
      <c r="E337" s="5">
        <v>0.56842105263157894</v>
      </c>
      <c r="F337" s="5">
        <v>0.53061224489795922</v>
      </c>
      <c r="G337" s="5">
        <v>1</v>
      </c>
    </row>
    <row r="338" spans="3:7" x14ac:dyDescent="0.35">
      <c r="C338" s="6">
        <v>107</v>
      </c>
      <c r="D338" s="5">
        <v>0.53061224489795922</v>
      </c>
      <c r="E338" s="5">
        <v>0.57894736842105265</v>
      </c>
      <c r="F338" s="5">
        <v>0.53061224489795922</v>
      </c>
      <c r="G338" s="5">
        <v>1</v>
      </c>
    </row>
    <row r="339" spans="3:7" x14ac:dyDescent="0.35">
      <c r="C339" s="6">
        <v>108</v>
      </c>
      <c r="D339" s="5">
        <v>0.53061224489795922</v>
      </c>
      <c r="E339" s="5">
        <v>0.58947368421052626</v>
      </c>
      <c r="F339" s="5">
        <v>0.53061224489795922</v>
      </c>
      <c r="G339" s="5">
        <v>1</v>
      </c>
    </row>
    <row r="340" spans="3:7" x14ac:dyDescent="0.35">
      <c r="C340" s="6">
        <v>109</v>
      </c>
      <c r="D340" s="5">
        <v>0.54081632653061229</v>
      </c>
      <c r="E340" s="5">
        <v>0.58947368421052626</v>
      </c>
      <c r="F340" s="5">
        <v>0.54081632653061229</v>
      </c>
      <c r="G340" s="5">
        <v>1</v>
      </c>
    </row>
    <row r="341" spans="3:7" x14ac:dyDescent="0.35">
      <c r="C341" s="6">
        <v>110</v>
      </c>
      <c r="D341" s="5">
        <v>0.54081632653061229</v>
      </c>
      <c r="E341" s="5">
        <v>0.6</v>
      </c>
      <c r="F341" s="5">
        <v>0.54081632653061229</v>
      </c>
      <c r="G341" s="5">
        <v>1</v>
      </c>
    </row>
    <row r="342" spans="3:7" x14ac:dyDescent="0.35">
      <c r="C342" s="6">
        <v>111</v>
      </c>
      <c r="D342" s="5">
        <v>0.55102040816326525</v>
      </c>
      <c r="E342" s="5">
        <v>0.6</v>
      </c>
      <c r="F342" s="5">
        <v>0.55102040816326525</v>
      </c>
      <c r="G342" s="5">
        <v>1</v>
      </c>
    </row>
    <row r="343" spans="3:7" x14ac:dyDescent="0.35">
      <c r="C343" s="6">
        <v>112</v>
      </c>
      <c r="D343" s="5">
        <v>0.56122448979591832</v>
      </c>
      <c r="E343" s="5">
        <v>0.6</v>
      </c>
      <c r="F343" s="5">
        <v>0.56122448979591832</v>
      </c>
      <c r="G343" s="5">
        <v>1</v>
      </c>
    </row>
    <row r="344" spans="3:7" x14ac:dyDescent="0.35">
      <c r="C344" s="6">
        <v>113</v>
      </c>
      <c r="D344" s="5">
        <v>0.5714285714285714</v>
      </c>
      <c r="E344" s="5">
        <v>0.6</v>
      </c>
      <c r="F344" s="5">
        <v>0.5714285714285714</v>
      </c>
      <c r="G344" s="5">
        <v>1</v>
      </c>
    </row>
    <row r="345" spans="3:7" x14ac:dyDescent="0.35">
      <c r="C345" s="6">
        <v>114</v>
      </c>
      <c r="D345" s="5">
        <v>0.58163265306122447</v>
      </c>
      <c r="E345" s="5">
        <v>0.6</v>
      </c>
      <c r="F345" s="5">
        <v>0.58163265306122447</v>
      </c>
      <c r="G345" s="5">
        <v>1</v>
      </c>
    </row>
    <row r="346" spans="3:7" x14ac:dyDescent="0.35">
      <c r="C346" s="6">
        <v>115</v>
      </c>
      <c r="D346" s="5">
        <v>0.58163265306122447</v>
      </c>
      <c r="E346" s="5">
        <v>0.61052631578947369</v>
      </c>
      <c r="F346" s="5">
        <v>0.58163265306122447</v>
      </c>
      <c r="G346" s="5">
        <v>1</v>
      </c>
    </row>
    <row r="347" spans="3:7" x14ac:dyDescent="0.35">
      <c r="C347" s="6">
        <v>116</v>
      </c>
      <c r="D347" s="5">
        <v>0.58163265306122447</v>
      </c>
      <c r="E347" s="5">
        <v>0.62105263157894741</v>
      </c>
      <c r="F347" s="5">
        <v>0.58163265306122447</v>
      </c>
      <c r="G347" s="5">
        <v>1</v>
      </c>
    </row>
    <row r="348" spans="3:7" x14ac:dyDescent="0.35">
      <c r="C348" s="6">
        <v>117</v>
      </c>
      <c r="D348" s="5">
        <v>0.58163265306122447</v>
      </c>
      <c r="E348" s="5">
        <v>0.63157894736842102</v>
      </c>
      <c r="F348" s="5">
        <v>0.58163265306122447</v>
      </c>
      <c r="G348" s="5">
        <v>1</v>
      </c>
    </row>
    <row r="349" spans="3:7" x14ac:dyDescent="0.35">
      <c r="C349" s="6">
        <v>118</v>
      </c>
      <c r="D349" s="5">
        <v>0.58163265306122447</v>
      </c>
      <c r="E349" s="5">
        <v>0.64210526315789473</v>
      </c>
      <c r="F349" s="5">
        <v>0.58163265306122447</v>
      </c>
      <c r="G349" s="5">
        <v>1</v>
      </c>
    </row>
    <row r="350" spans="3:7" x14ac:dyDescent="0.35">
      <c r="C350" s="6">
        <v>119</v>
      </c>
      <c r="D350" s="5">
        <v>0.58163265306122447</v>
      </c>
      <c r="E350" s="5">
        <v>0.65263157894736845</v>
      </c>
      <c r="F350" s="5">
        <v>0.58163265306122447</v>
      </c>
      <c r="G350" s="5">
        <v>1</v>
      </c>
    </row>
    <row r="351" spans="3:7" x14ac:dyDescent="0.35">
      <c r="C351" s="6">
        <v>120</v>
      </c>
      <c r="D351" s="5">
        <v>0.59183673469387754</v>
      </c>
      <c r="E351" s="5">
        <v>0.65263157894736845</v>
      </c>
      <c r="F351" s="5">
        <v>0.59183673469387754</v>
      </c>
      <c r="G351" s="5">
        <v>1</v>
      </c>
    </row>
    <row r="352" spans="3:7" x14ac:dyDescent="0.35">
      <c r="C352" s="6">
        <v>121</v>
      </c>
      <c r="D352" s="5">
        <v>0.60204081632653061</v>
      </c>
      <c r="E352" s="5">
        <v>0.65263157894736845</v>
      </c>
      <c r="F352" s="5">
        <v>0.60204081632653061</v>
      </c>
      <c r="G352" s="5">
        <v>1</v>
      </c>
    </row>
    <row r="353" spans="3:7" x14ac:dyDescent="0.35">
      <c r="C353" s="6">
        <v>122</v>
      </c>
      <c r="D353" s="5">
        <v>0.60204081632653061</v>
      </c>
      <c r="E353" s="5">
        <v>0.66315789473684206</v>
      </c>
      <c r="F353" s="5">
        <v>0.60204081632653061</v>
      </c>
      <c r="G353" s="5">
        <v>1</v>
      </c>
    </row>
    <row r="354" spans="3:7" x14ac:dyDescent="0.35">
      <c r="C354" s="6">
        <v>123</v>
      </c>
      <c r="D354" s="5">
        <v>0.60204081632653061</v>
      </c>
      <c r="E354" s="5">
        <v>0.67368421052631577</v>
      </c>
      <c r="F354" s="5">
        <v>0.60204081632653061</v>
      </c>
      <c r="G354" s="5">
        <v>1</v>
      </c>
    </row>
    <row r="355" spans="3:7" x14ac:dyDescent="0.35">
      <c r="C355" s="6">
        <v>124</v>
      </c>
      <c r="D355" s="5">
        <v>0.60204081632653061</v>
      </c>
      <c r="E355" s="5">
        <v>0.68421052631578949</v>
      </c>
      <c r="F355" s="5">
        <v>0.60204081632653061</v>
      </c>
      <c r="G355" s="5">
        <v>1</v>
      </c>
    </row>
    <row r="356" spans="3:7" x14ac:dyDescent="0.35">
      <c r="C356" s="6">
        <v>125</v>
      </c>
      <c r="D356" s="5">
        <v>0.61224489795918369</v>
      </c>
      <c r="E356" s="5">
        <v>0.68421052631578949</v>
      </c>
      <c r="F356" s="5">
        <v>0.61224489795918369</v>
      </c>
      <c r="G356" s="5">
        <v>1</v>
      </c>
    </row>
    <row r="357" spans="3:7" x14ac:dyDescent="0.35">
      <c r="C357" s="6">
        <v>126</v>
      </c>
      <c r="D357" s="5">
        <v>0.61224489795918369</v>
      </c>
      <c r="E357" s="5">
        <v>0.69473684210526321</v>
      </c>
      <c r="F357" s="5">
        <v>0.61224489795918369</v>
      </c>
      <c r="G357" s="5">
        <v>1</v>
      </c>
    </row>
    <row r="358" spans="3:7" x14ac:dyDescent="0.35">
      <c r="C358" s="6">
        <v>127</v>
      </c>
      <c r="D358" s="5">
        <v>0.62244897959183676</v>
      </c>
      <c r="E358" s="5">
        <v>0.69473684210526321</v>
      </c>
      <c r="F358" s="5">
        <v>0.62244897959183676</v>
      </c>
      <c r="G358" s="5">
        <v>1</v>
      </c>
    </row>
    <row r="359" spans="3:7" x14ac:dyDescent="0.35">
      <c r="C359" s="6">
        <v>128</v>
      </c>
      <c r="D359" s="5">
        <v>0.62244897959183676</v>
      </c>
      <c r="E359" s="5">
        <v>0.70526315789473681</v>
      </c>
      <c r="F359" s="5">
        <v>0.62244897959183676</v>
      </c>
      <c r="G359" s="5">
        <v>1</v>
      </c>
    </row>
    <row r="360" spans="3:7" x14ac:dyDescent="0.35">
      <c r="C360" s="6">
        <v>129</v>
      </c>
      <c r="D360" s="5">
        <v>0.62244897959183676</v>
      </c>
      <c r="E360" s="5">
        <v>0.71578947368421053</v>
      </c>
      <c r="F360" s="5">
        <v>0.62244897959183676</v>
      </c>
      <c r="G360" s="5">
        <v>1</v>
      </c>
    </row>
    <row r="361" spans="3:7" x14ac:dyDescent="0.35">
      <c r="C361" s="6">
        <v>130</v>
      </c>
      <c r="D361" s="5">
        <v>0.62244897959183676</v>
      </c>
      <c r="E361" s="5">
        <v>0.72631578947368425</v>
      </c>
      <c r="F361" s="5">
        <v>0.62244897959183676</v>
      </c>
      <c r="G361" s="5">
        <v>1</v>
      </c>
    </row>
    <row r="362" spans="3:7" x14ac:dyDescent="0.35">
      <c r="C362" s="6">
        <v>131</v>
      </c>
      <c r="D362" s="5">
        <v>0.62244897959183676</v>
      </c>
      <c r="E362" s="5">
        <v>0.73684210526315785</v>
      </c>
      <c r="F362" s="5">
        <v>0.62244897959183676</v>
      </c>
      <c r="G362" s="5">
        <v>1</v>
      </c>
    </row>
    <row r="363" spans="3:7" x14ac:dyDescent="0.35">
      <c r="C363" s="6">
        <v>132</v>
      </c>
      <c r="D363" s="5">
        <v>0.63265306122448983</v>
      </c>
      <c r="E363" s="5">
        <v>0.73684210526315785</v>
      </c>
      <c r="F363" s="5">
        <v>0.63265306122448983</v>
      </c>
      <c r="G363" s="5">
        <v>1</v>
      </c>
    </row>
    <row r="364" spans="3:7" x14ac:dyDescent="0.35">
      <c r="C364" s="6">
        <v>133</v>
      </c>
      <c r="D364" s="5">
        <v>0.6428571428571429</v>
      </c>
      <c r="E364" s="5">
        <v>0.73684210526315785</v>
      </c>
      <c r="F364" s="5">
        <v>0.6428571428571429</v>
      </c>
      <c r="G364" s="5">
        <v>1</v>
      </c>
    </row>
    <row r="365" spans="3:7" x14ac:dyDescent="0.35">
      <c r="C365" s="6">
        <v>134</v>
      </c>
      <c r="D365" s="5">
        <v>0.65306122448979587</v>
      </c>
      <c r="E365" s="5">
        <v>0.73684210526315785</v>
      </c>
      <c r="F365" s="5">
        <v>0.65306122448979587</v>
      </c>
      <c r="G365" s="5">
        <v>1</v>
      </c>
    </row>
    <row r="366" spans="3:7" x14ac:dyDescent="0.35">
      <c r="C366" s="6">
        <v>135</v>
      </c>
      <c r="D366" s="5">
        <v>0.66326530612244894</v>
      </c>
      <c r="E366" s="5">
        <v>0.73684210526315785</v>
      </c>
      <c r="F366" s="5">
        <v>0.66326530612244894</v>
      </c>
      <c r="G366" s="5">
        <v>1</v>
      </c>
    </row>
    <row r="367" spans="3:7" x14ac:dyDescent="0.35">
      <c r="C367" s="6">
        <v>136</v>
      </c>
      <c r="D367" s="5">
        <v>0.67346938775510201</v>
      </c>
      <c r="E367" s="5">
        <v>0.73684210526315785</v>
      </c>
      <c r="F367" s="5">
        <v>0.67346938775510201</v>
      </c>
      <c r="G367" s="5">
        <v>1</v>
      </c>
    </row>
    <row r="368" spans="3:7" x14ac:dyDescent="0.35">
      <c r="C368" s="6">
        <v>137</v>
      </c>
      <c r="D368" s="5">
        <v>0.68367346938775508</v>
      </c>
      <c r="E368" s="5">
        <v>0.73684210526315785</v>
      </c>
      <c r="F368" s="5">
        <v>0.68367346938775508</v>
      </c>
      <c r="G368" s="5">
        <v>1</v>
      </c>
    </row>
    <row r="369" spans="3:7" x14ac:dyDescent="0.35">
      <c r="C369" s="6">
        <v>138</v>
      </c>
      <c r="D369" s="5">
        <v>0.69387755102040816</v>
      </c>
      <c r="E369" s="5">
        <v>0.73684210526315785</v>
      </c>
      <c r="F369" s="5">
        <v>0.69387755102040816</v>
      </c>
      <c r="G369" s="5">
        <v>1</v>
      </c>
    </row>
    <row r="370" spans="3:7" x14ac:dyDescent="0.35">
      <c r="C370" s="6">
        <v>139</v>
      </c>
      <c r="D370" s="5">
        <v>0.69387755102040816</v>
      </c>
      <c r="E370" s="5">
        <v>0.74736842105263157</v>
      </c>
      <c r="F370" s="5">
        <v>0.69387755102040816</v>
      </c>
      <c r="G370" s="5">
        <v>1</v>
      </c>
    </row>
    <row r="371" spans="3:7" x14ac:dyDescent="0.35">
      <c r="C371" s="6">
        <v>140</v>
      </c>
      <c r="D371" s="5">
        <v>0.70408163265306123</v>
      </c>
      <c r="E371" s="5">
        <v>0.74736842105263157</v>
      </c>
      <c r="F371" s="5">
        <v>0.70408163265306123</v>
      </c>
      <c r="G371" s="5">
        <v>1</v>
      </c>
    </row>
    <row r="372" spans="3:7" x14ac:dyDescent="0.35">
      <c r="C372" s="6">
        <v>141</v>
      </c>
      <c r="D372" s="5">
        <v>0.7142857142857143</v>
      </c>
      <c r="E372" s="5">
        <v>0.74736842105263157</v>
      </c>
      <c r="F372" s="5">
        <v>0.7142857142857143</v>
      </c>
      <c r="G372" s="5">
        <v>1</v>
      </c>
    </row>
    <row r="373" spans="3:7" x14ac:dyDescent="0.35">
      <c r="C373" s="6">
        <v>142</v>
      </c>
      <c r="D373" s="5">
        <v>0.7142857142857143</v>
      </c>
      <c r="E373" s="5">
        <v>0.75789473684210529</v>
      </c>
      <c r="F373" s="5">
        <v>0.7142857142857143</v>
      </c>
      <c r="G373" s="5">
        <v>1</v>
      </c>
    </row>
    <row r="374" spans="3:7" x14ac:dyDescent="0.35">
      <c r="C374" s="6">
        <v>143</v>
      </c>
      <c r="D374" s="5">
        <v>0.72448979591836737</v>
      </c>
      <c r="E374" s="5">
        <v>0.75789473684210529</v>
      </c>
      <c r="F374" s="5">
        <v>0.72448979591836737</v>
      </c>
      <c r="G374" s="5">
        <v>1</v>
      </c>
    </row>
    <row r="375" spans="3:7" x14ac:dyDescent="0.35">
      <c r="C375" s="6">
        <v>144</v>
      </c>
      <c r="D375" s="5">
        <v>0.73469387755102045</v>
      </c>
      <c r="E375" s="5">
        <v>0.75789473684210529</v>
      </c>
      <c r="F375" s="5">
        <v>0.73469387755102045</v>
      </c>
      <c r="G375" s="5">
        <v>1</v>
      </c>
    </row>
    <row r="376" spans="3:7" x14ac:dyDescent="0.35">
      <c r="C376" s="6">
        <v>145</v>
      </c>
      <c r="D376" s="5">
        <v>0.73469387755102045</v>
      </c>
      <c r="E376" s="5">
        <v>0.76842105263157889</v>
      </c>
      <c r="F376" s="5">
        <v>0.73469387755102045</v>
      </c>
      <c r="G376" s="5">
        <v>1</v>
      </c>
    </row>
    <row r="377" spans="3:7" x14ac:dyDescent="0.35">
      <c r="C377" s="6">
        <v>146</v>
      </c>
      <c r="D377" s="5">
        <v>0.73469387755102045</v>
      </c>
      <c r="E377" s="5">
        <v>0.77894736842105261</v>
      </c>
      <c r="F377" s="5">
        <v>0.73469387755102045</v>
      </c>
      <c r="G377" s="5">
        <v>1</v>
      </c>
    </row>
    <row r="378" spans="3:7" x14ac:dyDescent="0.35">
      <c r="C378" s="6">
        <v>147</v>
      </c>
      <c r="D378" s="5">
        <v>0.73469387755102045</v>
      </c>
      <c r="E378" s="5">
        <v>0.78947368421052633</v>
      </c>
      <c r="F378" s="5">
        <v>0.73469387755102045</v>
      </c>
      <c r="G378" s="5">
        <v>1</v>
      </c>
    </row>
    <row r="379" spans="3:7" x14ac:dyDescent="0.35">
      <c r="C379" s="6">
        <v>148</v>
      </c>
      <c r="D379" s="5">
        <v>0.74489795918367352</v>
      </c>
      <c r="E379" s="5">
        <v>0.78947368421052633</v>
      </c>
      <c r="F379" s="5">
        <v>0.74489795918367352</v>
      </c>
      <c r="G379" s="5">
        <v>1</v>
      </c>
    </row>
    <row r="380" spans="3:7" x14ac:dyDescent="0.35">
      <c r="C380" s="6">
        <v>149</v>
      </c>
      <c r="D380" s="5">
        <v>0.75510204081632648</v>
      </c>
      <c r="E380" s="5">
        <v>0.78947368421052633</v>
      </c>
      <c r="F380" s="5">
        <v>0.75510204081632648</v>
      </c>
      <c r="G380" s="5">
        <v>1</v>
      </c>
    </row>
    <row r="381" spans="3:7" x14ac:dyDescent="0.35">
      <c r="C381" s="6">
        <v>150</v>
      </c>
      <c r="D381" s="5">
        <v>0.76530612244897955</v>
      </c>
      <c r="E381" s="5">
        <v>0.78947368421052633</v>
      </c>
      <c r="F381" s="5">
        <v>0.76530612244897955</v>
      </c>
      <c r="G381" s="5">
        <v>1</v>
      </c>
    </row>
    <row r="382" spans="3:7" x14ac:dyDescent="0.35">
      <c r="C382" s="6">
        <v>151</v>
      </c>
      <c r="D382" s="5">
        <v>0.77551020408163263</v>
      </c>
      <c r="E382" s="5">
        <v>0.78947368421052633</v>
      </c>
      <c r="F382" s="5">
        <v>0.77551020408163263</v>
      </c>
      <c r="G382" s="5">
        <v>1</v>
      </c>
    </row>
    <row r="383" spans="3:7" x14ac:dyDescent="0.35">
      <c r="C383" s="6">
        <v>152</v>
      </c>
      <c r="D383" s="5">
        <v>0.77551020408163263</v>
      </c>
      <c r="E383" s="5">
        <v>0.8</v>
      </c>
      <c r="F383" s="5">
        <v>0.77551020408163263</v>
      </c>
      <c r="G383" s="5">
        <v>1</v>
      </c>
    </row>
    <row r="384" spans="3:7" x14ac:dyDescent="0.35">
      <c r="C384" s="6">
        <v>153</v>
      </c>
      <c r="D384" s="5">
        <v>0.77551020408163263</v>
      </c>
      <c r="E384" s="5">
        <v>0.81052631578947365</v>
      </c>
      <c r="F384" s="5">
        <v>0.77551020408163263</v>
      </c>
      <c r="G384" s="5">
        <v>1</v>
      </c>
    </row>
    <row r="385" spans="3:7" x14ac:dyDescent="0.35">
      <c r="C385" s="6">
        <v>154</v>
      </c>
      <c r="D385" s="5">
        <v>0.77551020408163263</v>
      </c>
      <c r="E385" s="5">
        <v>0.82105263157894737</v>
      </c>
      <c r="F385" s="5">
        <v>0.77551020408163263</v>
      </c>
      <c r="G385" s="5">
        <v>1</v>
      </c>
    </row>
    <row r="386" spans="3:7" x14ac:dyDescent="0.35">
      <c r="C386" s="6">
        <v>155</v>
      </c>
      <c r="D386" s="5">
        <v>0.7857142857142857</v>
      </c>
      <c r="E386" s="5">
        <v>0.82105263157894737</v>
      </c>
      <c r="F386" s="5">
        <v>0.7857142857142857</v>
      </c>
      <c r="G386" s="5">
        <v>1</v>
      </c>
    </row>
    <row r="387" spans="3:7" x14ac:dyDescent="0.35">
      <c r="C387" s="6">
        <v>156</v>
      </c>
      <c r="D387" s="5">
        <v>0.7857142857142857</v>
      </c>
      <c r="E387" s="5">
        <v>0.83157894736842108</v>
      </c>
      <c r="F387" s="5">
        <v>0.7857142857142857</v>
      </c>
      <c r="G387" s="5">
        <v>1</v>
      </c>
    </row>
    <row r="388" spans="3:7" x14ac:dyDescent="0.35">
      <c r="C388" s="6">
        <v>157</v>
      </c>
      <c r="D388" s="5">
        <v>0.79591836734693877</v>
      </c>
      <c r="E388" s="5">
        <v>0.83157894736842108</v>
      </c>
      <c r="F388" s="5">
        <v>0.79591836734693877</v>
      </c>
      <c r="G388" s="5">
        <v>1</v>
      </c>
    </row>
    <row r="389" spans="3:7" x14ac:dyDescent="0.35">
      <c r="C389" s="6">
        <v>158</v>
      </c>
      <c r="D389" s="5">
        <v>0.79591836734693877</v>
      </c>
      <c r="E389" s="5">
        <v>0.84210526315789469</v>
      </c>
      <c r="F389" s="5">
        <v>0.79591836734693877</v>
      </c>
      <c r="G389" s="5">
        <v>1</v>
      </c>
    </row>
    <row r="390" spans="3:7" x14ac:dyDescent="0.35">
      <c r="C390" s="6">
        <v>159</v>
      </c>
      <c r="D390" s="5">
        <v>0.79591836734693877</v>
      </c>
      <c r="E390" s="5">
        <v>0.85263157894736841</v>
      </c>
      <c r="F390" s="5">
        <v>0.79591836734693877</v>
      </c>
      <c r="G390" s="5">
        <v>1</v>
      </c>
    </row>
    <row r="391" spans="3:7" x14ac:dyDescent="0.35">
      <c r="C391" s="6">
        <v>160</v>
      </c>
      <c r="D391" s="5">
        <v>0.79591836734693877</v>
      </c>
      <c r="E391" s="5">
        <v>0.86315789473684212</v>
      </c>
      <c r="F391" s="5">
        <v>0.79591836734693877</v>
      </c>
      <c r="G391" s="5">
        <v>1</v>
      </c>
    </row>
    <row r="392" spans="3:7" x14ac:dyDescent="0.35">
      <c r="C392" s="6">
        <v>161</v>
      </c>
      <c r="D392" s="5">
        <v>0.79591836734693877</v>
      </c>
      <c r="E392" s="5">
        <v>0.87368421052631584</v>
      </c>
      <c r="F392" s="5">
        <v>0.79591836734693877</v>
      </c>
      <c r="G392" s="5">
        <v>1</v>
      </c>
    </row>
    <row r="393" spans="3:7" x14ac:dyDescent="0.35">
      <c r="C393" s="6">
        <v>162</v>
      </c>
      <c r="D393" s="5">
        <v>0.80612244897959184</v>
      </c>
      <c r="E393" s="5">
        <v>0.87368421052631584</v>
      </c>
      <c r="F393" s="5">
        <v>0.80612244897959184</v>
      </c>
      <c r="G393" s="5">
        <v>1</v>
      </c>
    </row>
    <row r="394" spans="3:7" x14ac:dyDescent="0.35">
      <c r="C394" s="6">
        <v>163</v>
      </c>
      <c r="D394" s="5">
        <v>0.80612244897959184</v>
      </c>
      <c r="E394" s="5">
        <v>0.88421052631578945</v>
      </c>
      <c r="F394" s="5">
        <v>0.80612244897959184</v>
      </c>
      <c r="G394" s="5">
        <v>1</v>
      </c>
    </row>
    <row r="395" spans="3:7" x14ac:dyDescent="0.35">
      <c r="C395" s="6">
        <v>164</v>
      </c>
      <c r="D395" s="5">
        <v>0.80612244897959184</v>
      </c>
      <c r="E395" s="5">
        <v>0.89473684210526316</v>
      </c>
      <c r="F395" s="5">
        <v>0.80612244897959184</v>
      </c>
      <c r="G395" s="5">
        <v>1</v>
      </c>
    </row>
    <row r="396" spans="3:7" x14ac:dyDescent="0.35">
      <c r="C396" s="6">
        <v>165</v>
      </c>
      <c r="D396" s="5">
        <v>0.81632653061224492</v>
      </c>
      <c r="E396" s="5">
        <v>0.89473684210526316</v>
      </c>
      <c r="F396" s="5">
        <v>0.81632653061224492</v>
      </c>
      <c r="G396" s="5">
        <v>1</v>
      </c>
    </row>
    <row r="397" spans="3:7" x14ac:dyDescent="0.35">
      <c r="C397" s="6">
        <v>166</v>
      </c>
      <c r="D397" s="5">
        <v>0.81632653061224492</v>
      </c>
      <c r="E397" s="5">
        <v>0.90526315789473688</v>
      </c>
      <c r="F397" s="5">
        <v>0.81632653061224492</v>
      </c>
      <c r="G397" s="5">
        <v>1</v>
      </c>
    </row>
    <row r="398" spans="3:7" x14ac:dyDescent="0.35">
      <c r="C398" s="6">
        <v>167</v>
      </c>
      <c r="D398" s="5">
        <v>0.81632653061224492</v>
      </c>
      <c r="E398" s="5">
        <v>0.91578947368421049</v>
      </c>
      <c r="F398" s="5">
        <v>0.81632653061224492</v>
      </c>
      <c r="G398" s="5">
        <v>1</v>
      </c>
    </row>
    <row r="399" spans="3:7" x14ac:dyDescent="0.35">
      <c r="C399" s="6">
        <v>168</v>
      </c>
      <c r="D399" s="5">
        <v>0.81632653061224492</v>
      </c>
      <c r="E399" s="5">
        <v>0.9263157894736842</v>
      </c>
      <c r="F399" s="5">
        <v>0.81632653061224492</v>
      </c>
      <c r="G399" s="5">
        <v>1</v>
      </c>
    </row>
    <row r="400" spans="3:7" x14ac:dyDescent="0.35">
      <c r="C400" s="6">
        <v>169</v>
      </c>
      <c r="D400" s="5">
        <v>0.81632653061224492</v>
      </c>
      <c r="E400" s="5">
        <v>0.93684210526315792</v>
      </c>
      <c r="F400" s="5">
        <v>0.81632653061224492</v>
      </c>
      <c r="G400" s="5">
        <v>1</v>
      </c>
    </row>
    <row r="401" spans="3:7" x14ac:dyDescent="0.35">
      <c r="C401" s="6">
        <v>170</v>
      </c>
      <c r="D401" s="5">
        <v>0.82653061224489799</v>
      </c>
      <c r="E401" s="5">
        <v>0.93684210526315792</v>
      </c>
      <c r="F401" s="5">
        <v>0.82653061224489799</v>
      </c>
      <c r="G401" s="5">
        <v>1</v>
      </c>
    </row>
    <row r="402" spans="3:7" x14ac:dyDescent="0.35">
      <c r="C402" s="6">
        <v>171</v>
      </c>
      <c r="D402" s="5">
        <v>0.83673469387755106</v>
      </c>
      <c r="E402" s="5">
        <v>0.93684210526315792</v>
      </c>
      <c r="F402" s="5">
        <v>0.83673469387755106</v>
      </c>
      <c r="G402" s="5">
        <v>1</v>
      </c>
    </row>
    <row r="403" spans="3:7" x14ac:dyDescent="0.35">
      <c r="C403" s="6">
        <v>172</v>
      </c>
      <c r="D403" s="5">
        <v>0.84693877551020413</v>
      </c>
      <c r="E403" s="5">
        <v>0.93684210526315792</v>
      </c>
      <c r="F403" s="5">
        <v>0.84693877551020413</v>
      </c>
      <c r="G403" s="5">
        <v>1</v>
      </c>
    </row>
    <row r="404" spans="3:7" x14ac:dyDescent="0.35">
      <c r="C404" s="6">
        <v>173</v>
      </c>
      <c r="D404" s="5">
        <v>0.8571428571428571</v>
      </c>
      <c r="E404" s="5">
        <v>0.93684210526315792</v>
      </c>
      <c r="F404" s="5">
        <v>0.8571428571428571</v>
      </c>
      <c r="G404" s="5">
        <v>1</v>
      </c>
    </row>
    <row r="405" spans="3:7" x14ac:dyDescent="0.35">
      <c r="C405" s="6">
        <v>174</v>
      </c>
      <c r="D405" s="5">
        <v>0.86734693877551017</v>
      </c>
      <c r="E405" s="5">
        <v>0.93684210526315792</v>
      </c>
      <c r="F405" s="5">
        <v>0.86734693877551017</v>
      </c>
      <c r="G405" s="5">
        <v>1</v>
      </c>
    </row>
    <row r="406" spans="3:7" x14ac:dyDescent="0.35">
      <c r="C406" s="6">
        <v>175</v>
      </c>
      <c r="D406" s="5">
        <v>0.86734693877551017</v>
      </c>
      <c r="E406" s="5">
        <v>0.94736842105263153</v>
      </c>
      <c r="F406" s="5">
        <v>0.86734693877551017</v>
      </c>
      <c r="G406" s="5">
        <v>1</v>
      </c>
    </row>
    <row r="407" spans="3:7" x14ac:dyDescent="0.35">
      <c r="C407" s="6">
        <v>176</v>
      </c>
      <c r="D407" s="5">
        <v>0.86734693877551017</v>
      </c>
      <c r="E407" s="5">
        <v>0.95789473684210524</v>
      </c>
      <c r="F407" s="5">
        <v>0.86734693877551017</v>
      </c>
      <c r="G407" s="5">
        <v>1</v>
      </c>
    </row>
    <row r="408" spans="3:7" x14ac:dyDescent="0.35">
      <c r="C408" s="6">
        <v>177</v>
      </c>
      <c r="D408" s="5">
        <v>0.86734693877551017</v>
      </c>
      <c r="E408" s="5">
        <v>0.96842105263157896</v>
      </c>
      <c r="F408" s="5">
        <v>0.86734693877551017</v>
      </c>
      <c r="G408" s="5">
        <v>1</v>
      </c>
    </row>
    <row r="409" spans="3:7" x14ac:dyDescent="0.35">
      <c r="C409" s="6">
        <v>178</v>
      </c>
      <c r="D409" s="5">
        <v>0.86734693877551017</v>
      </c>
      <c r="E409" s="5">
        <v>0.97894736842105268</v>
      </c>
      <c r="F409" s="5">
        <v>0.86734693877551017</v>
      </c>
      <c r="G409" s="5">
        <v>1</v>
      </c>
    </row>
    <row r="410" spans="3:7" x14ac:dyDescent="0.35">
      <c r="C410" s="6">
        <v>179</v>
      </c>
      <c r="D410" s="5">
        <v>0.86734693877551017</v>
      </c>
      <c r="E410" s="5">
        <v>0.98947368421052628</v>
      </c>
      <c r="F410" s="5">
        <v>0.86734693877551017</v>
      </c>
      <c r="G410" s="5">
        <v>1</v>
      </c>
    </row>
    <row r="411" spans="3:7" x14ac:dyDescent="0.35">
      <c r="C411" s="6">
        <v>180</v>
      </c>
      <c r="D411" s="5">
        <v>0.87755102040816324</v>
      </c>
      <c r="E411" s="5">
        <v>0.98947368421052628</v>
      </c>
      <c r="F411" s="5">
        <v>0.87755102040816324</v>
      </c>
      <c r="G411" s="5">
        <v>1</v>
      </c>
    </row>
    <row r="412" spans="3:7" x14ac:dyDescent="0.35">
      <c r="C412" s="6">
        <v>181</v>
      </c>
      <c r="D412" s="5">
        <v>0.88775510204081631</v>
      </c>
      <c r="E412" s="5">
        <v>0.98947368421052628</v>
      </c>
      <c r="F412" s="5">
        <v>0.88775510204081631</v>
      </c>
      <c r="G412" s="5">
        <v>1</v>
      </c>
    </row>
    <row r="413" spans="3:7" x14ac:dyDescent="0.35">
      <c r="C413" s="6">
        <v>182</v>
      </c>
      <c r="D413" s="5">
        <v>0.89795918367346939</v>
      </c>
      <c r="E413" s="5">
        <v>0.98947368421052628</v>
      </c>
      <c r="F413" s="5">
        <v>0.89795918367346939</v>
      </c>
      <c r="G413" s="5">
        <v>1</v>
      </c>
    </row>
    <row r="414" spans="3:7" x14ac:dyDescent="0.35">
      <c r="C414" s="6">
        <v>183</v>
      </c>
      <c r="D414" s="5">
        <v>0.89795918367346939</v>
      </c>
      <c r="E414" s="5">
        <v>1</v>
      </c>
      <c r="F414" s="5">
        <v>0.89795918367346939</v>
      </c>
      <c r="G414" s="5">
        <v>1</v>
      </c>
    </row>
    <row r="415" spans="3:7" x14ac:dyDescent="0.35">
      <c r="C415" s="6">
        <v>184</v>
      </c>
      <c r="D415" s="5">
        <v>0.90816326530612246</v>
      </c>
      <c r="E415" s="5">
        <v>1</v>
      </c>
      <c r="F415" s="5">
        <v>0.90816326530612246</v>
      </c>
      <c r="G415" s="5">
        <v>1</v>
      </c>
    </row>
    <row r="416" spans="3:7" x14ac:dyDescent="0.35">
      <c r="C416" s="6">
        <v>185</v>
      </c>
      <c r="D416" s="5">
        <v>0.91836734693877553</v>
      </c>
      <c r="E416" s="5">
        <v>1</v>
      </c>
      <c r="F416" s="5">
        <v>0.91836734693877553</v>
      </c>
      <c r="G416" s="5">
        <v>1</v>
      </c>
    </row>
    <row r="417" spans="3:7" x14ac:dyDescent="0.35">
      <c r="C417" s="6">
        <v>186</v>
      </c>
      <c r="D417" s="5">
        <v>0.9285714285714286</v>
      </c>
      <c r="E417" s="5">
        <v>1</v>
      </c>
      <c r="F417" s="5">
        <v>0.9285714285714286</v>
      </c>
      <c r="G417" s="5">
        <v>1</v>
      </c>
    </row>
    <row r="418" spans="3:7" x14ac:dyDescent="0.35">
      <c r="C418" s="6">
        <v>187</v>
      </c>
      <c r="D418" s="5">
        <v>0.93877551020408168</v>
      </c>
      <c r="E418" s="5">
        <v>1</v>
      </c>
      <c r="F418" s="5">
        <v>0.93877551020408168</v>
      </c>
      <c r="G418" s="5">
        <v>1</v>
      </c>
    </row>
    <row r="419" spans="3:7" x14ac:dyDescent="0.35">
      <c r="C419" s="6">
        <v>188</v>
      </c>
      <c r="D419" s="5">
        <v>0.94897959183673475</v>
      </c>
      <c r="E419" s="5">
        <v>1</v>
      </c>
      <c r="F419" s="5">
        <v>0.94897959183673475</v>
      </c>
      <c r="G419" s="5">
        <v>1</v>
      </c>
    </row>
    <row r="420" spans="3:7" x14ac:dyDescent="0.35">
      <c r="C420" s="6">
        <v>189</v>
      </c>
      <c r="D420" s="5">
        <v>0.95918367346938771</v>
      </c>
      <c r="E420" s="5">
        <v>1</v>
      </c>
      <c r="F420" s="5">
        <v>0.95918367346938771</v>
      </c>
      <c r="G420" s="5">
        <v>1</v>
      </c>
    </row>
    <row r="421" spans="3:7" x14ac:dyDescent="0.35">
      <c r="C421" s="6">
        <v>190</v>
      </c>
      <c r="D421" s="5">
        <v>0.96938775510204078</v>
      </c>
      <c r="E421" s="5">
        <v>1</v>
      </c>
      <c r="F421" s="5">
        <v>0.96938775510204078</v>
      </c>
      <c r="G421" s="5">
        <v>1</v>
      </c>
    </row>
    <row r="422" spans="3:7" x14ac:dyDescent="0.35">
      <c r="C422" s="6">
        <v>191</v>
      </c>
      <c r="D422" s="5">
        <v>0.97959183673469385</v>
      </c>
      <c r="E422" s="5">
        <v>1</v>
      </c>
      <c r="F422" s="5">
        <v>0.97959183673469385</v>
      </c>
      <c r="G422" s="5">
        <v>1</v>
      </c>
    </row>
    <row r="423" spans="3:7" x14ac:dyDescent="0.35">
      <c r="C423" s="6">
        <v>192</v>
      </c>
      <c r="D423" s="5">
        <v>0.98979591836734693</v>
      </c>
      <c r="E423" s="5">
        <v>1</v>
      </c>
      <c r="F423" s="5">
        <v>0.98979591836734693</v>
      </c>
      <c r="G423" s="5">
        <v>1</v>
      </c>
    </row>
    <row r="424" spans="3:7" x14ac:dyDescent="0.35">
      <c r="C424" s="6">
        <v>193</v>
      </c>
      <c r="D424" s="5">
        <v>1</v>
      </c>
      <c r="E424" s="5">
        <v>1</v>
      </c>
      <c r="F424" s="5">
        <v>1</v>
      </c>
      <c r="G424" s="5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2'!$B$10:$B$10" display="Inputs" xr:uid="{38065303-EDA4-43D9-91DA-C56F6CC34B6F}"/>
    <hyperlink ref="D4" location="'NNC_Output2'!$B$71:$B$71" display="Neuron Weights" xr:uid="{307729EB-16A8-479F-818B-38184E167C51}"/>
    <hyperlink ref="F4" location="'NNC_Stored2'!$B$10:$B$10" display="PMML Model" xr:uid="{557535C5-0B0D-47DE-AA9F-F084B2BAD670}"/>
    <hyperlink ref="H4" location="'NNC_TrainLog2'!$B$10:$B$10" display="Training Log" xr:uid="{DA0F45D7-A638-4F62-AFC8-66D1299580C8}"/>
    <hyperlink ref="J4" location="'NNC_TrainingLiftChart1'!$B$10:$B$10" display="Training: Charts" xr:uid="{221853C2-B857-4606-97C8-19EF2085D43F}"/>
    <hyperlink ref="L4" location="'NNC_TrainingScore2'!$B$10:$B$10" display="Training: Classification Summary" xr:uid="{8EAABE14-8DAC-49E8-8EB6-DD6FBAB29CE2}"/>
    <hyperlink ref="B5" location="'NNC_TrainingScore2'!$B$34:$B$34" display="Training: Classification Details" xr:uid="{8DFCBCB6-232B-4384-B6FB-23B1D9DB97B9}"/>
    <hyperlink ref="D5" location="'NNC_ValidationLiftChart1'!$B$10:$B$10" display="Validation: Charts" xr:uid="{D7E506A4-F6B5-4432-8DB8-4A73651E2BC8}"/>
    <hyperlink ref="F5" location="'NNC_ValidationScore2'!$B$10:$B$10" display="Validation: Classification Summary" xr:uid="{5AF9EFBA-422D-4C5A-B48D-3EF2AB8D2E46}"/>
    <hyperlink ref="H5" location="'NNC_ValidationScore2'!$B$34:$B$34" display="Validation: Classification Details" xr:uid="{41047B42-CEE5-44B0-B433-11CA562D11E2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402A-31BF-4FFB-A365-07211A855F13}">
  <dimension ref="B1:S333"/>
  <sheetViews>
    <sheetView showGridLines="0" workbookViewId="0"/>
  </sheetViews>
  <sheetFormatPr defaultRowHeight="14.5" x14ac:dyDescent="0.35"/>
  <cols>
    <col min="16" max="16" width="15.26953125" bestFit="1" customWidth="1"/>
  </cols>
  <sheetData>
    <row r="1" spans="2:19" ht="18.5" x14ac:dyDescent="0.45">
      <c r="B1" s="3" t="s">
        <v>681</v>
      </c>
      <c r="N1" t="s">
        <v>1007</v>
      </c>
    </row>
    <row r="3" spans="2:19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9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9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13</v>
      </c>
      <c r="Q5" s="29">
        <v>51</v>
      </c>
      <c r="R5" s="29">
        <v>41</v>
      </c>
      <c r="S5" s="29">
        <v>105</v>
      </c>
    </row>
    <row r="10" spans="2:19" ht="18.5" x14ac:dyDescent="0.45">
      <c r="B10" s="4" t="s">
        <v>540</v>
      </c>
    </row>
    <row r="12" spans="2:19" x14ac:dyDescent="0.35">
      <c r="B12" t="s">
        <v>541</v>
      </c>
    </row>
    <row r="13" spans="2:19" x14ac:dyDescent="0.35">
      <c r="B13" t="s">
        <v>542</v>
      </c>
    </row>
    <row r="14" spans="2:19" x14ac:dyDescent="0.35">
      <c r="B14" t="s">
        <v>683</v>
      </c>
    </row>
    <row r="15" spans="2:19" x14ac:dyDescent="0.35">
      <c r="B15" t="s">
        <v>543</v>
      </c>
    </row>
    <row r="16" spans="2:19" x14ac:dyDescent="0.35">
      <c r="B16" t="s">
        <v>1008</v>
      </c>
    </row>
    <row r="17" spans="2:2" x14ac:dyDescent="0.35">
      <c r="B17" t="s">
        <v>544</v>
      </c>
    </row>
    <row r="18" spans="2:2" x14ac:dyDescent="0.35">
      <c r="B18" t="s">
        <v>545</v>
      </c>
    </row>
    <row r="19" spans="2:2" x14ac:dyDescent="0.35">
      <c r="B19" t="s">
        <v>673</v>
      </c>
    </row>
    <row r="20" spans="2:2" x14ac:dyDescent="0.35">
      <c r="B20" t="s">
        <v>546</v>
      </c>
    </row>
    <row r="21" spans="2:2" x14ac:dyDescent="0.35">
      <c r="B21" t="s">
        <v>547</v>
      </c>
    </row>
    <row r="22" spans="2:2" x14ac:dyDescent="0.35">
      <c r="B22" t="s">
        <v>548</v>
      </c>
    </row>
    <row r="23" spans="2:2" x14ac:dyDescent="0.35">
      <c r="B23" t="s">
        <v>549</v>
      </c>
    </row>
    <row r="24" spans="2:2" x14ac:dyDescent="0.35">
      <c r="B24" t="s">
        <v>550</v>
      </c>
    </row>
    <row r="25" spans="2:2" x14ac:dyDescent="0.35">
      <c r="B25" t="s">
        <v>551</v>
      </c>
    </row>
    <row r="26" spans="2:2" x14ac:dyDescent="0.35">
      <c r="B26" t="s">
        <v>552</v>
      </c>
    </row>
    <row r="27" spans="2:2" x14ac:dyDescent="0.35">
      <c r="B27" t="s">
        <v>553</v>
      </c>
    </row>
    <row r="28" spans="2:2" x14ac:dyDescent="0.35">
      <c r="B28" t="s">
        <v>554</v>
      </c>
    </row>
    <row r="29" spans="2:2" x14ac:dyDescent="0.35">
      <c r="B29" t="s">
        <v>674</v>
      </c>
    </row>
    <row r="30" spans="2:2" x14ac:dyDescent="0.35">
      <c r="B30" t="s">
        <v>555</v>
      </c>
    </row>
    <row r="31" spans="2:2" x14ac:dyDescent="0.35">
      <c r="B31" t="s">
        <v>556</v>
      </c>
    </row>
    <row r="32" spans="2:2" x14ac:dyDescent="0.35">
      <c r="B32" t="s">
        <v>557</v>
      </c>
    </row>
    <row r="33" spans="2:2" x14ac:dyDescent="0.35">
      <c r="B33" t="s">
        <v>558</v>
      </c>
    </row>
    <row r="34" spans="2:2" x14ac:dyDescent="0.35">
      <c r="B34" t="s">
        <v>559</v>
      </c>
    </row>
    <row r="35" spans="2:2" x14ac:dyDescent="0.35">
      <c r="B35" t="s">
        <v>685</v>
      </c>
    </row>
    <row r="36" spans="2:2" x14ac:dyDescent="0.35">
      <c r="B36" t="s">
        <v>560</v>
      </c>
    </row>
    <row r="37" spans="2:2" x14ac:dyDescent="0.35">
      <c r="B37" t="s">
        <v>561</v>
      </c>
    </row>
    <row r="38" spans="2:2" x14ac:dyDescent="0.35">
      <c r="B38" t="s">
        <v>562</v>
      </c>
    </row>
    <row r="39" spans="2:2" x14ac:dyDescent="0.35">
      <c r="B39" t="s">
        <v>563</v>
      </c>
    </row>
    <row r="40" spans="2:2" x14ac:dyDescent="0.35">
      <c r="B40" t="s">
        <v>564</v>
      </c>
    </row>
    <row r="41" spans="2:2" x14ac:dyDescent="0.35">
      <c r="B41" t="s">
        <v>565</v>
      </c>
    </row>
    <row r="42" spans="2:2" x14ac:dyDescent="0.35">
      <c r="B42" t="s">
        <v>566</v>
      </c>
    </row>
    <row r="43" spans="2:2" x14ac:dyDescent="0.35">
      <c r="B43" t="s">
        <v>567</v>
      </c>
    </row>
    <row r="44" spans="2:2" x14ac:dyDescent="0.35">
      <c r="B44" t="s">
        <v>568</v>
      </c>
    </row>
    <row r="45" spans="2:2" x14ac:dyDescent="0.35">
      <c r="B45" t="s">
        <v>569</v>
      </c>
    </row>
    <row r="46" spans="2:2" x14ac:dyDescent="0.35">
      <c r="B46" t="s">
        <v>570</v>
      </c>
    </row>
    <row r="47" spans="2:2" x14ac:dyDescent="0.35">
      <c r="B47" t="s">
        <v>675</v>
      </c>
    </row>
    <row r="48" spans="2:2" x14ac:dyDescent="0.35">
      <c r="B48" t="s">
        <v>571</v>
      </c>
    </row>
    <row r="49" spans="2:2" x14ac:dyDescent="0.35">
      <c r="B49" t="s">
        <v>572</v>
      </c>
    </row>
    <row r="50" spans="2:2" x14ac:dyDescent="0.35">
      <c r="B50" t="s">
        <v>573</v>
      </c>
    </row>
    <row r="51" spans="2:2" x14ac:dyDescent="0.35">
      <c r="B51" t="s">
        <v>574</v>
      </c>
    </row>
    <row r="52" spans="2:2" x14ac:dyDescent="0.35">
      <c r="B52" t="s">
        <v>575</v>
      </c>
    </row>
    <row r="53" spans="2:2" x14ac:dyDescent="0.35">
      <c r="B53" t="s">
        <v>686</v>
      </c>
    </row>
    <row r="54" spans="2:2" x14ac:dyDescent="0.35">
      <c r="B54" t="s">
        <v>676</v>
      </c>
    </row>
    <row r="55" spans="2:2" x14ac:dyDescent="0.35">
      <c r="B55" t="s">
        <v>677</v>
      </c>
    </row>
    <row r="56" spans="2:2" x14ac:dyDescent="0.35">
      <c r="B56" t="s">
        <v>576</v>
      </c>
    </row>
    <row r="57" spans="2:2" x14ac:dyDescent="0.35">
      <c r="B57" t="s">
        <v>577</v>
      </c>
    </row>
    <row r="58" spans="2:2" x14ac:dyDescent="0.35">
      <c r="B58" t="s">
        <v>1009</v>
      </c>
    </row>
    <row r="59" spans="2:2" x14ac:dyDescent="0.35">
      <c r="B59" t="s">
        <v>1010</v>
      </c>
    </row>
    <row r="60" spans="2:2" x14ac:dyDescent="0.35">
      <c r="B60" t="s">
        <v>1011</v>
      </c>
    </row>
    <row r="61" spans="2:2" x14ac:dyDescent="0.35">
      <c r="B61" t="s">
        <v>1012</v>
      </c>
    </row>
    <row r="62" spans="2:2" x14ac:dyDescent="0.35">
      <c r="B62" t="s">
        <v>1013</v>
      </c>
    </row>
    <row r="63" spans="2:2" x14ac:dyDescent="0.35">
      <c r="B63" t="s">
        <v>1014</v>
      </c>
    </row>
    <row r="64" spans="2:2" x14ac:dyDescent="0.35">
      <c r="B64" t="s">
        <v>691</v>
      </c>
    </row>
    <row r="65" spans="2:2" x14ac:dyDescent="0.35">
      <c r="B65" t="s">
        <v>1015</v>
      </c>
    </row>
    <row r="66" spans="2:2" x14ac:dyDescent="0.35">
      <c r="B66" t="s">
        <v>1016</v>
      </c>
    </row>
    <row r="67" spans="2:2" x14ac:dyDescent="0.35">
      <c r="B67" t="s">
        <v>1017</v>
      </c>
    </row>
    <row r="68" spans="2:2" x14ac:dyDescent="0.35">
      <c r="B68" t="s">
        <v>1018</v>
      </c>
    </row>
    <row r="69" spans="2:2" x14ac:dyDescent="0.35">
      <c r="B69" t="s">
        <v>1014</v>
      </c>
    </row>
    <row r="70" spans="2:2" x14ac:dyDescent="0.35">
      <c r="B70" t="s">
        <v>691</v>
      </c>
    </row>
    <row r="71" spans="2:2" x14ac:dyDescent="0.35">
      <c r="B71" t="s">
        <v>1019</v>
      </c>
    </row>
    <row r="72" spans="2:2" x14ac:dyDescent="0.35">
      <c r="B72" t="s">
        <v>1020</v>
      </c>
    </row>
    <row r="73" spans="2:2" x14ac:dyDescent="0.35">
      <c r="B73" t="s">
        <v>1021</v>
      </c>
    </row>
    <row r="74" spans="2:2" x14ac:dyDescent="0.35">
      <c r="B74" t="s">
        <v>1022</v>
      </c>
    </row>
    <row r="75" spans="2:2" x14ac:dyDescent="0.35">
      <c r="B75" t="s">
        <v>1014</v>
      </c>
    </row>
    <row r="76" spans="2:2" x14ac:dyDescent="0.35">
      <c r="B76" t="s">
        <v>691</v>
      </c>
    </row>
    <row r="77" spans="2:2" x14ac:dyDescent="0.35">
      <c r="B77" t="s">
        <v>1023</v>
      </c>
    </row>
    <row r="78" spans="2:2" x14ac:dyDescent="0.35">
      <c r="B78" t="s">
        <v>1024</v>
      </c>
    </row>
    <row r="79" spans="2:2" x14ac:dyDescent="0.35">
      <c r="B79" t="s">
        <v>1025</v>
      </c>
    </row>
    <row r="80" spans="2:2" x14ac:dyDescent="0.35">
      <c r="B80" t="s">
        <v>1026</v>
      </c>
    </row>
    <row r="81" spans="2:2" x14ac:dyDescent="0.35">
      <c r="B81" t="s">
        <v>1014</v>
      </c>
    </row>
    <row r="82" spans="2:2" x14ac:dyDescent="0.35">
      <c r="B82" t="s">
        <v>691</v>
      </c>
    </row>
    <row r="83" spans="2:2" x14ac:dyDescent="0.35">
      <c r="B83" t="s">
        <v>1027</v>
      </c>
    </row>
    <row r="84" spans="2:2" x14ac:dyDescent="0.35">
      <c r="B84" t="s">
        <v>1028</v>
      </c>
    </row>
    <row r="85" spans="2:2" x14ac:dyDescent="0.35">
      <c r="B85" t="s">
        <v>1029</v>
      </c>
    </row>
    <row r="86" spans="2:2" x14ac:dyDescent="0.35">
      <c r="B86" t="s">
        <v>1030</v>
      </c>
    </row>
    <row r="87" spans="2:2" x14ac:dyDescent="0.35">
      <c r="B87" t="s">
        <v>1014</v>
      </c>
    </row>
    <row r="88" spans="2:2" x14ac:dyDescent="0.35">
      <c r="B88" t="s">
        <v>691</v>
      </c>
    </row>
    <row r="89" spans="2:2" x14ac:dyDescent="0.35">
      <c r="B89" t="s">
        <v>1031</v>
      </c>
    </row>
    <row r="90" spans="2:2" x14ac:dyDescent="0.35">
      <c r="B90" t="s">
        <v>1032</v>
      </c>
    </row>
    <row r="91" spans="2:2" x14ac:dyDescent="0.35">
      <c r="B91" t="s">
        <v>1033</v>
      </c>
    </row>
    <row r="92" spans="2:2" x14ac:dyDescent="0.35">
      <c r="B92" t="s">
        <v>1034</v>
      </c>
    </row>
    <row r="93" spans="2:2" x14ac:dyDescent="0.35">
      <c r="B93" t="s">
        <v>1014</v>
      </c>
    </row>
    <row r="94" spans="2:2" x14ac:dyDescent="0.35">
      <c r="B94" t="s">
        <v>691</v>
      </c>
    </row>
    <row r="95" spans="2:2" x14ac:dyDescent="0.35">
      <c r="B95" t="s">
        <v>1035</v>
      </c>
    </row>
    <row r="96" spans="2:2" x14ac:dyDescent="0.35">
      <c r="B96" t="s">
        <v>1036</v>
      </c>
    </row>
    <row r="97" spans="2:2" x14ac:dyDescent="0.35">
      <c r="B97" t="s">
        <v>1037</v>
      </c>
    </row>
    <row r="98" spans="2:2" x14ac:dyDescent="0.35">
      <c r="B98" t="s">
        <v>1038</v>
      </c>
    </row>
    <row r="99" spans="2:2" x14ac:dyDescent="0.35">
      <c r="B99" t="s">
        <v>1014</v>
      </c>
    </row>
    <row r="100" spans="2:2" x14ac:dyDescent="0.35">
      <c r="B100" t="s">
        <v>691</v>
      </c>
    </row>
    <row r="101" spans="2:2" x14ac:dyDescent="0.35">
      <c r="B101" t="s">
        <v>1039</v>
      </c>
    </row>
    <row r="102" spans="2:2" x14ac:dyDescent="0.35">
      <c r="B102" t="s">
        <v>1040</v>
      </c>
    </row>
    <row r="103" spans="2:2" x14ac:dyDescent="0.35">
      <c r="B103" t="s">
        <v>1041</v>
      </c>
    </row>
    <row r="104" spans="2:2" x14ac:dyDescent="0.35">
      <c r="B104" t="s">
        <v>1042</v>
      </c>
    </row>
    <row r="105" spans="2:2" x14ac:dyDescent="0.35">
      <c r="B105" t="s">
        <v>1014</v>
      </c>
    </row>
    <row r="106" spans="2:2" x14ac:dyDescent="0.35">
      <c r="B106" t="s">
        <v>691</v>
      </c>
    </row>
    <row r="107" spans="2:2" x14ac:dyDescent="0.35">
      <c r="B107" t="s">
        <v>1043</v>
      </c>
    </row>
    <row r="108" spans="2:2" x14ac:dyDescent="0.35">
      <c r="B108" t="s">
        <v>1044</v>
      </c>
    </row>
    <row r="109" spans="2:2" x14ac:dyDescent="0.35">
      <c r="B109" t="s">
        <v>1045</v>
      </c>
    </row>
    <row r="110" spans="2:2" x14ac:dyDescent="0.35">
      <c r="B110" t="s">
        <v>1046</v>
      </c>
    </row>
    <row r="111" spans="2:2" x14ac:dyDescent="0.35">
      <c r="B111" t="s">
        <v>1014</v>
      </c>
    </row>
    <row r="112" spans="2:2" x14ac:dyDescent="0.35">
      <c r="B112" t="s">
        <v>691</v>
      </c>
    </row>
    <row r="113" spans="2:2" x14ac:dyDescent="0.35">
      <c r="B113" t="s">
        <v>1047</v>
      </c>
    </row>
    <row r="114" spans="2:2" x14ac:dyDescent="0.35">
      <c r="B114" t="s">
        <v>1048</v>
      </c>
    </row>
    <row r="115" spans="2:2" x14ac:dyDescent="0.35">
      <c r="B115" t="s">
        <v>1049</v>
      </c>
    </row>
    <row r="116" spans="2:2" x14ac:dyDescent="0.35">
      <c r="B116" t="s">
        <v>1050</v>
      </c>
    </row>
    <row r="117" spans="2:2" x14ac:dyDescent="0.35">
      <c r="B117" t="s">
        <v>1014</v>
      </c>
    </row>
    <row r="118" spans="2:2" x14ac:dyDescent="0.35">
      <c r="B118" t="s">
        <v>691</v>
      </c>
    </row>
    <row r="119" spans="2:2" x14ac:dyDescent="0.35">
      <c r="B119" t="s">
        <v>1051</v>
      </c>
    </row>
    <row r="120" spans="2:2" x14ac:dyDescent="0.35">
      <c r="B120" t="s">
        <v>687</v>
      </c>
    </row>
    <row r="121" spans="2:2" x14ac:dyDescent="0.35">
      <c r="B121" t="s">
        <v>688</v>
      </c>
    </row>
    <row r="122" spans="2:2" x14ac:dyDescent="0.35">
      <c r="B122" t="s">
        <v>689</v>
      </c>
    </row>
    <row r="123" spans="2:2" x14ac:dyDescent="0.35">
      <c r="B123" t="s">
        <v>1052</v>
      </c>
    </row>
    <row r="124" spans="2:2" x14ac:dyDescent="0.35">
      <c r="B124" t="s">
        <v>691</v>
      </c>
    </row>
    <row r="125" spans="2:2" x14ac:dyDescent="0.35">
      <c r="B125" t="s">
        <v>692</v>
      </c>
    </row>
    <row r="126" spans="2:2" x14ac:dyDescent="0.35">
      <c r="B126" t="s">
        <v>693</v>
      </c>
    </row>
    <row r="127" spans="2:2" x14ac:dyDescent="0.35">
      <c r="B127" t="s">
        <v>689</v>
      </c>
    </row>
    <row r="128" spans="2:2" x14ac:dyDescent="0.35">
      <c r="B128" t="s">
        <v>1053</v>
      </c>
    </row>
    <row r="129" spans="2:2" x14ac:dyDescent="0.35">
      <c r="B129" t="s">
        <v>691</v>
      </c>
    </row>
    <row r="130" spans="2:2" x14ac:dyDescent="0.35">
      <c r="B130" t="s">
        <v>692</v>
      </c>
    </row>
    <row r="131" spans="2:2" x14ac:dyDescent="0.35">
      <c r="B131" t="s">
        <v>695</v>
      </c>
    </row>
    <row r="132" spans="2:2" x14ac:dyDescent="0.35">
      <c r="B132" t="s">
        <v>689</v>
      </c>
    </row>
    <row r="133" spans="2:2" x14ac:dyDescent="0.35">
      <c r="B133" t="s">
        <v>1054</v>
      </c>
    </row>
    <row r="134" spans="2:2" x14ac:dyDescent="0.35">
      <c r="B134" t="s">
        <v>691</v>
      </c>
    </row>
    <row r="135" spans="2:2" x14ac:dyDescent="0.35">
      <c r="B135" t="s">
        <v>692</v>
      </c>
    </row>
    <row r="136" spans="2:2" x14ac:dyDescent="0.35">
      <c r="B136" t="s">
        <v>697</v>
      </c>
    </row>
    <row r="137" spans="2:2" x14ac:dyDescent="0.35">
      <c r="B137" t="s">
        <v>689</v>
      </c>
    </row>
    <row r="138" spans="2:2" x14ac:dyDescent="0.35">
      <c r="B138" t="s">
        <v>1055</v>
      </c>
    </row>
    <row r="139" spans="2:2" x14ac:dyDescent="0.35">
      <c r="B139" t="s">
        <v>691</v>
      </c>
    </row>
    <row r="140" spans="2:2" x14ac:dyDescent="0.35">
      <c r="B140" t="s">
        <v>692</v>
      </c>
    </row>
    <row r="141" spans="2:2" x14ac:dyDescent="0.35">
      <c r="B141" t="s">
        <v>699</v>
      </c>
    </row>
    <row r="142" spans="2:2" x14ac:dyDescent="0.35">
      <c r="B142" t="s">
        <v>689</v>
      </c>
    </row>
    <row r="143" spans="2:2" x14ac:dyDescent="0.35">
      <c r="B143" t="s">
        <v>1056</v>
      </c>
    </row>
    <row r="144" spans="2:2" x14ac:dyDescent="0.35">
      <c r="B144" t="s">
        <v>691</v>
      </c>
    </row>
    <row r="145" spans="2:2" x14ac:dyDescent="0.35">
      <c r="B145" t="s">
        <v>692</v>
      </c>
    </row>
    <row r="146" spans="2:2" x14ac:dyDescent="0.35">
      <c r="B146" t="s">
        <v>701</v>
      </c>
    </row>
    <row r="147" spans="2:2" x14ac:dyDescent="0.35">
      <c r="B147" t="s">
        <v>689</v>
      </c>
    </row>
    <row r="148" spans="2:2" x14ac:dyDescent="0.35">
      <c r="B148" t="s">
        <v>1057</v>
      </c>
    </row>
    <row r="149" spans="2:2" x14ac:dyDescent="0.35">
      <c r="B149" t="s">
        <v>691</v>
      </c>
    </row>
    <row r="150" spans="2:2" x14ac:dyDescent="0.35">
      <c r="B150" t="s">
        <v>692</v>
      </c>
    </row>
    <row r="151" spans="2:2" x14ac:dyDescent="0.35">
      <c r="B151" t="s">
        <v>703</v>
      </c>
    </row>
    <row r="152" spans="2:2" x14ac:dyDescent="0.35">
      <c r="B152" t="s">
        <v>689</v>
      </c>
    </row>
    <row r="153" spans="2:2" x14ac:dyDescent="0.35">
      <c r="B153" t="s">
        <v>1058</v>
      </c>
    </row>
    <row r="154" spans="2:2" x14ac:dyDescent="0.35">
      <c r="B154" t="s">
        <v>691</v>
      </c>
    </row>
    <row r="155" spans="2:2" x14ac:dyDescent="0.35">
      <c r="B155" t="s">
        <v>692</v>
      </c>
    </row>
    <row r="156" spans="2:2" x14ac:dyDescent="0.35">
      <c r="B156" t="s">
        <v>705</v>
      </c>
    </row>
    <row r="157" spans="2:2" x14ac:dyDescent="0.35">
      <c r="B157" t="s">
        <v>689</v>
      </c>
    </row>
    <row r="158" spans="2:2" x14ac:dyDescent="0.35">
      <c r="B158" t="s">
        <v>1059</v>
      </c>
    </row>
    <row r="159" spans="2:2" x14ac:dyDescent="0.35">
      <c r="B159" t="s">
        <v>691</v>
      </c>
    </row>
    <row r="160" spans="2:2" x14ac:dyDescent="0.35">
      <c r="B160" t="s">
        <v>692</v>
      </c>
    </row>
    <row r="161" spans="2:2" x14ac:dyDescent="0.35">
      <c r="B161" t="s">
        <v>707</v>
      </c>
    </row>
    <row r="162" spans="2:2" x14ac:dyDescent="0.35">
      <c r="B162" t="s">
        <v>689</v>
      </c>
    </row>
    <row r="163" spans="2:2" x14ac:dyDescent="0.35">
      <c r="B163" t="s">
        <v>1060</v>
      </c>
    </row>
    <row r="164" spans="2:2" x14ac:dyDescent="0.35">
      <c r="B164" t="s">
        <v>691</v>
      </c>
    </row>
    <row r="165" spans="2:2" x14ac:dyDescent="0.35">
      <c r="B165" t="s">
        <v>692</v>
      </c>
    </row>
    <row r="166" spans="2:2" x14ac:dyDescent="0.35">
      <c r="B166" t="s">
        <v>709</v>
      </c>
    </row>
    <row r="167" spans="2:2" x14ac:dyDescent="0.35">
      <c r="B167" t="s">
        <v>689</v>
      </c>
    </row>
    <row r="168" spans="2:2" x14ac:dyDescent="0.35">
      <c r="B168" t="s">
        <v>1061</v>
      </c>
    </row>
    <row r="169" spans="2:2" x14ac:dyDescent="0.35">
      <c r="B169" t="s">
        <v>691</v>
      </c>
    </row>
    <row r="170" spans="2:2" x14ac:dyDescent="0.35">
      <c r="B170" t="s">
        <v>692</v>
      </c>
    </row>
    <row r="171" spans="2:2" x14ac:dyDescent="0.35">
      <c r="B171" t="s">
        <v>711</v>
      </c>
    </row>
    <row r="172" spans="2:2" x14ac:dyDescent="0.35">
      <c r="B172" t="s">
        <v>861</v>
      </c>
    </row>
    <row r="173" spans="2:2" x14ac:dyDescent="0.35">
      <c r="B173" t="s">
        <v>1062</v>
      </c>
    </row>
    <row r="174" spans="2:2" x14ac:dyDescent="0.35">
      <c r="B174" t="s">
        <v>1063</v>
      </c>
    </row>
    <row r="175" spans="2:2" x14ac:dyDescent="0.35">
      <c r="B175" t="s">
        <v>1064</v>
      </c>
    </row>
    <row r="176" spans="2:2" x14ac:dyDescent="0.35">
      <c r="B176" t="s">
        <v>1065</v>
      </c>
    </row>
    <row r="177" spans="2:2" x14ac:dyDescent="0.35">
      <c r="B177" t="s">
        <v>1066</v>
      </c>
    </row>
    <row r="178" spans="2:2" x14ac:dyDescent="0.35">
      <c r="B178" t="s">
        <v>1067</v>
      </c>
    </row>
    <row r="179" spans="2:2" x14ac:dyDescent="0.35">
      <c r="B179" t="s">
        <v>1068</v>
      </c>
    </row>
    <row r="180" spans="2:2" x14ac:dyDescent="0.35">
      <c r="B180" t="s">
        <v>1069</v>
      </c>
    </row>
    <row r="181" spans="2:2" x14ac:dyDescent="0.35">
      <c r="B181" t="s">
        <v>1070</v>
      </c>
    </row>
    <row r="182" spans="2:2" x14ac:dyDescent="0.35">
      <c r="B182" t="s">
        <v>1071</v>
      </c>
    </row>
    <row r="183" spans="2:2" x14ac:dyDescent="0.35">
      <c r="B183" t="s">
        <v>1072</v>
      </c>
    </row>
    <row r="184" spans="2:2" x14ac:dyDescent="0.35">
      <c r="B184" t="s">
        <v>724</v>
      </c>
    </row>
    <row r="185" spans="2:2" x14ac:dyDescent="0.35">
      <c r="B185" t="s">
        <v>1073</v>
      </c>
    </row>
    <row r="186" spans="2:2" x14ac:dyDescent="0.35">
      <c r="B186" t="s">
        <v>1074</v>
      </c>
    </row>
    <row r="187" spans="2:2" x14ac:dyDescent="0.35">
      <c r="B187" t="s">
        <v>1075</v>
      </c>
    </row>
    <row r="188" spans="2:2" x14ac:dyDescent="0.35">
      <c r="B188" t="s">
        <v>1076</v>
      </c>
    </row>
    <row r="189" spans="2:2" x14ac:dyDescent="0.35">
      <c r="B189" t="s">
        <v>1077</v>
      </c>
    </row>
    <row r="190" spans="2:2" x14ac:dyDescent="0.35">
      <c r="B190" t="s">
        <v>1078</v>
      </c>
    </row>
    <row r="191" spans="2:2" x14ac:dyDescent="0.35">
      <c r="B191" t="s">
        <v>1079</v>
      </c>
    </row>
    <row r="192" spans="2:2" x14ac:dyDescent="0.35">
      <c r="B192" t="s">
        <v>1080</v>
      </c>
    </row>
    <row r="193" spans="2:2" x14ac:dyDescent="0.35">
      <c r="B193" t="s">
        <v>1081</v>
      </c>
    </row>
    <row r="194" spans="2:2" x14ac:dyDescent="0.35">
      <c r="B194" t="s">
        <v>1082</v>
      </c>
    </row>
    <row r="195" spans="2:2" x14ac:dyDescent="0.35">
      <c r="B195" t="s">
        <v>1083</v>
      </c>
    </row>
    <row r="196" spans="2:2" x14ac:dyDescent="0.35">
      <c r="B196" t="s">
        <v>724</v>
      </c>
    </row>
    <row r="197" spans="2:2" x14ac:dyDescent="0.35">
      <c r="B197" t="s">
        <v>1084</v>
      </c>
    </row>
    <row r="198" spans="2:2" x14ac:dyDescent="0.35">
      <c r="B198" t="s">
        <v>1085</v>
      </c>
    </row>
    <row r="199" spans="2:2" x14ac:dyDescent="0.35">
      <c r="B199" t="s">
        <v>1086</v>
      </c>
    </row>
    <row r="200" spans="2:2" x14ac:dyDescent="0.35">
      <c r="B200" t="s">
        <v>1087</v>
      </c>
    </row>
    <row r="201" spans="2:2" x14ac:dyDescent="0.35">
      <c r="B201" t="s">
        <v>1088</v>
      </c>
    </row>
    <row r="202" spans="2:2" x14ac:dyDescent="0.35">
      <c r="B202" t="s">
        <v>1089</v>
      </c>
    </row>
    <row r="203" spans="2:2" x14ac:dyDescent="0.35">
      <c r="B203" t="s">
        <v>1090</v>
      </c>
    </row>
    <row r="204" spans="2:2" x14ac:dyDescent="0.35">
      <c r="B204" t="s">
        <v>1091</v>
      </c>
    </row>
    <row r="205" spans="2:2" x14ac:dyDescent="0.35">
      <c r="B205" t="s">
        <v>1092</v>
      </c>
    </row>
    <row r="206" spans="2:2" x14ac:dyDescent="0.35">
      <c r="B206" t="s">
        <v>1093</v>
      </c>
    </row>
    <row r="207" spans="2:2" x14ac:dyDescent="0.35">
      <c r="B207" t="s">
        <v>1094</v>
      </c>
    </row>
    <row r="208" spans="2:2" x14ac:dyDescent="0.35">
      <c r="B208" t="s">
        <v>724</v>
      </c>
    </row>
    <row r="209" spans="2:2" x14ac:dyDescent="0.35">
      <c r="B209" t="s">
        <v>1095</v>
      </c>
    </row>
    <row r="210" spans="2:2" x14ac:dyDescent="0.35">
      <c r="B210" t="s">
        <v>1096</v>
      </c>
    </row>
    <row r="211" spans="2:2" x14ac:dyDescent="0.35">
      <c r="B211" t="s">
        <v>1097</v>
      </c>
    </row>
    <row r="212" spans="2:2" x14ac:dyDescent="0.35">
      <c r="B212" t="s">
        <v>1098</v>
      </c>
    </row>
    <row r="213" spans="2:2" x14ac:dyDescent="0.35">
      <c r="B213" t="s">
        <v>1099</v>
      </c>
    </row>
    <row r="214" spans="2:2" x14ac:dyDescent="0.35">
      <c r="B214" t="s">
        <v>1100</v>
      </c>
    </row>
    <row r="215" spans="2:2" x14ac:dyDescent="0.35">
      <c r="B215" t="s">
        <v>1101</v>
      </c>
    </row>
    <row r="216" spans="2:2" x14ac:dyDescent="0.35">
      <c r="B216" t="s">
        <v>1102</v>
      </c>
    </row>
    <row r="217" spans="2:2" x14ac:dyDescent="0.35">
      <c r="B217" t="s">
        <v>1103</v>
      </c>
    </row>
    <row r="218" spans="2:2" x14ac:dyDescent="0.35">
      <c r="B218" t="s">
        <v>1104</v>
      </c>
    </row>
    <row r="219" spans="2:2" x14ac:dyDescent="0.35">
      <c r="B219" t="s">
        <v>1105</v>
      </c>
    </row>
    <row r="220" spans="2:2" x14ac:dyDescent="0.35">
      <c r="B220" t="s">
        <v>724</v>
      </c>
    </row>
    <row r="221" spans="2:2" x14ac:dyDescent="0.35">
      <c r="B221" t="s">
        <v>1106</v>
      </c>
    </row>
    <row r="222" spans="2:2" x14ac:dyDescent="0.35">
      <c r="B222" t="s">
        <v>1107</v>
      </c>
    </row>
    <row r="223" spans="2:2" x14ac:dyDescent="0.35">
      <c r="B223" t="s">
        <v>1108</v>
      </c>
    </row>
    <row r="224" spans="2:2" x14ac:dyDescent="0.35">
      <c r="B224" t="s">
        <v>1109</v>
      </c>
    </row>
    <row r="225" spans="2:2" x14ac:dyDescent="0.35">
      <c r="B225" t="s">
        <v>1110</v>
      </c>
    </row>
    <row r="226" spans="2:2" x14ac:dyDescent="0.35">
      <c r="B226" t="s">
        <v>1111</v>
      </c>
    </row>
    <row r="227" spans="2:2" x14ac:dyDescent="0.35">
      <c r="B227" t="s">
        <v>1112</v>
      </c>
    </row>
    <row r="228" spans="2:2" x14ac:dyDescent="0.35">
      <c r="B228" t="s">
        <v>1113</v>
      </c>
    </row>
    <row r="229" spans="2:2" x14ac:dyDescent="0.35">
      <c r="B229" t="s">
        <v>1114</v>
      </c>
    </row>
    <row r="230" spans="2:2" x14ac:dyDescent="0.35">
      <c r="B230" t="s">
        <v>1115</v>
      </c>
    </row>
    <row r="231" spans="2:2" x14ac:dyDescent="0.35">
      <c r="B231" t="s">
        <v>1116</v>
      </c>
    </row>
    <row r="232" spans="2:2" x14ac:dyDescent="0.35">
      <c r="B232" t="s">
        <v>724</v>
      </c>
    </row>
    <row r="233" spans="2:2" x14ac:dyDescent="0.35">
      <c r="B233" t="s">
        <v>1117</v>
      </c>
    </row>
    <row r="234" spans="2:2" x14ac:dyDescent="0.35">
      <c r="B234" t="s">
        <v>1118</v>
      </c>
    </row>
    <row r="235" spans="2:2" x14ac:dyDescent="0.35">
      <c r="B235" t="s">
        <v>1119</v>
      </c>
    </row>
    <row r="236" spans="2:2" x14ac:dyDescent="0.35">
      <c r="B236" t="s">
        <v>1120</v>
      </c>
    </row>
    <row r="237" spans="2:2" x14ac:dyDescent="0.35">
      <c r="B237" t="s">
        <v>1121</v>
      </c>
    </row>
    <row r="238" spans="2:2" x14ac:dyDescent="0.35">
      <c r="B238" t="s">
        <v>1122</v>
      </c>
    </row>
    <row r="239" spans="2:2" x14ac:dyDescent="0.35">
      <c r="B239" t="s">
        <v>1123</v>
      </c>
    </row>
    <row r="240" spans="2:2" x14ac:dyDescent="0.35">
      <c r="B240" t="s">
        <v>1124</v>
      </c>
    </row>
    <row r="241" spans="2:2" x14ac:dyDescent="0.35">
      <c r="B241" t="s">
        <v>1125</v>
      </c>
    </row>
    <row r="242" spans="2:2" x14ac:dyDescent="0.35">
      <c r="B242" t="s">
        <v>1126</v>
      </c>
    </row>
    <row r="243" spans="2:2" x14ac:dyDescent="0.35">
      <c r="B243" t="s">
        <v>1127</v>
      </c>
    </row>
    <row r="244" spans="2:2" x14ac:dyDescent="0.35">
      <c r="B244" t="s">
        <v>724</v>
      </c>
    </row>
    <row r="245" spans="2:2" x14ac:dyDescent="0.35">
      <c r="B245" t="s">
        <v>1128</v>
      </c>
    </row>
    <row r="246" spans="2:2" x14ac:dyDescent="0.35">
      <c r="B246" t="s">
        <v>1129</v>
      </c>
    </row>
    <row r="247" spans="2:2" x14ac:dyDescent="0.35">
      <c r="B247" t="s">
        <v>1130</v>
      </c>
    </row>
    <row r="248" spans="2:2" x14ac:dyDescent="0.35">
      <c r="B248" t="s">
        <v>1131</v>
      </c>
    </row>
    <row r="249" spans="2:2" x14ac:dyDescent="0.35">
      <c r="B249" t="s">
        <v>1132</v>
      </c>
    </row>
    <row r="250" spans="2:2" x14ac:dyDescent="0.35">
      <c r="B250" t="s">
        <v>1133</v>
      </c>
    </row>
    <row r="251" spans="2:2" x14ac:dyDescent="0.35">
      <c r="B251" t="s">
        <v>1134</v>
      </c>
    </row>
    <row r="252" spans="2:2" x14ac:dyDescent="0.35">
      <c r="B252" t="s">
        <v>1135</v>
      </c>
    </row>
    <row r="253" spans="2:2" x14ac:dyDescent="0.35">
      <c r="B253" t="s">
        <v>1136</v>
      </c>
    </row>
    <row r="254" spans="2:2" x14ac:dyDescent="0.35">
      <c r="B254" t="s">
        <v>1137</v>
      </c>
    </row>
    <row r="255" spans="2:2" x14ac:dyDescent="0.35">
      <c r="B255" t="s">
        <v>1138</v>
      </c>
    </row>
    <row r="256" spans="2:2" x14ac:dyDescent="0.35">
      <c r="B256" t="s">
        <v>724</v>
      </c>
    </row>
    <row r="257" spans="2:2" x14ac:dyDescent="0.35">
      <c r="B257" t="s">
        <v>1139</v>
      </c>
    </row>
    <row r="258" spans="2:2" x14ac:dyDescent="0.35">
      <c r="B258" t="s">
        <v>1140</v>
      </c>
    </row>
    <row r="259" spans="2:2" x14ac:dyDescent="0.35">
      <c r="B259" t="s">
        <v>1141</v>
      </c>
    </row>
    <row r="260" spans="2:2" x14ac:dyDescent="0.35">
      <c r="B260" t="s">
        <v>1142</v>
      </c>
    </row>
    <row r="261" spans="2:2" x14ac:dyDescent="0.35">
      <c r="B261" t="s">
        <v>1143</v>
      </c>
    </row>
    <row r="262" spans="2:2" x14ac:dyDescent="0.35">
      <c r="B262" t="s">
        <v>1144</v>
      </c>
    </row>
    <row r="263" spans="2:2" x14ac:dyDescent="0.35">
      <c r="B263" t="s">
        <v>1145</v>
      </c>
    </row>
    <row r="264" spans="2:2" x14ac:dyDescent="0.35">
      <c r="B264" t="s">
        <v>1146</v>
      </c>
    </row>
    <row r="265" spans="2:2" x14ac:dyDescent="0.35">
      <c r="B265" t="s">
        <v>1147</v>
      </c>
    </row>
    <row r="266" spans="2:2" x14ac:dyDescent="0.35">
      <c r="B266" t="s">
        <v>1148</v>
      </c>
    </row>
    <row r="267" spans="2:2" x14ac:dyDescent="0.35">
      <c r="B267" t="s">
        <v>1149</v>
      </c>
    </row>
    <row r="268" spans="2:2" x14ac:dyDescent="0.35">
      <c r="B268" t="s">
        <v>724</v>
      </c>
    </row>
    <row r="269" spans="2:2" x14ac:dyDescent="0.35">
      <c r="B269" t="s">
        <v>1150</v>
      </c>
    </row>
    <row r="270" spans="2:2" x14ac:dyDescent="0.35">
      <c r="B270" t="s">
        <v>1151</v>
      </c>
    </row>
    <row r="271" spans="2:2" x14ac:dyDescent="0.35">
      <c r="B271" t="s">
        <v>1152</v>
      </c>
    </row>
    <row r="272" spans="2:2" x14ac:dyDescent="0.35">
      <c r="B272" t="s">
        <v>1153</v>
      </c>
    </row>
    <row r="273" spans="2:2" x14ac:dyDescent="0.35">
      <c r="B273" t="s">
        <v>1154</v>
      </c>
    </row>
    <row r="274" spans="2:2" x14ac:dyDescent="0.35">
      <c r="B274" t="s">
        <v>1155</v>
      </c>
    </row>
    <row r="275" spans="2:2" x14ac:dyDescent="0.35">
      <c r="B275" t="s">
        <v>1156</v>
      </c>
    </row>
    <row r="276" spans="2:2" x14ac:dyDescent="0.35">
      <c r="B276" t="s">
        <v>1157</v>
      </c>
    </row>
    <row r="277" spans="2:2" x14ac:dyDescent="0.35">
      <c r="B277" t="s">
        <v>1158</v>
      </c>
    </row>
    <row r="278" spans="2:2" x14ac:dyDescent="0.35">
      <c r="B278" t="s">
        <v>1159</v>
      </c>
    </row>
    <row r="279" spans="2:2" x14ac:dyDescent="0.35">
      <c r="B279" t="s">
        <v>1160</v>
      </c>
    </row>
    <row r="280" spans="2:2" x14ac:dyDescent="0.35">
      <c r="B280" t="s">
        <v>724</v>
      </c>
    </row>
    <row r="281" spans="2:2" x14ac:dyDescent="0.35">
      <c r="B281" t="s">
        <v>1161</v>
      </c>
    </row>
    <row r="282" spans="2:2" x14ac:dyDescent="0.35">
      <c r="B282" t="s">
        <v>1162</v>
      </c>
    </row>
    <row r="283" spans="2:2" x14ac:dyDescent="0.35">
      <c r="B283" t="s">
        <v>1163</v>
      </c>
    </row>
    <row r="284" spans="2:2" x14ac:dyDescent="0.35">
      <c r="B284" t="s">
        <v>1164</v>
      </c>
    </row>
    <row r="285" spans="2:2" x14ac:dyDescent="0.35">
      <c r="B285" t="s">
        <v>1165</v>
      </c>
    </row>
    <row r="286" spans="2:2" x14ac:dyDescent="0.35">
      <c r="B286" t="s">
        <v>1166</v>
      </c>
    </row>
    <row r="287" spans="2:2" x14ac:dyDescent="0.35">
      <c r="B287" t="s">
        <v>1167</v>
      </c>
    </row>
    <row r="288" spans="2:2" x14ac:dyDescent="0.35">
      <c r="B288" t="s">
        <v>1168</v>
      </c>
    </row>
    <row r="289" spans="2:2" x14ac:dyDescent="0.35">
      <c r="B289" t="s">
        <v>1169</v>
      </c>
    </row>
    <row r="290" spans="2:2" x14ac:dyDescent="0.35">
      <c r="B290" t="s">
        <v>1170</v>
      </c>
    </row>
    <row r="291" spans="2:2" x14ac:dyDescent="0.35">
      <c r="B291" t="s">
        <v>1171</v>
      </c>
    </row>
    <row r="292" spans="2:2" x14ac:dyDescent="0.35">
      <c r="B292" t="s">
        <v>724</v>
      </c>
    </row>
    <row r="293" spans="2:2" x14ac:dyDescent="0.35">
      <c r="B293" t="s">
        <v>758</v>
      </c>
    </row>
    <row r="294" spans="2:2" x14ac:dyDescent="0.35">
      <c r="B294" t="s">
        <v>759</v>
      </c>
    </row>
    <row r="295" spans="2:2" x14ac:dyDescent="0.35">
      <c r="B295" t="s">
        <v>1172</v>
      </c>
    </row>
    <row r="296" spans="2:2" x14ac:dyDescent="0.35">
      <c r="B296" t="s">
        <v>1173</v>
      </c>
    </row>
    <row r="297" spans="2:2" x14ac:dyDescent="0.35">
      <c r="B297" t="s">
        <v>1174</v>
      </c>
    </row>
    <row r="298" spans="2:2" x14ac:dyDescent="0.35">
      <c r="B298" t="s">
        <v>1175</v>
      </c>
    </row>
    <row r="299" spans="2:2" x14ac:dyDescent="0.35">
      <c r="B299" t="s">
        <v>1176</v>
      </c>
    </row>
    <row r="300" spans="2:2" x14ac:dyDescent="0.35">
      <c r="B300" t="s">
        <v>1177</v>
      </c>
    </row>
    <row r="301" spans="2:2" x14ac:dyDescent="0.35">
      <c r="B301" t="s">
        <v>1178</v>
      </c>
    </row>
    <row r="302" spans="2:2" x14ac:dyDescent="0.35">
      <c r="B302" t="s">
        <v>1179</v>
      </c>
    </row>
    <row r="303" spans="2:2" x14ac:dyDescent="0.35">
      <c r="B303" t="s">
        <v>1180</v>
      </c>
    </row>
    <row r="304" spans="2:2" x14ac:dyDescent="0.35">
      <c r="B304" t="s">
        <v>1181</v>
      </c>
    </row>
    <row r="305" spans="2:2" x14ac:dyDescent="0.35">
      <c r="B305" t="s">
        <v>1182</v>
      </c>
    </row>
    <row r="306" spans="2:2" x14ac:dyDescent="0.35">
      <c r="B306" t="s">
        <v>724</v>
      </c>
    </row>
    <row r="307" spans="2:2" x14ac:dyDescent="0.35">
      <c r="B307" t="s">
        <v>1183</v>
      </c>
    </row>
    <row r="308" spans="2:2" x14ac:dyDescent="0.35">
      <c r="B308" t="s">
        <v>1184</v>
      </c>
    </row>
    <row r="309" spans="2:2" x14ac:dyDescent="0.35">
      <c r="B309" t="s">
        <v>1185</v>
      </c>
    </row>
    <row r="310" spans="2:2" x14ac:dyDescent="0.35">
      <c r="B310" t="s">
        <v>1186</v>
      </c>
    </row>
    <row r="311" spans="2:2" x14ac:dyDescent="0.35">
      <c r="B311" t="s">
        <v>1187</v>
      </c>
    </row>
    <row r="312" spans="2:2" x14ac:dyDescent="0.35">
      <c r="B312" t="s">
        <v>1188</v>
      </c>
    </row>
    <row r="313" spans="2:2" x14ac:dyDescent="0.35">
      <c r="B313" t="s">
        <v>1189</v>
      </c>
    </row>
    <row r="314" spans="2:2" x14ac:dyDescent="0.35">
      <c r="B314" t="s">
        <v>1190</v>
      </c>
    </row>
    <row r="315" spans="2:2" x14ac:dyDescent="0.35">
      <c r="B315" t="s">
        <v>1191</v>
      </c>
    </row>
    <row r="316" spans="2:2" x14ac:dyDescent="0.35">
      <c r="B316" t="s">
        <v>1192</v>
      </c>
    </row>
    <row r="317" spans="2:2" x14ac:dyDescent="0.35">
      <c r="B317" t="s">
        <v>1193</v>
      </c>
    </row>
    <row r="318" spans="2:2" x14ac:dyDescent="0.35">
      <c r="B318" t="s">
        <v>724</v>
      </c>
    </row>
    <row r="319" spans="2:2" x14ac:dyDescent="0.35">
      <c r="B319" t="s">
        <v>758</v>
      </c>
    </row>
    <row r="320" spans="2:2" x14ac:dyDescent="0.35">
      <c r="B320" t="s">
        <v>770</v>
      </c>
    </row>
    <row r="321" spans="2:2" x14ac:dyDescent="0.35">
      <c r="B321" t="s">
        <v>994</v>
      </c>
    </row>
    <row r="322" spans="2:2" x14ac:dyDescent="0.35">
      <c r="B322" t="s">
        <v>772</v>
      </c>
    </row>
    <row r="323" spans="2:2" x14ac:dyDescent="0.35">
      <c r="B323" t="s">
        <v>773</v>
      </c>
    </row>
    <row r="324" spans="2:2" x14ac:dyDescent="0.35">
      <c r="B324" t="s">
        <v>691</v>
      </c>
    </row>
    <row r="325" spans="2:2" x14ac:dyDescent="0.35">
      <c r="B325" t="s">
        <v>774</v>
      </c>
    </row>
    <row r="326" spans="2:2" x14ac:dyDescent="0.35">
      <c r="B326" t="s">
        <v>995</v>
      </c>
    </row>
    <row r="327" spans="2:2" x14ac:dyDescent="0.35">
      <c r="B327" t="s">
        <v>772</v>
      </c>
    </row>
    <row r="328" spans="2:2" x14ac:dyDescent="0.35">
      <c r="B328" t="s">
        <v>776</v>
      </c>
    </row>
    <row r="329" spans="2:2" x14ac:dyDescent="0.35">
      <c r="B329" t="s">
        <v>691</v>
      </c>
    </row>
    <row r="330" spans="2:2" x14ac:dyDescent="0.35">
      <c r="B330" t="s">
        <v>774</v>
      </c>
    </row>
    <row r="331" spans="2:2" x14ac:dyDescent="0.35">
      <c r="B331" t="s">
        <v>777</v>
      </c>
    </row>
    <row r="332" spans="2:2" x14ac:dyDescent="0.35">
      <c r="B332" t="s">
        <v>778</v>
      </c>
    </row>
    <row r="333" spans="2:2" x14ac:dyDescent="0.35">
      <c r="B333" t="s">
        <v>579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2'!$B$10:$B$10" display="Inputs" xr:uid="{1DBAFD82-67FC-4370-B58C-083F8BBC867B}"/>
    <hyperlink ref="D4" location="'NNC_Output2'!$B$71:$B$71" display="Neuron Weights" xr:uid="{E2E0AC2B-1601-4940-A729-BD4617F0976F}"/>
    <hyperlink ref="F4" location="'NNC_Stored2'!$B$10:$B$10" display="PMML Model" xr:uid="{82F47705-D6CD-4285-A3BE-6639F5074173}"/>
    <hyperlink ref="H4" location="'NNC_TrainLog2'!$B$10:$B$10" display="Training Log" xr:uid="{D06DF783-565B-4C9D-B19D-237ED700D91B}"/>
    <hyperlink ref="J4" location="'NNC_TrainingLiftChart1'!$B$10:$B$10" display="Training: Charts" xr:uid="{9F8FA1A4-FEC2-47E8-B07D-F42EC2E2311F}"/>
    <hyperlink ref="L4" location="'NNC_TrainingScore2'!$B$10:$B$10" display="Training: Classification Summary" xr:uid="{CDC6680E-3423-4B35-A2FF-8F6B8C854A61}"/>
    <hyperlink ref="B5" location="'NNC_TrainingScore2'!$B$34:$B$34" display="Training: Classification Details" xr:uid="{10DD44C4-1ED4-4378-A352-0708803874F3}"/>
    <hyperlink ref="D5" location="'NNC_ValidationLiftChart1'!$B$10:$B$10" display="Validation: Charts" xr:uid="{F7C49A35-2B4D-4F22-88FC-D7C3D9AAC7AA}"/>
    <hyperlink ref="F5" location="'NNC_ValidationScore2'!$B$10:$B$10" display="Validation: Classification Summary" xr:uid="{D798554B-03FC-4B84-8D87-595B7933AF6F}"/>
    <hyperlink ref="H5" location="'NNC_ValidationScore2'!$B$34:$B$34" display="Validation: Classification Details" xr:uid="{4F502088-F585-40C2-8A4E-0FAEEB88BCD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8AA3-795D-4EA9-8F41-0FF74AC3F6B3}">
  <dimension ref="B1:CV88"/>
  <sheetViews>
    <sheetView showGridLines="0" topLeftCell="A79" workbookViewId="0">
      <selection activeCell="C12" sqref="C12:K12"/>
    </sheetView>
  </sheetViews>
  <sheetFormatPr defaultRowHeight="14.5" x14ac:dyDescent="0.35"/>
  <cols>
    <col min="3" max="3" width="9.90625" customWidth="1"/>
    <col min="4" max="12" width="10.54296875" customWidth="1"/>
    <col min="13" max="13" width="11.54296875" customWidth="1"/>
    <col min="16" max="16" width="15.26953125" bestFit="1" customWidth="1"/>
  </cols>
  <sheetData>
    <row r="1" spans="2:100" ht="18.5" x14ac:dyDescent="0.45">
      <c r="B1" s="3" t="s">
        <v>820</v>
      </c>
      <c r="N1" t="s">
        <v>859</v>
      </c>
      <c r="CV1" s="10" t="s">
        <v>1000</v>
      </c>
    </row>
    <row r="3" spans="2:100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00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00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15</v>
      </c>
      <c r="Q5" s="29">
        <v>57</v>
      </c>
      <c r="R5" s="29">
        <v>50</v>
      </c>
      <c r="S5" s="29">
        <v>122</v>
      </c>
    </row>
    <row r="10" spans="2:100" ht="18.5" x14ac:dyDescent="0.45">
      <c r="B10" s="4" t="s">
        <v>18</v>
      </c>
    </row>
    <row r="12" spans="2:100" ht="15.5" x14ac:dyDescent="0.35">
      <c r="C12" s="23" t="s">
        <v>19</v>
      </c>
      <c r="D12" s="24"/>
      <c r="E12" s="24"/>
      <c r="F12" s="24"/>
      <c r="G12" s="24"/>
      <c r="H12" s="24"/>
      <c r="I12" s="24"/>
      <c r="J12" s="24"/>
      <c r="K12" s="25"/>
    </row>
    <row r="13" spans="2:100" x14ac:dyDescent="0.35">
      <c r="C13" s="19" t="s">
        <v>20</v>
      </c>
      <c r="D13" s="20"/>
      <c r="E13" s="20"/>
      <c r="F13" s="21"/>
      <c r="G13" s="32" t="s">
        <v>821</v>
      </c>
      <c r="H13" s="33"/>
      <c r="I13" s="33"/>
      <c r="J13" s="33"/>
      <c r="K13" s="34"/>
    </row>
    <row r="14" spans="2:100" x14ac:dyDescent="0.35">
      <c r="C14" s="19" t="s">
        <v>22</v>
      </c>
      <c r="D14" s="20"/>
      <c r="E14" s="20"/>
      <c r="F14" s="21"/>
      <c r="G14" s="32" t="s">
        <v>678</v>
      </c>
      <c r="H14" s="33"/>
      <c r="I14" s="33"/>
      <c r="J14" s="33"/>
      <c r="K14" s="34"/>
    </row>
    <row r="15" spans="2:100" x14ac:dyDescent="0.35">
      <c r="C15" s="19" t="s">
        <v>646</v>
      </c>
      <c r="D15" s="20"/>
      <c r="E15" s="20"/>
      <c r="F15" s="21"/>
      <c r="G15" s="32" t="s">
        <v>679</v>
      </c>
      <c r="H15" s="33"/>
      <c r="I15" s="33"/>
      <c r="J15" s="33"/>
      <c r="K15" s="34"/>
    </row>
    <row r="16" spans="2:100" x14ac:dyDescent="0.35">
      <c r="C16" s="19" t="s">
        <v>647</v>
      </c>
      <c r="D16" s="20"/>
      <c r="E16" s="20"/>
      <c r="F16" s="21"/>
      <c r="G16" s="32">
        <v>290</v>
      </c>
      <c r="H16" s="33"/>
      <c r="I16" s="33"/>
      <c r="J16" s="33"/>
      <c r="K16" s="34"/>
    </row>
    <row r="17" spans="3:14" x14ac:dyDescent="0.35">
      <c r="C17" s="19" t="s">
        <v>648</v>
      </c>
      <c r="D17" s="20"/>
      <c r="E17" s="20"/>
      <c r="F17" s="21"/>
      <c r="G17" s="32" t="s">
        <v>680</v>
      </c>
      <c r="H17" s="33"/>
      <c r="I17" s="33"/>
      <c r="J17" s="33"/>
      <c r="K17" s="34"/>
    </row>
    <row r="18" spans="3:14" x14ac:dyDescent="0.35">
      <c r="C18" s="19" t="s">
        <v>649</v>
      </c>
      <c r="D18" s="20"/>
      <c r="E18" s="20"/>
      <c r="F18" s="21"/>
      <c r="G18" s="32">
        <v>193</v>
      </c>
      <c r="H18" s="33"/>
      <c r="I18" s="33"/>
      <c r="J18" s="33"/>
      <c r="K18" s="34"/>
    </row>
    <row r="20" spans="3:14" ht="15.5" x14ac:dyDescent="0.35">
      <c r="C20" s="23" t="s">
        <v>27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5"/>
    </row>
    <row r="21" spans="3:14" x14ac:dyDescent="0.35">
      <c r="C21" s="19" t="s">
        <v>650</v>
      </c>
      <c r="D21" s="21"/>
      <c r="E21" s="32">
        <v>10</v>
      </c>
      <c r="F21" s="33"/>
      <c r="G21" s="33"/>
      <c r="H21" s="33"/>
      <c r="I21" s="33"/>
      <c r="J21" s="33"/>
      <c r="K21" s="33"/>
      <c r="L21" s="33"/>
      <c r="M21" s="33"/>
      <c r="N21" s="34"/>
    </row>
    <row r="22" spans="3:14" x14ac:dyDescent="0.35">
      <c r="C22" s="19" t="s">
        <v>651</v>
      </c>
      <c r="D22" s="21"/>
      <c r="E22" s="29" t="s">
        <v>1</v>
      </c>
      <c r="F22" s="29" t="s">
        <v>2</v>
      </c>
      <c r="G22" s="29" t="s">
        <v>3</v>
      </c>
      <c r="H22" s="29" t="s">
        <v>4</v>
      </c>
      <c r="I22" s="29" t="s">
        <v>5</v>
      </c>
      <c r="J22" s="29" t="s">
        <v>6</v>
      </c>
      <c r="K22" s="29" t="s">
        <v>7</v>
      </c>
      <c r="L22" s="29" t="s">
        <v>8</v>
      </c>
      <c r="M22" s="29" t="s">
        <v>9</v>
      </c>
      <c r="N22" s="29" t="s">
        <v>10</v>
      </c>
    </row>
    <row r="23" spans="3:14" x14ac:dyDescent="0.35">
      <c r="C23" s="19" t="s">
        <v>652</v>
      </c>
      <c r="D23" s="21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3:14" x14ac:dyDescent="0.35">
      <c r="C24" s="19" t="s">
        <v>653</v>
      </c>
      <c r="D24" s="21"/>
      <c r="E24" s="30" t="s">
        <v>522</v>
      </c>
      <c r="F24" s="35"/>
      <c r="G24" s="35"/>
      <c r="H24" s="35"/>
      <c r="I24" s="35"/>
      <c r="J24" s="35"/>
      <c r="K24" s="35"/>
      <c r="L24" s="35"/>
      <c r="M24" s="35"/>
      <c r="N24" s="31"/>
    </row>
    <row r="26" spans="3:14" ht="15.5" x14ac:dyDescent="0.35">
      <c r="C26" s="23" t="s">
        <v>654</v>
      </c>
      <c r="D26" s="24"/>
      <c r="E26" s="24"/>
      <c r="F26" s="24"/>
      <c r="G26" s="24"/>
      <c r="H26" s="24"/>
      <c r="I26" s="25"/>
    </row>
    <row r="27" spans="3:14" x14ac:dyDescent="0.35">
      <c r="C27" s="19" t="s">
        <v>655</v>
      </c>
      <c r="D27" s="20"/>
      <c r="E27" s="21"/>
      <c r="F27" s="32" t="b">
        <v>0</v>
      </c>
      <c r="G27" s="33"/>
      <c r="H27" s="33"/>
      <c r="I27" s="34"/>
    </row>
    <row r="29" spans="3:14" ht="15.5" x14ac:dyDescent="0.35">
      <c r="C29" s="23" t="s">
        <v>822</v>
      </c>
      <c r="D29" s="24"/>
      <c r="E29" s="24"/>
      <c r="F29" s="24"/>
      <c r="G29" s="24"/>
      <c r="H29" s="24"/>
      <c r="I29" s="25"/>
    </row>
    <row r="30" spans="3:14" x14ac:dyDescent="0.35">
      <c r="C30" s="19" t="s">
        <v>823</v>
      </c>
      <c r="D30" s="20"/>
      <c r="E30" s="21"/>
      <c r="F30" s="32">
        <v>12345</v>
      </c>
      <c r="G30" s="33"/>
      <c r="H30" s="33"/>
      <c r="I30" s="34"/>
    </row>
    <row r="31" spans="3:14" x14ac:dyDescent="0.35">
      <c r="C31" s="19" t="s">
        <v>824</v>
      </c>
      <c r="D31" s="20"/>
      <c r="E31" s="21"/>
      <c r="F31" s="32">
        <v>1</v>
      </c>
      <c r="G31" s="33"/>
      <c r="H31" s="33"/>
      <c r="I31" s="34"/>
    </row>
    <row r="32" spans="3:14" x14ac:dyDescent="0.35">
      <c r="C32" s="19" t="s">
        <v>825</v>
      </c>
      <c r="D32" s="20"/>
      <c r="E32" s="21"/>
      <c r="F32" s="32">
        <v>10</v>
      </c>
      <c r="G32" s="33"/>
      <c r="H32" s="33"/>
      <c r="I32" s="34"/>
    </row>
    <row r="33" spans="3:9" x14ac:dyDescent="0.35">
      <c r="C33" s="19" t="s">
        <v>827</v>
      </c>
      <c r="D33" s="20"/>
      <c r="E33" s="21"/>
      <c r="F33" s="32">
        <v>0.1</v>
      </c>
      <c r="G33" s="33"/>
      <c r="H33" s="33"/>
      <c r="I33" s="34"/>
    </row>
    <row r="34" spans="3:9" x14ac:dyDescent="0.35">
      <c r="C34" s="19" t="s">
        <v>828</v>
      </c>
      <c r="D34" s="20"/>
      <c r="E34" s="21"/>
      <c r="F34" s="32">
        <v>0.6</v>
      </c>
      <c r="G34" s="33"/>
      <c r="H34" s="33"/>
      <c r="I34" s="34"/>
    </row>
    <row r="35" spans="3:9" x14ac:dyDescent="0.35">
      <c r="C35" s="19" t="s">
        <v>829</v>
      </c>
      <c r="D35" s="20"/>
      <c r="E35" s="21"/>
      <c r="F35" s="32">
        <v>0.01</v>
      </c>
      <c r="G35" s="33"/>
      <c r="H35" s="33"/>
      <c r="I35" s="34"/>
    </row>
    <row r="36" spans="3:9" x14ac:dyDescent="0.35">
      <c r="C36" s="19" t="s">
        <v>830</v>
      </c>
      <c r="D36" s="20"/>
      <c r="E36" s="21"/>
      <c r="F36" s="32">
        <v>0</v>
      </c>
      <c r="G36" s="33"/>
      <c r="H36" s="33"/>
      <c r="I36" s="34"/>
    </row>
    <row r="37" spans="3:9" x14ac:dyDescent="0.35">
      <c r="C37" s="19" t="s">
        <v>831</v>
      </c>
      <c r="D37" s="20"/>
      <c r="E37" s="21"/>
      <c r="F37" s="32" t="s">
        <v>832</v>
      </c>
      <c r="G37" s="33"/>
      <c r="H37" s="33"/>
      <c r="I37" s="34"/>
    </row>
    <row r="38" spans="3:9" x14ac:dyDescent="0.35">
      <c r="C38" s="19" t="s">
        <v>833</v>
      </c>
      <c r="D38" s="20"/>
      <c r="E38" s="21"/>
      <c r="F38" s="32" t="s">
        <v>834</v>
      </c>
      <c r="G38" s="33"/>
      <c r="H38" s="33"/>
      <c r="I38" s="34"/>
    </row>
    <row r="39" spans="3:9" x14ac:dyDescent="0.35">
      <c r="C39" s="19" t="s">
        <v>835</v>
      </c>
      <c r="D39" s="20"/>
      <c r="E39" s="21"/>
      <c r="F39" s="32" t="s">
        <v>834</v>
      </c>
      <c r="G39" s="33"/>
      <c r="H39" s="33"/>
      <c r="I39" s="34"/>
    </row>
    <row r="40" spans="3:9" x14ac:dyDescent="0.35">
      <c r="C40" s="19" t="s">
        <v>836</v>
      </c>
      <c r="D40" s="20"/>
      <c r="E40" s="21"/>
      <c r="F40" s="32" t="s">
        <v>837</v>
      </c>
      <c r="G40" s="33"/>
      <c r="H40" s="33"/>
      <c r="I40" s="34"/>
    </row>
    <row r="41" spans="3:9" x14ac:dyDescent="0.35">
      <c r="C41" s="19" t="s">
        <v>838</v>
      </c>
      <c r="D41" s="20"/>
      <c r="E41" s="21"/>
      <c r="F41" s="32">
        <v>0.01</v>
      </c>
      <c r="G41" s="33"/>
      <c r="H41" s="33"/>
      <c r="I41" s="34"/>
    </row>
    <row r="42" spans="3:9" x14ac:dyDescent="0.35">
      <c r="C42" s="19" t="s">
        <v>839</v>
      </c>
      <c r="D42" s="20"/>
      <c r="E42" s="21"/>
      <c r="F42" s="32" t="s">
        <v>840</v>
      </c>
      <c r="G42" s="33"/>
      <c r="H42" s="33"/>
      <c r="I42" s="34"/>
    </row>
    <row r="43" spans="3:9" x14ac:dyDescent="0.35">
      <c r="C43" s="19" t="s">
        <v>841</v>
      </c>
      <c r="D43" s="20"/>
      <c r="E43" s="21"/>
      <c r="F43" s="32">
        <v>30</v>
      </c>
      <c r="G43" s="33"/>
      <c r="H43" s="33"/>
      <c r="I43" s="34"/>
    </row>
    <row r="44" spans="3:9" x14ac:dyDescent="0.35">
      <c r="C44" s="19" t="s">
        <v>842</v>
      </c>
      <c r="D44" s="20"/>
      <c r="E44" s="21"/>
      <c r="F44" s="32">
        <v>5</v>
      </c>
      <c r="G44" s="33"/>
      <c r="H44" s="33"/>
      <c r="I44" s="34"/>
    </row>
    <row r="45" spans="3:9" x14ac:dyDescent="0.35">
      <c r="C45" s="19" t="s">
        <v>843</v>
      </c>
      <c r="D45" s="20"/>
      <c r="E45" s="21"/>
      <c r="F45" s="32">
        <v>3600</v>
      </c>
      <c r="G45" s="33"/>
      <c r="H45" s="33"/>
      <c r="I45" s="34"/>
    </row>
    <row r="46" spans="3:9" x14ac:dyDescent="0.35">
      <c r="C46" s="19" t="s">
        <v>844</v>
      </c>
      <c r="D46" s="20"/>
      <c r="E46" s="21"/>
      <c r="F46" s="32">
        <v>1E-4</v>
      </c>
      <c r="G46" s="33"/>
      <c r="H46" s="33"/>
      <c r="I46" s="34"/>
    </row>
    <row r="47" spans="3:9" x14ac:dyDescent="0.35">
      <c r="C47" s="19" t="s">
        <v>845</v>
      </c>
      <c r="D47" s="20"/>
      <c r="E47" s="21"/>
      <c r="F47" s="32">
        <v>1E-3</v>
      </c>
      <c r="G47" s="33"/>
      <c r="H47" s="33"/>
      <c r="I47" s="34"/>
    </row>
    <row r="49" spans="3:9" ht="15.5" x14ac:dyDescent="0.35">
      <c r="C49" s="23" t="s">
        <v>846</v>
      </c>
      <c r="D49" s="24"/>
      <c r="E49" s="24"/>
      <c r="F49" s="24"/>
      <c r="G49" s="24"/>
      <c r="H49" s="24"/>
      <c r="I49" s="25"/>
    </row>
    <row r="50" spans="3:9" x14ac:dyDescent="0.35">
      <c r="C50" s="19" t="s">
        <v>656</v>
      </c>
      <c r="D50" s="20"/>
      <c r="E50" s="21"/>
      <c r="F50" s="32" t="s">
        <v>657</v>
      </c>
      <c r="G50" s="33"/>
      <c r="H50" s="33"/>
      <c r="I50" s="34"/>
    </row>
    <row r="52" spans="3:9" ht="15.5" x14ac:dyDescent="0.35">
      <c r="C52" s="23" t="s">
        <v>847</v>
      </c>
      <c r="D52" s="24"/>
      <c r="E52" s="24"/>
      <c r="F52" s="24"/>
      <c r="G52" s="24"/>
      <c r="H52" s="24"/>
      <c r="I52" s="25"/>
    </row>
    <row r="53" spans="3:9" x14ac:dyDescent="0.35">
      <c r="C53" s="19" t="s">
        <v>658</v>
      </c>
      <c r="D53" s="20"/>
      <c r="E53" s="21"/>
      <c r="F53" s="32">
        <v>2</v>
      </c>
      <c r="G53" s="33"/>
      <c r="H53" s="33"/>
      <c r="I53" s="34"/>
    </row>
    <row r="54" spans="3:9" x14ac:dyDescent="0.35">
      <c r="C54" s="19" t="s">
        <v>640</v>
      </c>
      <c r="D54" s="20"/>
      <c r="E54" s="21"/>
      <c r="F54" s="32" t="s">
        <v>539</v>
      </c>
      <c r="G54" s="33"/>
      <c r="H54" s="33"/>
      <c r="I54" s="34"/>
    </row>
    <row r="55" spans="3:9" x14ac:dyDescent="0.35">
      <c r="C55" s="19" t="s">
        <v>641</v>
      </c>
      <c r="D55" s="20"/>
      <c r="E55" s="21"/>
      <c r="F55" s="32">
        <v>0.5</v>
      </c>
      <c r="G55" s="33"/>
      <c r="H55" s="33"/>
      <c r="I55" s="34"/>
    </row>
    <row r="57" spans="3:9" ht="15.5" x14ac:dyDescent="0.35">
      <c r="C57" s="23" t="s">
        <v>848</v>
      </c>
      <c r="D57" s="24"/>
      <c r="E57" s="24"/>
      <c r="F57" s="24"/>
      <c r="G57" s="24"/>
      <c r="H57" s="24"/>
      <c r="I57" s="25"/>
    </row>
    <row r="58" spans="3:9" x14ac:dyDescent="0.35">
      <c r="C58" s="19" t="s">
        <v>849</v>
      </c>
      <c r="D58" s="20"/>
      <c r="E58" s="21"/>
      <c r="F58" s="32" t="b">
        <v>0</v>
      </c>
      <c r="G58" s="33"/>
      <c r="H58" s="33"/>
      <c r="I58" s="34"/>
    </row>
    <row r="59" spans="3:9" x14ac:dyDescent="0.35">
      <c r="C59" s="19" t="s">
        <v>850</v>
      </c>
      <c r="D59" s="20"/>
      <c r="E59" s="21"/>
      <c r="F59" s="32" t="b">
        <v>1</v>
      </c>
      <c r="G59" s="33"/>
      <c r="H59" s="33"/>
      <c r="I59" s="34"/>
    </row>
    <row r="61" spans="3:9" ht="15.5" x14ac:dyDescent="0.35">
      <c r="C61" s="23" t="s">
        <v>659</v>
      </c>
      <c r="D61" s="24"/>
      <c r="E61" s="24"/>
      <c r="F61" s="24"/>
      <c r="G61" s="25"/>
    </row>
    <row r="62" spans="3:9" x14ac:dyDescent="0.35">
      <c r="C62" s="30" t="s">
        <v>660</v>
      </c>
      <c r="D62" s="35"/>
      <c r="E62" s="35"/>
      <c r="F62" s="35"/>
      <c r="G62" s="31"/>
    </row>
    <row r="63" spans="3:9" x14ac:dyDescent="0.35">
      <c r="C63" s="30" t="s">
        <v>661</v>
      </c>
      <c r="D63" s="35"/>
      <c r="E63" s="35"/>
      <c r="F63" s="35"/>
      <c r="G63" s="31"/>
    </row>
    <row r="64" spans="3:9" x14ac:dyDescent="0.35">
      <c r="C64" s="30" t="s">
        <v>662</v>
      </c>
      <c r="D64" s="35"/>
      <c r="E64" s="35"/>
      <c r="F64" s="35"/>
      <c r="G64" s="31"/>
    </row>
    <row r="65" spans="2:14" x14ac:dyDescent="0.35">
      <c r="C65" s="30" t="s">
        <v>663</v>
      </c>
      <c r="D65" s="35"/>
      <c r="E65" s="35"/>
      <c r="F65" s="35"/>
      <c r="G65" s="31"/>
    </row>
    <row r="66" spans="2:14" x14ac:dyDescent="0.35">
      <c r="C66" s="30" t="s">
        <v>664</v>
      </c>
      <c r="D66" s="35"/>
      <c r="E66" s="35"/>
      <c r="F66" s="35"/>
      <c r="G66" s="31"/>
    </row>
    <row r="67" spans="2:14" x14ac:dyDescent="0.35">
      <c r="C67" s="30" t="s">
        <v>665</v>
      </c>
      <c r="D67" s="35"/>
      <c r="E67" s="35"/>
      <c r="F67" s="35"/>
      <c r="G67" s="31"/>
    </row>
    <row r="70" spans="2:14" ht="18.5" x14ac:dyDescent="0.45">
      <c r="B70" s="4" t="s">
        <v>779</v>
      </c>
    </row>
    <row r="72" spans="2:14" ht="15.5" x14ac:dyDescent="0.35">
      <c r="C72" s="26" t="s">
        <v>851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8"/>
    </row>
    <row r="73" spans="2:14" x14ac:dyDescent="0.35">
      <c r="C73" s="6" t="s">
        <v>852</v>
      </c>
      <c r="D73" s="1" t="s">
        <v>1</v>
      </c>
      <c r="E73" s="1" t="s">
        <v>2</v>
      </c>
      <c r="F73" s="1" t="s">
        <v>3</v>
      </c>
      <c r="G73" s="1" t="s">
        <v>4</v>
      </c>
      <c r="H73" s="1" t="s">
        <v>5</v>
      </c>
      <c r="I73" s="1" t="s">
        <v>6</v>
      </c>
      <c r="J73" s="1" t="s">
        <v>7</v>
      </c>
      <c r="K73" s="1" t="s">
        <v>8</v>
      </c>
      <c r="L73" s="1" t="s">
        <v>9</v>
      </c>
      <c r="M73" s="1" t="s">
        <v>10</v>
      </c>
      <c r="N73" s="1" t="s">
        <v>853</v>
      </c>
    </row>
    <row r="74" spans="2:14" x14ac:dyDescent="0.35">
      <c r="C74" s="6" t="s">
        <v>854</v>
      </c>
      <c r="D74" s="5">
        <v>-7.6401849137552408E-2</v>
      </c>
      <c r="E74" s="5">
        <v>0.26075192057219898</v>
      </c>
      <c r="F74" s="5">
        <v>-0.70521546106291122</v>
      </c>
      <c r="G74" s="5">
        <v>0.28978318765067085</v>
      </c>
      <c r="H74" s="5">
        <v>0.29506449373185278</v>
      </c>
      <c r="I74" s="5">
        <v>0.26925073188109355</v>
      </c>
      <c r="J74" s="5">
        <v>-0.16498798550052468</v>
      </c>
      <c r="K74" s="5">
        <v>0.33397184318084533</v>
      </c>
      <c r="L74" s="5">
        <v>-0.10519576848514721</v>
      </c>
      <c r="M74" s="5">
        <v>0.48396964388550462</v>
      </c>
      <c r="N74" s="5">
        <v>-9.9099480780473937E-4</v>
      </c>
    </row>
    <row r="75" spans="2:14" x14ac:dyDescent="0.35">
      <c r="C75" s="6" t="s">
        <v>855</v>
      </c>
      <c r="D75" s="5">
        <v>-0.28594111137619654</v>
      </c>
      <c r="E75" s="5">
        <v>-0.19416046058224673</v>
      </c>
      <c r="F75" s="5">
        <v>2.1515767725581642E-2</v>
      </c>
      <c r="G75" s="5">
        <v>-5.1232341110279828E-2</v>
      </c>
      <c r="H75" s="5">
        <v>-0.31245951227453289</v>
      </c>
      <c r="I75" s="5">
        <v>-0.10237999495795487</v>
      </c>
      <c r="J75" s="5">
        <v>-0.36491655588985955</v>
      </c>
      <c r="K75" s="5">
        <v>0.35721659515598769</v>
      </c>
      <c r="L75" s="5">
        <v>-5.3415630680028414E-2</v>
      </c>
      <c r="M75" s="5">
        <v>-0.20239880993230716</v>
      </c>
      <c r="N75" s="5">
        <v>-5.9433532658814041E-4</v>
      </c>
    </row>
    <row r="76" spans="2:14" x14ac:dyDescent="0.35">
      <c r="C76" s="6" t="s">
        <v>856</v>
      </c>
      <c r="D76" s="5">
        <v>0.13445169709087251</v>
      </c>
      <c r="E76" s="5">
        <v>0.17489958818574405</v>
      </c>
      <c r="F76" s="5">
        <v>-0.23985553649965458</v>
      </c>
      <c r="G76" s="5">
        <v>9.2783274750502923E-2</v>
      </c>
      <c r="H76" s="5">
        <v>4.3877892611312391E-2</v>
      </c>
      <c r="I76" s="5">
        <v>-0.2769571474919334</v>
      </c>
      <c r="J76" s="5">
        <v>-6.6475816013429612E-2</v>
      </c>
      <c r="K76" s="5">
        <v>0.21165221910517248</v>
      </c>
      <c r="L76" s="5">
        <v>0.55318588105107236</v>
      </c>
      <c r="M76" s="5">
        <v>0.19530201621582208</v>
      </c>
      <c r="N76" s="5">
        <v>4.9722110954263706E-3</v>
      </c>
    </row>
    <row r="77" spans="2:14" x14ac:dyDescent="0.35">
      <c r="C77" s="6" t="s">
        <v>857</v>
      </c>
      <c r="D77" s="5">
        <v>-0.41984664014550266</v>
      </c>
      <c r="E77" s="5">
        <v>2.5462069766238583E-2</v>
      </c>
      <c r="F77" s="5">
        <v>0.65735340080795068</v>
      </c>
      <c r="G77" s="5">
        <v>0.19832461851015062</v>
      </c>
      <c r="H77" s="5">
        <v>-7.0300914544062162E-2</v>
      </c>
      <c r="I77" s="5">
        <v>6.7577359915950347E-2</v>
      </c>
      <c r="J77" s="5">
        <v>-7.2766316770716119E-3</v>
      </c>
      <c r="K77" s="5">
        <v>-0.30965649328908895</v>
      </c>
      <c r="L77" s="5">
        <v>-0.33339234629642978</v>
      </c>
      <c r="M77" s="5">
        <v>-0.23116039749247067</v>
      </c>
      <c r="N77" s="5">
        <v>-1.4273292770649324E-3</v>
      </c>
    </row>
    <row r="78" spans="2:14" x14ac:dyDescent="0.35">
      <c r="C78" s="6" t="s">
        <v>1001</v>
      </c>
      <c r="D78" s="5">
        <v>0.1176812574138653</v>
      </c>
      <c r="E78" s="5">
        <v>-0.46209480537709569</v>
      </c>
      <c r="F78" s="5">
        <v>-0.24996585156045065</v>
      </c>
      <c r="G78" s="5">
        <v>0.31034023163789876</v>
      </c>
      <c r="H78" s="5">
        <v>-0.13062444524779276</v>
      </c>
      <c r="I78" s="5">
        <v>-0.14616626309000449</v>
      </c>
      <c r="J78" s="5">
        <v>-0.65206255125424128</v>
      </c>
      <c r="K78" s="5">
        <v>-3.8480938096634477E-2</v>
      </c>
      <c r="L78" s="5">
        <v>-0.13240776923302902</v>
      </c>
      <c r="M78" s="5">
        <v>-0.60956224742449372</v>
      </c>
      <c r="N78" s="5">
        <v>-2.8965757628911545E-3</v>
      </c>
    </row>
    <row r="79" spans="2:14" x14ac:dyDescent="0.35">
      <c r="C79" s="6" t="s">
        <v>1002</v>
      </c>
      <c r="D79" s="5">
        <v>0.57648011769370255</v>
      </c>
      <c r="E79" s="5">
        <v>5.3562010228770576E-3</v>
      </c>
      <c r="F79" s="5">
        <v>0.6393112955422493</v>
      </c>
      <c r="G79" s="5">
        <v>0.15734056599690247</v>
      </c>
      <c r="H79" s="5">
        <v>0.20779858264888626</v>
      </c>
      <c r="I79" s="5">
        <v>-6.7586802678918034E-2</v>
      </c>
      <c r="J79" s="5">
        <v>-0.86099893988673848</v>
      </c>
      <c r="K79" s="5">
        <v>-0.78260285413631814</v>
      </c>
      <c r="L79" s="5">
        <v>0.49226217292801416</v>
      </c>
      <c r="M79" s="5">
        <v>0.13379444257557113</v>
      </c>
      <c r="N79" s="5">
        <v>-3.3630967467145702E-4</v>
      </c>
    </row>
    <row r="80" spans="2:14" x14ac:dyDescent="0.35">
      <c r="C80" s="6" t="s">
        <v>1003</v>
      </c>
      <c r="D80" s="5">
        <v>0.3212453321078268</v>
      </c>
      <c r="E80" s="5">
        <v>-0.32662554916635816</v>
      </c>
      <c r="F80" s="5">
        <v>0.23679702841662353</v>
      </c>
      <c r="G80" s="5">
        <v>6.3422570333321923E-2</v>
      </c>
      <c r="H80" s="5">
        <v>-0.29156644249501568</v>
      </c>
      <c r="I80" s="5">
        <v>-0.1787662179305865</v>
      </c>
      <c r="J80" s="5">
        <v>-0.41777798689322487</v>
      </c>
      <c r="K80" s="5">
        <v>0.122246526425697</v>
      </c>
      <c r="L80" s="5">
        <v>-6.9067578572600069E-2</v>
      </c>
      <c r="M80" s="5">
        <v>-0.39455000261658496</v>
      </c>
      <c r="N80" s="5">
        <v>-1.5074941225397011E-3</v>
      </c>
    </row>
    <row r="81" spans="3:14" x14ac:dyDescent="0.35">
      <c r="C81" s="6" t="s">
        <v>1004</v>
      </c>
      <c r="D81" s="5">
        <v>0.38222920442320091</v>
      </c>
      <c r="E81" s="5">
        <v>0.14928958263902703</v>
      </c>
      <c r="F81" s="5">
        <v>6.0244496059712119E-2</v>
      </c>
      <c r="G81" s="5">
        <v>-0.28747317611044176</v>
      </c>
      <c r="H81" s="5">
        <v>0.20015906416092463</v>
      </c>
      <c r="I81" s="5">
        <v>-0.10075521698009712</v>
      </c>
      <c r="J81" s="5">
        <v>-0.22948576028861839</v>
      </c>
      <c r="K81" s="5">
        <v>0.55424268787507747</v>
      </c>
      <c r="L81" s="5">
        <v>1.8736809518103383E-2</v>
      </c>
      <c r="M81" s="5">
        <v>7.6837233629160909E-2</v>
      </c>
      <c r="N81" s="5">
        <v>7.9741144538017061E-5</v>
      </c>
    </row>
    <row r="82" spans="3:14" x14ac:dyDescent="0.35">
      <c r="C82" s="6" t="s">
        <v>1005</v>
      </c>
      <c r="D82" s="5">
        <v>0.18067747712550092</v>
      </c>
      <c r="E82" s="5">
        <v>0.43103161744100382</v>
      </c>
      <c r="F82" s="5">
        <v>0.29470679071244482</v>
      </c>
      <c r="G82" s="5">
        <v>-0.13918196900574392</v>
      </c>
      <c r="H82" s="5">
        <v>0.27443100094823714</v>
      </c>
      <c r="I82" s="5">
        <v>-0.55256819547123093</v>
      </c>
      <c r="J82" s="5">
        <v>-0.227547538917202</v>
      </c>
      <c r="K82" s="5">
        <v>-0.37098292483522249</v>
      </c>
      <c r="L82" s="5">
        <v>0.36103142844112107</v>
      </c>
      <c r="M82" s="5">
        <v>-6.1738631267059714E-4</v>
      </c>
      <c r="N82" s="5">
        <v>2.5496111365257802E-4</v>
      </c>
    </row>
    <row r="83" spans="3:14" x14ac:dyDescent="0.35">
      <c r="C83" s="6" t="s">
        <v>1006</v>
      </c>
      <c r="D83" s="5">
        <v>-0.21737454203040346</v>
      </c>
      <c r="E83" s="5">
        <v>0.25201654614962637</v>
      </c>
      <c r="F83" s="5">
        <v>0.24958013738219156</v>
      </c>
      <c r="G83" s="5">
        <v>0.21916649578870415</v>
      </c>
      <c r="H83" s="5">
        <v>4.3444772172979609E-2</v>
      </c>
      <c r="I83" s="5">
        <v>0.1386891201614999</v>
      </c>
      <c r="J83" s="5">
        <v>-0.27171662034639554</v>
      </c>
      <c r="K83" s="5">
        <v>-0.20601219388672884</v>
      </c>
      <c r="L83" s="5">
        <v>7.3159919488494901E-2</v>
      </c>
      <c r="M83" s="5">
        <v>-4.5927278355080849E-2</v>
      </c>
      <c r="N83" s="5">
        <v>-3.9393642359813937E-4</v>
      </c>
    </row>
    <row r="85" spans="3:14" ht="15.5" x14ac:dyDescent="0.35">
      <c r="C85" s="26" t="s">
        <v>858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8"/>
    </row>
    <row r="86" spans="3:14" x14ac:dyDescent="0.35">
      <c r="C86" s="6" t="s">
        <v>852</v>
      </c>
      <c r="D86" s="1" t="s">
        <v>854</v>
      </c>
      <c r="E86" s="1" t="s">
        <v>855</v>
      </c>
      <c r="F86" s="1" t="s">
        <v>856</v>
      </c>
      <c r="G86" s="1" t="s">
        <v>857</v>
      </c>
      <c r="H86" s="1" t="s">
        <v>1001</v>
      </c>
      <c r="I86" s="1" t="s">
        <v>1002</v>
      </c>
      <c r="J86" s="1" t="s">
        <v>1003</v>
      </c>
      <c r="K86" s="1" t="s">
        <v>1004</v>
      </c>
      <c r="L86" s="1" t="s">
        <v>1005</v>
      </c>
      <c r="M86" s="1" t="s">
        <v>1006</v>
      </c>
      <c r="N86" s="1" t="s">
        <v>853</v>
      </c>
    </row>
    <row r="87" spans="3:14" x14ac:dyDescent="0.35">
      <c r="C87" s="6" t="s">
        <v>539</v>
      </c>
      <c r="D87" s="5">
        <v>-9.893818063504646E-2</v>
      </c>
      <c r="E87" s="5">
        <v>0.19397120556584868</v>
      </c>
      <c r="F87" s="5">
        <v>-0.78788594664723965</v>
      </c>
      <c r="G87" s="5">
        <v>0.26945229340325316</v>
      </c>
      <c r="H87" s="5">
        <v>0.2924633099038042</v>
      </c>
      <c r="I87" s="5">
        <v>0.19856431618664538</v>
      </c>
      <c r="J87" s="5">
        <v>-0.22670407462506242</v>
      </c>
      <c r="K87" s="5">
        <v>0.24439606147562659</v>
      </c>
      <c r="L87" s="5">
        <v>-0.18297934765362261</v>
      </c>
      <c r="M87" s="5">
        <v>0.43108099646519987</v>
      </c>
      <c r="N87" s="5">
        <v>-9.0800166408272473E-2</v>
      </c>
    </row>
    <row r="88" spans="3:14" x14ac:dyDescent="0.35">
      <c r="C88" s="6" t="s">
        <v>538</v>
      </c>
      <c r="D88" s="5">
        <v>-0.22226298508977224</v>
      </c>
      <c r="E88" s="5">
        <v>-0.19135613368352683</v>
      </c>
      <c r="F88" s="5">
        <v>0.11301478731568715</v>
      </c>
      <c r="G88" s="5">
        <v>-5.7362245007193453E-2</v>
      </c>
      <c r="H88" s="5">
        <v>-0.29933950578333485</v>
      </c>
      <c r="I88" s="5">
        <v>-3.4892499467837457E-2</v>
      </c>
      <c r="J88" s="5">
        <v>-0.27087004794287212</v>
      </c>
      <c r="K88" s="5">
        <v>0.45449295143748858</v>
      </c>
      <c r="L88" s="5">
        <v>1.9819910310175971E-2</v>
      </c>
      <c r="M88" s="5">
        <v>-0.1996297782233524</v>
      </c>
      <c r="N88" s="5">
        <v>9.2449154401750597E-2</v>
      </c>
    </row>
  </sheetData>
  <mergeCells count="98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C64:G64"/>
    <mergeCell ref="C65:G65"/>
    <mergeCell ref="C66:G66"/>
    <mergeCell ref="C67:G67"/>
    <mergeCell ref="C72:N72"/>
    <mergeCell ref="C85:N85"/>
    <mergeCell ref="C59:E59"/>
    <mergeCell ref="F58:I58"/>
    <mergeCell ref="F59:I59"/>
    <mergeCell ref="C61:G61"/>
    <mergeCell ref="C62:G62"/>
    <mergeCell ref="C63:G63"/>
    <mergeCell ref="C55:E55"/>
    <mergeCell ref="F53:I53"/>
    <mergeCell ref="F54:I54"/>
    <mergeCell ref="F55:I55"/>
    <mergeCell ref="C57:I57"/>
    <mergeCell ref="C58:E58"/>
    <mergeCell ref="C49:I49"/>
    <mergeCell ref="C50:E50"/>
    <mergeCell ref="F50:I50"/>
    <mergeCell ref="C52:I52"/>
    <mergeCell ref="C53:E53"/>
    <mergeCell ref="C54:E54"/>
    <mergeCell ref="F42:I42"/>
    <mergeCell ref="F43:I43"/>
    <mergeCell ref="F44:I44"/>
    <mergeCell ref="F45:I45"/>
    <mergeCell ref="F46:I46"/>
    <mergeCell ref="F47:I47"/>
    <mergeCell ref="F36:I36"/>
    <mergeCell ref="F37:I37"/>
    <mergeCell ref="F38:I38"/>
    <mergeCell ref="F39:I39"/>
    <mergeCell ref="F40:I40"/>
    <mergeCell ref="F41:I41"/>
    <mergeCell ref="C44:E44"/>
    <mergeCell ref="C45:E45"/>
    <mergeCell ref="C46:E46"/>
    <mergeCell ref="C47:E47"/>
    <mergeCell ref="F30:I30"/>
    <mergeCell ref="F31:I31"/>
    <mergeCell ref="F32:I32"/>
    <mergeCell ref="F33:I33"/>
    <mergeCell ref="F34:I34"/>
    <mergeCell ref="F35:I35"/>
    <mergeCell ref="C38:E38"/>
    <mergeCell ref="C39:E39"/>
    <mergeCell ref="C40:E40"/>
    <mergeCell ref="C41:E41"/>
    <mergeCell ref="C42:E42"/>
    <mergeCell ref="C43:E43"/>
    <mergeCell ref="C32:E32"/>
    <mergeCell ref="C33:E33"/>
    <mergeCell ref="C34:E34"/>
    <mergeCell ref="C35:E35"/>
    <mergeCell ref="C36:E36"/>
    <mergeCell ref="C37:E37"/>
    <mergeCell ref="C26:I26"/>
    <mergeCell ref="C27:E27"/>
    <mergeCell ref="F27:I27"/>
    <mergeCell ref="C29:I29"/>
    <mergeCell ref="C30:E30"/>
    <mergeCell ref="C31:E31"/>
    <mergeCell ref="C20:N20"/>
    <mergeCell ref="C21:D21"/>
    <mergeCell ref="C22:D22"/>
    <mergeCell ref="C23:D23"/>
    <mergeCell ref="C24:D24"/>
    <mergeCell ref="E21:N21"/>
    <mergeCell ref="E24:N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NNC_Output1'!$B$10:$B$10" display="Inputs" xr:uid="{0606EC50-58B4-4878-A468-CC3ABD76801E}"/>
    <hyperlink ref="D4" location="'NNC_Output1'!$B$70:$B$70" display="Neuron Weights" xr:uid="{2C41F744-A6D4-49E4-8537-72404E00155D}"/>
    <hyperlink ref="F4" location="'NNC_Stored1'!$B$10:$B$10" display="PMML Model" xr:uid="{CC91978B-A66E-44C8-B7E1-ADEAB1E12254}"/>
    <hyperlink ref="H4" location="'NNC_TrainLog1'!$B$10:$B$10" display="Training Log" xr:uid="{BF75DA53-AC3D-48C5-A99F-7322A6E7AA60}"/>
    <hyperlink ref="J4" location="'NNC_TrainingLiftChart'!$B$10:$B$10" display="Training: Charts" xr:uid="{E98C11AC-6FFE-4AC5-AA0B-ACE2A9C84159}"/>
    <hyperlink ref="L4" location="'NNC_TrainingScore1'!$B$10:$B$10" display="Training: Classification Summary" xr:uid="{6BBB11A9-C3BB-4A28-A0E3-475ADE460B14}"/>
    <hyperlink ref="B5" location="'NNC_TrainingScore1'!$B$34:$B$34" display="Training: Classification Details" xr:uid="{AB57EBDC-3F73-40C0-A02D-54CCB25BA9CF}"/>
    <hyperlink ref="D5" location="'NNC_ValidationLiftChart'!$B$10:$B$10" display="Validation: Charts" xr:uid="{4BCC5EA9-DCE9-4F8F-AD88-FB491C27B436}"/>
    <hyperlink ref="F5" location="'NNC_ValidationScore1'!$B$10:$B$10" display="Validation: Classification Summary" xr:uid="{5967C04F-0255-44B8-80A3-C706EA4DBC01}"/>
    <hyperlink ref="H5" location="'NNC_ValidationScore1'!$B$34:$B$34" display="Validation: Classification Details" xr:uid="{B5218504-5984-4C93-BBB7-A7533276EE21}"/>
  </hyperlinks>
  <pageMargins left="0.7" right="0.7" top="0.75" bottom="0.75" header="0.3" footer="0.3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34F4-676D-4129-9404-80C94E30A526}">
  <dimension ref="B1:S42"/>
  <sheetViews>
    <sheetView showGridLines="0" topLeftCell="A24" workbookViewId="0"/>
  </sheetViews>
  <sheetFormatPr defaultRowHeight="14.5" x14ac:dyDescent="0.35"/>
  <cols>
    <col min="4" max="4" width="35.90625" customWidth="1"/>
    <col min="5" max="5" width="34.6328125" customWidth="1"/>
    <col min="16" max="16" width="15.26953125" bestFit="1" customWidth="1"/>
  </cols>
  <sheetData>
    <row r="1" spans="2:19" ht="18.5" x14ac:dyDescent="0.45">
      <c r="B1" s="3" t="s">
        <v>786</v>
      </c>
      <c r="N1" t="s">
        <v>859</v>
      </c>
    </row>
    <row r="3" spans="2:19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9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9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15</v>
      </c>
      <c r="Q5" s="29">
        <v>57</v>
      </c>
      <c r="R5" s="29">
        <v>50</v>
      </c>
      <c r="S5" s="29">
        <v>122</v>
      </c>
    </row>
    <row r="10" spans="2:19" ht="18.5" x14ac:dyDescent="0.45">
      <c r="B10" s="4" t="s">
        <v>780</v>
      </c>
    </row>
    <row r="12" spans="2:19" x14ac:dyDescent="0.35">
      <c r="C12" s="6" t="s">
        <v>787</v>
      </c>
      <c r="D12" s="1" t="s">
        <v>788</v>
      </c>
      <c r="E12" s="1" t="s">
        <v>789</v>
      </c>
    </row>
    <row r="13" spans="2:19" x14ac:dyDescent="0.35">
      <c r="C13" s="6" t="s">
        <v>790</v>
      </c>
      <c r="D13" s="5">
        <v>1.4150957301778433</v>
      </c>
      <c r="E13" s="5">
        <v>0.52413793103448281</v>
      </c>
    </row>
    <row r="14" spans="2:19" x14ac:dyDescent="0.35">
      <c r="C14" s="6" t="s">
        <v>791</v>
      </c>
      <c r="D14" s="5">
        <v>1.4034437818705521</v>
      </c>
      <c r="E14" s="5">
        <v>0.52758620689655178</v>
      </c>
    </row>
    <row r="15" spans="2:19" x14ac:dyDescent="0.35">
      <c r="C15" s="6" t="s">
        <v>792</v>
      </c>
      <c r="D15" s="5">
        <v>1.3938159208104108</v>
      </c>
      <c r="E15" s="5">
        <v>0.50344827586206897</v>
      </c>
    </row>
    <row r="16" spans="2:19" x14ac:dyDescent="0.35">
      <c r="C16" s="6" t="s">
        <v>793</v>
      </c>
      <c r="D16" s="5">
        <v>1.386425013647208</v>
      </c>
      <c r="E16" s="5">
        <v>0.47241379310344828</v>
      </c>
    </row>
    <row r="17" spans="3:5" x14ac:dyDescent="0.35">
      <c r="C17" s="6" t="s">
        <v>794</v>
      </c>
      <c r="D17" s="5">
        <v>1.380895244823195</v>
      </c>
      <c r="E17" s="5">
        <v>0.43448275862068964</v>
      </c>
    </row>
    <row r="18" spans="3:5" x14ac:dyDescent="0.35">
      <c r="C18" s="6" t="s">
        <v>795</v>
      </c>
      <c r="D18" s="5">
        <v>1.3768137141653585</v>
      </c>
      <c r="E18" s="5">
        <v>0.43448275862068964</v>
      </c>
    </row>
    <row r="19" spans="3:5" x14ac:dyDescent="0.35">
      <c r="C19" s="6" t="s">
        <v>796</v>
      </c>
      <c r="D19" s="5">
        <v>1.3738080631253298</v>
      </c>
      <c r="E19" s="5">
        <v>0.43793103448275861</v>
      </c>
    </row>
    <row r="20" spans="3:5" x14ac:dyDescent="0.35">
      <c r="C20" s="6" t="s">
        <v>797</v>
      </c>
      <c r="D20" s="5">
        <v>1.3715646163718371</v>
      </c>
      <c r="E20" s="5">
        <v>0.43793103448275861</v>
      </c>
    </row>
    <row r="21" spans="3:5" x14ac:dyDescent="0.35">
      <c r="C21" s="6" t="s">
        <v>798</v>
      </c>
      <c r="D21" s="5">
        <v>1.3698356035579951</v>
      </c>
      <c r="E21" s="5">
        <v>0.43793103448275861</v>
      </c>
    </row>
    <row r="22" spans="3:5" x14ac:dyDescent="0.35">
      <c r="C22" s="6" t="s">
        <v>799</v>
      </c>
      <c r="D22" s="5">
        <v>1.3684373042004261</v>
      </c>
      <c r="E22" s="5">
        <v>0.43793103448275861</v>
      </c>
    </row>
    <row r="23" spans="3:5" x14ac:dyDescent="0.35">
      <c r="C23" s="6" t="s">
        <v>800</v>
      </c>
      <c r="D23" s="5">
        <v>1.3672430132980753</v>
      </c>
      <c r="E23" s="5">
        <v>0.43103448275862066</v>
      </c>
    </row>
    <row r="24" spans="3:5" x14ac:dyDescent="0.35">
      <c r="C24" s="6" t="s">
        <v>801</v>
      </c>
      <c r="D24" s="5">
        <v>1.3661741466557218</v>
      </c>
      <c r="E24" s="5">
        <v>0.43448275862068964</v>
      </c>
    </row>
    <row r="25" spans="3:5" x14ac:dyDescent="0.35">
      <c r="C25" s="6" t="s">
        <v>802</v>
      </c>
      <c r="D25" s="5">
        <v>1.3651902896939612</v>
      </c>
      <c r="E25" s="5">
        <v>0.43793103448275861</v>
      </c>
    </row>
    <row r="26" spans="3:5" x14ac:dyDescent="0.35">
      <c r="C26" s="6" t="s">
        <v>803</v>
      </c>
      <c r="D26" s="5">
        <v>1.3642775678002554</v>
      </c>
      <c r="E26" s="5">
        <v>0.43793103448275861</v>
      </c>
    </row>
    <row r="27" spans="3:5" x14ac:dyDescent="0.35">
      <c r="C27" s="6" t="s">
        <v>804</v>
      </c>
      <c r="D27" s="5">
        <v>1.3634344075637994</v>
      </c>
      <c r="E27" s="5">
        <v>0.43793103448275861</v>
      </c>
    </row>
    <row r="28" spans="3:5" x14ac:dyDescent="0.35">
      <c r="C28" s="6" t="s">
        <v>805</v>
      </c>
      <c r="D28" s="5">
        <v>1.3626562861852223</v>
      </c>
      <c r="E28" s="5">
        <v>0.43793103448275861</v>
      </c>
    </row>
    <row r="29" spans="3:5" x14ac:dyDescent="0.35">
      <c r="C29" s="6" t="s">
        <v>806</v>
      </c>
      <c r="D29" s="5">
        <v>1.3619272675131378</v>
      </c>
      <c r="E29" s="5">
        <v>0.43448275862068964</v>
      </c>
    </row>
    <row r="30" spans="3:5" x14ac:dyDescent="0.35">
      <c r="C30" s="6" t="s">
        <v>807</v>
      </c>
      <c r="D30" s="5">
        <v>1.3612245246951007</v>
      </c>
      <c r="E30" s="5">
        <v>0.43448275862068964</v>
      </c>
    </row>
    <row r="31" spans="3:5" x14ac:dyDescent="0.35">
      <c r="C31" s="6" t="s">
        <v>808</v>
      </c>
      <c r="D31" s="5">
        <v>1.3605293047429847</v>
      </c>
      <c r="E31" s="5">
        <v>0.43448275862068964</v>
      </c>
    </row>
    <row r="32" spans="3:5" x14ac:dyDescent="0.35">
      <c r="C32" s="6" t="s">
        <v>809</v>
      </c>
      <c r="D32" s="5">
        <v>1.3598335122004239</v>
      </c>
      <c r="E32" s="5">
        <v>0.43448275862068964</v>
      </c>
    </row>
    <row r="33" spans="3:5" x14ac:dyDescent="0.35">
      <c r="C33" s="6" t="s">
        <v>810</v>
      </c>
      <c r="D33" s="5">
        <v>1.3591395150244874</v>
      </c>
      <c r="E33" s="5">
        <v>0.43448275862068964</v>
      </c>
    </row>
    <row r="34" spans="3:5" x14ac:dyDescent="0.35">
      <c r="C34" s="6" t="s">
        <v>811</v>
      </c>
      <c r="D34" s="5">
        <v>1.3584565227866747</v>
      </c>
      <c r="E34" s="5">
        <v>0.43448275862068964</v>
      </c>
    </row>
    <row r="35" spans="3:5" x14ac:dyDescent="0.35">
      <c r="C35" s="6" t="s">
        <v>812</v>
      </c>
      <c r="D35" s="5">
        <v>1.357796115580177</v>
      </c>
      <c r="E35" s="5">
        <v>0.43448275862068964</v>
      </c>
    </row>
    <row r="36" spans="3:5" x14ac:dyDescent="0.35">
      <c r="C36" s="6" t="s">
        <v>813</v>
      </c>
      <c r="D36" s="5">
        <v>1.3571681856767908</v>
      </c>
      <c r="E36" s="5">
        <v>0.43448275862068964</v>
      </c>
    </row>
    <row r="37" spans="3:5" x14ac:dyDescent="0.35">
      <c r="C37" s="6" t="s">
        <v>814</v>
      </c>
      <c r="D37" s="5">
        <v>1.3565785046669359</v>
      </c>
      <c r="E37" s="5">
        <v>0.43103448275862066</v>
      </c>
    </row>
    <row r="38" spans="3:5" x14ac:dyDescent="0.35">
      <c r="C38" s="6" t="s">
        <v>815</v>
      </c>
      <c r="D38" s="5">
        <v>1.3560285002930048</v>
      </c>
      <c r="E38" s="5">
        <v>0.43103448275862066</v>
      </c>
    </row>
    <row r="39" spans="3:5" x14ac:dyDescent="0.35">
      <c r="C39" s="6" t="s">
        <v>816</v>
      </c>
      <c r="D39" s="5">
        <v>1.3555165350253837</v>
      </c>
      <c r="E39" s="5">
        <v>0.43103448275862066</v>
      </c>
    </row>
    <row r="40" spans="3:5" x14ac:dyDescent="0.35">
      <c r="C40" s="6" t="s">
        <v>817</v>
      </c>
      <c r="D40" s="5">
        <v>1.3550394626557878</v>
      </c>
      <c r="E40" s="5">
        <v>0.43103448275862066</v>
      </c>
    </row>
    <row r="41" spans="3:5" x14ac:dyDescent="0.35">
      <c r="C41" s="6" t="s">
        <v>818</v>
      </c>
      <c r="D41" s="5">
        <v>1.3545937202611706</v>
      </c>
      <c r="E41" s="5">
        <v>0.43103448275862066</v>
      </c>
    </row>
    <row r="42" spans="3:5" x14ac:dyDescent="0.35">
      <c r="C42" s="6" t="s">
        <v>819</v>
      </c>
      <c r="D42" s="5">
        <v>1.3541758564404738</v>
      </c>
      <c r="E42" s="5">
        <v>0.43103448275862066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1'!$B$10:$B$10" display="Inputs" xr:uid="{452B2AC3-E971-4D8C-82A2-8B2F7FF29B4B}"/>
    <hyperlink ref="D4" location="'NNC_Output1'!$B$70:$B$70" display="Neuron Weights" xr:uid="{43C38F6B-8DCF-482A-9C6D-7FA96EB51DCE}"/>
    <hyperlink ref="F4" location="'NNC_Stored1'!$B$10:$B$10" display="PMML Model" xr:uid="{9C4480EB-8047-4B33-A1B9-F80239B80377}"/>
    <hyperlink ref="H4" location="'NNC_TrainLog1'!$B$10:$B$10" display="Training Log" xr:uid="{895463C9-20C0-4DAC-9147-13BC894292C9}"/>
    <hyperlink ref="J4" location="'NNC_TrainingLiftChart'!$B$10:$B$10" display="Training: Charts" xr:uid="{D578C410-0A0F-4D9E-816B-896878CB2103}"/>
    <hyperlink ref="L4" location="'NNC_TrainingScore1'!$B$10:$B$10" display="Training: Classification Summary" xr:uid="{EC2E38DF-269C-4E41-A2D6-872975B855AD}"/>
    <hyperlink ref="B5" location="'NNC_TrainingScore1'!$B$34:$B$34" display="Training: Classification Details" xr:uid="{9C4537DC-D020-4DE0-8027-5AA08A335FA5}"/>
    <hyperlink ref="D5" location="'NNC_ValidationLiftChart'!$B$10:$B$10" display="Validation: Charts" xr:uid="{48448D62-1E3F-4093-833D-53C4041E23B4}"/>
    <hyperlink ref="F5" location="'NNC_ValidationScore1'!$B$10:$B$10" display="Validation: Classification Summary" xr:uid="{0738E589-A2E6-4BFA-A6B2-136B7CCE2FF9}"/>
    <hyperlink ref="H5" location="'NNC_ValidationScore1'!$B$34:$B$34" display="Validation: Classification Details" xr:uid="{B7215DF3-1DD3-44E3-A125-C7EC486E39E2}"/>
  </hyperlink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98F1-FB57-4370-9255-756AE3158772}">
  <dimension ref="B1:S326"/>
  <sheetViews>
    <sheetView showGridLines="0" workbookViewId="0"/>
  </sheetViews>
  <sheetFormatPr defaultRowHeight="14.5" x14ac:dyDescent="0.35"/>
  <cols>
    <col min="3" max="3" width="17.36328125" bestFit="1" customWidth="1"/>
    <col min="4" max="4" width="9" customWidth="1"/>
    <col min="5" max="5" width="13.36328125" customWidth="1"/>
    <col min="6" max="6" width="15.26953125" customWidth="1"/>
    <col min="7" max="7" width="14.90625" customWidth="1"/>
    <col min="16" max="16" width="15.26953125" bestFit="1" customWidth="1"/>
  </cols>
  <sheetData>
    <row r="1" spans="2:19" ht="18.5" x14ac:dyDescent="0.45">
      <c r="B1" s="3" t="s">
        <v>785</v>
      </c>
      <c r="N1" t="s">
        <v>859</v>
      </c>
    </row>
    <row r="3" spans="2:19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9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9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15</v>
      </c>
      <c r="Q5" s="29">
        <v>57</v>
      </c>
      <c r="R5" s="29">
        <v>50</v>
      </c>
      <c r="S5" s="29">
        <v>122</v>
      </c>
    </row>
    <row r="10" spans="2:19" ht="18.5" x14ac:dyDescent="0.45">
      <c r="B10" s="4" t="s">
        <v>581</v>
      </c>
    </row>
    <row r="12" spans="2:19" ht="15.5" x14ac:dyDescent="0.35">
      <c r="C12" s="26" t="s">
        <v>624</v>
      </c>
      <c r="D12" s="27"/>
      <c r="E12" s="28"/>
    </row>
    <row r="13" spans="2:19" x14ac:dyDescent="0.35">
      <c r="C13" s="6" t="s">
        <v>625</v>
      </c>
      <c r="D13" s="1" t="s">
        <v>539</v>
      </c>
      <c r="E13" s="1" t="s">
        <v>538</v>
      </c>
    </row>
    <row r="14" spans="2:19" x14ac:dyDescent="0.35">
      <c r="C14" s="6" t="s">
        <v>539</v>
      </c>
      <c r="D14" s="5">
        <v>0</v>
      </c>
      <c r="E14" s="5">
        <v>123</v>
      </c>
    </row>
    <row r="15" spans="2:19" x14ac:dyDescent="0.35">
      <c r="C15" s="6" t="s">
        <v>538</v>
      </c>
      <c r="D15" s="5">
        <v>2</v>
      </c>
      <c r="E15" s="5">
        <v>165</v>
      </c>
    </row>
    <row r="17" spans="3:6" ht="15.5" x14ac:dyDescent="0.35">
      <c r="C17" s="26" t="s">
        <v>626</v>
      </c>
      <c r="D17" s="27"/>
      <c r="E17" s="27"/>
      <c r="F17" s="28"/>
    </row>
    <row r="18" spans="3:6" x14ac:dyDescent="0.35">
      <c r="C18" t="s">
        <v>627</v>
      </c>
      <c r="D18" t="s">
        <v>613</v>
      </c>
      <c r="E18" t="s">
        <v>628</v>
      </c>
      <c r="F18" t="s">
        <v>629</v>
      </c>
    </row>
    <row r="19" spans="3:6" x14ac:dyDescent="0.35">
      <c r="C19" s="6" t="s">
        <v>539</v>
      </c>
      <c r="D19">
        <f>SUM($D$14:$E$14)</f>
        <v>123</v>
      </c>
      <c r="E19">
        <f>SUM($D$14:$E$14) - $D$14</f>
        <v>123</v>
      </c>
      <c r="F19">
        <f>IF($D$19=0,"Undefined",$E$19*100 / $D$19)</f>
        <v>100</v>
      </c>
    </row>
    <row r="20" spans="3:6" x14ac:dyDescent="0.35">
      <c r="C20" s="6" t="s">
        <v>538</v>
      </c>
      <c r="D20">
        <f>SUM($D$15:$E$15)</f>
        <v>167</v>
      </c>
      <c r="E20">
        <f>SUM($D$15:$E$15) - $E$15</f>
        <v>2</v>
      </c>
      <c r="F20">
        <f>IF($D$20=0,"Undefined",$E$20*100 / $D$20)</f>
        <v>1.1976047904191616</v>
      </c>
    </row>
    <row r="21" spans="3:6" x14ac:dyDescent="0.35">
      <c r="C21" s="6" t="s">
        <v>630</v>
      </c>
      <c r="D21">
        <f>SUM($D$19:$D$20)</f>
        <v>290</v>
      </c>
      <c r="E21">
        <f>SUM($E$19:$E$20)</f>
        <v>125</v>
      </c>
      <c r="F21">
        <f>IF($D$21=0,"Undefined",$E$21*100 / $D$21)</f>
        <v>43.103448275862071</v>
      </c>
    </row>
    <row r="23" spans="3:6" ht="15.5" x14ac:dyDescent="0.35">
      <c r="C23" s="26" t="s">
        <v>631</v>
      </c>
      <c r="D23" s="28"/>
    </row>
    <row r="24" spans="3:6" x14ac:dyDescent="0.35">
      <c r="C24" t="s">
        <v>632</v>
      </c>
      <c r="D24" t="s">
        <v>633</v>
      </c>
    </row>
    <row r="25" spans="3:6" x14ac:dyDescent="0.35">
      <c r="C25" t="s">
        <v>634</v>
      </c>
      <c r="D25">
        <v>165</v>
      </c>
    </row>
    <row r="26" spans="3:6" x14ac:dyDescent="0.35">
      <c r="C26" t="s">
        <v>635</v>
      </c>
      <c r="D26">
        <v>56.896551724137936</v>
      </c>
    </row>
    <row r="27" spans="3:6" x14ac:dyDescent="0.35">
      <c r="C27" t="s">
        <v>636</v>
      </c>
      <c r="D27">
        <v>0.9880239520958084</v>
      </c>
    </row>
    <row r="28" spans="3:6" x14ac:dyDescent="0.35">
      <c r="C28" t="s">
        <v>637</v>
      </c>
      <c r="D28">
        <v>0</v>
      </c>
    </row>
    <row r="29" spans="3:6" x14ac:dyDescent="0.35">
      <c r="C29" t="s">
        <v>638</v>
      </c>
      <c r="D29">
        <v>0</v>
      </c>
    </row>
    <row r="30" spans="3:6" x14ac:dyDescent="0.35">
      <c r="C30" t="s">
        <v>639</v>
      </c>
      <c r="D30" t="s">
        <v>783</v>
      </c>
    </row>
    <row r="31" spans="3:6" x14ac:dyDescent="0.35">
      <c r="C31" t="s">
        <v>640</v>
      </c>
      <c r="D31" t="s">
        <v>539</v>
      </c>
    </row>
    <row r="32" spans="3:6" x14ac:dyDescent="0.35">
      <c r="C32" t="s">
        <v>641</v>
      </c>
      <c r="D32">
        <v>0.5</v>
      </c>
    </row>
    <row r="34" spans="2:7" ht="18.5" x14ac:dyDescent="0.45">
      <c r="B34" s="4" t="s">
        <v>582</v>
      </c>
    </row>
    <row r="36" spans="2:7" x14ac:dyDescent="0.35">
      <c r="C36" s="6" t="s">
        <v>40</v>
      </c>
      <c r="D36" s="1" t="s">
        <v>522</v>
      </c>
      <c r="E36" s="1" t="s">
        <v>642</v>
      </c>
      <c r="F36" s="1" t="s">
        <v>643</v>
      </c>
      <c r="G36" s="1" t="s">
        <v>644</v>
      </c>
    </row>
    <row r="37" spans="2:7" x14ac:dyDescent="0.35">
      <c r="C37" s="6" t="s">
        <v>41</v>
      </c>
      <c r="D37" s="5" t="s">
        <v>538</v>
      </c>
      <c r="E37" s="5" t="s">
        <v>538</v>
      </c>
      <c r="F37" s="5">
        <v>0.35200510264824497</v>
      </c>
      <c r="G37" s="5">
        <v>0.64799489735175497</v>
      </c>
    </row>
    <row r="38" spans="2:7" x14ac:dyDescent="0.35">
      <c r="C38" s="6" t="s">
        <v>42</v>
      </c>
      <c r="D38" s="5" t="s">
        <v>538</v>
      </c>
      <c r="E38" s="5" t="s">
        <v>538</v>
      </c>
      <c r="F38" s="5">
        <v>0.43683673931196093</v>
      </c>
      <c r="G38" s="5">
        <v>0.56316326068803912</v>
      </c>
    </row>
    <row r="39" spans="2:7" x14ac:dyDescent="0.35">
      <c r="C39" s="12" t="s">
        <v>43</v>
      </c>
      <c r="D39" s="11" t="s">
        <v>539</v>
      </c>
      <c r="E39" s="11" t="s">
        <v>538</v>
      </c>
      <c r="F39" s="11">
        <v>0.43081641018485312</v>
      </c>
      <c r="G39" s="11">
        <v>0.56918358981514683</v>
      </c>
    </row>
    <row r="40" spans="2:7" x14ac:dyDescent="0.35">
      <c r="C40" s="6" t="s">
        <v>44</v>
      </c>
      <c r="D40" s="5" t="s">
        <v>538</v>
      </c>
      <c r="E40" s="5" t="s">
        <v>538</v>
      </c>
      <c r="F40" s="5">
        <v>0.44533372016706713</v>
      </c>
      <c r="G40" s="5">
        <v>0.55466627983293282</v>
      </c>
    </row>
    <row r="41" spans="2:7" x14ac:dyDescent="0.35">
      <c r="C41" s="6" t="s">
        <v>45</v>
      </c>
      <c r="D41" s="5" t="s">
        <v>538</v>
      </c>
      <c r="E41" s="5" t="s">
        <v>538</v>
      </c>
      <c r="F41" s="5">
        <v>0.43840579469050955</v>
      </c>
      <c r="G41" s="5">
        <v>0.56159420530949045</v>
      </c>
    </row>
    <row r="42" spans="2:7" x14ac:dyDescent="0.35">
      <c r="C42" s="6" t="s">
        <v>46</v>
      </c>
      <c r="D42" s="5" t="s">
        <v>538</v>
      </c>
      <c r="E42" s="5" t="s">
        <v>538</v>
      </c>
      <c r="F42" s="5">
        <v>0.44232835933737163</v>
      </c>
      <c r="G42" s="5">
        <v>0.55767164066262842</v>
      </c>
    </row>
    <row r="43" spans="2:7" x14ac:dyDescent="0.35">
      <c r="C43" s="6" t="s">
        <v>47</v>
      </c>
      <c r="D43" s="5" t="s">
        <v>538</v>
      </c>
      <c r="E43" s="5" t="s">
        <v>538</v>
      </c>
      <c r="F43" s="5">
        <v>0.33200459956204603</v>
      </c>
      <c r="G43" s="5">
        <v>0.66799540043795402</v>
      </c>
    </row>
    <row r="44" spans="2:7" x14ac:dyDescent="0.35">
      <c r="C44" s="6" t="s">
        <v>48</v>
      </c>
      <c r="D44" s="5" t="s">
        <v>538</v>
      </c>
      <c r="E44" s="5" t="s">
        <v>538</v>
      </c>
      <c r="F44" s="5">
        <v>0.35236250115948742</v>
      </c>
      <c r="G44" s="5">
        <v>0.64763749884051258</v>
      </c>
    </row>
    <row r="45" spans="2:7" x14ac:dyDescent="0.35">
      <c r="C45" s="12" t="s">
        <v>49</v>
      </c>
      <c r="D45" s="11" t="s">
        <v>539</v>
      </c>
      <c r="E45" s="11" t="s">
        <v>538</v>
      </c>
      <c r="F45" s="11">
        <v>0.43596295374043564</v>
      </c>
      <c r="G45" s="11">
        <v>0.5640370462595643</v>
      </c>
    </row>
    <row r="46" spans="2:7" x14ac:dyDescent="0.35">
      <c r="C46" s="6" t="s">
        <v>50</v>
      </c>
      <c r="D46" s="5" t="s">
        <v>538</v>
      </c>
      <c r="E46" s="5" t="s">
        <v>538</v>
      </c>
      <c r="F46" s="5">
        <v>0.46478786079776119</v>
      </c>
      <c r="G46" s="5">
        <v>0.53521213920223887</v>
      </c>
    </row>
    <row r="47" spans="2:7" x14ac:dyDescent="0.35">
      <c r="C47" s="6" t="s">
        <v>51</v>
      </c>
      <c r="D47" s="5" t="s">
        <v>538</v>
      </c>
      <c r="E47" s="5" t="s">
        <v>538</v>
      </c>
      <c r="F47" s="5">
        <v>0.44943216311603074</v>
      </c>
      <c r="G47" s="5">
        <v>0.55056783688396926</v>
      </c>
    </row>
    <row r="48" spans="2:7" x14ac:dyDescent="0.35">
      <c r="C48" s="6" t="s">
        <v>52</v>
      </c>
      <c r="D48" s="5" t="s">
        <v>538</v>
      </c>
      <c r="E48" s="5" t="s">
        <v>538</v>
      </c>
      <c r="F48" s="5">
        <v>0.46307815157345017</v>
      </c>
      <c r="G48" s="5">
        <v>0.53692184842654977</v>
      </c>
    </row>
    <row r="49" spans="3:7" x14ac:dyDescent="0.35">
      <c r="C49" s="6" t="s">
        <v>53</v>
      </c>
      <c r="D49" s="5" t="s">
        <v>538</v>
      </c>
      <c r="E49" s="5" t="s">
        <v>538</v>
      </c>
      <c r="F49" s="5">
        <v>0.44567051751787878</v>
      </c>
      <c r="G49" s="5">
        <v>0.55432948248212133</v>
      </c>
    </row>
    <row r="50" spans="3:7" x14ac:dyDescent="0.35">
      <c r="C50" s="12" t="s">
        <v>54</v>
      </c>
      <c r="D50" s="11" t="s">
        <v>539</v>
      </c>
      <c r="E50" s="11" t="s">
        <v>538</v>
      </c>
      <c r="F50" s="11">
        <v>0.43586863328149544</v>
      </c>
      <c r="G50" s="11">
        <v>0.56413136671850461</v>
      </c>
    </row>
    <row r="51" spans="3:7" x14ac:dyDescent="0.35">
      <c r="C51" s="12" t="s">
        <v>55</v>
      </c>
      <c r="D51" s="11" t="s">
        <v>539</v>
      </c>
      <c r="E51" s="11" t="s">
        <v>538</v>
      </c>
      <c r="F51" s="11">
        <v>0.43570882279446854</v>
      </c>
      <c r="G51" s="11">
        <v>0.56429117720553157</v>
      </c>
    </row>
    <row r="52" spans="3:7" x14ac:dyDescent="0.35">
      <c r="C52" s="6" t="s">
        <v>56</v>
      </c>
      <c r="D52" s="5" t="s">
        <v>538</v>
      </c>
      <c r="E52" s="5" t="s">
        <v>538</v>
      </c>
      <c r="F52" s="5">
        <v>0.43634538937322609</v>
      </c>
      <c r="G52" s="5">
        <v>0.56365461062677391</v>
      </c>
    </row>
    <row r="53" spans="3:7" x14ac:dyDescent="0.35">
      <c r="C53" s="6" t="s">
        <v>57</v>
      </c>
      <c r="D53" s="5" t="s">
        <v>538</v>
      </c>
      <c r="E53" s="5" t="s">
        <v>538</v>
      </c>
      <c r="F53" s="5">
        <v>0.43531279610196255</v>
      </c>
      <c r="G53" s="5">
        <v>0.56468720389803762</v>
      </c>
    </row>
    <row r="54" spans="3:7" x14ac:dyDescent="0.35">
      <c r="C54" s="12" t="s">
        <v>58</v>
      </c>
      <c r="D54" s="11" t="s">
        <v>539</v>
      </c>
      <c r="E54" s="11" t="s">
        <v>538</v>
      </c>
      <c r="F54" s="11">
        <v>0.43631588971620183</v>
      </c>
      <c r="G54" s="11">
        <v>0.56368411028379817</v>
      </c>
    </row>
    <row r="55" spans="3:7" x14ac:dyDescent="0.35">
      <c r="C55" s="6" t="s">
        <v>59</v>
      </c>
      <c r="D55" s="5" t="s">
        <v>538</v>
      </c>
      <c r="E55" s="5" t="s">
        <v>538</v>
      </c>
      <c r="F55" s="5">
        <v>0.49135656093428887</v>
      </c>
      <c r="G55" s="5">
        <v>0.50864343906571119</v>
      </c>
    </row>
    <row r="56" spans="3:7" x14ac:dyDescent="0.35">
      <c r="C56" s="6" t="s">
        <v>60</v>
      </c>
      <c r="D56" s="5" t="s">
        <v>538</v>
      </c>
      <c r="E56" s="5" t="s">
        <v>538</v>
      </c>
      <c r="F56" s="5">
        <v>0.44576801590231274</v>
      </c>
      <c r="G56" s="5">
        <v>0.55423198409768737</v>
      </c>
    </row>
    <row r="57" spans="3:7" x14ac:dyDescent="0.35">
      <c r="C57" s="12" t="s">
        <v>61</v>
      </c>
      <c r="D57" s="11" t="s">
        <v>539</v>
      </c>
      <c r="E57" s="11" t="s">
        <v>538</v>
      </c>
      <c r="F57" s="11">
        <v>0.43497014784396948</v>
      </c>
      <c r="G57" s="11">
        <v>0.56502985215603052</v>
      </c>
    </row>
    <row r="58" spans="3:7" x14ac:dyDescent="0.35">
      <c r="C58" s="12" t="s">
        <v>62</v>
      </c>
      <c r="D58" s="11" t="s">
        <v>539</v>
      </c>
      <c r="E58" s="11" t="s">
        <v>538</v>
      </c>
      <c r="F58" s="11">
        <v>0.47591608140980241</v>
      </c>
      <c r="G58" s="11">
        <v>0.52408391859019754</v>
      </c>
    </row>
    <row r="59" spans="3:7" x14ac:dyDescent="0.35">
      <c r="C59" s="6" t="s">
        <v>63</v>
      </c>
      <c r="D59" s="5" t="s">
        <v>538</v>
      </c>
      <c r="E59" s="5" t="s">
        <v>538</v>
      </c>
      <c r="F59" s="5">
        <v>0.38806295641867766</v>
      </c>
      <c r="G59" s="5">
        <v>0.61193704358132239</v>
      </c>
    </row>
    <row r="60" spans="3:7" x14ac:dyDescent="0.35">
      <c r="C60" s="6" t="s">
        <v>64</v>
      </c>
      <c r="D60" s="5" t="s">
        <v>538</v>
      </c>
      <c r="E60" s="5" t="s">
        <v>538</v>
      </c>
      <c r="F60" s="5">
        <v>0.33764711825447646</v>
      </c>
      <c r="G60" s="5">
        <v>0.66235288174552365</v>
      </c>
    </row>
    <row r="61" spans="3:7" x14ac:dyDescent="0.35">
      <c r="C61" s="6" t="s">
        <v>65</v>
      </c>
      <c r="D61" s="5" t="s">
        <v>538</v>
      </c>
      <c r="E61" s="5" t="s">
        <v>538</v>
      </c>
      <c r="F61" s="5">
        <v>0.46335490666873136</v>
      </c>
      <c r="G61" s="5">
        <v>0.53664509333126864</v>
      </c>
    </row>
    <row r="62" spans="3:7" x14ac:dyDescent="0.35">
      <c r="C62" s="12" t="s">
        <v>66</v>
      </c>
      <c r="D62" s="11" t="s">
        <v>539</v>
      </c>
      <c r="E62" s="11" t="s">
        <v>538</v>
      </c>
      <c r="F62" s="11">
        <v>0.42073732369645084</v>
      </c>
      <c r="G62" s="11">
        <v>0.57926267630354922</v>
      </c>
    </row>
    <row r="63" spans="3:7" x14ac:dyDescent="0.35">
      <c r="C63" s="6" t="s">
        <v>67</v>
      </c>
      <c r="D63" s="5" t="s">
        <v>538</v>
      </c>
      <c r="E63" s="5" t="s">
        <v>538</v>
      </c>
      <c r="F63" s="5">
        <v>0.46115553816691829</v>
      </c>
      <c r="G63" s="5">
        <v>0.53884446183308154</v>
      </c>
    </row>
    <row r="64" spans="3:7" x14ac:dyDescent="0.35">
      <c r="C64" s="6" t="s">
        <v>68</v>
      </c>
      <c r="D64" s="5" t="s">
        <v>538</v>
      </c>
      <c r="E64" s="5" t="s">
        <v>538</v>
      </c>
      <c r="F64" s="5">
        <v>0.44314423831646094</v>
      </c>
      <c r="G64" s="5">
        <v>0.55685576168353901</v>
      </c>
    </row>
    <row r="65" spans="3:7" x14ac:dyDescent="0.35">
      <c r="C65" s="6" t="s">
        <v>69</v>
      </c>
      <c r="D65" s="5" t="s">
        <v>538</v>
      </c>
      <c r="E65" s="5" t="s">
        <v>538</v>
      </c>
      <c r="F65" s="5">
        <v>0.44241793535180318</v>
      </c>
      <c r="G65" s="5">
        <v>0.55758206464819682</v>
      </c>
    </row>
    <row r="66" spans="3:7" x14ac:dyDescent="0.35">
      <c r="C66" s="12" t="s">
        <v>537</v>
      </c>
      <c r="D66" s="11" t="s">
        <v>539</v>
      </c>
      <c r="E66" s="11" t="s">
        <v>538</v>
      </c>
      <c r="F66" s="11">
        <v>0.44098861418574226</v>
      </c>
      <c r="G66" s="11">
        <v>0.5590113858142578</v>
      </c>
    </row>
    <row r="67" spans="3:7" x14ac:dyDescent="0.35">
      <c r="C67" s="6" t="s">
        <v>70</v>
      </c>
      <c r="D67" s="5" t="s">
        <v>538</v>
      </c>
      <c r="E67" s="5" t="s">
        <v>538</v>
      </c>
      <c r="F67" s="5">
        <v>0.43812669274108385</v>
      </c>
      <c r="G67" s="5">
        <v>0.56187330725891615</v>
      </c>
    </row>
    <row r="68" spans="3:7" x14ac:dyDescent="0.35">
      <c r="C68" s="6" t="s">
        <v>71</v>
      </c>
      <c r="D68" s="5" t="s">
        <v>538</v>
      </c>
      <c r="E68" s="5" t="s">
        <v>538</v>
      </c>
      <c r="F68" s="5">
        <v>0.44192771056197944</v>
      </c>
      <c r="G68" s="5">
        <v>0.55807228943802056</v>
      </c>
    </row>
    <row r="69" spans="3:7" x14ac:dyDescent="0.35">
      <c r="C69" s="6" t="s">
        <v>72</v>
      </c>
      <c r="D69" s="5" t="s">
        <v>538</v>
      </c>
      <c r="E69" s="5" t="s">
        <v>538</v>
      </c>
      <c r="F69" s="5">
        <v>0.43871902985802985</v>
      </c>
      <c r="G69" s="5">
        <v>0.56128097014197031</v>
      </c>
    </row>
    <row r="70" spans="3:7" x14ac:dyDescent="0.35">
      <c r="C70" s="6" t="s">
        <v>73</v>
      </c>
      <c r="D70" s="5" t="s">
        <v>538</v>
      </c>
      <c r="E70" s="5" t="s">
        <v>538</v>
      </c>
      <c r="F70" s="5">
        <v>0.41424018343122221</v>
      </c>
      <c r="G70" s="5">
        <v>0.58575981656877785</v>
      </c>
    </row>
    <row r="71" spans="3:7" x14ac:dyDescent="0.35">
      <c r="C71" s="6" t="s">
        <v>74</v>
      </c>
      <c r="D71" s="5" t="s">
        <v>538</v>
      </c>
      <c r="E71" s="5" t="s">
        <v>538</v>
      </c>
      <c r="F71" s="5">
        <v>0.43777699696563971</v>
      </c>
      <c r="G71" s="5">
        <v>0.56222300303436012</v>
      </c>
    </row>
    <row r="72" spans="3:7" x14ac:dyDescent="0.35">
      <c r="C72" s="12" t="s">
        <v>75</v>
      </c>
      <c r="D72" s="11" t="s">
        <v>539</v>
      </c>
      <c r="E72" s="11" t="s">
        <v>538</v>
      </c>
      <c r="F72" s="11">
        <v>0.43480354056035564</v>
      </c>
      <c r="G72" s="11">
        <v>0.56519645943964436</v>
      </c>
    </row>
    <row r="73" spans="3:7" x14ac:dyDescent="0.35">
      <c r="C73" s="6" t="s">
        <v>76</v>
      </c>
      <c r="D73" s="5" t="s">
        <v>538</v>
      </c>
      <c r="E73" s="5" t="s">
        <v>538</v>
      </c>
      <c r="F73" s="5">
        <v>0.47456636580624595</v>
      </c>
      <c r="G73" s="5">
        <v>0.525433634193754</v>
      </c>
    </row>
    <row r="74" spans="3:7" x14ac:dyDescent="0.35">
      <c r="C74" s="6" t="s">
        <v>536</v>
      </c>
      <c r="D74" s="5" t="s">
        <v>538</v>
      </c>
      <c r="E74" s="5" t="s">
        <v>538</v>
      </c>
      <c r="F74" s="5">
        <v>0.46744204194077987</v>
      </c>
      <c r="G74" s="5">
        <v>0.53255795805922002</v>
      </c>
    </row>
    <row r="75" spans="3:7" x14ac:dyDescent="0.35">
      <c r="C75" s="12" t="s">
        <v>77</v>
      </c>
      <c r="D75" s="11" t="s">
        <v>539</v>
      </c>
      <c r="E75" s="11" t="s">
        <v>538</v>
      </c>
      <c r="F75" s="11">
        <v>0.43801134032901456</v>
      </c>
      <c r="G75" s="11">
        <v>0.56198865967098544</v>
      </c>
    </row>
    <row r="76" spans="3:7" x14ac:dyDescent="0.35">
      <c r="C76" s="12" t="s">
        <v>78</v>
      </c>
      <c r="D76" s="11" t="s">
        <v>539</v>
      </c>
      <c r="E76" s="11" t="s">
        <v>538</v>
      </c>
      <c r="F76" s="11">
        <v>0.43577324268649842</v>
      </c>
      <c r="G76" s="11">
        <v>0.56422675731350158</v>
      </c>
    </row>
    <row r="77" spans="3:7" x14ac:dyDescent="0.35">
      <c r="C77" s="6" t="s">
        <v>79</v>
      </c>
      <c r="D77" s="5" t="s">
        <v>538</v>
      </c>
      <c r="E77" s="5" t="s">
        <v>538</v>
      </c>
      <c r="F77" s="5">
        <v>0.43703772190736273</v>
      </c>
      <c r="G77" s="5">
        <v>0.56296227809263721</v>
      </c>
    </row>
    <row r="78" spans="3:7" x14ac:dyDescent="0.35">
      <c r="C78" s="6" t="s">
        <v>80</v>
      </c>
      <c r="D78" s="5" t="s">
        <v>538</v>
      </c>
      <c r="E78" s="5" t="s">
        <v>538</v>
      </c>
      <c r="F78" s="5">
        <v>0.34553475781887866</v>
      </c>
      <c r="G78" s="5">
        <v>0.65446524218112123</v>
      </c>
    </row>
    <row r="79" spans="3:7" x14ac:dyDescent="0.35">
      <c r="C79" s="12" t="s">
        <v>81</v>
      </c>
      <c r="D79" s="11" t="s">
        <v>539</v>
      </c>
      <c r="E79" s="11" t="s">
        <v>538</v>
      </c>
      <c r="F79" s="11">
        <v>0.43601476795354371</v>
      </c>
      <c r="G79" s="11">
        <v>0.56398523204645612</v>
      </c>
    </row>
    <row r="80" spans="3:7" x14ac:dyDescent="0.35">
      <c r="C80" s="12" t="s">
        <v>82</v>
      </c>
      <c r="D80" s="11" t="s">
        <v>539</v>
      </c>
      <c r="E80" s="11" t="s">
        <v>538</v>
      </c>
      <c r="F80" s="11">
        <v>0.43478037450822626</v>
      </c>
      <c r="G80" s="11">
        <v>0.56521962549177363</v>
      </c>
    </row>
    <row r="81" spans="3:7" x14ac:dyDescent="0.35">
      <c r="C81" s="6" t="s">
        <v>83</v>
      </c>
      <c r="D81" s="5" t="s">
        <v>538</v>
      </c>
      <c r="E81" s="5" t="s">
        <v>538</v>
      </c>
      <c r="F81" s="5">
        <v>0.3764349360720875</v>
      </c>
      <c r="G81" s="5">
        <v>0.62356506392791256</v>
      </c>
    </row>
    <row r="82" spans="3:7" x14ac:dyDescent="0.35">
      <c r="C82" s="6" t="s">
        <v>84</v>
      </c>
      <c r="D82" s="5" t="s">
        <v>538</v>
      </c>
      <c r="E82" s="5" t="s">
        <v>538</v>
      </c>
      <c r="F82" s="5">
        <v>0.34213145443421583</v>
      </c>
      <c r="G82" s="5">
        <v>0.65786854556578411</v>
      </c>
    </row>
    <row r="83" spans="3:7" x14ac:dyDescent="0.35">
      <c r="C83" s="6" t="s">
        <v>85</v>
      </c>
      <c r="D83" s="5" t="s">
        <v>538</v>
      </c>
      <c r="E83" s="5" t="s">
        <v>538</v>
      </c>
      <c r="F83" s="5">
        <v>0.44897546270836641</v>
      </c>
      <c r="G83" s="5">
        <v>0.55102453729163348</v>
      </c>
    </row>
    <row r="84" spans="3:7" x14ac:dyDescent="0.35">
      <c r="C84" s="12" t="s">
        <v>86</v>
      </c>
      <c r="D84" s="11" t="s">
        <v>539</v>
      </c>
      <c r="E84" s="11" t="s">
        <v>538</v>
      </c>
      <c r="F84" s="11">
        <v>0.46334609059610715</v>
      </c>
      <c r="G84" s="11">
        <v>0.5366539094038929</v>
      </c>
    </row>
    <row r="85" spans="3:7" x14ac:dyDescent="0.35">
      <c r="C85" s="6" t="s">
        <v>87</v>
      </c>
      <c r="D85" s="5" t="s">
        <v>538</v>
      </c>
      <c r="E85" s="5" t="s">
        <v>538</v>
      </c>
      <c r="F85" s="5">
        <v>0.43656540751215794</v>
      </c>
      <c r="G85" s="5">
        <v>0.56343459248784211</v>
      </c>
    </row>
    <row r="86" spans="3:7" x14ac:dyDescent="0.35">
      <c r="C86" s="12" t="s">
        <v>88</v>
      </c>
      <c r="D86" s="11" t="s">
        <v>539</v>
      </c>
      <c r="E86" s="11" t="s">
        <v>538</v>
      </c>
      <c r="F86" s="11">
        <v>0.37510639247664246</v>
      </c>
      <c r="G86" s="11">
        <v>0.62489360752335754</v>
      </c>
    </row>
    <row r="87" spans="3:7" x14ac:dyDescent="0.35">
      <c r="C87" s="12" t="s">
        <v>89</v>
      </c>
      <c r="D87" s="11" t="s">
        <v>539</v>
      </c>
      <c r="E87" s="11" t="s">
        <v>538</v>
      </c>
      <c r="F87" s="11">
        <v>0.44877189055537792</v>
      </c>
      <c r="G87" s="11">
        <v>0.55122810944462197</v>
      </c>
    </row>
    <row r="88" spans="3:7" x14ac:dyDescent="0.35">
      <c r="C88" s="6" t="s">
        <v>90</v>
      </c>
      <c r="D88" s="5" t="s">
        <v>538</v>
      </c>
      <c r="E88" s="5" t="s">
        <v>538</v>
      </c>
      <c r="F88" s="5">
        <v>0.43645748604594903</v>
      </c>
      <c r="G88" s="5">
        <v>0.56354251395405097</v>
      </c>
    </row>
    <row r="89" spans="3:7" x14ac:dyDescent="0.35">
      <c r="C89" s="6" t="s">
        <v>91</v>
      </c>
      <c r="D89" s="5" t="s">
        <v>538</v>
      </c>
      <c r="E89" s="5" t="s">
        <v>538</v>
      </c>
      <c r="F89" s="5">
        <v>0.44216643468498679</v>
      </c>
      <c r="G89" s="5">
        <v>0.55783356531501327</v>
      </c>
    </row>
    <row r="90" spans="3:7" x14ac:dyDescent="0.35">
      <c r="C90" s="6" t="s">
        <v>92</v>
      </c>
      <c r="D90" s="5" t="s">
        <v>538</v>
      </c>
      <c r="E90" s="5" t="s">
        <v>538</v>
      </c>
      <c r="F90" s="5">
        <v>0.36793795455590178</v>
      </c>
      <c r="G90" s="5">
        <v>0.63206204544409816</v>
      </c>
    </row>
    <row r="91" spans="3:7" x14ac:dyDescent="0.35">
      <c r="C91" s="12" t="s">
        <v>93</v>
      </c>
      <c r="D91" s="11" t="s">
        <v>539</v>
      </c>
      <c r="E91" s="11" t="s">
        <v>538</v>
      </c>
      <c r="F91" s="11">
        <v>0.43797892350136153</v>
      </c>
      <c r="G91" s="11">
        <v>0.56202107649863853</v>
      </c>
    </row>
    <row r="92" spans="3:7" x14ac:dyDescent="0.35">
      <c r="C92" s="12" t="s">
        <v>94</v>
      </c>
      <c r="D92" s="11" t="s">
        <v>539</v>
      </c>
      <c r="E92" s="11" t="s">
        <v>538</v>
      </c>
      <c r="F92" s="11">
        <v>0.42262243396504356</v>
      </c>
      <c r="G92" s="11">
        <v>0.57737756603495638</v>
      </c>
    </row>
    <row r="93" spans="3:7" x14ac:dyDescent="0.35">
      <c r="C93" s="6" t="s">
        <v>95</v>
      </c>
      <c r="D93" s="5" t="s">
        <v>538</v>
      </c>
      <c r="E93" s="5" t="s">
        <v>538</v>
      </c>
      <c r="F93" s="5">
        <v>0.46031825178563529</v>
      </c>
      <c r="G93" s="5">
        <v>0.53968174821436476</v>
      </c>
    </row>
    <row r="94" spans="3:7" x14ac:dyDescent="0.35">
      <c r="C94" s="12" t="s">
        <v>96</v>
      </c>
      <c r="D94" s="11" t="s">
        <v>539</v>
      </c>
      <c r="E94" s="11" t="s">
        <v>538</v>
      </c>
      <c r="F94" s="11">
        <v>0.39132703068031494</v>
      </c>
      <c r="G94" s="11">
        <v>0.60867296931968506</v>
      </c>
    </row>
    <row r="95" spans="3:7" x14ac:dyDescent="0.35">
      <c r="C95" s="6" t="s">
        <v>97</v>
      </c>
      <c r="D95" s="5" t="s">
        <v>538</v>
      </c>
      <c r="E95" s="5" t="s">
        <v>538</v>
      </c>
      <c r="F95" s="5">
        <v>0.43776998434767694</v>
      </c>
      <c r="G95" s="5">
        <v>0.56223001565232311</v>
      </c>
    </row>
    <row r="96" spans="3:7" x14ac:dyDescent="0.35">
      <c r="C96" s="6" t="s">
        <v>98</v>
      </c>
      <c r="D96" s="5" t="s">
        <v>538</v>
      </c>
      <c r="E96" s="5" t="s">
        <v>538</v>
      </c>
      <c r="F96" s="5">
        <v>0.44797443434599166</v>
      </c>
      <c r="G96" s="5">
        <v>0.55202556565400829</v>
      </c>
    </row>
    <row r="97" spans="3:7" x14ac:dyDescent="0.35">
      <c r="C97" s="6" t="s">
        <v>99</v>
      </c>
      <c r="D97" s="5" t="s">
        <v>538</v>
      </c>
      <c r="E97" s="5" t="s">
        <v>538</v>
      </c>
      <c r="F97" s="5">
        <v>0.430972253740456</v>
      </c>
      <c r="G97" s="5">
        <v>0.56902774625954389</v>
      </c>
    </row>
    <row r="98" spans="3:7" x14ac:dyDescent="0.35">
      <c r="C98" s="12" t="s">
        <v>100</v>
      </c>
      <c r="D98" s="11" t="s">
        <v>539</v>
      </c>
      <c r="E98" s="11" t="s">
        <v>538</v>
      </c>
      <c r="F98" s="11">
        <v>0.43662681642726586</v>
      </c>
      <c r="G98" s="11">
        <v>0.56337318357273414</v>
      </c>
    </row>
    <row r="99" spans="3:7" x14ac:dyDescent="0.35">
      <c r="C99" s="6" t="s">
        <v>101</v>
      </c>
      <c r="D99" s="5" t="s">
        <v>538</v>
      </c>
      <c r="E99" s="5" t="s">
        <v>538</v>
      </c>
      <c r="F99" s="5">
        <v>0.47019577980086225</v>
      </c>
      <c r="G99" s="5">
        <v>0.52980422019913787</v>
      </c>
    </row>
    <row r="100" spans="3:7" x14ac:dyDescent="0.35">
      <c r="C100" s="6" t="s">
        <v>102</v>
      </c>
      <c r="D100" s="5" t="s">
        <v>538</v>
      </c>
      <c r="E100" s="5" t="s">
        <v>538</v>
      </c>
      <c r="F100" s="5">
        <v>0.43943842558318941</v>
      </c>
      <c r="G100" s="5">
        <v>0.56056157441681043</v>
      </c>
    </row>
    <row r="101" spans="3:7" x14ac:dyDescent="0.35">
      <c r="C101" s="6" t="s">
        <v>103</v>
      </c>
      <c r="D101" s="5" t="s">
        <v>538</v>
      </c>
      <c r="E101" s="5" t="s">
        <v>538</v>
      </c>
      <c r="F101" s="5">
        <v>0.44854830400711476</v>
      </c>
      <c r="G101" s="5">
        <v>0.55145169599288524</v>
      </c>
    </row>
    <row r="102" spans="3:7" x14ac:dyDescent="0.35">
      <c r="C102" s="12" t="s">
        <v>104</v>
      </c>
      <c r="D102" s="11" t="s">
        <v>539</v>
      </c>
      <c r="E102" s="11" t="s">
        <v>538</v>
      </c>
      <c r="F102" s="11">
        <v>0.47209765892590611</v>
      </c>
      <c r="G102" s="11">
        <v>0.52790234107409384</v>
      </c>
    </row>
    <row r="103" spans="3:7" x14ac:dyDescent="0.35">
      <c r="C103" s="6" t="s">
        <v>105</v>
      </c>
      <c r="D103" s="5" t="s">
        <v>538</v>
      </c>
      <c r="E103" s="5" t="s">
        <v>538</v>
      </c>
      <c r="F103" s="5">
        <v>0.43763269453668674</v>
      </c>
      <c r="G103" s="5">
        <v>0.56236730546331315</v>
      </c>
    </row>
    <row r="104" spans="3:7" x14ac:dyDescent="0.35">
      <c r="C104" s="12" t="s">
        <v>106</v>
      </c>
      <c r="D104" s="11" t="s">
        <v>539</v>
      </c>
      <c r="E104" s="11" t="s">
        <v>538</v>
      </c>
      <c r="F104" s="11">
        <v>0.4660562963552371</v>
      </c>
      <c r="G104" s="11">
        <v>0.53394370364476296</v>
      </c>
    </row>
    <row r="105" spans="3:7" x14ac:dyDescent="0.35">
      <c r="C105" s="6" t="s">
        <v>107</v>
      </c>
      <c r="D105" s="5" t="s">
        <v>538</v>
      </c>
      <c r="E105" s="5" t="s">
        <v>538</v>
      </c>
      <c r="F105" s="5">
        <v>0.43877755204768787</v>
      </c>
      <c r="G105" s="5">
        <v>0.56122244795231202</v>
      </c>
    </row>
    <row r="106" spans="3:7" x14ac:dyDescent="0.35">
      <c r="C106" s="6" t="s">
        <v>108</v>
      </c>
      <c r="D106" s="5" t="s">
        <v>538</v>
      </c>
      <c r="E106" s="5" t="s">
        <v>538</v>
      </c>
      <c r="F106" s="5">
        <v>0.4622096213779458</v>
      </c>
      <c r="G106" s="5">
        <v>0.53779037862205425</v>
      </c>
    </row>
    <row r="107" spans="3:7" x14ac:dyDescent="0.35">
      <c r="C107" s="12" t="s">
        <v>109</v>
      </c>
      <c r="D107" s="11" t="s">
        <v>539</v>
      </c>
      <c r="E107" s="11" t="s">
        <v>538</v>
      </c>
      <c r="F107" s="11">
        <v>0.34224815727806512</v>
      </c>
      <c r="G107" s="11">
        <v>0.65775184272193477</v>
      </c>
    </row>
    <row r="108" spans="3:7" x14ac:dyDescent="0.35">
      <c r="C108" s="6" t="s">
        <v>110</v>
      </c>
      <c r="D108" s="5" t="s">
        <v>538</v>
      </c>
      <c r="E108" s="5" t="s">
        <v>538</v>
      </c>
      <c r="F108" s="5">
        <v>0.45943213477210987</v>
      </c>
      <c r="G108" s="5">
        <v>0.54056786522789013</v>
      </c>
    </row>
    <row r="109" spans="3:7" x14ac:dyDescent="0.35">
      <c r="C109" s="6" t="s">
        <v>111</v>
      </c>
      <c r="D109" s="5" t="s">
        <v>538</v>
      </c>
      <c r="E109" s="5" t="s">
        <v>538</v>
      </c>
      <c r="F109" s="5">
        <v>0.43645247642323315</v>
      </c>
      <c r="G109" s="5">
        <v>0.56354752357676696</v>
      </c>
    </row>
    <row r="110" spans="3:7" x14ac:dyDescent="0.35">
      <c r="C110" s="12" t="s">
        <v>112</v>
      </c>
      <c r="D110" s="11" t="s">
        <v>539</v>
      </c>
      <c r="E110" s="11" t="s">
        <v>538</v>
      </c>
      <c r="F110" s="11">
        <v>0.44161458755237298</v>
      </c>
      <c r="G110" s="11">
        <v>0.55838541244762707</v>
      </c>
    </row>
    <row r="111" spans="3:7" x14ac:dyDescent="0.35">
      <c r="C111" s="12" t="s">
        <v>113</v>
      </c>
      <c r="D111" s="11" t="s">
        <v>539</v>
      </c>
      <c r="E111" s="11" t="s">
        <v>538</v>
      </c>
      <c r="F111" s="11">
        <v>0.43585120666253518</v>
      </c>
      <c r="G111" s="11">
        <v>0.5641487933374647</v>
      </c>
    </row>
    <row r="112" spans="3:7" x14ac:dyDescent="0.35">
      <c r="C112" s="6" t="s">
        <v>114</v>
      </c>
      <c r="D112" s="5" t="s">
        <v>538</v>
      </c>
      <c r="E112" s="5" t="s">
        <v>538</v>
      </c>
      <c r="F112" s="5">
        <v>0.40537811583288086</v>
      </c>
      <c r="G112" s="5">
        <v>0.59462188416711914</v>
      </c>
    </row>
    <row r="113" spans="3:7" x14ac:dyDescent="0.35">
      <c r="C113" s="6" t="s">
        <v>115</v>
      </c>
      <c r="D113" s="5" t="s">
        <v>538</v>
      </c>
      <c r="E113" s="5" t="s">
        <v>538</v>
      </c>
      <c r="F113" s="5">
        <v>0.43692477937853869</v>
      </c>
      <c r="G113" s="5">
        <v>0.56307522062146131</v>
      </c>
    </row>
    <row r="114" spans="3:7" x14ac:dyDescent="0.35">
      <c r="C114" s="6" t="s">
        <v>116</v>
      </c>
      <c r="D114" s="5" t="s">
        <v>538</v>
      </c>
      <c r="E114" s="5" t="s">
        <v>538</v>
      </c>
      <c r="F114" s="5">
        <v>0.44438267307115198</v>
      </c>
      <c r="G114" s="5">
        <v>0.55561732692884802</v>
      </c>
    </row>
    <row r="115" spans="3:7" x14ac:dyDescent="0.35">
      <c r="C115" s="6" t="s">
        <v>117</v>
      </c>
      <c r="D115" s="5" t="s">
        <v>538</v>
      </c>
      <c r="E115" s="5" t="s">
        <v>538</v>
      </c>
      <c r="F115" s="5">
        <v>0.44100017124003671</v>
      </c>
      <c r="G115" s="5">
        <v>0.55899982875996335</v>
      </c>
    </row>
    <row r="116" spans="3:7" x14ac:dyDescent="0.35">
      <c r="C116" s="12" t="s">
        <v>118</v>
      </c>
      <c r="D116" s="11" t="s">
        <v>539</v>
      </c>
      <c r="E116" s="11" t="s">
        <v>538</v>
      </c>
      <c r="F116" s="11">
        <v>0.43789256175573515</v>
      </c>
      <c r="G116" s="11">
        <v>0.5621074382442649</v>
      </c>
    </row>
    <row r="117" spans="3:7" x14ac:dyDescent="0.35">
      <c r="C117" s="6" t="s">
        <v>119</v>
      </c>
      <c r="D117" s="5" t="s">
        <v>538</v>
      </c>
      <c r="E117" s="5" t="s">
        <v>538</v>
      </c>
      <c r="F117" s="5">
        <v>0.43578063828959529</v>
      </c>
      <c r="G117" s="5">
        <v>0.56421936171040465</v>
      </c>
    </row>
    <row r="118" spans="3:7" x14ac:dyDescent="0.35">
      <c r="C118" s="6" t="s">
        <v>120</v>
      </c>
      <c r="D118" s="5" t="s">
        <v>538</v>
      </c>
      <c r="E118" s="5" t="s">
        <v>538</v>
      </c>
      <c r="F118" s="5">
        <v>0.43536704979088109</v>
      </c>
      <c r="G118" s="5">
        <v>0.56463295020911897</v>
      </c>
    </row>
    <row r="119" spans="3:7" x14ac:dyDescent="0.35">
      <c r="C119" s="6" t="s">
        <v>121</v>
      </c>
      <c r="D119" s="5" t="s">
        <v>538</v>
      </c>
      <c r="E119" s="5" t="s">
        <v>538</v>
      </c>
      <c r="F119" s="5">
        <v>0.42481124908350526</v>
      </c>
      <c r="G119" s="5">
        <v>0.57518875091649468</v>
      </c>
    </row>
    <row r="120" spans="3:7" x14ac:dyDescent="0.35">
      <c r="C120" s="6" t="s">
        <v>122</v>
      </c>
      <c r="D120" s="5" t="s">
        <v>538</v>
      </c>
      <c r="E120" s="5" t="s">
        <v>538</v>
      </c>
      <c r="F120" s="5">
        <v>0.44341917575961948</v>
      </c>
      <c r="G120" s="5">
        <v>0.55658082424038047</v>
      </c>
    </row>
    <row r="121" spans="3:7" x14ac:dyDescent="0.35">
      <c r="C121" s="6" t="s">
        <v>123</v>
      </c>
      <c r="D121" s="5" t="s">
        <v>538</v>
      </c>
      <c r="E121" s="5" t="s">
        <v>538</v>
      </c>
      <c r="F121" s="5">
        <v>0.43011846378957103</v>
      </c>
      <c r="G121" s="5">
        <v>0.56988153621042903</v>
      </c>
    </row>
    <row r="122" spans="3:7" x14ac:dyDescent="0.35">
      <c r="C122" s="12" t="s">
        <v>124</v>
      </c>
      <c r="D122" s="11" t="s">
        <v>539</v>
      </c>
      <c r="E122" s="11" t="s">
        <v>538</v>
      </c>
      <c r="F122" s="11">
        <v>0.43656743630404415</v>
      </c>
      <c r="G122" s="11">
        <v>0.56343256369595596</v>
      </c>
    </row>
    <row r="123" spans="3:7" x14ac:dyDescent="0.35">
      <c r="C123" s="12" t="s">
        <v>125</v>
      </c>
      <c r="D123" s="11" t="s">
        <v>539</v>
      </c>
      <c r="E123" s="11" t="s">
        <v>538</v>
      </c>
      <c r="F123" s="11">
        <v>0.47571268309263587</v>
      </c>
      <c r="G123" s="11">
        <v>0.52428731690736419</v>
      </c>
    </row>
    <row r="124" spans="3:7" x14ac:dyDescent="0.35">
      <c r="C124" s="12" t="s">
        <v>126</v>
      </c>
      <c r="D124" s="11" t="s">
        <v>539</v>
      </c>
      <c r="E124" s="11" t="s">
        <v>538</v>
      </c>
      <c r="F124" s="11">
        <v>0.4518825604322928</v>
      </c>
      <c r="G124" s="11">
        <v>0.54811743956770731</v>
      </c>
    </row>
    <row r="125" spans="3:7" x14ac:dyDescent="0.35">
      <c r="C125" s="12" t="s">
        <v>127</v>
      </c>
      <c r="D125" s="11" t="s">
        <v>539</v>
      </c>
      <c r="E125" s="11" t="s">
        <v>538</v>
      </c>
      <c r="F125" s="11">
        <v>0.43356040715667482</v>
      </c>
      <c r="G125" s="11">
        <v>0.56643959284332501</v>
      </c>
    </row>
    <row r="126" spans="3:7" x14ac:dyDescent="0.35">
      <c r="C126" s="6" t="s">
        <v>128</v>
      </c>
      <c r="D126" s="5" t="s">
        <v>538</v>
      </c>
      <c r="E126" s="5" t="s">
        <v>538</v>
      </c>
      <c r="F126" s="5">
        <v>0.43785355804801379</v>
      </c>
      <c r="G126" s="5">
        <v>0.56214644195198615</v>
      </c>
    </row>
    <row r="127" spans="3:7" x14ac:dyDescent="0.35">
      <c r="C127" s="6" t="s">
        <v>129</v>
      </c>
      <c r="D127" s="5" t="s">
        <v>538</v>
      </c>
      <c r="E127" s="5" t="s">
        <v>538</v>
      </c>
      <c r="F127" s="5">
        <v>0.46931628771880601</v>
      </c>
      <c r="G127" s="5">
        <v>0.53068371228119415</v>
      </c>
    </row>
    <row r="128" spans="3:7" x14ac:dyDescent="0.35">
      <c r="C128" s="12" t="s">
        <v>130</v>
      </c>
      <c r="D128" s="11" t="s">
        <v>539</v>
      </c>
      <c r="E128" s="11" t="s">
        <v>538</v>
      </c>
      <c r="F128" s="11">
        <v>0.42631225337097017</v>
      </c>
      <c r="G128" s="11">
        <v>0.57368774662902977</v>
      </c>
    </row>
    <row r="129" spans="3:7" x14ac:dyDescent="0.35">
      <c r="C129" s="6" t="s">
        <v>131</v>
      </c>
      <c r="D129" s="5" t="s">
        <v>538</v>
      </c>
      <c r="E129" s="5" t="s">
        <v>538</v>
      </c>
      <c r="F129" s="5">
        <v>0.34958991611730572</v>
      </c>
      <c r="G129" s="5">
        <v>0.65041008388269439</v>
      </c>
    </row>
    <row r="130" spans="3:7" x14ac:dyDescent="0.35">
      <c r="C130" s="6" t="s">
        <v>132</v>
      </c>
      <c r="D130" s="5" t="s">
        <v>538</v>
      </c>
      <c r="E130" s="5" t="s">
        <v>538</v>
      </c>
      <c r="F130" s="5">
        <v>0.3738554073766524</v>
      </c>
      <c r="G130" s="5">
        <v>0.62614459262334765</v>
      </c>
    </row>
    <row r="131" spans="3:7" x14ac:dyDescent="0.35">
      <c r="C131" s="6" t="s">
        <v>133</v>
      </c>
      <c r="D131" s="5" t="s">
        <v>538</v>
      </c>
      <c r="E131" s="5" t="s">
        <v>538</v>
      </c>
      <c r="F131" s="5">
        <v>0.44972176872054298</v>
      </c>
      <c r="G131" s="5">
        <v>0.55027823127945719</v>
      </c>
    </row>
    <row r="132" spans="3:7" x14ac:dyDescent="0.35">
      <c r="C132" s="12" t="s">
        <v>134</v>
      </c>
      <c r="D132" s="11" t="s">
        <v>539</v>
      </c>
      <c r="E132" s="11" t="s">
        <v>538</v>
      </c>
      <c r="F132" s="11">
        <v>0.43919038168752539</v>
      </c>
      <c r="G132" s="11">
        <v>0.56080961831247467</v>
      </c>
    </row>
    <row r="133" spans="3:7" x14ac:dyDescent="0.35">
      <c r="C133" s="12" t="s">
        <v>135</v>
      </c>
      <c r="D133" s="11" t="s">
        <v>539</v>
      </c>
      <c r="E133" s="11" t="s">
        <v>538</v>
      </c>
      <c r="F133" s="11">
        <v>0.43659015602144519</v>
      </c>
      <c r="G133" s="11">
        <v>0.56340984397855465</v>
      </c>
    </row>
    <row r="134" spans="3:7" x14ac:dyDescent="0.35">
      <c r="C134" s="12" t="s">
        <v>136</v>
      </c>
      <c r="D134" s="11" t="s">
        <v>539</v>
      </c>
      <c r="E134" s="11" t="s">
        <v>538</v>
      </c>
      <c r="F134" s="11">
        <v>0.44299485291406993</v>
      </c>
      <c r="G134" s="11">
        <v>0.55700514708593019</v>
      </c>
    </row>
    <row r="135" spans="3:7" x14ac:dyDescent="0.35">
      <c r="C135" s="6" t="s">
        <v>137</v>
      </c>
      <c r="D135" s="5" t="s">
        <v>538</v>
      </c>
      <c r="E135" s="5" t="s">
        <v>538</v>
      </c>
      <c r="F135" s="5">
        <v>0.44765324419930552</v>
      </c>
      <c r="G135" s="5">
        <v>0.55234675580069459</v>
      </c>
    </row>
    <row r="136" spans="3:7" x14ac:dyDescent="0.35">
      <c r="C136" s="6" t="s">
        <v>138</v>
      </c>
      <c r="D136" s="5" t="s">
        <v>538</v>
      </c>
      <c r="E136" s="5" t="s">
        <v>538</v>
      </c>
      <c r="F136" s="5">
        <v>0.3412765874227523</v>
      </c>
      <c r="G136" s="5">
        <v>0.65872341257724754</v>
      </c>
    </row>
    <row r="137" spans="3:7" x14ac:dyDescent="0.35">
      <c r="C137" s="12" t="s">
        <v>139</v>
      </c>
      <c r="D137" s="11" t="s">
        <v>539</v>
      </c>
      <c r="E137" s="11" t="s">
        <v>538</v>
      </c>
      <c r="F137" s="11">
        <v>0.43978298921641323</v>
      </c>
      <c r="G137" s="11">
        <v>0.56021701078358666</v>
      </c>
    </row>
    <row r="138" spans="3:7" x14ac:dyDescent="0.35">
      <c r="C138" s="6" t="s">
        <v>140</v>
      </c>
      <c r="D138" s="5" t="s">
        <v>538</v>
      </c>
      <c r="E138" s="5" t="s">
        <v>538</v>
      </c>
      <c r="F138" s="5">
        <v>0.44086215877157481</v>
      </c>
      <c r="G138" s="5">
        <v>0.55913784122842514</v>
      </c>
    </row>
    <row r="139" spans="3:7" x14ac:dyDescent="0.35">
      <c r="C139" s="6" t="s">
        <v>141</v>
      </c>
      <c r="D139" s="5" t="s">
        <v>538</v>
      </c>
      <c r="E139" s="5" t="s">
        <v>538</v>
      </c>
      <c r="F139" s="5">
        <v>0.43612279786155228</v>
      </c>
      <c r="G139" s="5">
        <v>0.56387720213844761</v>
      </c>
    </row>
    <row r="140" spans="3:7" x14ac:dyDescent="0.35">
      <c r="C140" s="6" t="s">
        <v>142</v>
      </c>
      <c r="D140" s="5" t="s">
        <v>538</v>
      </c>
      <c r="E140" s="5" t="s">
        <v>538</v>
      </c>
      <c r="F140" s="5">
        <v>0.43432041478807903</v>
      </c>
      <c r="G140" s="5">
        <v>0.56567958521192097</v>
      </c>
    </row>
    <row r="141" spans="3:7" x14ac:dyDescent="0.35">
      <c r="C141" s="6" t="s">
        <v>143</v>
      </c>
      <c r="D141" s="5" t="s">
        <v>538</v>
      </c>
      <c r="E141" s="5" t="s">
        <v>538</v>
      </c>
      <c r="F141" s="5">
        <v>0.4281227632674382</v>
      </c>
      <c r="G141" s="5">
        <v>0.57187723673256186</v>
      </c>
    </row>
    <row r="142" spans="3:7" x14ac:dyDescent="0.35">
      <c r="C142" s="6" t="s">
        <v>144</v>
      </c>
      <c r="D142" s="5" t="s">
        <v>538</v>
      </c>
      <c r="E142" s="5" t="s">
        <v>538</v>
      </c>
      <c r="F142" s="5">
        <v>0.4029574804951313</v>
      </c>
      <c r="G142" s="5">
        <v>0.59704251950486875</v>
      </c>
    </row>
    <row r="143" spans="3:7" x14ac:dyDescent="0.35">
      <c r="C143" s="6" t="s">
        <v>145</v>
      </c>
      <c r="D143" s="5" t="s">
        <v>538</v>
      </c>
      <c r="E143" s="5" t="s">
        <v>538</v>
      </c>
      <c r="F143" s="5">
        <v>0.43735368946008341</v>
      </c>
      <c r="G143" s="5">
        <v>0.56264631053991654</v>
      </c>
    </row>
    <row r="144" spans="3:7" x14ac:dyDescent="0.35">
      <c r="C144" s="6" t="s">
        <v>146</v>
      </c>
      <c r="D144" s="5" t="s">
        <v>538</v>
      </c>
      <c r="E144" s="5" t="s">
        <v>538</v>
      </c>
      <c r="F144" s="5">
        <v>0.43511432819198531</v>
      </c>
      <c r="G144" s="5">
        <v>0.56488567180801463</v>
      </c>
    </row>
    <row r="145" spans="3:7" x14ac:dyDescent="0.35">
      <c r="C145" s="6" t="s">
        <v>147</v>
      </c>
      <c r="D145" s="5" t="s">
        <v>538</v>
      </c>
      <c r="E145" s="5" t="s">
        <v>538</v>
      </c>
      <c r="F145" s="5">
        <v>0.35874442890072872</v>
      </c>
      <c r="G145" s="5">
        <v>0.64125557109927123</v>
      </c>
    </row>
    <row r="146" spans="3:7" x14ac:dyDescent="0.35">
      <c r="C146" s="6" t="s">
        <v>148</v>
      </c>
      <c r="D146" s="5" t="s">
        <v>538</v>
      </c>
      <c r="E146" s="5" t="s">
        <v>538</v>
      </c>
      <c r="F146" s="5">
        <v>0.43579160554946422</v>
      </c>
      <c r="G146" s="5">
        <v>0.56420839445053572</v>
      </c>
    </row>
    <row r="147" spans="3:7" x14ac:dyDescent="0.35">
      <c r="C147" s="6" t="s">
        <v>149</v>
      </c>
      <c r="D147" s="5" t="s">
        <v>538</v>
      </c>
      <c r="E147" s="5" t="s">
        <v>538</v>
      </c>
      <c r="F147" s="5">
        <v>0.43576805437951677</v>
      </c>
      <c r="G147" s="5">
        <v>0.56423194562048318</v>
      </c>
    </row>
    <row r="148" spans="3:7" x14ac:dyDescent="0.35">
      <c r="C148" s="12" t="s">
        <v>150</v>
      </c>
      <c r="D148" s="11" t="s">
        <v>539</v>
      </c>
      <c r="E148" s="11" t="s">
        <v>538</v>
      </c>
      <c r="F148" s="11">
        <v>0.4238440791345382</v>
      </c>
      <c r="G148" s="11">
        <v>0.57615592086546186</v>
      </c>
    </row>
    <row r="149" spans="3:7" x14ac:dyDescent="0.35">
      <c r="C149" s="12" t="s">
        <v>151</v>
      </c>
      <c r="D149" s="11" t="s">
        <v>539</v>
      </c>
      <c r="E149" s="11" t="s">
        <v>538</v>
      </c>
      <c r="F149" s="11">
        <v>0.45253005485379455</v>
      </c>
      <c r="G149" s="11">
        <v>0.54746994514620539</v>
      </c>
    </row>
    <row r="150" spans="3:7" x14ac:dyDescent="0.35">
      <c r="C150" s="12" t="s">
        <v>152</v>
      </c>
      <c r="D150" s="11" t="s">
        <v>539</v>
      </c>
      <c r="E150" s="11" t="s">
        <v>538</v>
      </c>
      <c r="F150" s="11">
        <v>0.4359267706362045</v>
      </c>
      <c r="G150" s="11">
        <v>0.56407322936379545</v>
      </c>
    </row>
    <row r="151" spans="3:7" x14ac:dyDescent="0.35">
      <c r="C151" s="12" t="s">
        <v>153</v>
      </c>
      <c r="D151" s="11" t="s">
        <v>539</v>
      </c>
      <c r="E151" s="11" t="s">
        <v>538</v>
      </c>
      <c r="F151" s="11">
        <v>0.43672032433058799</v>
      </c>
      <c r="G151" s="11">
        <v>0.56327967566941217</v>
      </c>
    </row>
    <row r="152" spans="3:7" x14ac:dyDescent="0.35">
      <c r="C152" s="12" t="s">
        <v>154</v>
      </c>
      <c r="D152" s="11" t="s">
        <v>539</v>
      </c>
      <c r="E152" s="11" t="s">
        <v>538</v>
      </c>
      <c r="F152" s="11">
        <v>0.43593403790829782</v>
      </c>
      <c r="G152" s="11">
        <v>0.56406596209170212</v>
      </c>
    </row>
    <row r="153" spans="3:7" x14ac:dyDescent="0.35">
      <c r="C153" s="6" t="s">
        <v>155</v>
      </c>
      <c r="D153" s="5" t="s">
        <v>538</v>
      </c>
      <c r="E153" s="5" t="s">
        <v>538</v>
      </c>
      <c r="F153" s="5">
        <v>0.43647295594161983</v>
      </c>
      <c r="G153" s="5">
        <v>0.56352704405838028</v>
      </c>
    </row>
    <row r="154" spans="3:7" x14ac:dyDescent="0.35">
      <c r="C154" s="12" t="s">
        <v>156</v>
      </c>
      <c r="D154" s="11" t="s">
        <v>539</v>
      </c>
      <c r="E154" s="11" t="s">
        <v>538</v>
      </c>
      <c r="F154" s="11">
        <v>0.34497852289096309</v>
      </c>
      <c r="G154" s="11">
        <v>0.65502147710903702</v>
      </c>
    </row>
    <row r="155" spans="3:7" x14ac:dyDescent="0.35">
      <c r="C155" s="6" t="s">
        <v>157</v>
      </c>
      <c r="D155" s="5" t="s">
        <v>538</v>
      </c>
      <c r="E155" s="5" t="s">
        <v>538</v>
      </c>
      <c r="F155" s="5">
        <v>0.43693273114866282</v>
      </c>
      <c r="G155" s="5">
        <v>0.56306726885133707</v>
      </c>
    </row>
    <row r="156" spans="3:7" x14ac:dyDescent="0.35">
      <c r="C156" s="6" t="s">
        <v>158</v>
      </c>
      <c r="D156" s="5" t="s">
        <v>538</v>
      </c>
      <c r="E156" s="5" t="s">
        <v>538</v>
      </c>
      <c r="F156" s="5">
        <v>0.45534546855064939</v>
      </c>
      <c r="G156" s="5">
        <v>0.54465453144935061</v>
      </c>
    </row>
    <row r="157" spans="3:7" x14ac:dyDescent="0.35">
      <c r="C157" s="12" t="s">
        <v>159</v>
      </c>
      <c r="D157" s="11" t="s">
        <v>539</v>
      </c>
      <c r="E157" s="11" t="s">
        <v>538</v>
      </c>
      <c r="F157" s="11">
        <v>0.43567731532880943</v>
      </c>
      <c r="G157" s="11">
        <v>0.5643226846711904</v>
      </c>
    </row>
    <row r="158" spans="3:7" x14ac:dyDescent="0.35">
      <c r="C158" s="12" t="s">
        <v>160</v>
      </c>
      <c r="D158" s="11" t="s">
        <v>539</v>
      </c>
      <c r="E158" s="11" t="s">
        <v>538</v>
      </c>
      <c r="F158" s="11">
        <v>0.46603302566180216</v>
      </c>
      <c r="G158" s="11">
        <v>0.53396697433819795</v>
      </c>
    </row>
    <row r="159" spans="3:7" x14ac:dyDescent="0.35">
      <c r="C159" s="6" t="s">
        <v>161</v>
      </c>
      <c r="D159" s="5" t="s">
        <v>538</v>
      </c>
      <c r="E159" s="5" t="s">
        <v>538</v>
      </c>
      <c r="F159" s="5">
        <v>0.43450653754987673</v>
      </c>
      <c r="G159" s="5">
        <v>0.56549346245012344</v>
      </c>
    </row>
    <row r="160" spans="3:7" x14ac:dyDescent="0.35">
      <c r="C160" s="12" t="s">
        <v>162</v>
      </c>
      <c r="D160" s="11" t="s">
        <v>539</v>
      </c>
      <c r="E160" s="11" t="s">
        <v>538</v>
      </c>
      <c r="F160" s="11">
        <v>0.34478447857450017</v>
      </c>
      <c r="G160" s="11">
        <v>0.65521552142549988</v>
      </c>
    </row>
    <row r="161" spans="3:7" x14ac:dyDescent="0.35">
      <c r="C161" s="6" t="s">
        <v>163</v>
      </c>
      <c r="D161" s="5" t="s">
        <v>538</v>
      </c>
      <c r="E161" s="5" t="s">
        <v>538</v>
      </c>
      <c r="F161" s="5">
        <v>0.34847088631616635</v>
      </c>
      <c r="G161" s="5">
        <v>0.65152911368383359</v>
      </c>
    </row>
    <row r="162" spans="3:7" x14ac:dyDescent="0.35">
      <c r="C162" s="6" t="s">
        <v>164</v>
      </c>
      <c r="D162" s="5" t="s">
        <v>538</v>
      </c>
      <c r="E162" s="5" t="s">
        <v>538</v>
      </c>
      <c r="F162" s="5">
        <v>0.44248376007192591</v>
      </c>
      <c r="G162" s="5">
        <v>0.55751623992807409</v>
      </c>
    </row>
    <row r="163" spans="3:7" x14ac:dyDescent="0.35">
      <c r="C163" s="6" t="s">
        <v>165</v>
      </c>
      <c r="D163" s="5" t="s">
        <v>538</v>
      </c>
      <c r="E163" s="5" t="s">
        <v>538</v>
      </c>
      <c r="F163" s="5">
        <v>0.43656549215389046</v>
      </c>
      <c r="G163" s="5">
        <v>0.56343450784610949</v>
      </c>
    </row>
    <row r="164" spans="3:7" x14ac:dyDescent="0.35">
      <c r="C164" s="6" t="s">
        <v>166</v>
      </c>
      <c r="D164" s="5" t="s">
        <v>538</v>
      </c>
      <c r="E164" s="5" t="s">
        <v>538</v>
      </c>
      <c r="F164" s="5">
        <v>0.44728781899079179</v>
      </c>
      <c r="G164" s="5">
        <v>0.55271218100920838</v>
      </c>
    </row>
    <row r="165" spans="3:7" x14ac:dyDescent="0.35">
      <c r="C165" s="12" t="s">
        <v>167</v>
      </c>
      <c r="D165" s="11" t="s">
        <v>539</v>
      </c>
      <c r="E165" s="11" t="s">
        <v>538</v>
      </c>
      <c r="F165" s="11">
        <v>0.45408627670968948</v>
      </c>
      <c r="G165" s="11">
        <v>0.54591372329031052</v>
      </c>
    </row>
    <row r="166" spans="3:7" x14ac:dyDescent="0.35">
      <c r="C166" s="12" t="s">
        <v>168</v>
      </c>
      <c r="D166" s="11" t="s">
        <v>539</v>
      </c>
      <c r="E166" s="11" t="s">
        <v>538</v>
      </c>
      <c r="F166" s="11">
        <v>0.4502914369474893</v>
      </c>
      <c r="G166" s="11">
        <v>0.5497085630525107</v>
      </c>
    </row>
    <row r="167" spans="3:7" x14ac:dyDescent="0.35">
      <c r="C167" s="6" t="s">
        <v>169</v>
      </c>
      <c r="D167" s="5" t="s">
        <v>538</v>
      </c>
      <c r="E167" s="5" t="s">
        <v>538</v>
      </c>
      <c r="F167" s="5">
        <v>0.4763661736599864</v>
      </c>
      <c r="G167" s="5">
        <v>0.52363382634001365</v>
      </c>
    </row>
    <row r="168" spans="3:7" x14ac:dyDescent="0.35">
      <c r="C168" s="6" t="s">
        <v>170</v>
      </c>
      <c r="D168" s="5" t="s">
        <v>538</v>
      </c>
      <c r="E168" s="5" t="s">
        <v>538</v>
      </c>
      <c r="F168" s="5">
        <v>0.43347539367454346</v>
      </c>
      <c r="G168" s="5">
        <v>0.56652460632545643</v>
      </c>
    </row>
    <row r="169" spans="3:7" x14ac:dyDescent="0.35">
      <c r="C169" s="6" t="s">
        <v>171</v>
      </c>
      <c r="D169" s="5" t="s">
        <v>538</v>
      </c>
      <c r="E169" s="5" t="s">
        <v>538</v>
      </c>
      <c r="F169" s="5">
        <v>0.34246892887220398</v>
      </c>
      <c r="G169" s="5">
        <v>0.65753107112779607</v>
      </c>
    </row>
    <row r="170" spans="3:7" x14ac:dyDescent="0.35">
      <c r="C170" s="6" t="s">
        <v>172</v>
      </c>
      <c r="D170" s="5" t="s">
        <v>538</v>
      </c>
      <c r="E170" s="5" t="s">
        <v>538</v>
      </c>
      <c r="F170" s="5">
        <v>0.32576645434740265</v>
      </c>
      <c r="G170" s="5">
        <v>0.6742335456525973</v>
      </c>
    </row>
    <row r="171" spans="3:7" x14ac:dyDescent="0.35">
      <c r="C171" s="12" t="s">
        <v>173</v>
      </c>
      <c r="D171" s="11" t="s">
        <v>539</v>
      </c>
      <c r="E171" s="11" t="s">
        <v>538</v>
      </c>
      <c r="F171" s="11">
        <v>0.43809908069911968</v>
      </c>
      <c r="G171" s="11">
        <v>0.56190091930088026</v>
      </c>
    </row>
    <row r="172" spans="3:7" x14ac:dyDescent="0.35">
      <c r="C172" s="12" t="s">
        <v>174</v>
      </c>
      <c r="D172" s="11" t="s">
        <v>539</v>
      </c>
      <c r="E172" s="11" t="s">
        <v>538</v>
      </c>
      <c r="F172" s="11">
        <v>0.4358001875132077</v>
      </c>
      <c r="G172" s="11">
        <v>0.5641998124867923</v>
      </c>
    </row>
    <row r="173" spans="3:7" x14ac:dyDescent="0.35">
      <c r="C173" s="6" t="s">
        <v>175</v>
      </c>
      <c r="D173" s="5" t="s">
        <v>538</v>
      </c>
      <c r="E173" s="5" t="s">
        <v>538</v>
      </c>
      <c r="F173" s="5">
        <v>0.34388262222384081</v>
      </c>
      <c r="G173" s="5">
        <v>0.65611737777615931</v>
      </c>
    </row>
    <row r="174" spans="3:7" x14ac:dyDescent="0.35">
      <c r="C174" s="12" t="s">
        <v>176</v>
      </c>
      <c r="D174" s="11" t="s">
        <v>539</v>
      </c>
      <c r="E174" s="11" t="s">
        <v>538</v>
      </c>
      <c r="F174" s="11">
        <v>0.41673182217438137</v>
      </c>
      <c r="G174" s="11">
        <v>0.58326817782561868</v>
      </c>
    </row>
    <row r="175" spans="3:7" x14ac:dyDescent="0.35">
      <c r="C175" s="6" t="s">
        <v>177</v>
      </c>
      <c r="D175" s="5" t="s">
        <v>538</v>
      </c>
      <c r="E175" s="5" t="s">
        <v>538</v>
      </c>
      <c r="F175" s="5">
        <v>0.42810747293379653</v>
      </c>
      <c r="G175" s="5">
        <v>0.57189252706620353</v>
      </c>
    </row>
    <row r="176" spans="3:7" x14ac:dyDescent="0.35">
      <c r="C176" s="6" t="s">
        <v>178</v>
      </c>
      <c r="D176" s="5" t="s">
        <v>538</v>
      </c>
      <c r="E176" s="5" t="s">
        <v>538</v>
      </c>
      <c r="F176" s="5">
        <v>0.4368091060097789</v>
      </c>
      <c r="G176" s="5">
        <v>0.56319089399022093</v>
      </c>
    </row>
    <row r="177" spans="3:7" x14ac:dyDescent="0.35">
      <c r="C177" s="12" t="s">
        <v>179</v>
      </c>
      <c r="D177" s="11" t="s">
        <v>538</v>
      </c>
      <c r="E177" s="11" t="s">
        <v>539</v>
      </c>
      <c r="F177" s="11">
        <v>0.56717446827081797</v>
      </c>
      <c r="G177" s="11">
        <v>0.43282553172918214</v>
      </c>
    </row>
    <row r="178" spans="3:7" x14ac:dyDescent="0.35">
      <c r="C178" s="6" t="s">
        <v>180</v>
      </c>
      <c r="D178" s="5" t="s">
        <v>538</v>
      </c>
      <c r="E178" s="5" t="s">
        <v>538</v>
      </c>
      <c r="F178" s="5">
        <v>0.34840816551390974</v>
      </c>
      <c r="G178" s="5">
        <v>0.65159183448609026</v>
      </c>
    </row>
    <row r="179" spans="3:7" x14ac:dyDescent="0.35">
      <c r="C179" s="6" t="s">
        <v>181</v>
      </c>
      <c r="D179" s="5" t="s">
        <v>538</v>
      </c>
      <c r="E179" s="5" t="s">
        <v>538</v>
      </c>
      <c r="F179" s="5">
        <v>0.46527162567412683</v>
      </c>
      <c r="G179" s="5">
        <v>0.53472837432587328</v>
      </c>
    </row>
    <row r="180" spans="3:7" x14ac:dyDescent="0.35">
      <c r="C180" s="6" t="s">
        <v>182</v>
      </c>
      <c r="D180" s="5" t="s">
        <v>538</v>
      </c>
      <c r="E180" s="5" t="s">
        <v>538</v>
      </c>
      <c r="F180" s="5">
        <v>0.47208853382186083</v>
      </c>
      <c r="G180" s="5">
        <v>0.527911466178139</v>
      </c>
    </row>
    <row r="181" spans="3:7" x14ac:dyDescent="0.35">
      <c r="C181" s="12" t="s">
        <v>183</v>
      </c>
      <c r="D181" s="11" t="s">
        <v>539</v>
      </c>
      <c r="E181" s="11" t="s">
        <v>538</v>
      </c>
      <c r="F181" s="11">
        <v>0.34603435537222227</v>
      </c>
      <c r="G181" s="11">
        <v>0.65396564462777784</v>
      </c>
    </row>
    <row r="182" spans="3:7" x14ac:dyDescent="0.35">
      <c r="C182" s="6" t="s">
        <v>184</v>
      </c>
      <c r="D182" s="5" t="s">
        <v>538</v>
      </c>
      <c r="E182" s="5" t="s">
        <v>538</v>
      </c>
      <c r="F182" s="5">
        <v>0.4220860876364369</v>
      </c>
      <c r="G182" s="5">
        <v>0.57791391236356304</v>
      </c>
    </row>
    <row r="183" spans="3:7" x14ac:dyDescent="0.35">
      <c r="C183" s="12" t="s">
        <v>185</v>
      </c>
      <c r="D183" s="11" t="s">
        <v>539</v>
      </c>
      <c r="E183" s="11" t="s">
        <v>538</v>
      </c>
      <c r="F183" s="11">
        <v>0.43414291191387461</v>
      </c>
      <c r="G183" s="11">
        <v>0.56585708808612545</v>
      </c>
    </row>
    <row r="184" spans="3:7" x14ac:dyDescent="0.35">
      <c r="C184" s="12" t="s">
        <v>186</v>
      </c>
      <c r="D184" s="11" t="s">
        <v>539</v>
      </c>
      <c r="E184" s="11" t="s">
        <v>538</v>
      </c>
      <c r="F184" s="11">
        <v>0.43455843940071631</v>
      </c>
      <c r="G184" s="11">
        <v>0.56544156059928363</v>
      </c>
    </row>
    <row r="185" spans="3:7" x14ac:dyDescent="0.35">
      <c r="C185" s="6" t="s">
        <v>187</v>
      </c>
      <c r="D185" s="5" t="s">
        <v>538</v>
      </c>
      <c r="E185" s="5" t="s">
        <v>538</v>
      </c>
      <c r="F185" s="5">
        <v>0.43960212429619205</v>
      </c>
      <c r="G185" s="5">
        <v>0.56039787570380784</v>
      </c>
    </row>
    <row r="186" spans="3:7" x14ac:dyDescent="0.35">
      <c r="C186" s="12" t="s">
        <v>188</v>
      </c>
      <c r="D186" s="11" t="s">
        <v>539</v>
      </c>
      <c r="E186" s="11" t="s">
        <v>538</v>
      </c>
      <c r="F186" s="11">
        <v>0.43791489353186763</v>
      </c>
      <c r="G186" s="11">
        <v>0.56208510646813237</v>
      </c>
    </row>
    <row r="187" spans="3:7" x14ac:dyDescent="0.35">
      <c r="C187" s="6" t="s">
        <v>189</v>
      </c>
      <c r="D187" s="5" t="s">
        <v>538</v>
      </c>
      <c r="E187" s="5" t="s">
        <v>538</v>
      </c>
      <c r="F187" s="5">
        <v>0.43029735122603552</v>
      </c>
      <c r="G187" s="5">
        <v>0.56970264877396448</v>
      </c>
    </row>
    <row r="188" spans="3:7" x14ac:dyDescent="0.35">
      <c r="C188" s="12" t="s">
        <v>190</v>
      </c>
      <c r="D188" s="11" t="s">
        <v>539</v>
      </c>
      <c r="E188" s="11" t="s">
        <v>538</v>
      </c>
      <c r="F188" s="11">
        <v>0.37037307571607725</v>
      </c>
      <c r="G188" s="11">
        <v>0.62962692428392286</v>
      </c>
    </row>
    <row r="189" spans="3:7" x14ac:dyDescent="0.35">
      <c r="C189" s="12" t="s">
        <v>191</v>
      </c>
      <c r="D189" s="11" t="s">
        <v>539</v>
      </c>
      <c r="E189" s="11" t="s">
        <v>538</v>
      </c>
      <c r="F189" s="11">
        <v>0.44335086885262803</v>
      </c>
      <c r="G189" s="11">
        <v>0.5566491311473718</v>
      </c>
    </row>
    <row r="190" spans="3:7" x14ac:dyDescent="0.35">
      <c r="C190" s="6" t="s">
        <v>192</v>
      </c>
      <c r="D190" s="5" t="s">
        <v>538</v>
      </c>
      <c r="E190" s="5" t="s">
        <v>538</v>
      </c>
      <c r="F190" s="5">
        <v>0.43605481593918588</v>
      </c>
      <c r="G190" s="5">
        <v>0.56394518406081418</v>
      </c>
    </row>
    <row r="191" spans="3:7" x14ac:dyDescent="0.35">
      <c r="C191" s="6" t="s">
        <v>193</v>
      </c>
      <c r="D191" s="5" t="s">
        <v>538</v>
      </c>
      <c r="E191" s="5" t="s">
        <v>538</v>
      </c>
      <c r="F191" s="5">
        <v>0.4534327034994069</v>
      </c>
      <c r="G191" s="5">
        <v>0.5465672965005931</v>
      </c>
    </row>
    <row r="192" spans="3:7" x14ac:dyDescent="0.35">
      <c r="C192" s="12" t="s">
        <v>194</v>
      </c>
      <c r="D192" s="11" t="s">
        <v>539</v>
      </c>
      <c r="E192" s="11" t="s">
        <v>538</v>
      </c>
      <c r="F192" s="11">
        <v>0.44775655298700534</v>
      </c>
      <c r="G192" s="11">
        <v>0.55224344701299466</v>
      </c>
    </row>
    <row r="193" spans="3:7" x14ac:dyDescent="0.35">
      <c r="C193" s="6" t="s">
        <v>195</v>
      </c>
      <c r="D193" s="5" t="s">
        <v>538</v>
      </c>
      <c r="E193" s="5" t="s">
        <v>538</v>
      </c>
      <c r="F193" s="5">
        <v>0.43833008607403839</v>
      </c>
      <c r="G193" s="5">
        <v>0.56166991392596144</v>
      </c>
    </row>
    <row r="194" spans="3:7" x14ac:dyDescent="0.35">
      <c r="C194" s="12" t="s">
        <v>196</v>
      </c>
      <c r="D194" s="11" t="s">
        <v>539</v>
      </c>
      <c r="E194" s="11" t="s">
        <v>538</v>
      </c>
      <c r="F194" s="11">
        <v>0.4389542421766468</v>
      </c>
      <c r="G194" s="11">
        <v>0.56104575782335331</v>
      </c>
    </row>
    <row r="195" spans="3:7" x14ac:dyDescent="0.35">
      <c r="C195" s="12" t="s">
        <v>197</v>
      </c>
      <c r="D195" s="11" t="s">
        <v>539</v>
      </c>
      <c r="E195" s="11" t="s">
        <v>538</v>
      </c>
      <c r="F195" s="11">
        <v>0.43274052945724445</v>
      </c>
      <c r="G195" s="11">
        <v>0.5672594705427555</v>
      </c>
    </row>
    <row r="196" spans="3:7" x14ac:dyDescent="0.35">
      <c r="C196" s="6" t="s">
        <v>198</v>
      </c>
      <c r="D196" s="5" t="s">
        <v>538</v>
      </c>
      <c r="E196" s="5" t="s">
        <v>538</v>
      </c>
      <c r="F196" s="5">
        <v>0.35356504541474815</v>
      </c>
      <c r="G196" s="5">
        <v>0.64643495458525202</v>
      </c>
    </row>
    <row r="197" spans="3:7" x14ac:dyDescent="0.35">
      <c r="C197" s="12" t="s">
        <v>199</v>
      </c>
      <c r="D197" s="11" t="s">
        <v>539</v>
      </c>
      <c r="E197" s="11" t="s">
        <v>538</v>
      </c>
      <c r="F197" s="11">
        <v>0.44453284187996478</v>
      </c>
      <c r="G197" s="11">
        <v>0.55546715812003522</v>
      </c>
    </row>
    <row r="198" spans="3:7" x14ac:dyDescent="0.35">
      <c r="C198" s="12" t="s">
        <v>200</v>
      </c>
      <c r="D198" s="11" t="s">
        <v>539</v>
      </c>
      <c r="E198" s="11" t="s">
        <v>538</v>
      </c>
      <c r="F198" s="11">
        <v>0.43625521863696043</v>
      </c>
      <c r="G198" s="11">
        <v>0.56374478136303963</v>
      </c>
    </row>
    <row r="199" spans="3:7" x14ac:dyDescent="0.35">
      <c r="C199" s="12" t="s">
        <v>201</v>
      </c>
      <c r="D199" s="11" t="s">
        <v>538</v>
      </c>
      <c r="E199" s="11" t="s">
        <v>539</v>
      </c>
      <c r="F199" s="11">
        <v>0.55890218221959098</v>
      </c>
      <c r="G199" s="11">
        <v>0.44109781778040913</v>
      </c>
    </row>
    <row r="200" spans="3:7" x14ac:dyDescent="0.35">
      <c r="C200" s="6" t="s">
        <v>202</v>
      </c>
      <c r="D200" s="5" t="s">
        <v>538</v>
      </c>
      <c r="E200" s="5" t="s">
        <v>538</v>
      </c>
      <c r="F200" s="5">
        <v>0.39785307338143039</v>
      </c>
      <c r="G200" s="5">
        <v>0.60214692661856961</v>
      </c>
    </row>
    <row r="201" spans="3:7" x14ac:dyDescent="0.35">
      <c r="C201" s="6" t="s">
        <v>203</v>
      </c>
      <c r="D201" s="5" t="s">
        <v>538</v>
      </c>
      <c r="E201" s="5" t="s">
        <v>538</v>
      </c>
      <c r="F201" s="5">
        <v>0.43146805571774371</v>
      </c>
      <c r="G201" s="5">
        <v>0.56853194428225629</v>
      </c>
    </row>
    <row r="202" spans="3:7" x14ac:dyDescent="0.35">
      <c r="C202" s="6" t="s">
        <v>204</v>
      </c>
      <c r="D202" s="5" t="s">
        <v>538</v>
      </c>
      <c r="E202" s="5" t="s">
        <v>538</v>
      </c>
      <c r="F202" s="5">
        <v>0.35024000193358773</v>
      </c>
      <c r="G202" s="5">
        <v>0.64975999806641227</v>
      </c>
    </row>
    <row r="203" spans="3:7" x14ac:dyDescent="0.35">
      <c r="C203" s="6" t="s">
        <v>205</v>
      </c>
      <c r="D203" s="5" t="s">
        <v>538</v>
      </c>
      <c r="E203" s="5" t="s">
        <v>538</v>
      </c>
      <c r="F203" s="5">
        <v>0.44430704569620355</v>
      </c>
      <c r="G203" s="5">
        <v>0.5556929543037965</v>
      </c>
    </row>
    <row r="204" spans="3:7" x14ac:dyDescent="0.35">
      <c r="C204" s="12" t="s">
        <v>206</v>
      </c>
      <c r="D204" s="11" t="s">
        <v>539</v>
      </c>
      <c r="E204" s="11" t="s">
        <v>538</v>
      </c>
      <c r="F204" s="11">
        <v>0.43770834429959438</v>
      </c>
      <c r="G204" s="11">
        <v>0.56229165570040562</v>
      </c>
    </row>
    <row r="205" spans="3:7" x14ac:dyDescent="0.35">
      <c r="C205" s="12" t="s">
        <v>207</v>
      </c>
      <c r="D205" s="11" t="s">
        <v>539</v>
      </c>
      <c r="E205" s="11" t="s">
        <v>538</v>
      </c>
      <c r="F205" s="11">
        <v>0.37444683076331958</v>
      </c>
      <c r="G205" s="11">
        <v>0.62555316923668036</v>
      </c>
    </row>
    <row r="206" spans="3:7" x14ac:dyDescent="0.35">
      <c r="C206" s="12" t="s">
        <v>208</v>
      </c>
      <c r="D206" s="11" t="s">
        <v>539</v>
      </c>
      <c r="E206" s="11" t="s">
        <v>538</v>
      </c>
      <c r="F206" s="11">
        <v>0.45483652936468955</v>
      </c>
      <c r="G206" s="11">
        <v>0.54516347063531045</v>
      </c>
    </row>
    <row r="207" spans="3:7" x14ac:dyDescent="0.35">
      <c r="C207" s="6" t="s">
        <v>209</v>
      </c>
      <c r="D207" s="5" t="s">
        <v>538</v>
      </c>
      <c r="E207" s="5" t="s">
        <v>538</v>
      </c>
      <c r="F207" s="5">
        <v>0.43574784619728452</v>
      </c>
      <c r="G207" s="5">
        <v>0.56425215380271554</v>
      </c>
    </row>
    <row r="208" spans="3:7" x14ac:dyDescent="0.35">
      <c r="C208" s="12" t="s">
        <v>210</v>
      </c>
      <c r="D208" s="11" t="s">
        <v>539</v>
      </c>
      <c r="E208" s="11" t="s">
        <v>538</v>
      </c>
      <c r="F208" s="11">
        <v>0.43845451451237361</v>
      </c>
      <c r="G208" s="11">
        <v>0.56154548548762628</v>
      </c>
    </row>
    <row r="209" spans="3:7" x14ac:dyDescent="0.35">
      <c r="C209" s="12" t="s">
        <v>211</v>
      </c>
      <c r="D209" s="11" t="s">
        <v>539</v>
      </c>
      <c r="E209" s="11" t="s">
        <v>538</v>
      </c>
      <c r="F209" s="11">
        <v>0.43853803206498182</v>
      </c>
      <c r="G209" s="11">
        <v>0.56146196793501824</v>
      </c>
    </row>
    <row r="210" spans="3:7" x14ac:dyDescent="0.35">
      <c r="C210" s="6" t="s">
        <v>212</v>
      </c>
      <c r="D210" s="5" t="s">
        <v>538</v>
      </c>
      <c r="E210" s="5" t="s">
        <v>538</v>
      </c>
      <c r="F210" s="5">
        <v>0.43564008716474845</v>
      </c>
      <c r="G210" s="5">
        <v>0.56435991283525166</v>
      </c>
    </row>
    <row r="211" spans="3:7" x14ac:dyDescent="0.35">
      <c r="C211" s="12" t="s">
        <v>213</v>
      </c>
      <c r="D211" s="11" t="s">
        <v>539</v>
      </c>
      <c r="E211" s="11" t="s">
        <v>538</v>
      </c>
      <c r="F211" s="11">
        <v>0.43733441348546842</v>
      </c>
      <c r="G211" s="11">
        <v>0.56266558651453158</v>
      </c>
    </row>
    <row r="212" spans="3:7" x14ac:dyDescent="0.35">
      <c r="C212" s="12" t="s">
        <v>214</v>
      </c>
      <c r="D212" s="11" t="s">
        <v>539</v>
      </c>
      <c r="E212" s="11" t="s">
        <v>538</v>
      </c>
      <c r="F212" s="11">
        <v>0.43621936626712715</v>
      </c>
      <c r="G212" s="11">
        <v>0.5637806337328729</v>
      </c>
    </row>
    <row r="213" spans="3:7" x14ac:dyDescent="0.35">
      <c r="C213" s="12" t="s">
        <v>215</v>
      </c>
      <c r="D213" s="11" t="s">
        <v>539</v>
      </c>
      <c r="E213" s="11" t="s">
        <v>538</v>
      </c>
      <c r="F213" s="11">
        <v>0.43710293228341557</v>
      </c>
      <c r="G213" s="11">
        <v>0.56289706771658432</v>
      </c>
    </row>
    <row r="214" spans="3:7" x14ac:dyDescent="0.35">
      <c r="C214" s="6" t="s">
        <v>216</v>
      </c>
      <c r="D214" s="5" t="s">
        <v>538</v>
      </c>
      <c r="E214" s="5" t="s">
        <v>538</v>
      </c>
      <c r="F214" s="5">
        <v>0.43558378349747529</v>
      </c>
      <c r="G214" s="5">
        <v>0.56441621650252471</v>
      </c>
    </row>
    <row r="215" spans="3:7" x14ac:dyDescent="0.35">
      <c r="C215" s="6" t="s">
        <v>217</v>
      </c>
      <c r="D215" s="5" t="s">
        <v>538</v>
      </c>
      <c r="E215" s="5" t="s">
        <v>538</v>
      </c>
      <c r="F215" s="5">
        <v>0.44439240010205183</v>
      </c>
      <c r="G215" s="5">
        <v>0.55560759989794828</v>
      </c>
    </row>
    <row r="216" spans="3:7" x14ac:dyDescent="0.35">
      <c r="C216" s="6" t="s">
        <v>218</v>
      </c>
      <c r="D216" s="5" t="s">
        <v>538</v>
      </c>
      <c r="E216" s="5" t="s">
        <v>538</v>
      </c>
      <c r="F216" s="5">
        <v>0.43982292927650729</v>
      </c>
      <c r="G216" s="5">
        <v>0.56017707072349276</v>
      </c>
    </row>
    <row r="217" spans="3:7" x14ac:dyDescent="0.35">
      <c r="C217" s="6" t="s">
        <v>219</v>
      </c>
      <c r="D217" s="5" t="s">
        <v>538</v>
      </c>
      <c r="E217" s="5" t="s">
        <v>538</v>
      </c>
      <c r="F217" s="5">
        <v>0.43620146504218438</v>
      </c>
      <c r="G217" s="5">
        <v>0.56379853495781573</v>
      </c>
    </row>
    <row r="218" spans="3:7" x14ac:dyDescent="0.35">
      <c r="C218" s="6" t="s">
        <v>220</v>
      </c>
      <c r="D218" s="5" t="s">
        <v>538</v>
      </c>
      <c r="E218" s="5" t="s">
        <v>538</v>
      </c>
      <c r="F218" s="5">
        <v>0.44266231515092747</v>
      </c>
      <c r="G218" s="5">
        <v>0.55733768484907242</v>
      </c>
    </row>
    <row r="219" spans="3:7" x14ac:dyDescent="0.35">
      <c r="C219" s="6" t="s">
        <v>221</v>
      </c>
      <c r="D219" s="5" t="s">
        <v>538</v>
      </c>
      <c r="E219" s="5" t="s">
        <v>538</v>
      </c>
      <c r="F219" s="5">
        <v>0.41727272555452233</v>
      </c>
      <c r="G219" s="5">
        <v>0.58272727444547767</v>
      </c>
    </row>
    <row r="220" spans="3:7" x14ac:dyDescent="0.35">
      <c r="C220" s="12" t="s">
        <v>222</v>
      </c>
      <c r="D220" s="11" t="s">
        <v>539</v>
      </c>
      <c r="E220" s="11" t="s">
        <v>538</v>
      </c>
      <c r="F220" s="11">
        <v>0.40598734558242622</v>
      </c>
      <c r="G220" s="11">
        <v>0.59401265441757367</v>
      </c>
    </row>
    <row r="221" spans="3:7" x14ac:dyDescent="0.35">
      <c r="C221" s="6" t="s">
        <v>223</v>
      </c>
      <c r="D221" s="5" t="s">
        <v>538</v>
      </c>
      <c r="E221" s="5" t="s">
        <v>538</v>
      </c>
      <c r="F221" s="5">
        <v>0.4504416143001676</v>
      </c>
      <c r="G221" s="5">
        <v>0.54955838569983229</v>
      </c>
    </row>
    <row r="222" spans="3:7" x14ac:dyDescent="0.35">
      <c r="C222" s="6" t="s">
        <v>224</v>
      </c>
      <c r="D222" s="5" t="s">
        <v>538</v>
      </c>
      <c r="E222" s="5" t="s">
        <v>538</v>
      </c>
      <c r="F222" s="5">
        <v>0.43566329005564458</v>
      </c>
      <c r="G222" s="5">
        <v>0.56433670994435536</v>
      </c>
    </row>
    <row r="223" spans="3:7" x14ac:dyDescent="0.35">
      <c r="C223" s="6" t="s">
        <v>225</v>
      </c>
      <c r="D223" s="5" t="s">
        <v>538</v>
      </c>
      <c r="E223" s="5" t="s">
        <v>538</v>
      </c>
      <c r="F223" s="5">
        <v>0.34807909373418283</v>
      </c>
      <c r="G223" s="5">
        <v>0.65192090626581722</v>
      </c>
    </row>
    <row r="224" spans="3:7" x14ac:dyDescent="0.35">
      <c r="C224" s="6" t="s">
        <v>226</v>
      </c>
      <c r="D224" s="5" t="s">
        <v>538</v>
      </c>
      <c r="E224" s="5" t="s">
        <v>538</v>
      </c>
      <c r="F224" s="5">
        <v>0.43307025556886863</v>
      </c>
      <c r="G224" s="5">
        <v>0.56692974443113142</v>
      </c>
    </row>
    <row r="225" spans="3:7" x14ac:dyDescent="0.35">
      <c r="C225" s="6" t="s">
        <v>227</v>
      </c>
      <c r="D225" s="5" t="s">
        <v>538</v>
      </c>
      <c r="E225" s="5" t="s">
        <v>538</v>
      </c>
      <c r="F225" s="5">
        <v>0.43568754330474535</v>
      </c>
      <c r="G225" s="5">
        <v>0.56431245669525465</v>
      </c>
    </row>
    <row r="226" spans="3:7" x14ac:dyDescent="0.35">
      <c r="C226" s="12" t="s">
        <v>228</v>
      </c>
      <c r="D226" s="11" t="s">
        <v>539</v>
      </c>
      <c r="E226" s="11" t="s">
        <v>538</v>
      </c>
      <c r="F226" s="11">
        <v>0.45947986499059412</v>
      </c>
      <c r="G226" s="11">
        <v>0.54052013500940599</v>
      </c>
    </row>
    <row r="227" spans="3:7" x14ac:dyDescent="0.35">
      <c r="C227" s="12" t="s">
        <v>229</v>
      </c>
      <c r="D227" s="11" t="s">
        <v>539</v>
      </c>
      <c r="E227" s="11" t="s">
        <v>538</v>
      </c>
      <c r="F227" s="11">
        <v>0.44924846793622181</v>
      </c>
      <c r="G227" s="11">
        <v>0.55075153206377836</v>
      </c>
    </row>
    <row r="228" spans="3:7" x14ac:dyDescent="0.35">
      <c r="C228" s="12" t="s">
        <v>230</v>
      </c>
      <c r="D228" s="11" t="s">
        <v>539</v>
      </c>
      <c r="E228" s="11" t="s">
        <v>538</v>
      </c>
      <c r="F228" s="11">
        <v>0.47423640300371189</v>
      </c>
      <c r="G228" s="11">
        <v>0.52576359699628805</v>
      </c>
    </row>
    <row r="229" spans="3:7" x14ac:dyDescent="0.35">
      <c r="C229" s="6" t="s">
        <v>231</v>
      </c>
      <c r="D229" s="5" t="s">
        <v>538</v>
      </c>
      <c r="E229" s="5" t="s">
        <v>538</v>
      </c>
      <c r="F229" s="5">
        <v>0.47150401380735341</v>
      </c>
      <c r="G229" s="5">
        <v>0.52849598619264648</v>
      </c>
    </row>
    <row r="230" spans="3:7" x14ac:dyDescent="0.35">
      <c r="C230" s="6" t="s">
        <v>232</v>
      </c>
      <c r="D230" s="5" t="s">
        <v>538</v>
      </c>
      <c r="E230" s="5" t="s">
        <v>538</v>
      </c>
      <c r="F230" s="5">
        <v>0.46716050357011973</v>
      </c>
      <c r="G230" s="5">
        <v>0.53283949642988016</v>
      </c>
    </row>
    <row r="231" spans="3:7" x14ac:dyDescent="0.35">
      <c r="C231" s="6" t="s">
        <v>233</v>
      </c>
      <c r="D231" s="5" t="s">
        <v>538</v>
      </c>
      <c r="E231" s="5" t="s">
        <v>538</v>
      </c>
      <c r="F231" s="5">
        <v>0.34429561713166301</v>
      </c>
      <c r="G231" s="5">
        <v>0.65570438286833699</v>
      </c>
    </row>
    <row r="232" spans="3:7" x14ac:dyDescent="0.35">
      <c r="C232" s="12" t="s">
        <v>234</v>
      </c>
      <c r="D232" s="11" t="s">
        <v>539</v>
      </c>
      <c r="E232" s="11" t="s">
        <v>538</v>
      </c>
      <c r="F232" s="11">
        <v>0.43866759715832171</v>
      </c>
      <c r="G232" s="11">
        <v>0.5613324028416784</v>
      </c>
    </row>
    <row r="233" spans="3:7" x14ac:dyDescent="0.35">
      <c r="C233" s="12" t="s">
        <v>235</v>
      </c>
      <c r="D233" s="11" t="s">
        <v>539</v>
      </c>
      <c r="E233" s="11" t="s">
        <v>538</v>
      </c>
      <c r="F233" s="11">
        <v>0.43569713283089645</v>
      </c>
      <c r="G233" s="11">
        <v>0.56430286716910349</v>
      </c>
    </row>
    <row r="234" spans="3:7" x14ac:dyDescent="0.35">
      <c r="C234" s="12" t="s">
        <v>236</v>
      </c>
      <c r="D234" s="11" t="s">
        <v>539</v>
      </c>
      <c r="E234" s="11" t="s">
        <v>538</v>
      </c>
      <c r="F234" s="11">
        <v>0.43999507309932073</v>
      </c>
      <c r="G234" s="11">
        <v>0.56000492690067927</v>
      </c>
    </row>
    <row r="235" spans="3:7" x14ac:dyDescent="0.35">
      <c r="C235" s="12" t="s">
        <v>237</v>
      </c>
      <c r="D235" s="11" t="s">
        <v>539</v>
      </c>
      <c r="E235" s="11" t="s">
        <v>538</v>
      </c>
      <c r="F235" s="11">
        <v>0.46697309108921531</v>
      </c>
      <c r="G235" s="11">
        <v>0.53302690891078475</v>
      </c>
    </row>
    <row r="236" spans="3:7" x14ac:dyDescent="0.35">
      <c r="C236" s="12" t="s">
        <v>238</v>
      </c>
      <c r="D236" s="11" t="s">
        <v>539</v>
      </c>
      <c r="E236" s="11" t="s">
        <v>538</v>
      </c>
      <c r="F236" s="11">
        <v>0.47202887543824856</v>
      </c>
      <c r="G236" s="11">
        <v>0.52797112456175144</v>
      </c>
    </row>
    <row r="237" spans="3:7" x14ac:dyDescent="0.35">
      <c r="C237" s="12" t="s">
        <v>239</v>
      </c>
      <c r="D237" s="11" t="s">
        <v>539</v>
      </c>
      <c r="E237" s="11" t="s">
        <v>538</v>
      </c>
      <c r="F237" s="11">
        <v>0.34062784032230137</v>
      </c>
      <c r="G237" s="11">
        <v>0.65937215967769858</v>
      </c>
    </row>
    <row r="238" spans="3:7" x14ac:dyDescent="0.35">
      <c r="C238" s="12" t="s">
        <v>240</v>
      </c>
      <c r="D238" s="11" t="s">
        <v>539</v>
      </c>
      <c r="E238" s="11" t="s">
        <v>538</v>
      </c>
      <c r="F238" s="11">
        <v>0.45531358020162982</v>
      </c>
      <c r="G238" s="11">
        <v>0.54468641979837007</v>
      </c>
    </row>
    <row r="239" spans="3:7" x14ac:dyDescent="0.35">
      <c r="C239" s="12" t="s">
        <v>241</v>
      </c>
      <c r="D239" s="11" t="s">
        <v>539</v>
      </c>
      <c r="E239" s="11" t="s">
        <v>538</v>
      </c>
      <c r="F239" s="11">
        <v>0.44607970658355711</v>
      </c>
      <c r="G239" s="11">
        <v>0.55392029341644278</v>
      </c>
    </row>
    <row r="240" spans="3:7" x14ac:dyDescent="0.35">
      <c r="C240" s="6" t="s">
        <v>242</v>
      </c>
      <c r="D240" s="5" t="s">
        <v>538</v>
      </c>
      <c r="E240" s="5" t="s">
        <v>538</v>
      </c>
      <c r="F240" s="5">
        <v>0.46321277038420094</v>
      </c>
      <c r="G240" s="5">
        <v>0.53678722961579917</v>
      </c>
    </row>
    <row r="241" spans="3:7" x14ac:dyDescent="0.35">
      <c r="C241" s="12" t="s">
        <v>243</v>
      </c>
      <c r="D241" s="11" t="s">
        <v>539</v>
      </c>
      <c r="E241" s="11" t="s">
        <v>538</v>
      </c>
      <c r="F241" s="11">
        <v>0.43576081798931848</v>
      </c>
      <c r="G241" s="11">
        <v>0.56423918201068157</v>
      </c>
    </row>
    <row r="242" spans="3:7" x14ac:dyDescent="0.35">
      <c r="C242" s="6" t="s">
        <v>244</v>
      </c>
      <c r="D242" s="5" t="s">
        <v>538</v>
      </c>
      <c r="E242" s="5" t="s">
        <v>538</v>
      </c>
      <c r="F242" s="5">
        <v>0.39874195607536539</v>
      </c>
      <c r="G242" s="5">
        <v>0.60125804392463467</v>
      </c>
    </row>
    <row r="243" spans="3:7" x14ac:dyDescent="0.35">
      <c r="C243" s="6" t="s">
        <v>245</v>
      </c>
      <c r="D243" s="5" t="s">
        <v>538</v>
      </c>
      <c r="E243" s="5" t="s">
        <v>538</v>
      </c>
      <c r="F243" s="5">
        <v>0.44740841055902814</v>
      </c>
      <c r="G243" s="5">
        <v>0.55259158944097186</v>
      </c>
    </row>
    <row r="244" spans="3:7" x14ac:dyDescent="0.35">
      <c r="C244" s="12" t="s">
        <v>246</v>
      </c>
      <c r="D244" s="11" t="s">
        <v>539</v>
      </c>
      <c r="E244" s="11" t="s">
        <v>538</v>
      </c>
      <c r="F244" s="11">
        <v>0.46269322670458057</v>
      </c>
      <c r="G244" s="11">
        <v>0.53730677329541932</v>
      </c>
    </row>
    <row r="245" spans="3:7" x14ac:dyDescent="0.35">
      <c r="C245" s="12" t="s">
        <v>247</v>
      </c>
      <c r="D245" s="11" t="s">
        <v>539</v>
      </c>
      <c r="E245" s="11" t="s">
        <v>538</v>
      </c>
      <c r="F245" s="11">
        <v>0.4503394358808599</v>
      </c>
      <c r="G245" s="11">
        <v>0.5496605641191401</v>
      </c>
    </row>
    <row r="246" spans="3:7" x14ac:dyDescent="0.35">
      <c r="C246" s="12" t="s">
        <v>248</v>
      </c>
      <c r="D246" s="11" t="s">
        <v>539</v>
      </c>
      <c r="E246" s="11" t="s">
        <v>538</v>
      </c>
      <c r="F246" s="11">
        <v>0.45065992681525519</v>
      </c>
      <c r="G246" s="11">
        <v>0.54934007318474476</v>
      </c>
    </row>
    <row r="247" spans="3:7" x14ac:dyDescent="0.35">
      <c r="C247" s="12" t="s">
        <v>249</v>
      </c>
      <c r="D247" s="11" t="s">
        <v>539</v>
      </c>
      <c r="E247" s="11" t="s">
        <v>538</v>
      </c>
      <c r="F247" s="11">
        <v>0.44926733734215962</v>
      </c>
      <c r="G247" s="11">
        <v>0.55073266265784038</v>
      </c>
    </row>
    <row r="248" spans="3:7" x14ac:dyDescent="0.35">
      <c r="C248" s="12" t="s">
        <v>250</v>
      </c>
      <c r="D248" s="11" t="s">
        <v>539</v>
      </c>
      <c r="E248" s="11" t="s">
        <v>538</v>
      </c>
      <c r="F248" s="11">
        <v>0.45951145546252348</v>
      </c>
      <c r="G248" s="11">
        <v>0.54048854453747663</v>
      </c>
    </row>
    <row r="249" spans="3:7" x14ac:dyDescent="0.35">
      <c r="C249" s="6" t="s">
        <v>251</v>
      </c>
      <c r="D249" s="5" t="s">
        <v>538</v>
      </c>
      <c r="E249" s="5" t="s">
        <v>538</v>
      </c>
      <c r="F249" s="5">
        <v>0.43139748298878217</v>
      </c>
      <c r="G249" s="5">
        <v>0.56860251701121778</v>
      </c>
    </row>
    <row r="250" spans="3:7" x14ac:dyDescent="0.35">
      <c r="C250" s="6" t="s">
        <v>252</v>
      </c>
      <c r="D250" s="5" t="s">
        <v>538</v>
      </c>
      <c r="E250" s="5" t="s">
        <v>538</v>
      </c>
      <c r="F250" s="5">
        <v>0.45187635415231681</v>
      </c>
      <c r="G250" s="5">
        <v>0.54812364584768336</v>
      </c>
    </row>
    <row r="251" spans="3:7" x14ac:dyDescent="0.35">
      <c r="C251" s="12" t="s">
        <v>253</v>
      </c>
      <c r="D251" s="11" t="s">
        <v>539</v>
      </c>
      <c r="E251" s="11" t="s">
        <v>538</v>
      </c>
      <c r="F251" s="11">
        <v>0.46108807082010805</v>
      </c>
      <c r="G251" s="11">
        <v>0.53891192917989206</v>
      </c>
    </row>
    <row r="252" spans="3:7" x14ac:dyDescent="0.35">
      <c r="C252" s="12" t="s">
        <v>254</v>
      </c>
      <c r="D252" s="11" t="s">
        <v>539</v>
      </c>
      <c r="E252" s="11" t="s">
        <v>538</v>
      </c>
      <c r="F252" s="11">
        <v>0.46738867804417672</v>
      </c>
      <c r="G252" s="11">
        <v>0.53261132195582317</v>
      </c>
    </row>
    <row r="253" spans="3:7" x14ac:dyDescent="0.35">
      <c r="C253" s="12" t="s">
        <v>255</v>
      </c>
      <c r="D253" s="11" t="s">
        <v>539</v>
      </c>
      <c r="E253" s="11" t="s">
        <v>538</v>
      </c>
      <c r="F253" s="11">
        <v>0.44394486164607078</v>
      </c>
      <c r="G253" s="11">
        <v>0.55605513835392928</v>
      </c>
    </row>
    <row r="254" spans="3:7" x14ac:dyDescent="0.35">
      <c r="C254" s="12" t="s">
        <v>256</v>
      </c>
      <c r="D254" s="11" t="s">
        <v>539</v>
      </c>
      <c r="E254" s="11" t="s">
        <v>538</v>
      </c>
      <c r="F254" s="11">
        <v>0.43863896978655531</v>
      </c>
      <c r="G254" s="11">
        <v>0.56136103021344463</v>
      </c>
    </row>
    <row r="255" spans="3:7" x14ac:dyDescent="0.35">
      <c r="C255" s="12" t="s">
        <v>257</v>
      </c>
      <c r="D255" s="11" t="s">
        <v>539</v>
      </c>
      <c r="E255" s="11" t="s">
        <v>538</v>
      </c>
      <c r="F255" s="11">
        <v>0.42091447219601674</v>
      </c>
      <c r="G255" s="11">
        <v>0.57908552780398337</v>
      </c>
    </row>
    <row r="256" spans="3:7" x14ac:dyDescent="0.35">
      <c r="C256" s="12" t="s">
        <v>258</v>
      </c>
      <c r="D256" s="11" t="s">
        <v>539</v>
      </c>
      <c r="E256" s="11" t="s">
        <v>538</v>
      </c>
      <c r="F256" s="11">
        <v>0.47125464733612171</v>
      </c>
      <c r="G256" s="11">
        <v>0.52874535266387823</v>
      </c>
    </row>
    <row r="257" spans="3:7" x14ac:dyDescent="0.35">
      <c r="C257" s="6" t="s">
        <v>259</v>
      </c>
      <c r="D257" s="5" t="s">
        <v>538</v>
      </c>
      <c r="E257" s="5" t="s">
        <v>538</v>
      </c>
      <c r="F257" s="5">
        <v>0.44673856766478015</v>
      </c>
      <c r="G257" s="5">
        <v>0.55326143233521985</v>
      </c>
    </row>
    <row r="258" spans="3:7" x14ac:dyDescent="0.35">
      <c r="C258" s="12" t="s">
        <v>260</v>
      </c>
      <c r="D258" s="11" t="s">
        <v>539</v>
      </c>
      <c r="E258" s="11" t="s">
        <v>538</v>
      </c>
      <c r="F258" s="11">
        <v>0.4613065980482613</v>
      </c>
      <c r="G258" s="11">
        <v>0.53869340195173865</v>
      </c>
    </row>
    <row r="259" spans="3:7" x14ac:dyDescent="0.35">
      <c r="C259" s="6" t="s">
        <v>261</v>
      </c>
      <c r="D259" s="5" t="s">
        <v>538</v>
      </c>
      <c r="E259" s="5" t="s">
        <v>538</v>
      </c>
      <c r="F259" s="5">
        <v>0.35717062542887928</v>
      </c>
      <c r="G259" s="5">
        <v>0.64282937457112077</v>
      </c>
    </row>
    <row r="260" spans="3:7" x14ac:dyDescent="0.35">
      <c r="C260" s="6" t="s">
        <v>262</v>
      </c>
      <c r="D260" s="5" t="s">
        <v>538</v>
      </c>
      <c r="E260" s="5" t="s">
        <v>538</v>
      </c>
      <c r="F260" s="5">
        <v>0.35234469473129376</v>
      </c>
      <c r="G260" s="5">
        <v>0.64765530526870618</v>
      </c>
    </row>
    <row r="261" spans="3:7" x14ac:dyDescent="0.35">
      <c r="C261" s="6" t="s">
        <v>263</v>
      </c>
      <c r="D261" s="5" t="s">
        <v>538</v>
      </c>
      <c r="E261" s="5" t="s">
        <v>538</v>
      </c>
      <c r="F261" s="5">
        <v>0.35394235900363175</v>
      </c>
      <c r="G261" s="5">
        <v>0.6460576409963682</v>
      </c>
    </row>
    <row r="262" spans="3:7" x14ac:dyDescent="0.35">
      <c r="C262" s="12" t="s">
        <v>264</v>
      </c>
      <c r="D262" s="11" t="s">
        <v>539</v>
      </c>
      <c r="E262" s="11" t="s">
        <v>538</v>
      </c>
      <c r="F262" s="11">
        <v>0.44646672633711804</v>
      </c>
      <c r="G262" s="11">
        <v>0.55353327366288196</v>
      </c>
    </row>
    <row r="263" spans="3:7" x14ac:dyDescent="0.35">
      <c r="C263" s="12" t="s">
        <v>265</v>
      </c>
      <c r="D263" s="11" t="s">
        <v>539</v>
      </c>
      <c r="E263" s="11" t="s">
        <v>538</v>
      </c>
      <c r="F263" s="11">
        <v>0.47744517968797984</v>
      </c>
      <c r="G263" s="11">
        <v>0.52255482031202016</v>
      </c>
    </row>
    <row r="264" spans="3:7" x14ac:dyDescent="0.35">
      <c r="C264" s="6" t="s">
        <v>266</v>
      </c>
      <c r="D264" s="5" t="s">
        <v>538</v>
      </c>
      <c r="E264" s="5" t="s">
        <v>538</v>
      </c>
      <c r="F264" s="5">
        <v>0.47243472845780388</v>
      </c>
      <c r="G264" s="5">
        <v>0.52756527154219612</v>
      </c>
    </row>
    <row r="265" spans="3:7" x14ac:dyDescent="0.35">
      <c r="C265" s="6" t="s">
        <v>267</v>
      </c>
      <c r="D265" s="5" t="s">
        <v>538</v>
      </c>
      <c r="E265" s="5" t="s">
        <v>538</v>
      </c>
      <c r="F265" s="5">
        <v>0.44504687482055988</v>
      </c>
      <c r="G265" s="5">
        <v>0.55495312517944018</v>
      </c>
    </row>
    <row r="266" spans="3:7" x14ac:dyDescent="0.35">
      <c r="C266" s="6" t="s">
        <v>268</v>
      </c>
      <c r="D266" s="5" t="s">
        <v>538</v>
      </c>
      <c r="E266" s="5" t="s">
        <v>538</v>
      </c>
      <c r="F266" s="5">
        <v>0.43828048311646767</v>
      </c>
      <c r="G266" s="5">
        <v>0.56171951688353239</v>
      </c>
    </row>
    <row r="267" spans="3:7" x14ac:dyDescent="0.35">
      <c r="C267" s="6" t="s">
        <v>269</v>
      </c>
      <c r="D267" s="5" t="s">
        <v>538</v>
      </c>
      <c r="E267" s="5" t="s">
        <v>538</v>
      </c>
      <c r="F267" s="5">
        <v>0.44126885621366679</v>
      </c>
      <c r="G267" s="5">
        <v>0.55873114378633326</v>
      </c>
    </row>
    <row r="268" spans="3:7" x14ac:dyDescent="0.35">
      <c r="C268" s="12" t="s">
        <v>270</v>
      </c>
      <c r="D268" s="11" t="s">
        <v>539</v>
      </c>
      <c r="E268" s="11" t="s">
        <v>538</v>
      </c>
      <c r="F268" s="11">
        <v>0.43630253654356588</v>
      </c>
      <c r="G268" s="11">
        <v>0.56369746345643423</v>
      </c>
    </row>
    <row r="269" spans="3:7" x14ac:dyDescent="0.35">
      <c r="C269" s="6" t="s">
        <v>271</v>
      </c>
      <c r="D269" s="5" t="s">
        <v>538</v>
      </c>
      <c r="E269" s="5" t="s">
        <v>538</v>
      </c>
      <c r="F269" s="5">
        <v>0.43092651807311211</v>
      </c>
      <c r="G269" s="5">
        <v>0.56907348192688789</v>
      </c>
    </row>
    <row r="270" spans="3:7" x14ac:dyDescent="0.35">
      <c r="C270" s="6" t="s">
        <v>272</v>
      </c>
      <c r="D270" s="5" t="s">
        <v>538</v>
      </c>
      <c r="E270" s="5" t="s">
        <v>538</v>
      </c>
      <c r="F270" s="5">
        <v>0.35040156416060048</v>
      </c>
      <c r="G270" s="5">
        <v>0.64959843583939958</v>
      </c>
    </row>
    <row r="271" spans="3:7" x14ac:dyDescent="0.35">
      <c r="C271" s="12" t="s">
        <v>273</v>
      </c>
      <c r="D271" s="11" t="s">
        <v>539</v>
      </c>
      <c r="E271" s="11" t="s">
        <v>538</v>
      </c>
      <c r="F271" s="11">
        <v>0.47617605619069298</v>
      </c>
      <c r="G271" s="11">
        <v>0.52382394380930697</v>
      </c>
    </row>
    <row r="272" spans="3:7" x14ac:dyDescent="0.35">
      <c r="C272" s="6" t="s">
        <v>274</v>
      </c>
      <c r="D272" s="5" t="s">
        <v>538</v>
      </c>
      <c r="E272" s="5" t="s">
        <v>538</v>
      </c>
      <c r="F272" s="5">
        <v>0.40460627268517602</v>
      </c>
      <c r="G272" s="5">
        <v>0.59539372731482409</v>
      </c>
    </row>
    <row r="273" spans="3:7" x14ac:dyDescent="0.35">
      <c r="C273" s="12" t="s">
        <v>275</v>
      </c>
      <c r="D273" s="11" t="s">
        <v>539</v>
      </c>
      <c r="E273" s="11" t="s">
        <v>538</v>
      </c>
      <c r="F273" s="11">
        <v>0.45212685926340707</v>
      </c>
      <c r="G273" s="11">
        <v>0.54787314073659277</v>
      </c>
    </row>
    <row r="274" spans="3:7" x14ac:dyDescent="0.35">
      <c r="C274" s="12" t="s">
        <v>276</v>
      </c>
      <c r="D274" s="11" t="s">
        <v>539</v>
      </c>
      <c r="E274" s="11" t="s">
        <v>538</v>
      </c>
      <c r="F274" s="11">
        <v>0.34511859722275084</v>
      </c>
      <c r="G274" s="11">
        <v>0.65488140277724916</v>
      </c>
    </row>
    <row r="275" spans="3:7" x14ac:dyDescent="0.35">
      <c r="C275" s="6" t="s">
        <v>277</v>
      </c>
      <c r="D275" s="5" t="s">
        <v>538</v>
      </c>
      <c r="E275" s="5" t="s">
        <v>538</v>
      </c>
      <c r="F275" s="5">
        <v>0.44190546494208582</v>
      </c>
      <c r="G275" s="5">
        <v>0.55809453505791407</v>
      </c>
    </row>
    <row r="276" spans="3:7" x14ac:dyDescent="0.35">
      <c r="C276" s="12" t="s">
        <v>278</v>
      </c>
      <c r="D276" s="11" t="s">
        <v>539</v>
      </c>
      <c r="E276" s="11" t="s">
        <v>538</v>
      </c>
      <c r="F276" s="11">
        <v>0.42664004334143557</v>
      </c>
      <c r="G276" s="11">
        <v>0.57335995665856454</v>
      </c>
    </row>
    <row r="277" spans="3:7" x14ac:dyDescent="0.35">
      <c r="C277" s="12" t="s">
        <v>279</v>
      </c>
      <c r="D277" s="11" t="s">
        <v>539</v>
      </c>
      <c r="E277" s="11" t="s">
        <v>538</v>
      </c>
      <c r="F277" s="11">
        <v>0.46153694919299298</v>
      </c>
      <c r="G277" s="11">
        <v>0.53846305080700696</v>
      </c>
    </row>
    <row r="278" spans="3:7" x14ac:dyDescent="0.35">
      <c r="C278" s="6" t="s">
        <v>280</v>
      </c>
      <c r="D278" s="5" t="s">
        <v>538</v>
      </c>
      <c r="E278" s="5" t="s">
        <v>538</v>
      </c>
      <c r="F278" s="5">
        <v>0.43568045275118289</v>
      </c>
      <c r="G278" s="5">
        <v>0.56431954724881717</v>
      </c>
    </row>
    <row r="279" spans="3:7" x14ac:dyDescent="0.35">
      <c r="C279" s="6" t="s">
        <v>281</v>
      </c>
      <c r="D279" s="5" t="s">
        <v>538</v>
      </c>
      <c r="E279" s="5" t="s">
        <v>538</v>
      </c>
      <c r="F279" s="5">
        <v>0.44207102628056855</v>
      </c>
      <c r="G279" s="5">
        <v>0.55792897371943151</v>
      </c>
    </row>
    <row r="280" spans="3:7" x14ac:dyDescent="0.35">
      <c r="C280" s="6" t="s">
        <v>282</v>
      </c>
      <c r="D280" s="5" t="s">
        <v>538</v>
      </c>
      <c r="E280" s="5" t="s">
        <v>538</v>
      </c>
      <c r="F280" s="5">
        <v>0.34056030252816116</v>
      </c>
      <c r="G280" s="5">
        <v>0.65943969747183873</v>
      </c>
    </row>
    <row r="281" spans="3:7" x14ac:dyDescent="0.35">
      <c r="C281" s="6" t="s">
        <v>283</v>
      </c>
      <c r="D281" s="5" t="s">
        <v>538</v>
      </c>
      <c r="E281" s="5" t="s">
        <v>538</v>
      </c>
      <c r="F281" s="5">
        <v>0.43551431252512735</v>
      </c>
      <c r="G281" s="5">
        <v>0.56448568747487271</v>
      </c>
    </row>
    <row r="282" spans="3:7" x14ac:dyDescent="0.35">
      <c r="C282" s="6" t="s">
        <v>284</v>
      </c>
      <c r="D282" s="5" t="s">
        <v>538</v>
      </c>
      <c r="E282" s="5" t="s">
        <v>538</v>
      </c>
      <c r="F282" s="5">
        <v>0.37332348335246845</v>
      </c>
      <c r="G282" s="5">
        <v>0.62667651664753155</v>
      </c>
    </row>
    <row r="283" spans="3:7" x14ac:dyDescent="0.35">
      <c r="C283" s="6" t="s">
        <v>285</v>
      </c>
      <c r="D283" s="5" t="s">
        <v>538</v>
      </c>
      <c r="E283" s="5" t="s">
        <v>538</v>
      </c>
      <c r="F283" s="5">
        <v>0.37001523562009114</v>
      </c>
      <c r="G283" s="5">
        <v>0.62998476437990869</v>
      </c>
    </row>
    <row r="284" spans="3:7" x14ac:dyDescent="0.35">
      <c r="C284" s="12" t="s">
        <v>286</v>
      </c>
      <c r="D284" s="11" t="s">
        <v>539</v>
      </c>
      <c r="E284" s="11" t="s">
        <v>538</v>
      </c>
      <c r="F284" s="11">
        <v>0.46862304825359402</v>
      </c>
      <c r="G284" s="11">
        <v>0.53137695174640609</v>
      </c>
    </row>
    <row r="285" spans="3:7" x14ac:dyDescent="0.35">
      <c r="C285" s="6" t="s">
        <v>287</v>
      </c>
      <c r="D285" s="5" t="s">
        <v>538</v>
      </c>
      <c r="E285" s="5" t="s">
        <v>538</v>
      </c>
      <c r="F285" s="5">
        <v>0.45560975300696444</v>
      </c>
      <c r="G285" s="5">
        <v>0.54439024699303562</v>
      </c>
    </row>
    <row r="286" spans="3:7" x14ac:dyDescent="0.35">
      <c r="C286" s="12" t="s">
        <v>288</v>
      </c>
      <c r="D286" s="11" t="s">
        <v>539</v>
      </c>
      <c r="E286" s="11" t="s">
        <v>538</v>
      </c>
      <c r="F286" s="11">
        <v>0.43864666848065265</v>
      </c>
      <c r="G286" s="11">
        <v>0.5613533315193473</v>
      </c>
    </row>
    <row r="287" spans="3:7" x14ac:dyDescent="0.35">
      <c r="C287" s="12" t="s">
        <v>289</v>
      </c>
      <c r="D287" s="11" t="s">
        <v>539</v>
      </c>
      <c r="E287" s="11" t="s">
        <v>538</v>
      </c>
      <c r="F287" s="11">
        <v>0.41880167907669852</v>
      </c>
      <c r="G287" s="11">
        <v>0.58119832092330137</v>
      </c>
    </row>
    <row r="288" spans="3:7" x14ac:dyDescent="0.35">
      <c r="C288" s="12" t="s">
        <v>290</v>
      </c>
      <c r="D288" s="11" t="s">
        <v>539</v>
      </c>
      <c r="E288" s="11" t="s">
        <v>538</v>
      </c>
      <c r="F288" s="11">
        <v>0.47450770898075012</v>
      </c>
      <c r="G288" s="11">
        <v>0.52549229101924977</v>
      </c>
    </row>
    <row r="289" spans="3:7" x14ac:dyDescent="0.35">
      <c r="C289" s="6" t="s">
        <v>291</v>
      </c>
      <c r="D289" s="5" t="s">
        <v>538</v>
      </c>
      <c r="E289" s="5" t="s">
        <v>538</v>
      </c>
      <c r="F289" s="5">
        <v>0.43678954652339708</v>
      </c>
      <c r="G289" s="5">
        <v>0.56321045347660303</v>
      </c>
    </row>
    <row r="290" spans="3:7" x14ac:dyDescent="0.35">
      <c r="C290" s="12" t="s">
        <v>292</v>
      </c>
      <c r="D290" s="11" t="s">
        <v>539</v>
      </c>
      <c r="E290" s="11" t="s">
        <v>538</v>
      </c>
      <c r="F290" s="11">
        <v>0.34226788953230358</v>
      </c>
      <c r="G290" s="11">
        <v>0.65773211046769642</v>
      </c>
    </row>
    <row r="291" spans="3:7" x14ac:dyDescent="0.35">
      <c r="C291" s="6" t="s">
        <v>293</v>
      </c>
      <c r="D291" s="5" t="s">
        <v>538</v>
      </c>
      <c r="E291" s="5" t="s">
        <v>538</v>
      </c>
      <c r="F291" s="5">
        <v>0.42854863086958672</v>
      </c>
      <c r="G291" s="5">
        <v>0.57145136913041339</v>
      </c>
    </row>
    <row r="292" spans="3:7" x14ac:dyDescent="0.35">
      <c r="C292" s="12" t="s">
        <v>294</v>
      </c>
      <c r="D292" s="11" t="s">
        <v>539</v>
      </c>
      <c r="E292" s="11" t="s">
        <v>538</v>
      </c>
      <c r="F292" s="11">
        <v>0.44544024782335551</v>
      </c>
      <c r="G292" s="11">
        <v>0.55455975217664444</v>
      </c>
    </row>
    <row r="293" spans="3:7" x14ac:dyDescent="0.35">
      <c r="C293" s="12" t="s">
        <v>295</v>
      </c>
      <c r="D293" s="11" t="s">
        <v>539</v>
      </c>
      <c r="E293" s="11" t="s">
        <v>538</v>
      </c>
      <c r="F293" s="11">
        <v>0.440317248545115</v>
      </c>
      <c r="G293" s="11">
        <v>0.559682751454885</v>
      </c>
    </row>
    <row r="294" spans="3:7" x14ac:dyDescent="0.35">
      <c r="C294" s="6" t="s">
        <v>296</v>
      </c>
      <c r="D294" s="5" t="s">
        <v>538</v>
      </c>
      <c r="E294" s="5" t="s">
        <v>538</v>
      </c>
      <c r="F294" s="5">
        <v>0.47501291189429085</v>
      </c>
      <c r="G294" s="5">
        <v>0.52498708810570904</v>
      </c>
    </row>
    <row r="295" spans="3:7" x14ac:dyDescent="0.35">
      <c r="C295" s="6" t="s">
        <v>297</v>
      </c>
      <c r="D295" s="5" t="s">
        <v>538</v>
      </c>
      <c r="E295" s="5" t="s">
        <v>538</v>
      </c>
      <c r="F295" s="5">
        <v>0.4528424417412194</v>
      </c>
      <c r="G295" s="5">
        <v>0.54715755825878054</v>
      </c>
    </row>
    <row r="296" spans="3:7" x14ac:dyDescent="0.35">
      <c r="C296" s="12" t="s">
        <v>298</v>
      </c>
      <c r="D296" s="11" t="s">
        <v>539</v>
      </c>
      <c r="E296" s="11" t="s">
        <v>538</v>
      </c>
      <c r="F296" s="11">
        <v>0.46720505869431772</v>
      </c>
      <c r="G296" s="11">
        <v>0.53279494130568217</v>
      </c>
    </row>
    <row r="297" spans="3:7" x14ac:dyDescent="0.35">
      <c r="C297" s="6" t="s">
        <v>299</v>
      </c>
      <c r="D297" s="5" t="s">
        <v>538</v>
      </c>
      <c r="E297" s="5" t="s">
        <v>538</v>
      </c>
      <c r="F297" s="5">
        <v>0.38116857866042148</v>
      </c>
      <c r="G297" s="5">
        <v>0.61883142133957858</v>
      </c>
    </row>
    <row r="298" spans="3:7" x14ac:dyDescent="0.35">
      <c r="C298" s="6" t="s">
        <v>300</v>
      </c>
      <c r="D298" s="5" t="s">
        <v>538</v>
      </c>
      <c r="E298" s="5" t="s">
        <v>538</v>
      </c>
      <c r="F298" s="5">
        <v>0.43736413711596356</v>
      </c>
      <c r="G298" s="5">
        <v>0.56263586288403644</v>
      </c>
    </row>
    <row r="299" spans="3:7" x14ac:dyDescent="0.35">
      <c r="C299" s="12" t="s">
        <v>301</v>
      </c>
      <c r="D299" s="11" t="s">
        <v>539</v>
      </c>
      <c r="E299" s="11" t="s">
        <v>538</v>
      </c>
      <c r="F299" s="11">
        <v>0.43490313476287729</v>
      </c>
      <c r="G299" s="11">
        <v>0.56509686523712277</v>
      </c>
    </row>
    <row r="300" spans="3:7" x14ac:dyDescent="0.35">
      <c r="C300" s="12" t="s">
        <v>302</v>
      </c>
      <c r="D300" s="11" t="s">
        <v>539</v>
      </c>
      <c r="E300" s="11" t="s">
        <v>538</v>
      </c>
      <c r="F300" s="11">
        <v>0.4368796409621884</v>
      </c>
      <c r="G300" s="11">
        <v>0.56312035903781166</v>
      </c>
    </row>
    <row r="301" spans="3:7" x14ac:dyDescent="0.35">
      <c r="C301" s="6" t="s">
        <v>303</v>
      </c>
      <c r="D301" s="5" t="s">
        <v>538</v>
      </c>
      <c r="E301" s="5" t="s">
        <v>538</v>
      </c>
      <c r="F301" s="5">
        <v>0.44222465744128109</v>
      </c>
      <c r="G301" s="5">
        <v>0.55777534255871897</v>
      </c>
    </row>
    <row r="302" spans="3:7" x14ac:dyDescent="0.35">
      <c r="C302" s="6" t="s">
        <v>304</v>
      </c>
      <c r="D302" s="5" t="s">
        <v>538</v>
      </c>
      <c r="E302" s="5" t="s">
        <v>538</v>
      </c>
      <c r="F302" s="5">
        <v>0.43691688246987997</v>
      </c>
      <c r="G302" s="5">
        <v>0.56308311753011997</v>
      </c>
    </row>
    <row r="303" spans="3:7" x14ac:dyDescent="0.35">
      <c r="C303" s="12" t="s">
        <v>305</v>
      </c>
      <c r="D303" s="11" t="s">
        <v>539</v>
      </c>
      <c r="E303" s="11" t="s">
        <v>538</v>
      </c>
      <c r="F303" s="11">
        <v>0.34158224559025363</v>
      </c>
      <c r="G303" s="11">
        <v>0.65841775440974637</v>
      </c>
    </row>
    <row r="304" spans="3:7" x14ac:dyDescent="0.35">
      <c r="C304" s="12" t="s">
        <v>306</v>
      </c>
      <c r="D304" s="11" t="s">
        <v>539</v>
      </c>
      <c r="E304" s="11" t="s">
        <v>538</v>
      </c>
      <c r="F304" s="11">
        <v>0.46663185770619309</v>
      </c>
      <c r="G304" s="11">
        <v>0.53336814229380691</v>
      </c>
    </row>
    <row r="305" spans="3:7" x14ac:dyDescent="0.35">
      <c r="C305" s="12" t="s">
        <v>307</v>
      </c>
      <c r="D305" s="11" t="s">
        <v>539</v>
      </c>
      <c r="E305" s="11" t="s">
        <v>538</v>
      </c>
      <c r="F305" s="11">
        <v>0.43380262274426884</v>
      </c>
      <c r="G305" s="11">
        <v>0.56619737725573105</v>
      </c>
    </row>
    <row r="306" spans="3:7" x14ac:dyDescent="0.35">
      <c r="C306" s="6" t="s">
        <v>308</v>
      </c>
      <c r="D306" s="5" t="s">
        <v>538</v>
      </c>
      <c r="E306" s="5" t="s">
        <v>538</v>
      </c>
      <c r="F306" s="5">
        <v>0.4513394277087906</v>
      </c>
      <c r="G306" s="5">
        <v>0.54866057229120924</v>
      </c>
    </row>
    <row r="307" spans="3:7" x14ac:dyDescent="0.35">
      <c r="C307" s="12" t="s">
        <v>309</v>
      </c>
      <c r="D307" s="11" t="s">
        <v>539</v>
      </c>
      <c r="E307" s="11" t="s">
        <v>538</v>
      </c>
      <c r="F307" s="11">
        <v>0.4374684171234583</v>
      </c>
      <c r="G307" s="11">
        <v>0.56253158287654159</v>
      </c>
    </row>
    <row r="308" spans="3:7" x14ac:dyDescent="0.35">
      <c r="C308" s="12" t="s">
        <v>310</v>
      </c>
      <c r="D308" s="11" t="s">
        <v>539</v>
      </c>
      <c r="E308" s="11" t="s">
        <v>538</v>
      </c>
      <c r="F308" s="11">
        <v>0.46399570574003279</v>
      </c>
      <c r="G308" s="11">
        <v>0.5360042942599671</v>
      </c>
    </row>
    <row r="309" spans="3:7" x14ac:dyDescent="0.35">
      <c r="C309" s="6" t="s">
        <v>311</v>
      </c>
      <c r="D309" s="5" t="s">
        <v>538</v>
      </c>
      <c r="E309" s="5" t="s">
        <v>538</v>
      </c>
      <c r="F309" s="5">
        <v>0.37086127830495208</v>
      </c>
      <c r="G309" s="5">
        <v>0.62913872169504781</v>
      </c>
    </row>
    <row r="310" spans="3:7" x14ac:dyDescent="0.35">
      <c r="C310" s="6" t="s">
        <v>312</v>
      </c>
      <c r="D310" s="5" t="s">
        <v>538</v>
      </c>
      <c r="E310" s="5" t="s">
        <v>538</v>
      </c>
      <c r="F310" s="5">
        <v>0.45606605008516421</v>
      </c>
      <c r="G310" s="5">
        <v>0.54393394991483579</v>
      </c>
    </row>
    <row r="311" spans="3:7" x14ac:dyDescent="0.35">
      <c r="C311" s="6" t="s">
        <v>313</v>
      </c>
      <c r="D311" s="5" t="s">
        <v>538</v>
      </c>
      <c r="E311" s="5" t="s">
        <v>538</v>
      </c>
      <c r="F311" s="5">
        <v>0.34026820913984612</v>
      </c>
      <c r="G311" s="5">
        <v>0.65973179086015388</v>
      </c>
    </row>
    <row r="312" spans="3:7" x14ac:dyDescent="0.35">
      <c r="C312" s="12" t="s">
        <v>314</v>
      </c>
      <c r="D312" s="11" t="s">
        <v>539</v>
      </c>
      <c r="E312" s="11" t="s">
        <v>538</v>
      </c>
      <c r="F312" s="11">
        <v>0.44175744252940841</v>
      </c>
      <c r="G312" s="11">
        <v>0.55824255747059159</v>
      </c>
    </row>
    <row r="313" spans="3:7" x14ac:dyDescent="0.35">
      <c r="C313" s="6" t="s">
        <v>315</v>
      </c>
      <c r="D313" s="5" t="s">
        <v>538</v>
      </c>
      <c r="E313" s="5" t="s">
        <v>538</v>
      </c>
      <c r="F313" s="5">
        <v>0.43711569351485413</v>
      </c>
      <c r="G313" s="5">
        <v>0.56288430648514587</v>
      </c>
    </row>
    <row r="314" spans="3:7" x14ac:dyDescent="0.35">
      <c r="C314" s="12" t="s">
        <v>316</v>
      </c>
      <c r="D314" s="11" t="s">
        <v>539</v>
      </c>
      <c r="E314" s="11" t="s">
        <v>538</v>
      </c>
      <c r="F314" s="11">
        <v>0.46873824923446844</v>
      </c>
      <c r="G314" s="11">
        <v>0.53126175076553162</v>
      </c>
    </row>
    <row r="315" spans="3:7" x14ac:dyDescent="0.35">
      <c r="C315" s="6" t="s">
        <v>317</v>
      </c>
      <c r="D315" s="5" t="s">
        <v>538</v>
      </c>
      <c r="E315" s="5" t="s">
        <v>538</v>
      </c>
      <c r="F315" s="5">
        <v>0.34890905746728901</v>
      </c>
      <c r="G315" s="5">
        <v>0.65109094253271116</v>
      </c>
    </row>
    <row r="316" spans="3:7" x14ac:dyDescent="0.35">
      <c r="C316" s="12" t="s">
        <v>318</v>
      </c>
      <c r="D316" s="11" t="s">
        <v>539</v>
      </c>
      <c r="E316" s="11" t="s">
        <v>538</v>
      </c>
      <c r="F316" s="11">
        <v>0.45589679089253504</v>
      </c>
      <c r="G316" s="11">
        <v>0.54410320910746501</v>
      </c>
    </row>
    <row r="317" spans="3:7" x14ac:dyDescent="0.35">
      <c r="C317" s="6" t="s">
        <v>319</v>
      </c>
      <c r="D317" s="5" t="s">
        <v>538</v>
      </c>
      <c r="E317" s="5" t="s">
        <v>538</v>
      </c>
      <c r="F317" s="5">
        <v>0.43666253779715575</v>
      </c>
      <c r="G317" s="5">
        <v>0.56333746220284431</v>
      </c>
    </row>
    <row r="318" spans="3:7" x14ac:dyDescent="0.35">
      <c r="C318" s="6" t="s">
        <v>320</v>
      </c>
      <c r="D318" s="5" t="s">
        <v>538</v>
      </c>
      <c r="E318" s="5" t="s">
        <v>538</v>
      </c>
      <c r="F318" s="5">
        <v>0.44453784641131761</v>
      </c>
      <c r="G318" s="5">
        <v>0.55546215358868234</v>
      </c>
    </row>
    <row r="319" spans="3:7" x14ac:dyDescent="0.35">
      <c r="C319" s="6" t="s">
        <v>321</v>
      </c>
      <c r="D319" s="5" t="s">
        <v>538</v>
      </c>
      <c r="E319" s="5" t="s">
        <v>538</v>
      </c>
      <c r="F319" s="5">
        <v>0.43369358514737344</v>
      </c>
      <c r="G319" s="5">
        <v>0.56630641485262656</v>
      </c>
    </row>
    <row r="320" spans="3:7" x14ac:dyDescent="0.35">
      <c r="C320" s="12" t="s">
        <v>322</v>
      </c>
      <c r="D320" s="11" t="s">
        <v>539</v>
      </c>
      <c r="E320" s="11" t="s">
        <v>538</v>
      </c>
      <c r="F320" s="11">
        <v>0.39811788490516375</v>
      </c>
      <c r="G320" s="11">
        <v>0.60188211509483613</v>
      </c>
    </row>
    <row r="321" spans="3:7" x14ac:dyDescent="0.35">
      <c r="C321" s="6" t="s">
        <v>323</v>
      </c>
      <c r="D321" s="5" t="s">
        <v>538</v>
      </c>
      <c r="E321" s="5" t="s">
        <v>538</v>
      </c>
      <c r="F321" s="5">
        <v>0.43563399783573897</v>
      </c>
      <c r="G321" s="5">
        <v>0.56436600216426103</v>
      </c>
    </row>
    <row r="322" spans="3:7" x14ac:dyDescent="0.35">
      <c r="C322" s="6" t="s">
        <v>324</v>
      </c>
      <c r="D322" s="5" t="s">
        <v>538</v>
      </c>
      <c r="E322" s="5" t="s">
        <v>538</v>
      </c>
      <c r="F322" s="5">
        <v>0.475327492867683</v>
      </c>
      <c r="G322" s="5">
        <v>0.52467250713231706</v>
      </c>
    </row>
    <row r="323" spans="3:7" x14ac:dyDescent="0.35">
      <c r="C323" s="6" t="s">
        <v>325</v>
      </c>
      <c r="D323" s="5" t="s">
        <v>538</v>
      </c>
      <c r="E323" s="5" t="s">
        <v>538</v>
      </c>
      <c r="F323" s="5">
        <v>0.4389860022923443</v>
      </c>
      <c r="G323" s="5">
        <v>0.56101399770765559</v>
      </c>
    </row>
    <row r="324" spans="3:7" x14ac:dyDescent="0.35">
      <c r="C324" s="6" t="s">
        <v>326</v>
      </c>
      <c r="D324" s="5" t="s">
        <v>538</v>
      </c>
      <c r="E324" s="5" t="s">
        <v>538</v>
      </c>
      <c r="F324" s="5">
        <v>0.35219307499687724</v>
      </c>
      <c r="G324" s="5">
        <v>0.64780692500312276</v>
      </c>
    </row>
    <row r="325" spans="3:7" x14ac:dyDescent="0.35">
      <c r="C325" s="12" t="s">
        <v>327</v>
      </c>
      <c r="D325" s="11" t="s">
        <v>539</v>
      </c>
      <c r="E325" s="11" t="s">
        <v>538</v>
      </c>
      <c r="F325" s="11">
        <v>0.43433391460407145</v>
      </c>
      <c r="G325" s="11">
        <v>0.56566608539592855</v>
      </c>
    </row>
    <row r="326" spans="3:7" x14ac:dyDescent="0.35">
      <c r="C326" s="12" t="s">
        <v>328</v>
      </c>
      <c r="D326" s="11" t="s">
        <v>539</v>
      </c>
      <c r="E326" s="11" t="s">
        <v>538</v>
      </c>
      <c r="F326" s="11">
        <v>0.43770502297561736</v>
      </c>
      <c r="G326" s="11">
        <v>0.56229497702438269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NNC_Output1'!$B$10:$B$10" display="Inputs" xr:uid="{C38743EE-5276-4B2B-9037-2DAFFDC483A0}"/>
    <hyperlink ref="D4" location="'NNC_Output1'!$B$70:$B$70" display="Neuron Weights" xr:uid="{483ABF01-8A3A-4A22-96B8-A4F5B6E9C10C}"/>
    <hyperlink ref="F4" location="'NNC_Stored1'!$B$10:$B$10" display="PMML Model" xr:uid="{EEED35C6-4B33-44DB-B0F1-AB07C35607D6}"/>
    <hyperlink ref="H4" location="'NNC_TrainLog1'!$B$10:$B$10" display="Training Log" xr:uid="{1D1F34F7-3B8B-4D66-9806-FA80C998A809}"/>
    <hyperlink ref="J4" location="'NNC_TrainingLiftChart'!$B$10:$B$10" display="Training: Charts" xr:uid="{373DB32B-BAE4-4CE4-83CB-D2FF9ABA5557}"/>
    <hyperlink ref="L4" location="'NNC_TrainingScore1'!$B$10:$B$10" display="Training: Classification Summary" xr:uid="{69154053-BF2C-46F7-B122-941AA79175E8}"/>
    <hyperlink ref="B5" location="'NNC_TrainingScore1'!$B$34:$B$34" display="Training: Classification Details" xr:uid="{22717887-F49E-4426-A9BE-EED13E9A3F23}"/>
    <hyperlink ref="D5" location="'NNC_ValidationLiftChart'!$B$10:$B$10" display="Validation: Charts" xr:uid="{236CB024-9058-4DB8-B311-6086116CC8F9}"/>
    <hyperlink ref="F5" location="'NNC_ValidationScore1'!$B$10:$B$10" display="Validation: Classification Summary" xr:uid="{20D30204-E44D-4FBF-9070-689EA735102C}"/>
    <hyperlink ref="H5" location="'NNC_ValidationScore1'!$B$34:$B$34" display="Validation: Classification Details" xr:uid="{0FC830B3-CBD3-4C75-BE69-5BE75352CC59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05EB-46FE-4D45-9B53-35AAB90989ED}">
  <dimension ref="B1:AX618"/>
  <sheetViews>
    <sheetView showGridLines="0" workbookViewId="0"/>
  </sheetViews>
  <sheetFormatPr defaultRowHeight="14.5" x14ac:dyDescent="0.35"/>
  <cols>
    <col min="3" max="3" width="10.90625" customWidth="1"/>
    <col min="4" max="4" width="9" customWidth="1"/>
    <col min="5" max="5" width="13.08984375" customWidth="1"/>
    <col min="6" max="6" width="19.36328125" customWidth="1"/>
    <col min="7" max="7" width="21" customWidth="1"/>
    <col min="8" max="8" width="12.54296875" customWidth="1"/>
    <col min="9" max="9" width="14.1796875" customWidth="1"/>
    <col min="10" max="10" width="15.1796875" customWidth="1"/>
    <col min="11" max="11" width="13.08984375" customWidth="1"/>
    <col min="12" max="12" width="19.26953125" customWidth="1"/>
    <col min="13" max="13" width="15.7265625" customWidth="1"/>
    <col min="16" max="16" width="15.26953125" bestFit="1" customWidth="1"/>
  </cols>
  <sheetData>
    <row r="1" spans="2:50" ht="18.5" x14ac:dyDescent="0.45">
      <c r="B1" s="3" t="s">
        <v>784</v>
      </c>
      <c r="N1" t="s">
        <v>859</v>
      </c>
      <c r="AX1" s="10" t="s">
        <v>645</v>
      </c>
    </row>
    <row r="3" spans="2:50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  <c r="AX3" s="10" t="s">
        <v>998</v>
      </c>
    </row>
    <row r="4" spans="2:50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  <c r="AX4" s="10" t="s">
        <v>623</v>
      </c>
    </row>
    <row r="5" spans="2:50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15</v>
      </c>
      <c r="Q5" s="29">
        <v>57</v>
      </c>
      <c r="R5" s="29">
        <v>50</v>
      </c>
      <c r="S5" s="29">
        <v>122</v>
      </c>
    </row>
    <row r="10" spans="2:50" ht="18.5" x14ac:dyDescent="0.45">
      <c r="B10" s="4" t="s">
        <v>586</v>
      </c>
    </row>
    <row r="12" spans="2:50" x14ac:dyDescent="0.35">
      <c r="B12" s="2" t="s">
        <v>587</v>
      </c>
      <c r="C12" t="s">
        <v>588</v>
      </c>
    </row>
    <row r="13" spans="2:50" x14ac:dyDescent="0.35">
      <c r="B13" s="2" t="s">
        <v>589</v>
      </c>
      <c r="C13" t="s">
        <v>590</v>
      </c>
    </row>
    <row r="14" spans="2:50" x14ac:dyDescent="0.35">
      <c r="B14" s="2" t="s">
        <v>591</v>
      </c>
      <c r="C14" t="s">
        <v>592</v>
      </c>
    </row>
    <row r="16" spans="2:50" ht="18.5" x14ac:dyDescent="0.45">
      <c r="B16" s="4" t="s">
        <v>593</v>
      </c>
      <c r="I16" s="4" t="s">
        <v>594</v>
      </c>
    </row>
    <row r="18" spans="2:13" x14ac:dyDescent="0.35">
      <c r="C18" s="6" t="s">
        <v>595</v>
      </c>
      <c r="D18" s="1" t="s">
        <v>596</v>
      </c>
      <c r="E18" s="1" t="s">
        <v>597</v>
      </c>
      <c r="F18" s="1" t="s">
        <v>598</v>
      </c>
      <c r="G18" s="1" t="s">
        <v>599</v>
      </c>
      <c r="J18" s="6" t="s">
        <v>600</v>
      </c>
      <c r="K18" s="1" t="s">
        <v>595</v>
      </c>
      <c r="L18" s="1" t="s">
        <v>601</v>
      </c>
    </row>
    <row r="19" spans="2:13" x14ac:dyDescent="0.35">
      <c r="C19" s="6" t="s">
        <v>602</v>
      </c>
      <c r="D19" s="5">
        <v>0.51724137931034486</v>
      </c>
      <c r="E19" s="5">
        <v>0.5085476277156078</v>
      </c>
      <c r="F19" s="5">
        <v>0</v>
      </c>
      <c r="G19" s="5">
        <v>1</v>
      </c>
      <c r="J19" s="6">
        <v>1</v>
      </c>
      <c r="K19" s="5">
        <v>1</v>
      </c>
      <c r="L19" s="5">
        <v>1.2195121951219512</v>
      </c>
    </row>
    <row r="20" spans="2:13" x14ac:dyDescent="0.35">
      <c r="C20" s="6" t="s">
        <v>603</v>
      </c>
      <c r="D20" s="5">
        <v>0.51724137931034486</v>
      </c>
      <c r="E20" s="5">
        <v>0.5085476277156078</v>
      </c>
      <c r="F20" s="5">
        <v>0</v>
      </c>
      <c r="G20" s="5">
        <v>1</v>
      </c>
      <c r="J20" s="6">
        <v>2</v>
      </c>
      <c r="K20" s="5">
        <v>2</v>
      </c>
      <c r="L20" s="5">
        <v>1.2195121951219512</v>
      </c>
    </row>
    <row r="21" spans="2:13" x14ac:dyDescent="0.35">
      <c r="C21" s="6" t="s">
        <v>604</v>
      </c>
      <c r="D21" s="5">
        <v>0.41379310344827586</v>
      </c>
      <c r="E21" s="5">
        <v>0.50123001415876522</v>
      </c>
      <c r="F21" s="5">
        <v>0</v>
      </c>
      <c r="G21" s="5">
        <v>1</v>
      </c>
      <c r="J21" s="6">
        <v>3</v>
      </c>
      <c r="K21" s="5">
        <v>3</v>
      </c>
      <c r="L21" s="5">
        <v>0.97560975609756095</v>
      </c>
    </row>
    <row r="22" spans="2:13" x14ac:dyDescent="0.35">
      <c r="C22" s="6" t="s">
        <v>605</v>
      </c>
      <c r="D22" s="5">
        <v>0.34482758620689657</v>
      </c>
      <c r="E22" s="5">
        <v>0.4837252813149745</v>
      </c>
      <c r="F22" s="5">
        <v>0</v>
      </c>
      <c r="G22" s="5">
        <v>1</v>
      </c>
      <c r="J22" s="6">
        <v>4</v>
      </c>
      <c r="K22" s="5">
        <v>4</v>
      </c>
      <c r="L22" s="5">
        <v>0.81300813008130079</v>
      </c>
    </row>
    <row r="23" spans="2:13" x14ac:dyDescent="0.35">
      <c r="C23" s="6" t="s">
        <v>606</v>
      </c>
      <c r="D23" s="5">
        <v>0.51724137931034486</v>
      </c>
      <c r="E23" s="5">
        <v>0.5085476277156078</v>
      </c>
      <c r="F23" s="5">
        <v>0</v>
      </c>
      <c r="G23" s="5">
        <v>1</v>
      </c>
      <c r="J23" s="6">
        <v>5</v>
      </c>
      <c r="K23" s="5">
        <v>5</v>
      </c>
      <c r="L23" s="5">
        <v>1.2195121951219512</v>
      </c>
    </row>
    <row r="24" spans="2:13" x14ac:dyDescent="0.35">
      <c r="C24" s="6" t="s">
        <v>607</v>
      </c>
      <c r="D24" s="5">
        <v>0.37931034482758619</v>
      </c>
      <c r="E24" s="5">
        <v>0.49380397379124008</v>
      </c>
      <c r="F24" s="5">
        <v>0</v>
      </c>
      <c r="G24" s="5">
        <v>1</v>
      </c>
      <c r="J24" s="6">
        <v>6</v>
      </c>
      <c r="K24" s="5">
        <v>6</v>
      </c>
      <c r="L24" s="5">
        <v>0.89430894308943076</v>
      </c>
    </row>
    <row r="25" spans="2:13" x14ac:dyDescent="0.35">
      <c r="C25" s="6" t="s">
        <v>608</v>
      </c>
      <c r="D25" s="5">
        <v>0.51724137931034486</v>
      </c>
      <c r="E25" s="5">
        <v>0.5085476277156078</v>
      </c>
      <c r="F25" s="5">
        <v>0</v>
      </c>
      <c r="G25" s="5">
        <v>1</v>
      </c>
      <c r="J25" s="6">
        <v>7</v>
      </c>
      <c r="K25" s="5">
        <v>7</v>
      </c>
      <c r="L25" s="5">
        <v>1.2195121951219512</v>
      </c>
    </row>
    <row r="26" spans="2:13" x14ac:dyDescent="0.35">
      <c r="C26" s="6" t="s">
        <v>609</v>
      </c>
      <c r="D26" s="5">
        <v>0.44827586206896552</v>
      </c>
      <c r="E26" s="5">
        <v>0.50612017887847571</v>
      </c>
      <c r="F26" s="5">
        <v>0</v>
      </c>
      <c r="G26" s="5">
        <v>1</v>
      </c>
      <c r="J26" s="6">
        <v>8</v>
      </c>
      <c r="K26" s="5">
        <v>8</v>
      </c>
      <c r="L26" s="5">
        <v>1.056910569105691</v>
      </c>
    </row>
    <row r="27" spans="2:13" x14ac:dyDescent="0.35">
      <c r="C27" s="6" t="s">
        <v>610</v>
      </c>
      <c r="D27" s="5">
        <v>0.31034482758620691</v>
      </c>
      <c r="E27" s="5">
        <v>0.47082361543075835</v>
      </c>
      <c r="F27" s="5">
        <v>0</v>
      </c>
      <c r="G27" s="5">
        <v>1</v>
      </c>
      <c r="J27" s="6">
        <v>9</v>
      </c>
      <c r="K27" s="5">
        <v>9</v>
      </c>
      <c r="L27" s="5">
        <v>0.73170731707317072</v>
      </c>
    </row>
    <row r="28" spans="2:13" x14ac:dyDescent="0.35">
      <c r="C28" s="6" t="s">
        <v>611</v>
      </c>
      <c r="D28" s="5">
        <v>0.27586206896551724</v>
      </c>
      <c r="E28" s="5">
        <v>0.45485882614734202</v>
      </c>
      <c r="F28" s="5">
        <v>0</v>
      </c>
      <c r="G28" s="5">
        <v>1</v>
      </c>
      <c r="J28" s="6">
        <v>10</v>
      </c>
      <c r="K28" s="5">
        <v>10</v>
      </c>
      <c r="L28" s="5">
        <v>0.65040650406504064</v>
      </c>
    </row>
    <row r="30" spans="2:13" ht="18.5" x14ac:dyDescent="0.45">
      <c r="B30" s="4" t="s">
        <v>612</v>
      </c>
    </row>
    <row r="32" spans="2:13" x14ac:dyDescent="0.35">
      <c r="C32" s="6" t="s">
        <v>532</v>
      </c>
      <c r="D32" s="1" t="s">
        <v>613</v>
      </c>
      <c r="E32" s="1" t="s">
        <v>587</v>
      </c>
      <c r="F32" s="1" t="s">
        <v>614</v>
      </c>
      <c r="G32" s="1" t="s">
        <v>615</v>
      </c>
      <c r="H32" s="1" t="s">
        <v>616</v>
      </c>
      <c r="I32" s="1" t="s">
        <v>617</v>
      </c>
      <c r="J32" s="1" t="s">
        <v>618</v>
      </c>
      <c r="K32" s="1" t="s">
        <v>619</v>
      </c>
      <c r="L32" s="1" t="s">
        <v>620</v>
      </c>
      <c r="M32" s="1" t="s">
        <v>621</v>
      </c>
    </row>
    <row r="33" spans="3:13" x14ac:dyDescent="0.35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35">
      <c r="C34" s="6">
        <v>1</v>
      </c>
      <c r="D34" s="5">
        <v>1</v>
      </c>
      <c r="E34" s="5">
        <v>3.4482758620689655E-3</v>
      </c>
      <c r="F34" s="5">
        <v>0</v>
      </c>
      <c r="G34" s="5">
        <v>0.42413793103448277</v>
      </c>
      <c r="H34" s="5">
        <v>0</v>
      </c>
      <c r="I34" s="5">
        <v>1</v>
      </c>
      <c r="J34" s="5">
        <v>2.3577235772357725</v>
      </c>
      <c r="K34" s="5">
        <v>0</v>
      </c>
      <c r="L34" s="5">
        <v>3.4482758620689655E-3</v>
      </c>
      <c r="M34" s="5">
        <v>8.130081300813009E-3</v>
      </c>
    </row>
    <row r="35" spans="3:13" x14ac:dyDescent="0.35">
      <c r="C35" s="6">
        <v>2</v>
      </c>
      <c r="D35" s="5">
        <v>2</v>
      </c>
      <c r="E35" s="5">
        <v>6.8965517241379309E-3</v>
      </c>
      <c r="F35" s="5">
        <v>0</v>
      </c>
      <c r="G35" s="5">
        <v>0.84827586206896555</v>
      </c>
      <c r="H35" s="5">
        <v>0</v>
      </c>
      <c r="I35" s="5">
        <v>1</v>
      </c>
      <c r="J35" s="5">
        <v>2.3577235772357725</v>
      </c>
      <c r="K35" s="5">
        <v>0</v>
      </c>
      <c r="L35" s="5">
        <v>6.8965517241379309E-3</v>
      </c>
      <c r="M35" s="5">
        <v>1.6260162601626018E-2</v>
      </c>
    </row>
    <row r="36" spans="3:13" x14ac:dyDescent="0.35">
      <c r="C36" s="6">
        <v>3</v>
      </c>
      <c r="D36" s="5">
        <v>3</v>
      </c>
      <c r="E36" s="5">
        <v>1.0344827586206896E-2</v>
      </c>
      <c r="F36" s="5">
        <v>0</v>
      </c>
      <c r="G36" s="5">
        <v>1.2724137931034483</v>
      </c>
      <c r="H36" s="5">
        <v>0</v>
      </c>
      <c r="I36" s="5">
        <v>1</v>
      </c>
      <c r="J36" s="5">
        <v>2.3577235772357725</v>
      </c>
      <c r="K36" s="5">
        <v>0</v>
      </c>
      <c r="L36" s="5">
        <v>1.0344827586206896E-2</v>
      </c>
      <c r="M36" s="5">
        <v>2.4390243902439025E-2</v>
      </c>
    </row>
    <row r="37" spans="3:13" x14ac:dyDescent="0.35">
      <c r="C37" s="6">
        <v>4</v>
      </c>
      <c r="D37" s="5">
        <v>4</v>
      </c>
      <c r="E37" s="5">
        <v>1.3793103448275862E-2</v>
      </c>
      <c r="F37" s="5">
        <v>1</v>
      </c>
      <c r="G37" s="5">
        <v>1.6965517241379311</v>
      </c>
      <c r="H37" s="5">
        <v>0.58943089430894313</v>
      </c>
      <c r="I37" s="5">
        <v>1</v>
      </c>
      <c r="J37" s="5">
        <v>2.3577235772357725</v>
      </c>
      <c r="K37" s="5">
        <v>8.130081300813009E-3</v>
      </c>
      <c r="L37" s="5">
        <v>1.3793103448275862E-2</v>
      </c>
      <c r="M37" s="5">
        <v>3.2520325203252036E-2</v>
      </c>
    </row>
    <row r="38" spans="3:13" x14ac:dyDescent="0.35">
      <c r="C38" s="6">
        <v>5</v>
      </c>
      <c r="D38" s="5">
        <v>5</v>
      </c>
      <c r="E38" s="5">
        <v>1.7241379310344827E-2</v>
      </c>
      <c r="F38" s="5">
        <v>1</v>
      </c>
      <c r="G38" s="5">
        <v>2.1206896551724137</v>
      </c>
      <c r="H38" s="5">
        <v>0.47154471544715454</v>
      </c>
      <c r="I38" s="5">
        <v>1</v>
      </c>
      <c r="J38" s="5">
        <v>2.3577235772357725</v>
      </c>
      <c r="K38" s="5">
        <v>8.130081300813009E-3</v>
      </c>
      <c r="L38" s="5">
        <v>1.7241379310344827E-2</v>
      </c>
      <c r="M38" s="5">
        <v>4.065040650406504E-2</v>
      </c>
    </row>
    <row r="39" spans="3:13" x14ac:dyDescent="0.35">
      <c r="C39" s="6">
        <v>6</v>
      </c>
      <c r="D39" s="5">
        <v>6</v>
      </c>
      <c r="E39" s="5">
        <v>2.0689655172413793E-2</v>
      </c>
      <c r="F39" s="5">
        <v>2</v>
      </c>
      <c r="G39" s="5">
        <v>2.5448275862068965</v>
      </c>
      <c r="H39" s="5">
        <v>0.78590785907859084</v>
      </c>
      <c r="I39" s="5">
        <v>1</v>
      </c>
      <c r="J39" s="5">
        <v>2.3577235772357725</v>
      </c>
      <c r="K39" s="5">
        <v>1.6260162601626018E-2</v>
      </c>
      <c r="L39" s="5">
        <v>2.0689655172413793E-2</v>
      </c>
      <c r="M39" s="5">
        <v>4.878048780487805E-2</v>
      </c>
    </row>
    <row r="40" spans="3:13" x14ac:dyDescent="0.35">
      <c r="C40" s="6">
        <v>7</v>
      </c>
      <c r="D40" s="5">
        <v>7</v>
      </c>
      <c r="E40" s="5">
        <v>2.4137931034482758E-2</v>
      </c>
      <c r="F40" s="5">
        <v>3</v>
      </c>
      <c r="G40" s="5">
        <v>2.9689655172413794</v>
      </c>
      <c r="H40" s="5">
        <v>1.010452961672474</v>
      </c>
      <c r="I40" s="5">
        <v>1</v>
      </c>
      <c r="J40" s="5">
        <v>2.3577235772357721</v>
      </c>
      <c r="K40" s="5">
        <v>2.4390243902439025E-2</v>
      </c>
      <c r="L40" s="5">
        <v>2.4137931034482758E-2</v>
      </c>
      <c r="M40" s="5">
        <v>5.6910569105691054E-2</v>
      </c>
    </row>
    <row r="41" spans="3:13" x14ac:dyDescent="0.35">
      <c r="C41" s="6">
        <v>8</v>
      </c>
      <c r="D41" s="5">
        <v>8</v>
      </c>
      <c r="E41" s="5">
        <v>2.7586206896551724E-2</v>
      </c>
      <c r="F41" s="5">
        <v>4</v>
      </c>
      <c r="G41" s="5">
        <v>3.3931034482758622</v>
      </c>
      <c r="H41" s="5">
        <v>1.1788617886178863</v>
      </c>
      <c r="I41" s="5">
        <v>1</v>
      </c>
      <c r="J41" s="5">
        <v>2.3577235772357725</v>
      </c>
      <c r="K41" s="5">
        <v>3.2520325203252036E-2</v>
      </c>
      <c r="L41" s="5">
        <v>2.7586206896551724E-2</v>
      </c>
      <c r="M41" s="5">
        <v>6.5040650406504072E-2</v>
      </c>
    </row>
    <row r="42" spans="3:13" x14ac:dyDescent="0.35">
      <c r="C42" s="6">
        <v>9</v>
      </c>
      <c r="D42" s="5">
        <v>9</v>
      </c>
      <c r="E42" s="5">
        <v>3.1034482758620689E-2</v>
      </c>
      <c r="F42" s="5">
        <v>4</v>
      </c>
      <c r="G42" s="5">
        <v>3.817241379310345</v>
      </c>
      <c r="H42" s="5">
        <v>1.0478771454381213</v>
      </c>
      <c r="I42" s="5">
        <v>1</v>
      </c>
      <c r="J42" s="5">
        <v>2.3577235772357721</v>
      </c>
      <c r="K42" s="5">
        <v>3.2520325203252036E-2</v>
      </c>
      <c r="L42" s="5">
        <v>3.1034482758620689E-2</v>
      </c>
      <c r="M42" s="5">
        <v>7.3170731707317069E-2</v>
      </c>
    </row>
    <row r="43" spans="3:13" x14ac:dyDescent="0.35">
      <c r="C43" s="6">
        <v>10</v>
      </c>
      <c r="D43" s="5">
        <v>10</v>
      </c>
      <c r="E43" s="5">
        <v>3.4482758620689655E-2</v>
      </c>
      <c r="F43" s="5">
        <v>4</v>
      </c>
      <c r="G43" s="5">
        <v>4.2413793103448274</v>
      </c>
      <c r="H43" s="5">
        <v>0.94308943089430908</v>
      </c>
      <c r="I43" s="5">
        <v>1</v>
      </c>
      <c r="J43" s="5">
        <v>2.3577235772357725</v>
      </c>
      <c r="K43" s="5">
        <v>3.2520325203252036E-2</v>
      </c>
      <c r="L43" s="5">
        <v>3.4482758620689655E-2</v>
      </c>
      <c r="M43" s="5">
        <v>8.1300813008130079E-2</v>
      </c>
    </row>
    <row r="44" spans="3:13" x14ac:dyDescent="0.35">
      <c r="C44" s="6">
        <v>11</v>
      </c>
      <c r="D44" s="5">
        <v>11</v>
      </c>
      <c r="E44" s="5">
        <v>3.793103448275862E-2</v>
      </c>
      <c r="F44" s="5">
        <v>4</v>
      </c>
      <c r="G44" s="5">
        <v>4.6655172413793107</v>
      </c>
      <c r="H44" s="5">
        <v>0.85735402808573546</v>
      </c>
      <c r="I44" s="5">
        <v>1</v>
      </c>
      <c r="J44" s="5">
        <v>2.3577235772357725</v>
      </c>
      <c r="K44" s="5">
        <v>3.2520325203252036E-2</v>
      </c>
      <c r="L44" s="5">
        <v>3.793103448275862E-2</v>
      </c>
      <c r="M44" s="5">
        <v>8.943089430894309E-2</v>
      </c>
    </row>
    <row r="45" spans="3:13" x14ac:dyDescent="0.35">
      <c r="C45" s="6">
        <v>12</v>
      </c>
      <c r="D45" s="5">
        <v>12</v>
      </c>
      <c r="E45" s="5">
        <v>4.1379310344827586E-2</v>
      </c>
      <c r="F45" s="5">
        <v>5</v>
      </c>
      <c r="G45" s="5">
        <v>5.0896551724137931</v>
      </c>
      <c r="H45" s="5">
        <v>0.98238482384823844</v>
      </c>
      <c r="I45" s="5">
        <v>1</v>
      </c>
      <c r="J45" s="5">
        <v>2.3577235772357725</v>
      </c>
      <c r="K45" s="5">
        <v>4.065040650406504E-2</v>
      </c>
      <c r="L45" s="5">
        <v>4.1379310344827586E-2</v>
      </c>
      <c r="M45" s="5">
        <v>9.7560975609756101E-2</v>
      </c>
    </row>
    <row r="46" spans="3:13" x14ac:dyDescent="0.35">
      <c r="C46" s="6">
        <v>13</v>
      </c>
      <c r="D46" s="5">
        <v>13</v>
      </c>
      <c r="E46" s="5">
        <v>4.4827586206896551E-2</v>
      </c>
      <c r="F46" s="5">
        <v>6</v>
      </c>
      <c r="G46" s="5">
        <v>5.5137931034482763</v>
      </c>
      <c r="H46" s="5">
        <v>1.0881801125703565</v>
      </c>
      <c r="I46" s="5">
        <v>1</v>
      </c>
      <c r="J46" s="5">
        <v>2.3577235772357725</v>
      </c>
      <c r="K46" s="5">
        <v>4.878048780487805E-2</v>
      </c>
      <c r="L46" s="5">
        <v>4.4827586206896551E-2</v>
      </c>
      <c r="M46" s="5">
        <v>0.10569105691056911</v>
      </c>
    </row>
    <row r="47" spans="3:13" x14ac:dyDescent="0.35">
      <c r="C47" s="6">
        <v>14</v>
      </c>
      <c r="D47" s="5">
        <v>14</v>
      </c>
      <c r="E47" s="5">
        <v>4.8275862068965517E-2</v>
      </c>
      <c r="F47" s="5">
        <v>6</v>
      </c>
      <c r="G47" s="5">
        <v>5.9379310344827587</v>
      </c>
      <c r="H47" s="5">
        <v>1.010452961672474</v>
      </c>
      <c r="I47" s="5">
        <v>1</v>
      </c>
      <c r="J47" s="5">
        <v>2.3577235772357721</v>
      </c>
      <c r="K47" s="5">
        <v>4.878048780487805E-2</v>
      </c>
      <c r="L47" s="5">
        <v>4.8275862068965517E-2</v>
      </c>
      <c r="M47" s="5">
        <v>0.11382113821138211</v>
      </c>
    </row>
    <row r="48" spans="3:13" x14ac:dyDescent="0.35">
      <c r="C48" s="6">
        <v>15</v>
      </c>
      <c r="D48" s="5">
        <v>15</v>
      </c>
      <c r="E48" s="5">
        <v>5.1724137931034482E-2</v>
      </c>
      <c r="F48" s="5">
        <v>7</v>
      </c>
      <c r="G48" s="5">
        <v>6.362068965517242</v>
      </c>
      <c r="H48" s="5">
        <v>1.1002710027100271</v>
      </c>
      <c r="I48" s="5">
        <v>1</v>
      </c>
      <c r="J48" s="5">
        <v>2.3577235772357725</v>
      </c>
      <c r="K48" s="5">
        <v>5.6910569105691054E-2</v>
      </c>
      <c r="L48" s="5">
        <v>5.1724137931034482E-2</v>
      </c>
      <c r="M48" s="5">
        <v>0.12195121951219512</v>
      </c>
    </row>
    <row r="49" spans="3:13" x14ac:dyDescent="0.35">
      <c r="C49" s="6">
        <v>16</v>
      </c>
      <c r="D49" s="5">
        <v>16</v>
      </c>
      <c r="E49" s="5">
        <v>5.5172413793103448E-2</v>
      </c>
      <c r="F49" s="5">
        <v>7</v>
      </c>
      <c r="G49" s="5">
        <v>6.7862068965517244</v>
      </c>
      <c r="H49" s="5">
        <v>1.0315040650406504</v>
      </c>
      <c r="I49" s="5">
        <v>1</v>
      </c>
      <c r="J49" s="5">
        <v>2.3577235772357725</v>
      </c>
      <c r="K49" s="5">
        <v>5.6910569105691054E-2</v>
      </c>
      <c r="L49" s="5">
        <v>5.5172413793103448E-2</v>
      </c>
      <c r="M49" s="5">
        <v>0.13008130081300814</v>
      </c>
    </row>
    <row r="50" spans="3:13" x14ac:dyDescent="0.35">
      <c r="C50" s="6">
        <v>17</v>
      </c>
      <c r="D50" s="5">
        <v>17</v>
      </c>
      <c r="E50" s="5">
        <v>5.8620689655172413E-2</v>
      </c>
      <c r="F50" s="5">
        <v>8</v>
      </c>
      <c r="G50" s="5">
        <v>7.2103448275862068</v>
      </c>
      <c r="H50" s="5">
        <v>1.1095169775227165</v>
      </c>
      <c r="I50" s="5">
        <v>1</v>
      </c>
      <c r="J50" s="5">
        <v>2.3577235772357725</v>
      </c>
      <c r="K50" s="5">
        <v>6.5040650406504072E-2</v>
      </c>
      <c r="L50" s="5">
        <v>5.8620689655172413E-2</v>
      </c>
      <c r="M50" s="5">
        <v>0.13821138211382114</v>
      </c>
    </row>
    <row r="51" spans="3:13" x14ac:dyDescent="0.35">
      <c r="C51" s="6">
        <v>18</v>
      </c>
      <c r="D51" s="5">
        <v>18</v>
      </c>
      <c r="E51" s="5">
        <v>6.2068965517241378E-2</v>
      </c>
      <c r="F51" s="5">
        <v>8</v>
      </c>
      <c r="G51" s="5">
        <v>7.63448275862069</v>
      </c>
      <c r="H51" s="5">
        <v>1.0478771454381213</v>
      </c>
      <c r="I51" s="5">
        <v>1</v>
      </c>
      <c r="J51" s="5">
        <v>2.3577235772357721</v>
      </c>
      <c r="K51" s="5">
        <v>6.5040650406504072E-2</v>
      </c>
      <c r="L51" s="5">
        <v>6.2068965517241378E-2</v>
      </c>
      <c r="M51" s="5">
        <v>0.14634146341463414</v>
      </c>
    </row>
    <row r="52" spans="3:13" x14ac:dyDescent="0.35">
      <c r="C52" s="6">
        <v>19</v>
      </c>
      <c r="D52" s="5">
        <v>19</v>
      </c>
      <c r="E52" s="5">
        <v>6.5517241379310351E-2</v>
      </c>
      <c r="F52" s="5">
        <v>9</v>
      </c>
      <c r="G52" s="5">
        <v>8.0586206896551733</v>
      </c>
      <c r="H52" s="5">
        <v>1.1168164313222078</v>
      </c>
      <c r="I52" s="5">
        <v>1</v>
      </c>
      <c r="J52" s="5">
        <v>2.3577235772357721</v>
      </c>
      <c r="K52" s="5">
        <v>7.3170731707317069E-2</v>
      </c>
      <c r="L52" s="5">
        <v>6.5517241379310351E-2</v>
      </c>
      <c r="M52" s="5">
        <v>0.15447154471544716</v>
      </c>
    </row>
    <row r="53" spans="3:13" x14ac:dyDescent="0.35">
      <c r="C53" s="6">
        <v>20</v>
      </c>
      <c r="D53" s="5">
        <v>20</v>
      </c>
      <c r="E53" s="5">
        <v>6.8965517241379309E-2</v>
      </c>
      <c r="F53" s="5">
        <v>9</v>
      </c>
      <c r="G53" s="5">
        <v>8.4827586206896548</v>
      </c>
      <c r="H53" s="5">
        <v>1.0609756097560976</v>
      </c>
      <c r="I53" s="5">
        <v>1</v>
      </c>
      <c r="J53" s="5">
        <v>2.3577235772357725</v>
      </c>
      <c r="K53" s="5">
        <v>7.3170731707317069E-2</v>
      </c>
      <c r="L53" s="5">
        <v>6.8965517241379309E-2</v>
      </c>
      <c r="M53" s="5">
        <v>0.16260162601626016</v>
      </c>
    </row>
    <row r="54" spans="3:13" x14ac:dyDescent="0.35">
      <c r="C54" s="6">
        <v>21</v>
      </c>
      <c r="D54" s="5">
        <v>21</v>
      </c>
      <c r="E54" s="5">
        <v>7.2413793103448282E-2</v>
      </c>
      <c r="F54" s="5">
        <v>9</v>
      </c>
      <c r="G54" s="5">
        <v>8.9068965517241381</v>
      </c>
      <c r="H54" s="5">
        <v>1.0104529616724738</v>
      </c>
      <c r="I54" s="5">
        <v>1</v>
      </c>
      <c r="J54" s="5">
        <v>2.3577235772357725</v>
      </c>
      <c r="K54" s="5">
        <v>7.3170731707317069E-2</v>
      </c>
      <c r="L54" s="5">
        <v>7.2413793103448282E-2</v>
      </c>
      <c r="M54" s="5">
        <v>0.17073170731707318</v>
      </c>
    </row>
    <row r="55" spans="3:13" x14ac:dyDescent="0.35">
      <c r="C55" s="6">
        <v>22</v>
      </c>
      <c r="D55" s="5">
        <v>22</v>
      </c>
      <c r="E55" s="5">
        <v>7.586206896551724E-2</v>
      </c>
      <c r="F55" s="5">
        <v>10</v>
      </c>
      <c r="G55" s="5">
        <v>9.3310344827586214</v>
      </c>
      <c r="H55" s="5">
        <v>1.0716925351071693</v>
      </c>
      <c r="I55" s="5">
        <v>1</v>
      </c>
      <c r="J55" s="5">
        <v>2.3577235772357725</v>
      </c>
      <c r="K55" s="5">
        <v>8.1300813008130079E-2</v>
      </c>
      <c r="L55" s="5">
        <v>7.586206896551724E-2</v>
      </c>
      <c r="M55" s="5">
        <v>0.17886178861788618</v>
      </c>
    </row>
    <row r="56" spans="3:13" x14ac:dyDescent="0.35">
      <c r="C56" s="6">
        <v>23</v>
      </c>
      <c r="D56" s="5">
        <v>23</v>
      </c>
      <c r="E56" s="5">
        <v>7.9310344827586213E-2</v>
      </c>
      <c r="F56" s="5">
        <v>11</v>
      </c>
      <c r="G56" s="5">
        <v>9.7551724137931046</v>
      </c>
      <c r="H56" s="5">
        <v>1.1276069282431953</v>
      </c>
      <c r="I56" s="5">
        <v>1</v>
      </c>
      <c r="J56" s="5">
        <v>2.3577235772357721</v>
      </c>
      <c r="K56" s="5">
        <v>8.943089430894309E-2</v>
      </c>
      <c r="L56" s="5">
        <v>7.9310344827586213E-2</v>
      </c>
      <c r="M56" s="5">
        <v>0.18699186991869918</v>
      </c>
    </row>
    <row r="57" spans="3:13" x14ac:dyDescent="0.35">
      <c r="C57" s="6">
        <v>24</v>
      </c>
      <c r="D57" s="5">
        <v>24</v>
      </c>
      <c r="E57" s="5">
        <v>8.2758620689655171E-2</v>
      </c>
      <c r="F57" s="5">
        <v>11</v>
      </c>
      <c r="G57" s="5">
        <v>10.179310344827586</v>
      </c>
      <c r="H57" s="5">
        <v>1.0806233062330624</v>
      </c>
      <c r="I57" s="5">
        <v>1</v>
      </c>
      <c r="J57" s="5">
        <v>2.3577235772357725</v>
      </c>
      <c r="K57" s="5">
        <v>8.943089430894309E-2</v>
      </c>
      <c r="L57" s="5">
        <v>8.2758620689655171E-2</v>
      </c>
      <c r="M57" s="5">
        <v>0.1951219512195122</v>
      </c>
    </row>
    <row r="58" spans="3:13" x14ac:dyDescent="0.35">
      <c r="C58" s="6">
        <v>25</v>
      </c>
      <c r="D58" s="5">
        <v>25</v>
      </c>
      <c r="E58" s="5">
        <v>8.6206896551724144E-2</v>
      </c>
      <c r="F58" s="5">
        <v>12</v>
      </c>
      <c r="G58" s="5">
        <v>10.603448275862069</v>
      </c>
      <c r="H58" s="5">
        <v>1.1317073170731706</v>
      </c>
      <c r="I58" s="5">
        <v>1</v>
      </c>
      <c r="J58" s="5">
        <v>2.3577235772357721</v>
      </c>
      <c r="K58" s="5">
        <v>9.7560975609756101E-2</v>
      </c>
      <c r="L58" s="5">
        <v>8.6206896551724144E-2</v>
      </c>
      <c r="M58" s="5">
        <v>0.2032520325203252</v>
      </c>
    </row>
    <row r="59" spans="3:13" x14ac:dyDescent="0.35">
      <c r="C59" s="6">
        <v>26</v>
      </c>
      <c r="D59" s="5">
        <v>26</v>
      </c>
      <c r="E59" s="5">
        <v>8.9655172413793102E-2</v>
      </c>
      <c r="F59" s="5">
        <v>13</v>
      </c>
      <c r="G59" s="5">
        <v>11.027586206896553</v>
      </c>
      <c r="H59" s="5">
        <v>1.1788617886178863</v>
      </c>
      <c r="I59" s="5">
        <v>1</v>
      </c>
      <c r="J59" s="5">
        <v>2.3577235772357725</v>
      </c>
      <c r="K59" s="5">
        <v>0.10569105691056911</v>
      </c>
      <c r="L59" s="5">
        <v>8.9655172413793102E-2</v>
      </c>
      <c r="M59" s="5">
        <v>0.21138211382113822</v>
      </c>
    </row>
    <row r="60" spans="3:13" x14ac:dyDescent="0.35">
      <c r="C60" s="6">
        <v>27</v>
      </c>
      <c r="D60" s="5">
        <v>27</v>
      </c>
      <c r="E60" s="5">
        <v>9.3103448275862075E-2</v>
      </c>
      <c r="F60" s="5">
        <v>13</v>
      </c>
      <c r="G60" s="5">
        <v>11.451724137931034</v>
      </c>
      <c r="H60" s="5">
        <v>1.1352002408912978</v>
      </c>
      <c r="I60" s="5">
        <v>1</v>
      </c>
      <c r="J60" s="5">
        <v>2.3577235772357721</v>
      </c>
      <c r="K60" s="5">
        <v>0.10569105691056911</v>
      </c>
      <c r="L60" s="5">
        <v>9.3103448275862075E-2</v>
      </c>
      <c r="M60" s="5">
        <v>0.21951219512195122</v>
      </c>
    </row>
    <row r="61" spans="3:13" x14ac:dyDescent="0.35">
      <c r="C61" s="6">
        <v>28</v>
      </c>
      <c r="D61" s="5">
        <v>28</v>
      </c>
      <c r="E61" s="5">
        <v>9.6551724137931033E-2</v>
      </c>
      <c r="F61" s="5">
        <v>14</v>
      </c>
      <c r="G61" s="5">
        <v>11.875862068965517</v>
      </c>
      <c r="H61" s="5">
        <v>1.178861788617886</v>
      </c>
      <c r="I61" s="5">
        <v>1</v>
      </c>
      <c r="J61" s="5">
        <v>2.3577235772357721</v>
      </c>
      <c r="K61" s="5">
        <v>0.11382113821138211</v>
      </c>
      <c r="L61" s="5">
        <v>9.6551724137931033E-2</v>
      </c>
      <c r="M61" s="5">
        <v>0.22764227642276422</v>
      </c>
    </row>
    <row r="62" spans="3:13" x14ac:dyDescent="0.35">
      <c r="C62" s="6">
        <v>29</v>
      </c>
      <c r="D62" s="5">
        <v>29</v>
      </c>
      <c r="E62" s="5">
        <v>0.1</v>
      </c>
      <c r="F62" s="5">
        <v>15</v>
      </c>
      <c r="G62" s="5">
        <v>12.3</v>
      </c>
      <c r="H62" s="5">
        <v>1.2195121951219512</v>
      </c>
      <c r="I62" s="5">
        <v>1</v>
      </c>
      <c r="J62" s="5">
        <v>2.3577235772357721</v>
      </c>
      <c r="K62" s="5">
        <v>0.12195121951219512</v>
      </c>
      <c r="L62" s="5">
        <v>0.1</v>
      </c>
      <c r="M62" s="5">
        <v>0.23577235772357724</v>
      </c>
    </row>
    <row r="63" spans="3:13" x14ac:dyDescent="0.35">
      <c r="C63" s="6">
        <v>30</v>
      </c>
      <c r="D63" s="5">
        <v>30</v>
      </c>
      <c r="E63" s="5">
        <v>0.10344827586206896</v>
      </c>
      <c r="F63" s="5">
        <v>16</v>
      </c>
      <c r="G63" s="5">
        <v>12.724137931034484</v>
      </c>
      <c r="H63" s="5">
        <v>1.2574525745257454</v>
      </c>
      <c r="I63" s="5">
        <v>1</v>
      </c>
      <c r="J63" s="5">
        <v>2.3577235772357725</v>
      </c>
      <c r="K63" s="5">
        <v>0.13008130081300814</v>
      </c>
      <c r="L63" s="5">
        <v>0.10344827586206896</v>
      </c>
      <c r="M63" s="5">
        <v>0.24390243902439024</v>
      </c>
    </row>
    <row r="64" spans="3:13" x14ac:dyDescent="0.35">
      <c r="C64" s="6">
        <v>31</v>
      </c>
      <c r="D64" s="5">
        <v>31</v>
      </c>
      <c r="E64" s="5">
        <v>0.10689655172413794</v>
      </c>
      <c r="F64" s="5">
        <v>17</v>
      </c>
      <c r="G64" s="5">
        <v>13.148275862068965</v>
      </c>
      <c r="H64" s="5">
        <v>1.2929451875163913</v>
      </c>
      <c r="I64" s="5">
        <v>1</v>
      </c>
      <c r="J64" s="5">
        <v>2.3577235772357721</v>
      </c>
      <c r="K64" s="5">
        <v>0.13821138211382114</v>
      </c>
      <c r="L64" s="5">
        <v>0.10689655172413794</v>
      </c>
      <c r="M64" s="5">
        <v>0.25203252032520324</v>
      </c>
    </row>
    <row r="65" spans="3:13" x14ac:dyDescent="0.35">
      <c r="C65" s="6">
        <v>32</v>
      </c>
      <c r="D65" s="5">
        <v>32</v>
      </c>
      <c r="E65" s="5">
        <v>0.1103448275862069</v>
      </c>
      <c r="F65" s="5">
        <v>17</v>
      </c>
      <c r="G65" s="5">
        <v>13.572413793103449</v>
      </c>
      <c r="H65" s="5">
        <v>1.2525406504065042</v>
      </c>
      <c r="I65" s="5">
        <v>1</v>
      </c>
      <c r="J65" s="5">
        <v>2.3577235772357725</v>
      </c>
      <c r="K65" s="5">
        <v>0.13821138211382114</v>
      </c>
      <c r="L65" s="5">
        <v>0.1103448275862069</v>
      </c>
      <c r="M65" s="5">
        <v>0.26016260162601629</v>
      </c>
    </row>
    <row r="66" spans="3:13" x14ac:dyDescent="0.35">
      <c r="C66" s="6">
        <v>33</v>
      </c>
      <c r="D66" s="5">
        <v>33</v>
      </c>
      <c r="E66" s="5">
        <v>0.11379310344827587</v>
      </c>
      <c r="F66" s="5">
        <v>17</v>
      </c>
      <c r="G66" s="5">
        <v>13.996551724137932</v>
      </c>
      <c r="H66" s="5">
        <v>1.2145848731214584</v>
      </c>
      <c r="I66" s="5">
        <v>1</v>
      </c>
      <c r="J66" s="5">
        <v>2.3577235772357725</v>
      </c>
      <c r="K66" s="5">
        <v>0.13821138211382114</v>
      </c>
      <c r="L66" s="5">
        <v>0.11379310344827587</v>
      </c>
      <c r="M66" s="5">
        <v>0.26829268292682928</v>
      </c>
    </row>
    <row r="67" spans="3:13" x14ac:dyDescent="0.35">
      <c r="C67" s="6">
        <v>34</v>
      </c>
      <c r="D67" s="5">
        <v>34</v>
      </c>
      <c r="E67" s="5">
        <v>0.11724137931034483</v>
      </c>
      <c r="F67" s="5">
        <v>18</v>
      </c>
      <c r="G67" s="5">
        <v>14.420689655172414</v>
      </c>
      <c r="H67" s="5">
        <v>1.2482065997130558</v>
      </c>
      <c r="I67" s="5">
        <v>1</v>
      </c>
      <c r="J67" s="5">
        <v>2.3577235772357725</v>
      </c>
      <c r="K67" s="5">
        <v>0.14634146341463414</v>
      </c>
      <c r="L67" s="5">
        <v>0.11724137931034483</v>
      </c>
      <c r="M67" s="5">
        <v>0.27642276422764228</v>
      </c>
    </row>
    <row r="68" spans="3:13" x14ac:dyDescent="0.35">
      <c r="C68" s="6">
        <v>35</v>
      </c>
      <c r="D68" s="5">
        <v>35</v>
      </c>
      <c r="E68" s="5">
        <v>0.1206896551724138</v>
      </c>
      <c r="F68" s="5">
        <v>18</v>
      </c>
      <c r="G68" s="5">
        <v>14.844827586206897</v>
      </c>
      <c r="H68" s="5">
        <v>1.2125435540069684</v>
      </c>
      <c r="I68" s="5">
        <v>1</v>
      </c>
      <c r="J68" s="5">
        <v>2.3577235772357721</v>
      </c>
      <c r="K68" s="5">
        <v>0.14634146341463414</v>
      </c>
      <c r="L68" s="5">
        <v>0.1206896551724138</v>
      </c>
      <c r="M68" s="5">
        <v>0.28455284552845528</v>
      </c>
    </row>
    <row r="69" spans="3:13" x14ac:dyDescent="0.35">
      <c r="C69" s="6">
        <v>36</v>
      </c>
      <c r="D69" s="5">
        <v>36</v>
      </c>
      <c r="E69" s="5">
        <v>0.12413793103448276</v>
      </c>
      <c r="F69" s="5">
        <v>19</v>
      </c>
      <c r="G69" s="5">
        <v>15.26896551724138</v>
      </c>
      <c r="H69" s="5">
        <v>1.2443541102077689</v>
      </c>
      <c r="I69" s="5">
        <v>1</v>
      </c>
      <c r="J69" s="5">
        <v>2.3577235772357721</v>
      </c>
      <c r="K69" s="5">
        <v>0.15447154471544716</v>
      </c>
      <c r="L69" s="5">
        <v>0.12413793103448276</v>
      </c>
      <c r="M69" s="5">
        <v>0.29268292682926828</v>
      </c>
    </row>
    <row r="70" spans="3:13" x14ac:dyDescent="0.35">
      <c r="C70" s="6">
        <v>37</v>
      </c>
      <c r="D70" s="5">
        <v>37</v>
      </c>
      <c r="E70" s="5">
        <v>0.12758620689655173</v>
      </c>
      <c r="F70" s="5">
        <v>19</v>
      </c>
      <c r="G70" s="5">
        <v>15.693103448275863</v>
      </c>
      <c r="H70" s="5">
        <v>1.2107229180399912</v>
      </c>
      <c r="I70" s="5">
        <v>1</v>
      </c>
      <c r="J70" s="5">
        <v>2.3577235772357725</v>
      </c>
      <c r="K70" s="5">
        <v>0.15447154471544716</v>
      </c>
      <c r="L70" s="5">
        <v>0.12758620689655173</v>
      </c>
      <c r="M70" s="5">
        <v>0.30081300813008133</v>
      </c>
    </row>
    <row r="71" spans="3:13" x14ac:dyDescent="0.35">
      <c r="C71" s="6">
        <v>38</v>
      </c>
      <c r="D71" s="5">
        <v>38</v>
      </c>
      <c r="E71" s="5">
        <v>0.1310344827586207</v>
      </c>
      <c r="F71" s="5">
        <v>19</v>
      </c>
      <c r="G71" s="5">
        <v>16.117241379310347</v>
      </c>
      <c r="H71" s="5">
        <v>1.178861788617886</v>
      </c>
      <c r="I71" s="5">
        <v>1</v>
      </c>
      <c r="J71" s="5">
        <v>2.3577235772357721</v>
      </c>
      <c r="K71" s="5">
        <v>0.15447154471544716</v>
      </c>
      <c r="L71" s="5">
        <v>0.1310344827586207</v>
      </c>
      <c r="M71" s="5">
        <v>0.30894308943089432</v>
      </c>
    </row>
    <row r="72" spans="3:13" x14ac:dyDescent="0.35">
      <c r="C72" s="6">
        <v>39</v>
      </c>
      <c r="D72" s="5">
        <v>39</v>
      </c>
      <c r="E72" s="5">
        <v>0.13448275862068965</v>
      </c>
      <c r="F72" s="5">
        <v>20</v>
      </c>
      <c r="G72" s="5">
        <v>16.54137931034483</v>
      </c>
      <c r="H72" s="5">
        <v>1.2090890139670627</v>
      </c>
      <c r="I72" s="5">
        <v>1</v>
      </c>
      <c r="J72" s="5">
        <v>2.3577235772357725</v>
      </c>
      <c r="K72" s="5">
        <v>0.16260162601626016</v>
      </c>
      <c r="L72" s="5">
        <v>0.13448275862068965</v>
      </c>
      <c r="M72" s="5">
        <v>0.31707317073170732</v>
      </c>
    </row>
    <row r="73" spans="3:13" x14ac:dyDescent="0.35">
      <c r="C73" s="6">
        <v>40</v>
      </c>
      <c r="D73" s="5">
        <v>40</v>
      </c>
      <c r="E73" s="5">
        <v>0.13793103448275862</v>
      </c>
      <c r="F73" s="5">
        <v>20</v>
      </c>
      <c r="G73" s="5">
        <v>16.96551724137931</v>
      </c>
      <c r="H73" s="5">
        <v>1.1788617886178863</v>
      </c>
      <c r="I73" s="5">
        <v>1</v>
      </c>
      <c r="J73" s="5">
        <v>2.3577235772357725</v>
      </c>
      <c r="K73" s="5">
        <v>0.16260162601626016</v>
      </c>
      <c r="L73" s="5">
        <v>0.13793103448275862</v>
      </c>
      <c r="M73" s="5">
        <v>0.32520325203252032</v>
      </c>
    </row>
    <row r="74" spans="3:13" x14ac:dyDescent="0.35">
      <c r="C74" s="6">
        <v>41</v>
      </c>
      <c r="D74" s="5">
        <v>41</v>
      </c>
      <c r="E74" s="5">
        <v>0.14137931034482759</v>
      </c>
      <c r="F74" s="5">
        <v>21</v>
      </c>
      <c r="G74" s="5">
        <v>17.389655172413793</v>
      </c>
      <c r="H74" s="5">
        <v>1.2076145151695419</v>
      </c>
      <c r="I74" s="5">
        <v>1</v>
      </c>
      <c r="J74" s="5">
        <v>2.3577235772357721</v>
      </c>
      <c r="K74" s="5">
        <v>0.17073170731707318</v>
      </c>
      <c r="L74" s="5">
        <v>0.14137931034482759</v>
      </c>
      <c r="M74" s="5">
        <v>0.33333333333333331</v>
      </c>
    </row>
    <row r="75" spans="3:13" x14ac:dyDescent="0.35">
      <c r="C75" s="6">
        <v>42</v>
      </c>
      <c r="D75" s="5">
        <v>42</v>
      </c>
      <c r="E75" s="5">
        <v>0.14482758620689656</v>
      </c>
      <c r="F75" s="5">
        <v>22</v>
      </c>
      <c r="G75" s="5">
        <v>17.813793103448276</v>
      </c>
      <c r="H75" s="5">
        <v>1.2349980642663569</v>
      </c>
      <c r="I75" s="5">
        <v>1</v>
      </c>
      <c r="J75" s="5">
        <v>2.3577235772357725</v>
      </c>
      <c r="K75" s="5">
        <v>0.17886178861788618</v>
      </c>
      <c r="L75" s="5">
        <v>0.14482758620689656</v>
      </c>
      <c r="M75" s="5">
        <v>0.34146341463414637</v>
      </c>
    </row>
    <row r="76" spans="3:13" x14ac:dyDescent="0.35">
      <c r="C76" s="6">
        <v>43</v>
      </c>
      <c r="D76" s="5">
        <v>43</v>
      </c>
      <c r="E76" s="5">
        <v>0.14827586206896551</v>
      </c>
      <c r="F76" s="5">
        <v>22</v>
      </c>
      <c r="G76" s="5">
        <v>18.237931034482759</v>
      </c>
      <c r="H76" s="5">
        <v>1.2062771790508604</v>
      </c>
      <c r="I76" s="5">
        <v>1</v>
      </c>
      <c r="J76" s="5">
        <v>2.3577235772357725</v>
      </c>
      <c r="K76" s="5">
        <v>0.17886178861788618</v>
      </c>
      <c r="L76" s="5">
        <v>0.14827586206896551</v>
      </c>
      <c r="M76" s="5">
        <v>0.34959349593495936</v>
      </c>
    </row>
    <row r="77" spans="3:13" x14ac:dyDescent="0.35">
      <c r="C77" s="6">
        <v>44</v>
      </c>
      <c r="D77" s="5">
        <v>44</v>
      </c>
      <c r="E77" s="5">
        <v>0.15172413793103448</v>
      </c>
      <c r="F77" s="5">
        <v>23</v>
      </c>
      <c r="G77" s="5">
        <v>18.662068965517243</v>
      </c>
      <c r="H77" s="5">
        <v>1.2324464153732446</v>
      </c>
      <c r="I77" s="5">
        <v>1</v>
      </c>
      <c r="J77" s="5">
        <v>2.3577235772357725</v>
      </c>
      <c r="K77" s="5">
        <v>0.18699186991869918</v>
      </c>
      <c r="L77" s="5">
        <v>0.15172413793103448</v>
      </c>
      <c r="M77" s="5">
        <v>0.35772357723577236</v>
      </c>
    </row>
    <row r="78" spans="3:13" x14ac:dyDescent="0.35">
      <c r="C78" s="6">
        <v>45</v>
      </c>
      <c r="D78" s="5">
        <v>45</v>
      </c>
      <c r="E78" s="5">
        <v>0.15517241379310345</v>
      </c>
      <c r="F78" s="5">
        <v>23</v>
      </c>
      <c r="G78" s="5">
        <v>19.086206896551726</v>
      </c>
      <c r="H78" s="5">
        <v>1.2050587172538392</v>
      </c>
      <c r="I78" s="5">
        <v>1</v>
      </c>
      <c r="J78" s="5">
        <v>2.3577235772357721</v>
      </c>
      <c r="K78" s="5">
        <v>0.18699186991869918</v>
      </c>
      <c r="L78" s="5">
        <v>0.15517241379310345</v>
      </c>
      <c r="M78" s="5">
        <v>0.36585365853658536</v>
      </c>
    </row>
    <row r="79" spans="3:13" x14ac:dyDescent="0.35">
      <c r="C79" s="6">
        <v>46</v>
      </c>
      <c r="D79" s="5">
        <v>46</v>
      </c>
      <c r="E79" s="5">
        <v>0.15862068965517243</v>
      </c>
      <c r="F79" s="5">
        <v>24</v>
      </c>
      <c r="G79" s="5">
        <v>19.510344827586209</v>
      </c>
      <c r="H79" s="5">
        <v>1.2301166489925768</v>
      </c>
      <c r="I79" s="5">
        <v>1</v>
      </c>
      <c r="J79" s="5">
        <v>2.3577235772357721</v>
      </c>
      <c r="K79" s="5">
        <v>0.1951219512195122</v>
      </c>
      <c r="L79" s="5">
        <v>0.15862068965517243</v>
      </c>
      <c r="M79" s="5">
        <v>0.37398373983739835</v>
      </c>
    </row>
    <row r="80" spans="3:13" x14ac:dyDescent="0.35">
      <c r="C80" s="6">
        <v>47</v>
      </c>
      <c r="D80" s="5">
        <v>47</v>
      </c>
      <c r="E80" s="5">
        <v>0.16206896551724137</v>
      </c>
      <c r="F80" s="5">
        <v>25</v>
      </c>
      <c r="G80" s="5">
        <v>19.934482758620689</v>
      </c>
      <c r="H80" s="5">
        <v>1.2541082857637087</v>
      </c>
      <c r="I80" s="5">
        <v>1</v>
      </c>
      <c r="J80" s="5">
        <v>2.3577235772357725</v>
      </c>
      <c r="K80" s="5">
        <v>0.2032520325203252</v>
      </c>
      <c r="L80" s="5">
        <v>0.16206896551724137</v>
      </c>
      <c r="M80" s="5">
        <v>0.38211382113821141</v>
      </c>
    </row>
    <row r="81" spans="3:13" x14ac:dyDescent="0.35">
      <c r="C81" s="6">
        <v>48</v>
      </c>
      <c r="D81" s="5">
        <v>48</v>
      </c>
      <c r="E81" s="5">
        <v>0.16551724137931034</v>
      </c>
      <c r="F81" s="5">
        <v>25</v>
      </c>
      <c r="G81" s="5">
        <v>20.358620689655172</v>
      </c>
      <c r="H81" s="5">
        <v>1.227981029810298</v>
      </c>
      <c r="I81" s="5">
        <v>1</v>
      </c>
      <c r="J81" s="5">
        <v>2.3577235772357725</v>
      </c>
      <c r="K81" s="5">
        <v>0.2032520325203252</v>
      </c>
      <c r="L81" s="5">
        <v>0.16551724137931034</v>
      </c>
      <c r="M81" s="5">
        <v>0.3902439024390244</v>
      </c>
    </row>
    <row r="82" spans="3:13" x14ac:dyDescent="0.35">
      <c r="C82" s="6">
        <v>49</v>
      </c>
      <c r="D82" s="5">
        <v>49</v>
      </c>
      <c r="E82" s="5">
        <v>0.16896551724137931</v>
      </c>
      <c r="F82" s="5">
        <v>25</v>
      </c>
      <c r="G82" s="5">
        <v>20.782758620689656</v>
      </c>
      <c r="H82" s="5">
        <v>1.2029201924672308</v>
      </c>
      <c r="I82" s="5">
        <v>1</v>
      </c>
      <c r="J82" s="5">
        <v>2.3577235772357725</v>
      </c>
      <c r="K82" s="5">
        <v>0.2032520325203252</v>
      </c>
      <c r="L82" s="5">
        <v>0.16896551724137931</v>
      </c>
      <c r="M82" s="5">
        <v>0.3983739837398374</v>
      </c>
    </row>
    <row r="83" spans="3:13" x14ac:dyDescent="0.35">
      <c r="C83" s="6">
        <v>50</v>
      </c>
      <c r="D83" s="5">
        <v>50</v>
      </c>
      <c r="E83" s="5">
        <v>0.17241379310344829</v>
      </c>
      <c r="F83" s="5">
        <v>26</v>
      </c>
      <c r="G83" s="5">
        <v>21.206896551724139</v>
      </c>
      <c r="H83" s="5">
        <v>1.2260162601626017</v>
      </c>
      <c r="I83" s="5">
        <v>1</v>
      </c>
      <c r="J83" s="5">
        <v>2.3577235772357721</v>
      </c>
      <c r="K83" s="5">
        <v>0.21138211382113822</v>
      </c>
      <c r="L83" s="5">
        <v>0.17241379310344829</v>
      </c>
      <c r="M83" s="5">
        <v>0.4065040650406504</v>
      </c>
    </row>
    <row r="84" spans="3:13" x14ac:dyDescent="0.35">
      <c r="C84" s="6">
        <v>51</v>
      </c>
      <c r="D84" s="5">
        <v>51</v>
      </c>
      <c r="E84" s="5">
        <v>0.17586206896551723</v>
      </c>
      <c r="F84" s="5">
        <v>26</v>
      </c>
      <c r="G84" s="5">
        <v>21.631034482758622</v>
      </c>
      <c r="H84" s="5">
        <v>1.2019767256496097</v>
      </c>
      <c r="I84" s="5">
        <v>1</v>
      </c>
      <c r="J84" s="5">
        <v>2.3577235772357725</v>
      </c>
      <c r="K84" s="5">
        <v>0.21138211382113822</v>
      </c>
      <c r="L84" s="5">
        <v>0.17586206896551723</v>
      </c>
      <c r="M84" s="5">
        <v>0.41463414634146339</v>
      </c>
    </row>
    <row r="85" spans="3:13" x14ac:dyDescent="0.35">
      <c r="C85" s="6">
        <v>52</v>
      </c>
      <c r="D85" s="5">
        <v>52</v>
      </c>
      <c r="E85" s="5">
        <v>0.1793103448275862</v>
      </c>
      <c r="F85" s="5">
        <v>26</v>
      </c>
      <c r="G85" s="5">
        <v>22.055172413793105</v>
      </c>
      <c r="H85" s="5">
        <v>1.1788617886178863</v>
      </c>
      <c r="I85" s="5">
        <v>1</v>
      </c>
      <c r="J85" s="5">
        <v>2.3577235772357725</v>
      </c>
      <c r="K85" s="5">
        <v>0.21138211382113822</v>
      </c>
      <c r="L85" s="5">
        <v>0.1793103448275862</v>
      </c>
      <c r="M85" s="5">
        <v>0.42276422764227645</v>
      </c>
    </row>
    <row r="86" spans="3:13" x14ac:dyDescent="0.35">
      <c r="C86" s="6">
        <v>53</v>
      </c>
      <c r="D86" s="5">
        <v>53</v>
      </c>
      <c r="E86" s="5">
        <v>0.18275862068965518</v>
      </c>
      <c r="F86" s="5">
        <v>27</v>
      </c>
      <c r="G86" s="5">
        <v>22.479310344827589</v>
      </c>
      <c r="H86" s="5">
        <v>1.2011044638748274</v>
      </c>
      <c r="I86" s="5">
        <v>1</v>
      </c>
      <c r="J86" s="5">
        <v>2.3577235772357725</v>
      </c>
      <c r="K86" s="5">
        <v>0.21951219512195122</v>
      </c>
      <c r="L86" s="5">
        <v>0.18275862068965518</v>
      </c>
      <c r="M86" s="5">
        <v>0.43089430894308944</v>
      </c>
    </row>
    <row r="87" spans="3:13" x14ac:dyDescent="0.35">
      <c r="C87" s="6">
        <v>54</v>
      </c>
      <c r="D87" s="5">
        <v>54</v>
      </c>
      <c r="E87" s="5">
        <v>0.18620689655172415</v>
      </c>
      <c r="F87" s="5">
        <v>28</v>
      </c>
      <c r="G87" s="5">
        <v>22.903448275862068</v>
      </c>
      <c r="H87" s="5">
        <v>1.2225233363444745</v>
      </c>
      <c r="I87" s="5">
        <v>1</v>
      </c>
      <c r="J87" s="5">
        <v>2.3577235772357721</v>
      </c>
      <c r="K87" s="5">
        <v>0.22764227642276422</v>
      </c>
      <c r="L87" s="5">
        <v>0.18620689655172415</v>
      </c>
      <c r="M87" s="5">
        <v>0.43902439024390244</v>
      </c>
    </row>
    <row r="88" spans="3:13" x14ac:dyDescent="0.35">
      <c r="C88" s="6">
        <v>55</v>
      </c>
      <c r="D88" s="5">
        <v>55</v>
      </c>
      <c r="E88" s="5">
        <v>0.18965517241379309</v>
      </c>
      <c r="F88" s="5">
        <v>29</v>
      </c>
      <c r="G88" s="5">
        <v>23.327586206896552</v>
      </c>
      <c r="H88" s="5">
        <v>1.2431633407243163</v>
      </c>
      <c r="I88" s="5">
        <v>1</v>
      </c>
      <c r="J88" s="5">
        <v>2.3577235772357725</v>
      </c>
      <c r="K88" s="5">
        <v>0.23577235772357724</v>
      </c>
      <c r="L88" s="5">
        <v>0.18965517241379309</v>
      </c>
      <c r="M88" s="5">
        <v>0.44715447154471544</v>
      </c>
    </row>
    <row r="89" spans="3:13" x14ac:dyDescent="0.35">
      <c r="C89" s="6">
        <v>56</v>
      </c>
      <c r="D89" s="5">
        <v>56</v>
      </c>
      <c r="E89" s="5">
        <v>0.19310344827586207</v>
      </c>
      <c r="F89" s="5">
        <v>29</v>
      </c>
      <c r="G89" s="5">
        <v>23.751724137931035</v>
      </c>
      <c r="H89" s="5">
        <v>1.2209639953542393</v>
      </c>
      <c r="I89" s="5">
        <v>1</v>
      </c>
      <c r="J89" s="5">
        <v>2.3577235772357721</v>
      </c>
      <c r="K89" s="5">
        <v>0.23577235772357724</v>
      </c>
      <c r="L89" s="5">
        <v>0.19310344827586207</v>
      </c>
      <c r="M89" s="5">
        <v>0.45528455284552843</v>
      </c>
    </row>
    <row r="90" spans="3:13" x14ac:dyDescent="0.35">
      <c r="C90" s="6">
        <v>57</v>
      </c>
      <c r="D90" s="5">
        <v>57</v>
      </c>
      <c r="E90" s="5">
        <v>0.19655172413793104</v>
      </c>
      <c r="F90" s="5">
        <v>29</v>
      </c>
      <c r="G90" s="5">
        <v>24.175862068965518</v>
      </c>
      <c r="H90" s="5">
        <v>1.1995435743831122</v>
      </c>
      <c r="I90" s="5">
        <v>1</v>
      </c>
      <c r="J90" s="5">
        <v>2.3577235772357725</v>
      </c>
      <c r="K90" s="5">
        <v>0.23577235772357724</v>
      </c>
      <c r="L90" s="5">
        <v>0.19655172413793104</v>
      </c>
      <c r="M90" s="5">
        <v>0.46341463414634149</v>
      </c>
    </row>
    <row r="91" spans="3:13" x14ac:dyDescent="0.35">
      <c r="C91" s="6">
        <v>58</v>
      </c>
      <c r="D91" s="5">
        <v>58</v>
      </c>
      <c r="E91" s="5">
        <v>0.2</v>
      </c>
      <c r="F91" s="5">
        <v>30</v>
      </c>
      <c r="G91" s="5">
        <v>24.6</v>
      </c>
      <c r="H91" s="5">
        <v>1.2195121951219512</v>
      </c>
      <c r="I91" s="5">
        <v>1</v>
      </c>
      <c r="J91" s="5">
        <v>2.3577235772357721</v>
      </c>
      <c r="K91" s="5">
        <v>0.24390243902439024</v>
      </c>
      <c r="L91" s="5">
        <v>0.2</v>
      </c>
      <c r="M91" s="5">
        <v>0.47154471544715448</v>
      </c>
    </row>
    <row r="92" spans="3:13" x14ac:dyDescent="0.35">
      <c r="C92" s="6">
        <v>59</v>
      </c>
      <c r="D92" s="5">
        <v>59</v>
      </c>
      <c r="E92" s="5">
        <v>0.20344827586206896</v>
      </c>
      <c r="F92" s="5">
        <v>31</v>
      </c>
      <c r="G92" s="5">
        <v>25.024137931034485</v>
      </c>
      <c r="H92" s="5">
        <v>1.2388039134628634</v>
      </c>
      <c r="I92" s="5">
        <v>1</v>
      </c>
      <c r="J92" s="5">
        <v>2.3577235772357725</v>
      </c>
      <c r="K92" s="5">
        <v>0.25203252032520324</v>
      </c>
      <c r="L92" s="5">
        <v>0.20344827586206896</v>
      </c>
      <c r="M92" s="5">
        <v>0.47967479674796748</v>
      </c>
    </row>
    <row r="93" spans="3:13" x14ac:dyDescent="0.35">
      <c r="C93" s="6">
        <v>60</v>
      </c>
      <c r="D93" s="5">
        <v>60</v>
      </c>
      <c r="E93" s="5">
        <v>0.20689655172413793</v>
      </c>
      <c r="F93" s="5">
        <v>32</v>
      </c>
      <c r="G93" s="5">
        <v>25.448275862068968</v>
      </c>
      <c r="H93" s="5">
        <v>1.2574525745257454</v>
      </c>
      <c r="I93" s="5">
        <v>1</v>
      </c>
      <c r="J93" s="5">
        <v>2.3577235772357725</v>
      </c>
      <c r="K93" s="5">
        <v>0.26016260162601629</v>
      </c>
      <c r="L93" s="5">
        <v>0.20689655172413793</v>
      </c>
      <c r="M93" s="5">
        <v>0.48780487804878048</v>
      </c>
    </row>
    <row r="94" spans="3:13" x14ac:dyDescent="0.35">
      <c r="C94" s="6">
        <v>61</v>
      </c>
      <c r="D94" s="5">
        <v>61</v>
      </c>
      <c r="E94" s="5">
        <v>0.2103448275862069</v>
      </c>
      <c r="F94" s="5">
        <v>32</v>
      </c>
      <c r="G94" s="5">
        <v>25.872413793103448</v>
      </c>
      <c r="H94" s="5">
        <v>1.2368385978941758</v>
      </c>
      <c r="I94" s="5">
        <v>1</v>
      </c>
      <c r="J94" s="5">
        <v>2.3577235772357721</v>
      </c>
      <c r="K94" s="5">
        <v>0.26016260162601629</v>
      </c>
      <c r="L94" s="5">
        <v>0.2103448275862069</v>
      </c>
      <c r="M94" s="5">
        <v>0.49593495934959347</v>
      </c>
    </row>
    <row r="95" spans="3:13" x14ac:dyDescent="0.35">
      <c r="C95" s="6">
        <v>62</v>
      </c>
      <c r="D95" s="5">
        <v>62</v>
      </c>
      <c r="E95" s="5">
        <v>0.21379310344827587</v>
      </c>
      <c r="F95" s="5">
        <v>32</v>
      </c>
      <c r="G95" s="5">
        <v>26.296551724137931</v>
      </c>
      <c r="H95" s="5">
        <v>1.2168895882507214</v>
      </c>
      <c r="I95" s="5">
        <v>1</v>
      </c>
      <c r="J95" s="5">
        <v>2.3577235772357721</v>
      </c>
      <c r="K95" s="5">
        <v>0.26016260162601629</v>
      </c>
      <c r="L95" s="5">
        <v>0.21379310344827587</v>
      </c>
      <c r="M95" s="5">
        <v>0.50406504065040647</v>
      </c>
    </row>
    <row r="96" spans="3:13" x14ac:dyDescent="0.35">
      <c r="C96" s="6">
        <v>63</v>
      </c>
      <c r="D96" s="5">
        <v>63</v>
      </c>
      <c r="E96" s="5">
        <v>0.21724137931034482</v>
      </c>
      <c r="F96" s="5">
        <v>33</v>
      </c>
      <c r="G96" s="5">
        <v>26.720689655172414</v>
      </c>
      <c r="H96" s="5">
        <v>1.2349980642663572</v>
      </c>
      <c r="I96" s="5">
        <v>1</v>
      </c>
      <c r="J96" s="5">
        <v>2.3577235772357725</v>
      </c>
      <c r="K96" s="5">
        <v>0.26829268292682928</v>
      </c>
      <c r="L96" s="5">
        <v>0.21724137931034482</v>
      </c>
      <c r="M96" s="5">
        <v>0.51219512195121952</v>
      </c>
    </row>
    <row r="97" spans="3:13" x14ac:dyDescent="0.35">
      <c r="C97" s="6">
        <v>64</v>
      </c>
      <c r="D97" s="5">
        <v>64</v>
      </c>
      <c r="E97" s="5">
        <v>0.22068965517241379</v>
      </c>
      <c r="F97" s="5">
        <v>33</v>
      </c>
      <c r="G97" s="5">
        <v>27.144827586206898</v>
      </c>
      <c r="H97" s="5">
        <v>1.2157012195121952</v>
      </c>
      <c r="I97" s="5">
        <v>1</v>
      </c>
      <c r="J97" s="5">
        <v>2.3577235772357725</v>
      </c>
      <c r="K97" s="5">
        <v>0.26829268292682928</v>
      </c>
      <c r="L97" s="5">
        <v>0.22068965517241379</v>
      </c>
      <c r="M97" s="5">
        <v>0.52032520325203258</v>
      </c>
    </row>
    <row r="98" spans="3:13" x14ac:dyDescent="0.35">
      <c r="C98" s="6">
        <v>65</v>
      </c>
      <c r="D98" s="5">
        <v>65</v>
      </c>
      <c r="E98" s="5">
        <v>0.22413793103448276</v>
      </c>
      <c r="F98" s="5">
        <v>34</v>
      </c>
      <c r="G98" s="5">
        <v>27.568965517241381</v>
      </c>
      <c r="H98" s="5">
        <v>1.2332707942464041</v>
      </c>
      <c r="I98" s="5">
        <v>1</v>
      </c>
      <c r="J98" s="5">
        <v>2.3577235772357721</v>
      </c>
      <c r="K98" s="5">
        <v>0.27642276422764228</v>
      </c>
      <c r="L98" s="5">
        <v>0.22413793103448276</v>
      </c>
      <c r="M98" s="5">
        <v>0.52845528455284552</v>
      </c>
    </row>
    <row r="99" spans="3:13" x14ac:dyDescent="0.35">
      <c r="C99" s="6">
        <v>66</v>
      </c>
      <c r="D99" s="5">
        <v>66</v>
      </c>
      <c r="E99" s="5">
        <v>0.22758620689655173</v>
      </c>
      <c r="F99" s="5">
        <v>35</v>
      </c>
      <c r="G99" s="5">
        <v>27.993103448275864</v>
      </c>
      <c r="H99" s="5">
        <v>1.2503079576250307</v>
      </c>
      <c r="I99" s="5">
        <v>1</v>
      </c>
      <c r="J99" s="5">
        <v>2.3577235772357725</v>
      </c>
      <c r="K99" s="5">
        <v>0.28455284552845528</v>
      </c>
      <c r="L99" s="5">
        <v>0.22758620689655173</v>
      </c>
      <c r="M99" s="5">
        <v>0.53658536585365857</v>
      </c>
    </row>
    <row r="100" spans="3:13" x14ac:dyDescent="0.35">
      <c r="C100" s="6">
        <v>67</v>
      </c>
      <c r="D100" s="5">
        <v>67</v>
      </c>
      <c r="E100" s="5">
        <v>0.23103448275862068</v>
      </c>
      <c r="F100" s="5">
        <v>35</v>
      </c>
      <c r="G100" s="5">
        <v>28.417241379310347</v>
      </c>
      <c r="H100" s="5">
        <v>1.2316466448246572</v>
      </c>
      <c r="I100" s="5">
        <v>1</v>
      </c>
      <c r="J100" s="5">
        <v>2.3577235772357725</v>
      </c>
      <c r="K100" s="5">
        <v>0.28455284552845528</v>
      </c>
      <c r="L100" s="5">
        <v>0.23103448275862068</v>
      </c>
      <c r="M100" s="5">
        <v>0.54471544715447151</v>
      </c>
    </row>
    <row r="101" spans="3:13" x14ac:dyDescent="0.35">
      <c r="C101" s="6">
        <v>68</v>
      </c>
      <c r="D101" s="5">
        <v>68</v>
      </c>
      <c r="E101" s="5">
        <v>0.23448275862068965</v>
      </c>
      <c r="F101" s="5">
        <v>35</v>
      </c>
      <c r="G101" s="5">
        <v>28.841379310344827</v>
      </c>
      <c r="H101" s="5">
        <v>1.2135341941654711</v>
      </c>
      <c r="I101" s="5">
        <v>1</v>
      </c>
      <c r="J101" s="5">
        <v>2.3577235772357725</v>
      </c>
      <c r="K101" s="5">
        <v>0.28455284552845528</v>
      </c>
      <c r="L101" s="5">
        <v>0.23448275862068965</v>
      </c>
      <c r="M101" s="5">
        <v>0.55284552845528456</v>
      </c>
    </row>
    <row r="102" spans="3:13" x14ac:dyDescent="0.35">
      <c r="C102" s="6">
        <v>69</v>
      </c>
      <c r="D102" s="5">
        <v>69</v>
      </c>
      <c r="E102" s="5">
        <v>0.23793103448275862</v>
      </c>
      <c r="F102" s="5">
        <v>36</v>
      </c>
      <c r="G102" s="5">
        <v>29.26551724137931</v>
      </c>
      <c r="H102" s="5">
        <v>1.2301166489925768</v>
      </c>
      <c r="I102" s="5">
        <v>1</v>
      </c>
      <c r="J102" s="5">
        <v>2.3577235772357725</v>
      </c>
      <c r="K102" s="5">
        <v>0.29268292682926828</v>
      </c>
      <c r="L102" s="5">
        <v>0.23793103448275862</v>
      </c>
      <c r="M102" s="5">
        <v>0.56097560975609762</v>
      </c>
    </row>
    <row r="103" spans="3:13" x14ac:dyDescent="0.35">
      <c r="C103" s="6">
        <v>70</v>
      </c>
      <c r="D103" s="5">
        <v>70</v>
      </c>
      <c r="E103" s="5">
        <v>0.2413793103448276</v>
      </c>
      <c r="F103" s="5">
        <v>37</v>
      </c>
      <c r="G103" s="5">
        <v>29.689655172413794</v>
      </c>
      <c r="H103" s="5">
        <v>1.2462253193960511</v>
      </c>
      <c r="I103" s="5">
        <v>1</v>
      </c>
      <c r="J103" s="5">
        <v>2.3577235772357721</v>
      </c>
      <c r="K103" s="5">
        <v>0.30081300813008133</v>
      </c>
      <c r="L103" s="5">
        <v>0.2413793103448276</v>
      </c>
      <c r="M103" s="5">
        <v>0.56910569105691056</v>
      </c>
    </row>
    <row r="104" spans="3:13" x14ac:dyDescent="0.35">
      <c r="C104" s="6">
        <v>71</v>
      </c>
      <c r="D104" s="5">
        <v>71</v>
      </c>
      <c r="E104" s="5">
        <v>0.24482758620689654</v>
      </c>
      <c r="F104" s="5">
        <v>37</v>
      </c>
      <c r="G104" s="5">
        <v>30.113793103448277</v>
      </c>
      <c r="H104" s="5">
        <v>1.2286728501087829</v>
      </c>
      <c r="I104" s="5">
        <v>1</v>
      </c>
      <c r="J104" s="5">
        <v>2.3577235772357725</v>
      </c>
      <c r="K104" s="5">
        <v>0.30081300813008133</v>
      </c>
      <c r="L104" s="5">
        <v>0.24482758620689654</v>
      </c>
      <c r="M104" s="5">
        <v>0.57723577235772361</v>
      </c>
    </row>
    <row r="105" spans="3:13" x14ac:dyDescent="0.35">
      <c r="C105" s="6">
        <v>72</v>
      </c>
      <c r="D105" s="5">
        <v>72</v>
      </c>
      <c r="E105" s="5">
        <v>0.24827586206896551</v>
      </c>
      <c r="F105" s="5">
        <v>38</v>
      </c>
      <c r="G105" s="5">
        <v>30.53793103448276</v>
      </c>
      <c r="H105" s="5">
        <v>1.2443541102077689</v>
      </c>
      <c r="I105" s="5">
        <v>1</v>
      </c>
      <c r="J105" s="5">
        <v>2.3577235772357721</v>
      </c>
      <c r="K105" s="5">
        <v>0.30894308943089432</v>
      </c>
      <c r="L105" s="5">
        <v>0.24827586206896551</v>
      </c>
      <c r="M105" s="5">
        <v>0.58536585365853655</v>
      </c>
    </row>
    <row r="106" spans="3:13" x14ac:dyDescent="0.35">
      <c r="C106" s="6">
        <v>73</v>
      </c>
      <c r="D106" s="5">
        <v>73</v>
      </c>
      <c r="E106" s="5">
        <v>0.25172413793103449</v>
      </c>
      <c r="F106" s="5">
        <v>38</v>
      </c>
      <c r="G106" s="5">
        <v>30.962068965517243</v>
      </c>
      <c r="H106" s="5">
        <v>1.227308163492594</v>
      </c>
      <c r="I106" s="5">
        <v>1</v>
      </c>
      <c r="J106" s="5">
        <v>2.3577235772357725</v>
      </c>
      <c r="K106" s="5">
        <v>0.30894308943089432</v>
      </c>
      <c r="L106" s="5">
        <v>0.25172413793103449</v>
      </c>
      <c r="M106" s="5">
        <v>0.5934959349593496</v>
      </c>
    </row>
    <row r="107" spans="3:13" x14ac:dyDescent="0.35">
      <c r="C107" s="6">
        <v>74</v>
      </c>
      <c r="D107" s="5">
        <v>74</v>
      </c>
      <c r="E107" s="5">
        <v>0.25517241379310346</v>
      </c>
      <c r="F107" s="5">
        <v>38</v>
      </c>
      <c r="G107" s="5">
        <v>31.386206896551727</v>
      </c>
      <c r="H107" s="5">
        <v>1.2107229180399912</v>
      </c>
      <c r="I107" s="5">
        <v>1</v>
      </c>
      <c r="J107" s="5">
        <v>2.3577235772357725</v>
      </c>
      <c r="K107" s="5">
        <v>0.30894308943089432</v>
      </c>
      <c r="L107" s="5">
        <v>0.25517241379310346</v>
      </c>
      <c r="M107" s="5">
        <v>0.60162601626016265</v>
      </c>
    </row>
    <row r="108" spans="3:13" x14ac:dyDescent="0.35">
      <c r="C108" s="6">
        <v>75</v>
      </c>
      <c r="D108" s="5">
        <v>75</v>
      </c>
      <c r="E108" s="5">
        <v>0.25862068965517243</v>
      </c>
      <c r="F108" s="5">
        <v>39</v>
      </c>
      <c r="G108" s="5">
        <v>31.810344827586206</v>
      </c>
      <c r="H108" s="5">
        <v>1.2260162601626015</v>
      </c>
      <c r="I108" s="5">
        <v>1</v>
      </c>
      <c r="J108" s="5">
        <v>2.3577235772357721</v>
      </c>
      <c r="K108" s="5">
        <v>0.31707317073170732</v>
      </c>
      <c r="L108" s="5">
        <v>0.25862068965517243</v>
      </c>
      <c r="M108" s="5">
        <v>0.6097560975609756</v>
      </c>
    </row>
    <row r="109" spans="3:13" x14ac:dyDescent="0.35">
      <c r="C109" s="6">
        <v>76</v>
      </c>
      <c r="D109" s="5">
        <v>76</v>
      </c>
      <c r="E109" s="5">
        <v>0.2620689655172414</v>
      </c>
      <c r="F109" s="5">
        <v>39</v>
      </c>
      <c r="G109" s="5">
        <v>32.234482758620693</v>
      </c>
      <c r="H109" s="5">
        <v>1.2098844672657252</v>
      </c>
      <c r="I109" s="5">
        <v>1</v>
      </c>
      <c r="J109" s="5">
        <v>2.3577235772357721</v>
      </c>
      <c r="K109" s="5">
        <v>0.31707317073170732</v>
      </c>
      <c r="L109" s="5">
        <v>0.2620689655172414</v>
      </c>
      <c r="M109" s="5">
        <v>0.61788617886178865</v>
      </c>
    </row>
    <row r="110" spans="3:13" x14ac:dyDescent="0.35">
      <c r="C110" s="6">
        <v>77</v>
      </c>
      <c r="D110" s="5">
        <v>77</v>
      </c>
      <c r="E110" s="5">
        <v>0.26551724137931032</v>
      </c>
      <c r="F110" s="5">
        <v>39</v>
      </c>
      <c r="G110" s="5">
        <v>32.658620689655173</v>
      </c>
      <c r="H110" s="5">
        <v>1.1941716819765602</v>
      </c>
      <c r="I110" s="5">
        <v>1</v>
      </c>
      <c r="J110" s="5">
        <v>2.3577235772357725</v>
      </c>
      <c r="K110" s="5">
        <v>0.31707317073170732</v>
      </c>
      <c r="L110" s="5">
        <v>0.26551724137931032</v>
      </c>
      <c r="M110" s="5">
        <v>0.62601626016260159</v>
      </c>
    </row>
    <row r="111" spans="3:13" x14ac:dyDescent="0.35">
      <c r="C111" s="6">
        <v>78</v>
      </c>
      <c r="D111" s="5">
        <v>78</v>
      </c>
      <c r="E111" s="5">
        <v>0.26896551724137929</v>
      </c>
      <c r="F111" s="5">
        <v>39</v>
      </c>
      <c r="G111" s="5">
        <v>33.08275862068966</v>
      </c>
      <c r="H111" s="5">
        <v>1.1788617886178863</v>
      </c>
      <c r="I111" s="5">
        <v>1</v>
      </c>
      <c r="J111" s="5">
        <v>2.3577235772357725</v>
      </c>
      <c r="K111" s="5">
        <v>0.31707317073170732</v>
      </c>
      <c r="L111" s="5">
        <v>0.26896551724137929</v>
      </c>
      <c r="M111" s="5">
        <v>0.63414634146341464</v>
      </c>
    </row>
    <row r="112" spans="3:13" x14ac:dyDescent="0.35">
      <c r="C112" s="6">
        <v>79</v>
      </c>
      <c r="D112" s="5">
        <v>79</v>
      </c>
      <c r="E112" s="5">
        <v>0.27241379310344827</v>
      </c>
      <c r="F112" s="5">
        <v>39</v>
      </c>
      <c r="G112" s="5">
        <v>33.506896551724139</v>
      </c>
      <c r="H112" s="5">
        <v>1.1639394874961408</v>
      </c>
      <c r="I112" s="5">
        <v>1</v>
      </c>
      <c r="J112" s="5">
        <v>2.3577235772357725</v>
      </c>
      <c r="K112" s="5">
        <v>0.31707317073170732</v>
      </c>
      <c r="L112" s="5">
        <v>0.27241379310344827</v>
      </c>
      <c r="M112" s="5">
        <v>0.64227642276422769</v>
      </c>
    </row>
    <row r="113" spans="3:13" x14ac:dyDescent="0.35">
      <c r="C113" s="6">
        <v>80</v>
      </c>
      <c r="D113" s="5">
        <v>80</v>
      </c>
      <c r="E113" s="5">
        <v>0.27586206896551724</v>
      </c>
      <c r="F113" s="5">
        <v>40</v>
      </c>
      <c r="G113" s="5">
        <v>33.931034482758619</v>
      </c>
      <c r="H113" s="5">
        <v>1.1788617886178863</v>
      </c>
      <c r="I113" s="5">
        <v>1</v>
      </c>
      <c r="J113" s="5">
        <v>2.3577235772357725</v>
      </c>
      <c r="K113" s="5">
        <v>0.32520325203252032</v>
      </c>
      <c r="L113" s="5">
        <v>0.27586206896551724</v>
      </c>
      <c r="M113" s="5">
        <v>0.65040650406504064</v>
      </c>
    </row>
    <row r="114" spans="3:13" x14ac:dyDescent="0.35">
      <c r="C114" s="6">
        <v>81</v>
      </c>
      <c r="D114" s="5">
        <v>81</v>
      </c>
      <c r="E114" s="5">
        <v>0.27931034482758621</v>
      </c>
      <c r="F114" s="5">
        <v>41</v>
      </c>
      <c r="G114" s="5">
        <v>34.355172413793106</v>
      </c>
      <c r="H114" s="5">
        <v>1.1934156378600822</v>
      </c>
      <c r="I114" s="5">
        <v>1</v>
      </c>
      <c r="J114" s="5">
        <v>2.3577235772357725</v>
      </c>
      <c r="K114" s="5">
        <v>0.33333333333333331</v>
      </c>
      <c r="L114" s="5">
        <v>0.27931034482758621</v>
      </c>
      <c r="M114" s="5">
        <v>0.65853658536585369</v>
      </c>
    </row>
    <row r="115" spans="3:13" x14ac:dyDescent="0.35">
      <c r="C115" s="6">
        <v>82</v>
      </c>
      <c r="D115" s="5">
        <v>82</v>
      </c>
      <c r="E115" s="5">
        <v>0.28275862068965518</v>
      </c>
      <c r="F115" s="5">
        <v>41</v>
      </c>
      <c r="G115" s="5">
        <v>34.779310344827586</v>
      </c>
      <c r="H115" s="5">
        <v>1.178861788617886</v>
      </c>
      <c r="I115" s="5">
        <v>1</v>
      </c>
      <c r="J115" s="5">
        <v>2.3577235772357721</v>
      </c>
      <c r="K115" s="5">
        <v>0.33333333333333331</v>
      </c>
      <c r="L115" s="5">
        <v>0.28275862068965518</v>
      </c>
      <c r="M115" s="5">
        <v>0.66666666666666663</v>
      </c>
    </row>
    <row r="116" spans="3:13" x14ac:dyDescent="0.35">
      <c r="C116" s="6">
        <v>83</v>
      </c>
      <c r="D116" s="5">
        <v>83</v>
      </c>
      <c r="E116" s="5">
        <v>0.28620689655172415</v>
      </c>
      <c r="F116" s="5">
        <v>41</v>
      </c>
      <c r="G116" s="5">
        <v>35.203448275862073</v>
      </c>
      <c r="H116" s="5">
        <v>1.1646586345381524</v>
      </c>
      <c r="I116" s="5">
        <v>1</v>
      </c>
      <c r="J116" s="5">
        <v>2.3577235772357721</v>
      </c>
      <c r="K116" s="5">
        <v>0.33333333333333331</v>
      </c>
      <c r="L116" s="5">
        <v>0.28620689655172415</v>
      </c>
      <c r="M116" s="5">
        <v>0.67479674796747968</v>
      </c>
    </row>
    <row r="117" spans="3:13" x14ac:dyDescent="0.35">
      <c r="C117" s="6">
        <v>84</v>
      </c>
      <c r="D117" s="5">
        <v>84</v>
      </c>
      <c r="E117" s="5">
        <v>0.28965517241379313</v>
      </c>
      <c r="F117" s="5">
        <v>42</v>
      </c>
      <c r="G117" s="5">
        <v>35.627586206896552</v>
      </c>
      <c r="H117" s="5">
        <v>1.1788617886178863</v>
      </c>
      <c r="I117" s="5">
        <v>1</v>
      </c>
      <c r="J117" s="5">
        <v>2.3577235772357725</v>
      </c>
      <c r="K117" s="5">
        <v>0.34146341463414637</v>
      </c>
      <c r="L117" s="5">
        <v>0.28965517241379313</v>
      </c>
      <c r="M117" s="5">
        <v>0.68292682926829273</v>
      </c>
    </row>
    <row r="118" spans="3:13" x14ac:dyDescent="0.35">
      <c r="C118" s="6">
        <v>85</v>
      </c>
      <c r="D118" s="5">
        <v>85</v>
      </c>
      <c r="E118" s="5">
        <v>0.29310344827586204</v>
      </c>
      <c r="F118" s="5">
        <v>42</v>
      </c>
      <c r="G118" s="5">
        <v>36.051724137931039</v>
      </c>
      <c r="H118" s="5">
        <v>1.1649928263988525</v>
      </c>
      <c r="I118" s="5">
        <v>1</v>
      </c>
      <c r="J118" s="5">
        <v>2.3577235772357725</v>
      </c>
      <c r="K118" s="5">
        <v>0.34146341463414637</v>
      </c>
      <c r="L118" s="5">
        <v>0.29310344827586204</v>
      </c>
      <c r="M118" s="5">
        <v>0.69105691056910568</v>
      </c>
    </row>
    <row r="119" spans="3:13" x14ac:dyDescent="0.35">
      <c r="C119" s="6">
        <v>86</v>
      </c>
      <c r="D119" s="5">
        <v>86</v>
      </c>
      <c r="E119" s="5">
        <v>0.29655172413793102</v>
      </c>
      <c r="F119" s="5">
        <v>42</v>
      </c>
      <c r="G119" s="5">
        <v>36.475862068965519</v>
      </c>
      <c r="H119" s="5">
        <v>1.1514463981849123</v>
      </c>
      <c r="I119" s="5">
        <v>1</v>
      </c>
      <c r="J119" s="5">
        <v>2.3577235772357725</v>
      </c>
      <c r="K119" s="5">
        <v>0.34146341463414637</v>
      </c>
      <c r="L119" s="5">
        <v>0.29655172413793102</v>
      </c>
      <c r="M119" s="5">
        <v>0.69918699186991873</v>
      </c>
    </row>
    <row r="120" spans="3:13" x14ac:dyDescent="0.35">
      <c r="C120" s="6">
        <v>87</v>
      </c>
      <c r="D120" s="5">
        <v>87</v>
      </c>
      <c r="E120" s="5">
        <v>0.3</v>
      </c>
      <c r="F120" s="5">
        <v>42</v>
      </c>
      <c r="G120" s="5">
        <v>36.9</v>
      </c>
      <c r="H120" s="5">
        <v>1.1382113821138213</v>
      </c>
      <c r="I120" s="5">
        <v>1</v>
      </c>
      <c r="J120" s="5">
        <v>2.3577235772357725</v>
      </c>
      <c r="K120" s="5">
        <v>0.34146341463414637</v>
      </c>
      <c r="L120" s="5">
        <v>0.3</v>
      </c>
      <c r="M120" s="5">
        <v>0.70731707317073167</v>
      </c>
    </row>
    <row r="121" spans="3:13" x14ac:dyDescent="0.35">
      <c r="C121" s="6">
        <v>88</v>
      </c>
      <c r="D121" s="5">
        <v>88</v>
      </c>
      <c r="E121" s="5">
        <v>0.30344827586206896</v>
      </c>
      <c r="F121" s="5">
        <v>43</v>
      </c>
      <c r="G121" s="5">
        <v>37.324137931034485</v>
      </c>
      <c r="H121" s="5">
        <v>1.152069475240207</v>
      </c>
      <c r="I121" s="5">
        <v>1</v>
      </c>
      <c r="J121" s="5">
        <v>2.3577235772357725</v>
      </c>
      <c r="K121" s="5">
        <v>0.34959349593495936</v>
      </c>
      <c r="L121" s="5">
        <v>0.30344827586206896</v>
      </c>
      <c r="M121" s="5">
        <v>0.71544715447154472</v>
      </c>
    </row>
    <row r="122" spans="3:13" x14ac:dyDescent="0.35">
      <c r="C122" s="6">
        <v>89</v>
      </c>
      <c r="D122" s="5">
        <v>89</v>
      </c>
      <c r="E122" s="5">
        <v>0.30689655172413793</v>
      </c>
      <c r="F122" s="5">
        <v>43</v>
      </c>
      <c r="G122" s="5">
        <v>37.748275862068965</v>
      </c>
      <c r="H122" s="5">
        <v>1.1391248743948115</v>
      </c>
      <c r="I122" s="5">
        <v>1</v>
      </c>
      <c r="J122" s="5">
        <v>2.3577235772357725</v>
      </c>
      <c r="K122" s="5">
        <v>0.34959349593495936</v>
      </c>
      <c r="L122" s="5">
        <v>0.30689655172413793</v>
      </c>
      <c r="M122" s="5">
        <v>0.72357723577235777</v>
      </c>
    </row>
    <row r="123" spans="3:13" x14ac:dyDescent="0.35">
      <c r="C123" s="6">
        <v>90</v>
      </c>
      <c r="D123" s="5">
        <v>90</v>
      </c>
      <c r="E123" s="5">
        <v>0.31034482758620691</v>
      </c>
      <c r="F123" s="5">
        <v>43</v>
      </c>
      <c r="G123" s="5">
        <v>38.172413793103452</v>
      </c>
      <c r="H123" s="5">
        <v>1.1264679313459802</v>
      </c>
      <c r="I123" s="5">
        <v>1</v>
      </c>
      <c r="J123" s="5">
        <v>2.3577235772357721</v>
      </c>
      <c r="K123" s="5">
        <v>0.34959349593495936</v>
      </c>
      <c r="L123" s="5">
        <v>0.31034482758620691</v>
      </c>
      <c r="M123" s="5">
        <v>0.73170731707317072</v>
      </c>
    </row>
    <row r="124" spans="3:13" x14ac:dyDescent="0.35">
      <c r="C124" s="6">
        <v>91</v>
      </c>
      <c r="D124" s="5">
        <v>91</v>
      </c>
      <c r="E124" s="5">
        <v>0.31379310344827588</v>
      </c>
      <c r="F124" s="5">
        <v>43</v>
      </c>
      <c r="G124" s="5">
        <v>38.596551724137932</v>
      </c>
      <c r="H124" s="5">
        <v>1.1140891628696508</v>
      </c>
      <c r="I124" s="5">
        <v>1</v>
      </c>
      <c r="J124" s="5">
        <v>2.3577235772357725</v>
      </c>
      <c r="K124" s="5">
        <v>0.34959349593495936</v>
      </c>
      <c r="L124" s="5">
        <v>0.31379310344827588</v>
      </c>
      <c r="M124" s="5">
        <v>0.73983739837398377</v>
      </c>
    </row>
    <row r="125" spans="3:13" x14ac:dyDescent="0.35">
      <c r="C125" s="6">
        <v>92</v>
      </c>
      <c r="D125" s="5">
        <v>92</v>
      </c>
      <c r="E125" s="5">
        <v>0.31724137931034485</v>
      </c>
      <c r="F125" s="5">
        <v>44</v>
      </c>
      <c r="G125" s="5">
        <v>39.020689655172418</v>
      </c>
      <c r="H125" s="5">
        <v>1.1276069282431953</v>
      </c>
      <c r="I125" s="5">
        <v>1</v>
      </c>
      <c r="J125" s="5">
        <v>2.3577235772357721</v>
      </c>
      <c r="K125" s="5">
        <v>0.35772357723577236</v>
      </c>
      <c r="L125" s="5">
        <v>0.31724137931034485</v>
      </c>
      <c r="M125" s="5">
        <v>0.74796747967479671</v>
      </c>
    </row>
    <row r="126" spans="3:13" x14ac:dyDescent="0.35">
      <c r="C126" s="6">
        <v>93</v>
      </c>
      <c r="D126" s="5">
        <v>93</v>
      </c>
      <c r="E126" s="5">
        <v>0.32068965517241377</v>
      </c>
      <c r="F126" s="5">
        <v>44</v>
      </c>
      <c r="G126" s="5">
        <v>39.444827586206898</v>
      </c>
      <c r="H126" s="5">
        <v>1.1154821225631613</v>
      </c>
      <c r="I126" s="5">
        <v>1</v>
      </c>
      <c r="J126" s="5">
        <v>2.3577235772357725</v>
      </c>
      <c r="K126" s="5">
        <v>0.35772357723577236</v>
      </c>
      <c r="L126" s="5">
        <v>0.32068965517241377</v>
      </c>
      <c r="M126" s="5">
        <v>0.75609756097560976</v>
      </c>
    </row>
    <row r="127" spans="3:13" x14ac:dyDescent="0.35">
      <c r="C127" s="6">
        <v>94</v>
      </c>
      <c r="D127" s="5">
        <v>94</v>
      </c>
      <c r="E127" s="5">
        <v>0.32413793103448274</v>
      </c>
      <c r="F127" s="5">
        <v>45</v>
      </c>
      <c r="G127" s="5">
        <v>39.868965517241378</v>
      </c>
      <c r="H127" s="5">
        <v>1.1286974571873378</v>
      </c>
      <c r="I127" s="5">
        <v>1</v>
      </c>
      <c r="J127" s="5">
        <v>2.3577235772357725</v>
      </c>
      <c r="K127" s="5">
        <v>0.36585365853658536</v>
      </c>
      <c r="L127" s="5">
        <v>0.32413793103448274</v>
      </c>
      <c r="M127" s="5">
        <v>0.76422764227642281</v>
      </c>
    </row>
    <row r="128" spans="3:13" x14ac:dyDescent="0.35">
      <c r="C128" s="6">
        <v>95</v>
      </c>
      <c r="D128" s="5">
        <v>95</v>
      </c>
      <c r="E128" s="5">
        <v>0.32758620689655171</v>
      </c>
      <c r="F128" s="5">
        <v>45</v>
      </c>
      <c r="G128" s="5">
        <v>40.293103448275865</v>
      </c>
      <c r="H128" s="5">
        <v>1.116816431322208</v>
      </c>
      <c r="I128" s="5">
        <v>1</v>
      </c>
      <c r="J128" s="5">
        <v>2.3577235772357725</v>
      </c>
      <c r="K128" s="5">
        <v>0.36585365853658536</v>
      </c>
      <c r="L128" s="5">
        <v>0.32758620689655171</v>
      </c>
      <c r="M128" s="5">
        <v>0.77235772357723576</v>
      </c>
    </row>
    <row r="129" spans="3:13" x14ac:dyDescent="0.35">
      <c r="C129" s="6">
        <v>96</v>
      </c>
      <c r="D129" s="5">
        <v>96</v>
      </c>
      <c r="E129" s="5">
        <v>0.33103448275862069</v>
      </c>
      <c r="F129" s="5">
        <v>46</v>
      </c>
      <c r="G129" s="5">
        <v>40.717241379310344</v>
      </c>
      <c r="H129" s="5">
        <v>1.1297425474254743</v>
      </c>
      <c r="I129" s="5">
        <v>1</v>
      </c>
      <c r="J129" s="5">
        <v>2.3577235772357725</v>
      </c>
      <c r="K129" s="5">
        <v>0.37398373983739835</v>
      </c>
      <c r="L129" s="5">
        <v>0.33103448275862069</v>
      </c>
      <c r="M129" s="5">
        <v>0.78048780487804881</v>
      </c>
    </row>
    <row r="130" spans="3:13" x14ac:dyDescent="0.35">
      <c r="C130" s="6">
        <v>97</v>
      </c>
      <c r="D130" s="5">
        <v>97</v>
      </c>
      <c r="E130" s="5">
        <v>0.33448275862068966</v>
      </c>
      <c r="F130" s="5">
        <v>46</v>
      </c>
      <c r="G130" s="5">
        <v>41.141379310344831</v>
      </c>
      <c r="H130" s="5">
        <v>1.1180957170396446</v>
      </c>
      <c r="I130" s="5">
        <v>1</v>
      </c>
      <c r="J130" s="5">
        <v>2.3577235772357721</v>
      </c>
      <c r="K130" s="5">
        <v>0.37398373983739835</v>
      </c>
      <c r="L130" s="5">
        <v>0.33448275862068966</v>
      </c>
      <c r="M130" s="5">
        <v>0.78861788617886175</v>
      </c>
    </row>
    <row r="131" spans="3:13" x14ac:dyDescent="0.35">
      <c r="C131" s="6">
        <v>98</v>
      </c>
      <c r="D131" s="5">
        <v>98</v>
      </c>
      <c r="E131" s="5">
        <v>0.33793103448275863</v>
      </c>
      <c r="F131" s="5">
        <v>46</v>
      </c>
      <c r="G131" s="5">
        <v>41.565517241379311</v>
      </c>
      <c r="H131" s="5">
        <v>1.1066865770698522</v>
      </c>
      <c r="I131" s="5">
        <v>1</v>
      </c>
      <c r="J131" s="5">
        <v>2.3577235772357725</v>
      </c>
      <c r="K131" s="5">
        <v>0.37398373983739835</v>
      </c>
      <c r="L131" s="5">
        <v>0.33793103448275863</v>
      </c>
      <c r="M131" s="5">
        <v>0.7967479674796748</v>
      </c>
    </row>
    <row r="132" spans="3:13" x14ac:dyDescent="0.35">
      <c r="C132" s="6">
        <v>99</v>
      </c>
      <c r="D132" s="5">
        <v>99</v>
      </c>
      <c r="E132" s="5">
        <v>0.3413793103448276</v>
      </c>
      <c r="F132" s="5">
        <v>46</v>
      </c>
      <c r="G132" s="5">
        <v>41.989655172413798</v>
      </c>
      <c r="H132" s="5">
        <v>1.0955079247762174</v>
      </c>
      <c r="I132" s="5">
        <v>1</v>
      </c>
      <c r="J132" s="5">
        <v>2.3577235772357725</v>
      </c>
      <c r="K132" s="5">
        <v>0.37398373983739835</v>
      </c>
      <c r="L132" s="5">
        <v>0.3413793103448276</v>
      </c>
      <c r="M132" s="5">
        <v>0.80487804878048785</v>
      </c>
    </row>
    <row r="133" spans="3:13" x14ac:dyDescent="0.35">
      <c r="C133" s="6">
        <v>100</v>
      </c>
      <c r="D133" s="5">
        <v>100</v>
      </c>
      <c r="E133" s="5">
        <v>0.34482758620689657</v>
      </c>
      <c r="F133" s="5">
        <v>46</v>
      </c>
      <c r="G133" s="5">
        <v>42.413793103448278</v>
      </c>
      <c r="H133" s="5">
        <v>1.0845528455284552</v>
      </c>
      <c r="I133" s="5">
        <v>1</v>
      </c>
      <c r="J133" s="5">
        <v>2.3577235772357721</v>
      </c>
      <c r="K133" s="5">
        <v>0.37398373983739835</v>
      </c>
      <c r="L133" s="5">
        <v>0.34482758620689657</v>
      </c>
      <c r="M133" s="5">
        <v>0.81300813008130079</v>
      </c>
    </row>
    <row r="134" spans="3:13" x14ac:dyDescent="0.35">
      <c r="C134" s="6">
        <v>101</v>
      </c>
      <c r="D134" s="5">
        <v>101</v>
      </c>
      <c r="E134" s="5">
        <v>0.34827586206896549</v>
      </c>
      <c r="F134" s="5">
        <v>46</v>
      </c>
      <c r="G134" s="5">
        <v>42.837931034482757</v>
      </c>
      <c r="H134" s="5">
        <v>1.073814698543025</v>
      </c>
      <c r="I134" s="5">
        <v>1</v>
      </c>
      <c r="J134" s="5">
        <v>2.3577235772357725</v>
      </c>
      <c r="K134" s="5">
        <v>0.37398373983739835</v>
      </c>
      <c r="L134" s="5">
        <v>0.34827586206896549</v>
      </c>
      <c r="M134" s="5">
        <v>0.82113821138211385</v>
      </c>
    </row>
    <row r="135" spans="3:13" x14ac:dyDescent="0.35">
      <c r="C135" s="6">
        <v>102</v>
      </c>
      <c r="D135" s="5">
        <v>102</v>
      </c>
      <c r="E135" s="5">
        <v>0.35172413793103446</v>
      </c>
      <c r="F135" s="5">
        <v>46</v>
      </c>
      <c r="G135" s="5">
        <v>43.262068965517244</v>
      </c>
      <c r="H135" s="5">
        <v>1.0632871034592699</v>
      </c>
      <c r="I135" s="5">
        <v>1</v>
      </c>
      <c r="J135" s="5">
        <v>2.3577235772357725</v>
      </c>
      <c r="K135" s="5">
        <v>0.37398373983739835</v>
      </c>
      <c r="L135" s="5">
        <v>0.35172413793103446</v>
      </c>
      <c r="M135" s="5">
        <v>0.82926829268292679</v>
      </c>
    </row>
    <row r="136" spans="3:13" x14ac:dyDescent="0.35">
      <c r="C136" s="6">
        <v>103</v>
      </c>
      <c r="D136" s="5">
        <v>103</v>
      </c>
      <c r="E136" s="5">
        <v>0.35517241379310344</v>
      </c>
      <c r="F136" s="5">
        <v>46</v>
      </c>
      <c r="G136" s="5">
        <v>43.686206896551724</v>
      </c>
      <c r="H136" s="5">
        <v>1.0529639276975293</v>
      </c>
      <c r="I136" s="5">
        <v>1</v>
      </c>
      <c r="J136" s="5">
        <v>2.3577235772357725</v>
      </c>
      <c r="K136" s="5">
        <v>0.37398373983739835</v>
      </c>
      <c r="L136" s="5">
        <v>0.35517241379310344</v>
      </c>
      <c r="M136" s="5">
        <v>0.83739837398373984</v>
      </c>
    </row>
    <row r="137" spans="3:13" x14ac:dyDescent="0.35">
      <c r="C137" s="6">
        <v>104</v>
      </c>
      <c r="D137" s="5">
        <v>104</v>
      </c>
      <c r="E137" s="5">
        <v>0.35862068965517241</v>
      </c>
      <c r="F137" s="5">
        <v>46</v>
      </c>
      <c r="G137" s="5">
        <v>44.110344827586211</v>
      </c>
      <c r="H137" s="5">
        <v>1.0428392745465915</v>
      </c>
      <c r="I137" s="5">
        <v>1</v>
      </c>
      <c r="J137" s="5">
        <v>2.3577235772357725</v>
      </c>
      <c r="K137" s="5">
        <v>0.37398373983739835</v>
      </c>
      <c r="L137" s="5">
        <v>0.35862068965517241</v>
      </c>
      <c r="M137" s="5">
        <v>0.84552845528455289</v>
      </c>
    </row>
    <row r="138" spans="3:13" x14ac:dyDescent="0.35">
      <c r="C138" s="6">
        <v>105</v>
      </c>
      <c r="D138" s="5">
        <v>105</v>
      </c>
      <c r="E138" s="5">
        <v>0.36206896551724138</v>
      </c>
      <c r="F138" s="5">
        <v>46</v>
      </c>
      <c r="G138" s="5">
        <v>44.53448275862069</v>
      </c>
      <c r="H138" s="5">
        <v>1.0329074719318621</v>
      </c>
      <c r="I138" s="5">
        <v>1</v>
      </c>
      <c r="J138" s="5">
        <v>2.3577235772357721</v>
      </c>
      <c r="K138" s="5">
        <v>0.37398373983739835</v>
      </c>
      <c r="L138" s="5">
        <v>0.36206896551724138</v>
      </c>
      <c r="M138" s="5">
        <v>0.85365853658536583</v>
      </c>
    </row>
    <row r="139" spans="3:13" x14ac:dyDescent="0.35">
      <c r="C139" s="6">
        <v>106</v>
      </c>
      <c r="D139" s="5">
        <v>106</v>
      </c>
      <c r="E139" s="5">
        <v>0.36551724137931035</v>
      </c>
      <c r="F139" s="5">
        <v>47</v>
      </c>
      <c r="G139" s="5">
        <v>44.958620689655177</v>
      </c>
      <c r="H139" s="5">
        <v>1.0454057370762386</v>
      </c>
      <c r="I139" s="5">
        <v>1</v>
      </c>
      <c r="J139" s="5">
        <v>2.3577235772357725</v>
      </c>
      <c r="K139" s="5">
        <v>0.38211382113821141</v>
      </c>
      <c r="L139" s="5">
        <v>0.36551724137931035</v>
      </c>
      <c r="M139" s="5">
        <v>0.86178861788617889</v>
      </c>
    </row>
    <row r="140" spans="3:13" x14ac:dyDescent="0.35">
      <c r="C140" s="6">
        <v>107</v>
      </c>
      <c r="D140" s="5">
        <v>107</v>
      </c>
      <c r="E140" s="5">
        <v>0.36896551724137933</v>
      </c>
      <c r="F140" s="5">
        <v>48</v>
      </c>
      <c r="G140" s="5">
        <v>45.382758620689657</v>
      </c>
      <c r="H140" s="5">
        <v>1.05767038978801</v>
      </c>
      <c r="I140" s="5">
        <v>1</v>
      </c>
      <c r="J140" s="5">
        <v>2.3577235772357721</v>
      </c>
      <c r="K140" s="5">
        <v>0.3902439024390244</v>
      </c>
      <c r="L140" s="5">
        <v>0.36896551724137933</v>
      </c>
      <c r="M140" s="5">
        <v>0.86991869918699183</v>
      </c>
    </row>
    <row r="141" spans="3:13" x14ac:dyDescent="0.35">
      <c r="C141" s="6">
        <v>108</v>
      </c>
      <c r="D141" s="5">
        <v>108</v>
      </c>
      <c r="E141" s="5">
        <v>0.3724137931034483</v>
      </c>
      <c r="F141" s="5">
        <v>48</v>
      </c>
      <c r="G141" s="5">
        <v>45.806896551724137</v>
      </c>
      <c r="H141" s="5">
        <v>1.047877145438121</v>
      </c>
      <c r="I141" s="5">
        <v>1</v>
      </c>
      <c r="J141" s="5">
        <v>2.3577235772357721</v>
      </c>
      <c r="K141" s="5">
        <v>0.3902439024390244</v>
      </c>
      <c r="L141" s="5">
        <v>0.3724137931034483</v>
      </c>
      <c r="M141" s="5">
        <v>0.87804878048780488</v>
      </c>
    </row>
    <row r="142" spans="3:13" x14ac:dyDescent="0.35">
      <c r="C142" s="6">
        <v>109</v>
      </c>
      <c r="D142" s="5">
        <v>109</v>
      </c>
      <c r="E142" s="5">
        <v>0.37586206896551722</v>
      </c>
      <c r="F142" s="5">
        <v>48</v>
      </c>
      <c r="G142" s="5">
        <v>46.231034482758623</v>
      </c>
      <c r="H142" s="5">
        <v>1.0382635936451108</v>
      </c>
      <c r="I142" s="5">
        <v>1</v>
      </c>
      <c r="J142" s="5">
        <v>2.3577235772357725</v>
      </c>
      <c r="K142" s="5">
        <v>0.3902439024390244</v>
      </c>
      <c r="L142" s="5">
        <v>0.37586206896551722</v>
      </c>
      <c r="M142" s="5">
        <v>0.88617886178861793</v>
      </c>
    </row>
    <row r="143" spans="3:13" x14ac:dyDescent="0.35">
      <c r="C143" s="6">
        <v>110</v>
      </c>
      <c r="D143" s="5">
        <v>110</v>
      </c>
      <c r="E143" s="5">
        <v>0.37931034482758619</v>
      </c>
      <c r="F143" s="5">
        <v>49</v>
      </c>
      <c r="G143" s="5">
        <v>46.655172413793103</v>
      </c>
      <c r="H143" s="5">
        <v>1.0502586844050259</v>
      </c>
      <c r="I143" s="5">
        <v>1</v>
      </c>
      <c r="J143" s="5">
        <v>2.3577235772357725</v>
      </c>
      <c r="K143" s="5">
        <v>0.3983739837398374</v>
      </c>
      <c r="L143" s="5">
        <v>0.37931034482758619</v>
      </c>
      <c r="M143" s="5">
        <v>0.89430894308943087</v>
      </c>
    </row>
    <row r="144" spans="3:13" x14ac:dyDescent="0.35">
      <c r="C144" s="6">
        <v>111</v>
      </c>
      <c r="D144" s="5">
        <v>111</v>
      </c>
      <c r="E144" s="5">
        <v>0.38275862068965516</v>
      </c>
      <c r="F144" s="5">
        <v>49</v>
      </c>
      <c r="G144" s="5">
        <v>47.07931034482759</v>
      </c>
      <c r="H144" s="5">
        <v>1.0407968944554311</v>
      </c>
      <c r="I144" s="5">
        <v>1</v>
      </c>
      <c r="J144" s="5">
        <v>2.3577235772357725</v>
      </c>
      <c r="K144" s="5">
        <v>0.3983739837398374</v>
      </c>
      <c r="L144" s="5">
        <v>0.38275862068965516</v>
      </c>
      <c r="M144" s="5">
        <v>0.90243902439024393</v>
      </c>
    </row>
    <row r="145" spans="3:13" x14ac:dyDescent="0.35">
      <c r="C145" s="6">
        <v>112</v>
      </c>
      <c r="D145" s="5">
        <v>112</v>
      </c>
      <c r="E145" s="5">
        <v>0.38620689655172413</v>
      </c>
      <c r="F145" s="5">
        <v>50</v>
      </c>
      <c r="G145" s="5">
        <v>47.50344827586207</v>
      </c>
      <c r="H145" s="5">
        <v>1.052555168408827</v>
      </c>
      <c r="I145" s="5">
        <v>1</v>
      </c>
      <c r="J145" s="5">
        <v>2.3577235772357721</v>
      </c>
      <c r="K145" s="5">
        <v>0.4065040650406504</v>
      </c>
      <c r="L145" s="5">
        <v>0.38620689655172413</v>
      </c>
      <c r="M145" s="5">
        <v>0.91056910569105687</v>
      </c>
    </row>
    <row r="146" spans="3:13" x14ac:dyDescent="0.35">
      <c r="C146" s="6">
        <v>113</v>
      </c>
      <c r="D146" s="5">
        <v>113</v>
      </c>
      <c r="E146" s="5">
        <v>0.3896551724137931</v>
      </c>
      <c r="F146" s="5">
        <v>51</v>
      </c>
      <c r="G146" s="5">
        <v>47.927586206896557</v>
      </c>
      <c r="H146" s="5">
        <v>1.0641053313187998</v>
      </c>
      <c r="I146" s="5">
        <v>1</v>
      </c>
      <c r="J146" s="5">
        <v>2.3577235772357725</v>
      </c>
      <c r="K146" s="5">
        <v>0.41463414634146339</v>
      </c>
      <c r="L146" s="5">
        <v>0.3896551724137931</v>
      </c>
      <c r="M146" s="5">
        <v>0.91869918699186992</v>
      </c>
    </row>
    <row r="147" spans="3:13" x14ac:dyDescent="0.35">
      <c r="C147" s="6">
        <v>114</v>
      </c>
      <c r="D147" s="5">
        <v>114</v>
      </c>
      <c r="E147" s="5">
        <v>0.39310344827586208</v>
      </c>
      <c r="F147" s="5">
        <v>51</v>
      </c>
      <c r="G147" s="5">
        <v>48.351724137931036</v>
      </c>
      <c r="H147" s="5">
        <v>1.0547710740265297</v>
      </c>
      <c r="I147" s="5">
        <v>1</v>
      </c>
      <c r="J147" s="5">
        <v>2.3577235772357725</v>
      </c>
      <c r="K147" s="5">
        <v>0.41463414634146339</v>
      </c>
      <c r="L147" s="5">
        <v>0.39310344827586208</v>
      </c>
      <c r="M147" s="5">
        <v>0.92682926829268297</v>
      </c>
    </row>
    <row r="148" spans="3:13" x14ac:dyDescent="0.35">
      <c r="C148" s="6">
        <v>115</v>
      </c>
      <c r="D148" s="5">
        <v>115</v>
      </c>
      <c r="E148" s="5">
        <v>0.39655172413793105</v>
      </c>
      <c r="F148" s="5">
        <v>52</v>
      </c>
      <c r="G148" s="5">
        <v>48.775862068965516</v>
      </c>
      <c r="H148" s="5">
        <v>1.0661010957935666</v>
      </c>
      <c r="I148" s="5">
        <v>1</v>
      </c>
      <c r="J148" s="5">
        <v>2.3577235772357721</v>
      </c>
      <c r="K148" s="5">
        <v>0.42276422764227645</v>
      </c>
      <c r="L148" s="5">
        <v>0.39655172413793105</v>
      </c>
      <c r="M148" s="5">
        <v>0.93495934959349591</v>
      </c>
    </row>
    <row r="149" spans="3:13" x14ac:dyDescent="0.35">
      <c r="C149" s="6">
        <v>116</v>
      </c>
      <c r="D149" s="5">
        <v>116</v>
      </c>
      <c r="E149" s="5">
        <v>0.4</v>
      </c>
      <c r="F149" s="5">
        <v>52</v>
      </c>
      <c r="G149" s="5">
        <v>49.2</v>
      </c>
      <c r="H149" s="5">
        <v>1.056910569105691</v>
      </c>
      <c r="I149" s="5">
        <v>1</v>
      </c>
      <c r="J149" s="5">
        <v>2.3577235772357721</v>
      </c>
      <c r="K149" s="5">
        <v>0.42276422764227645</v>
      </c>
      <c r="L149" s="5">
        <v>0.4</v>
      </c>
      <c r="M149" s="5">
        <v>0.94308943089430897</v>
      </c>
    </row>
    <row r="150" spans="3:13" x14ac:dyDescent="0.35">
      <c r="C150" s="6">
        <v>117</v>
      </c>
      <c r="D150" s="5">
        <v>117</v>
      </c>
      <c r="E150" s="5">
        <v>0.40344827586206894</v>
      </c>
      <c r="F150" s="5">
        <v>52</v>
      </c>
      <c r="G150" s="5">
        <v>49.624137931034483</v>
      </c>
      <c r="H150" s="5">
        <v>1.0478771454381213</v>
      </c>
      <c r="I150" s="5">
        <v>1</v>
      </c>
      <c r="J150" s="5">
        <v>2.3577235772357725</v>
      </c>
      <c r="K150" s="5">
        <v>0.42276422764227645</v>
      </c>
      <c r="L150" s="5">
        <v>0.40344827586206894</v>
      </c>
      <c r="M150" s="5">
        <v>0.95121951219512191</v>
      </c>
    </row>
    <row r="151" spans="3:13" x14ac:dyDescent="0.35">
      <c r="C151" s="6">
        <v>118</v>
      </c>
      <c r="D151" s="5">
        <v>118</v>
      </c>
      <c r="E151" s="5">
        <v>0.40689655172413791</v>
      </c>
      <c r="F151" s="5">
        <v>53</v>
      </c>
      <c r="G151" s="5">
        <v>50.048275862068969</v>
      </c>
      <c r="H151" s="5">
        <v>1.0589775389279317</v>
      </c>
      <c r="I151" s="5">
        <v>1</v>
      </c>
      <c r="J151" s="5">
        <v>2.3577235772357725</v>
      </c>
      <c r="K151" s="5">
        <v>0.43089430894308944</v>
      </c>
      <c r="L151" s="5">
        <v>0.40689655172413791</v>
      </c>
      <c r="M151" s="5">
        <v>0.95934959349593496</v>
      </c>
    </row>
    <row r="152" spans="3:13" x14ac:dyDescent="0.35">
      <c r="C152" s="6">
        <v>119</v>
      </c>
      <c r="D152" s="5">
        <v>119</v>
      </c>
      <c r="E152" s="5">
        <v>0.41034482758620688</v>
      </c>
      <c r="F152" s="5">
        <v>53</v>
      </c>
      <c r="G152" s="5">
        <v>50.472413793103449</v>
      </c>
      <c r="H152" s="5">
        <v>1.050078568012571</v>
      </c>
      <c r="I152" s="5">
        <v>1</v>
      </c>
      <c r="J152" s="5">
        <v>2.3577235772357725</v>
      </c>
      <c r="K152" s="5">
        <v>0.43089430894308944</v>
      </c>
      <c r="L152" s="5">
        <v>0.41034482758620688</v>
      </c>
      <c r="M152" s="5">
        <v>0.96747967479674801</v>
      </c>
    </row>
    <row r="153" spans="3:13" x14ac:dyDescent="0.35">
      <c r="C153" s="6">
        <v>120</v>
      </c>
      <c r="D153" s="5">
        <v>120</v>
      </c>
      <c r="E153" s="5">
        <v>0.41379310344827586</v>
      </c>
      <c r="F153" s="5">
        <v>54</v>
      </c>
      <c r="G153" s="5">
        <v>50.896551724137936</v>
      </c>
      <c r="H153" s="5">
        <v>1.0609756097560976</v>
      </c>
      <c r="I153" s="5">
        <v>1</v>
      </c>
      <c r="J153" s="5">
        <v>2.3577235772357725</v>
      </c>
      <c r="K153" s="5">
        <v>0.43902439024390244</v>
      </c>
      <c r="L153" s="5">
        <v>0.41379310344827586</v>
      </c>
      <c r="M153" s="5">
        <v>0.97560975609756095</v>
      </c>
    </row>
    <row r="154" spans="3:13" x14ac:dyDescent="0.35">
      <c r="C154" s="6">
        <v>121</v>
      </c>
      <c r="D154" s="5">
        <v>121</v>
      </c>
      <c r="E154" s="5">
        <v>0.41724137931034483</v>
      </c>
      <c r="F154" s="5">
        <v>54</v>
      </c>
      <c r="G154" s="5">
        <v>51.320689655172416</v>
      </c>
      <c r="H154" s="5">
        <v>1.0522072162870388</v>
      </c>
      <c r="I154" s="5">
        <v>1</v>
      </c>
      <c r="J154" s="5">
        <v>2.3577235772357725</v>
      </c>
      <c r="K154" s="5">
        <v>0.43902439024390244</v>
      </c>
      <c r="L154" s="5">
        <v>0.41724137931034483</v>
      </c>
      <c r="M154" s="5">
        <v>0.98373983739837401</v>
      </c>
    </row>
    <row r="155" spans="3:13" x14ac:dyDescent="0.35">
      <c r="C155" s="6">
        <v>122</v>
      </c>
      <c r="D155" s="5">
        <v>122</v>
      </c>
      <c r="E155" s="5">
        <v>0.4206896551724138</v>
      </c>
      <c r="F155" s="5">
        <v>54</v>
      </c>
      <c r="G155" s="5">
        <v>51.744827586206895</v>
      </c>
      <c r="H155" s="5">
        <v>1.0435825669732106</v>
      </c>
      <c r="I155" s="5">
        <v>1</v>
      </c>
      <c r="J155" s="5">
        <v>2.3577235772357721</v>
      </c>
      <c r="K155" s="5">
        <v>0.43902439024390244</v>
      </c>
      <c r="L155" s="5">
        <v>0.4206896551724138</v>
      </c>
      <c r="M155" s="5">
        <v>0.99186991869918695</v>
      </c>
    </row>
    <row r="156" spans="3:13" x14ac:dyDescent="0.35">
      <c r="C156" s="6">
        <v>123</v>
      </c>
      <c r="D156" s="5">
        <v>123</v>
      </c>
      <c r="E156" s="5">
        <v>0.42413793103448277</v>
      </c>
      <c r="F156" s="5">
        <v>55</v>
      </c>
      <c r="G156" s="5">
        <v>52.168965517241382</v>
      </c>
      <c r="H156" s="5">
        <v>1.0542666402273779</v>
      </c>
      <c r="I156" s="5">
        <v>1</v>
      </c>
      <c r="J156" s="5">
        <v>2.3577235772357721</v>
      </c>
      <c r="K156" s="5">
        <v>0.44715447154471544</v>
      </c>
      <c r="L156" s="5">
        <v>0.42413793103448277</v>
      </c>
      <c r="M156" s="5">
        <v>1</v>
      </c>
    </row>
    <row r="157" spans="3:13" x14ac:dyDescent="0.35">
      <c r="C157" s="6">
        <v>124</v>
      </c>
      <c r="D157" s="5">
        <v>124</v>
      </c>
      <c r="E157" s="5">
        <v>0.42758620689655175</v>
      </c>
      <c r="F157" s="5">
        <v>56</v>
      </c>
      <c r="G157" s="5">
        <v>52.593103448275862</v>
      </c>
      <c r="H157" s="5">
        <v>1.064778389719381</v>
      </c>
      <c r="I157" s="5">
        <v>1</v>
      </c>
      <c r="J157" s="5">
        <v>2.3387096774193545</v>
      </c>
      <c r="K157" s="5">
        <v>0.45528455284552843</v>
      </c>
      <c r="L157" s="5">
        <v>0.42758620689655175</v>
      </c>
      <c r="M157" s="5">
        <v>1</v>
      </c>
    </row>
    <row r="158" spans="3:13" x14ac:dyDescent="0.35">
      <c r="C158" s="6">
        <v>125</v>
      </c>
      <c r="D158" s="5">
        <v>125</v>
      </c>
      <c r="E158" s="5">
        <v>0.43103448275862066</v>
      </c>
      <c r="F158" s="5">
        <v>57</v>
      </c>
      <c r="G158" s="5">
        <v>53.017241379310349</v>
      </c>
      <c r="H158" s="5">
        <v>1.0751219512195123</v>
      </c>
      <c r="I158" s="5">
        <v>1</v>
      </c>
      <c r="J158" s="5">
        <v>2.3200000000000003</v>
      </c>
      <c r="K158" s="5">
        <v>0.46341463414634149</v>
      </c>
      <c r="L158" s="5">
        <v>0.43103448275862066</v>
      </c>
      <c r="M158" s="5">
        <v>1</v>
      </c>
    </row>
    <row r="159" spans="3:13" x14ac:dyDescent="0.35">
      <c r="C159" s="6">
        <v>126</v>
      </c>
      <c r="D159" s="5">
        <v>126</v>
      </c>
      <c r="E159" s="5">
        <v>0.43448275862068964</v>
      </c>
      <c r="F159" s="5">
        <v>58</v>
      </c>
      <c r="G159" s="5">
        <v>53.441379310344828</v>
      </c>
      <c r="H159" s="5">
        <v>1.0853013292037683</v>
      </c>
      <c r="I159" s="5">
        <v>1</v>
      </c>
      <c r="J159" s="5">
        <v>2.3015873015873018</v>
      </c>
      <c r="K159" s="5">
        <v>0.47154471544715448</v>
      </c>
      <c r="L159" s="5">
        <v>0.43448275862068964</v>
      </c>
      <c r="M159" s="5">
        <v>1</v>
      </c>
    </row>
    <row r="160" spans="3:13" x14ac:dyDescent="0.35">
      <c r="C160" s="6">
        <v>127</v>
      </c>
      <c r="D160" s="5">
        <v>127</v>
      </c>
      <c r="E160" s="5">
        <v>0.43793103448275861</v>
      </c>
      <c r="F160" s="5">
        <v>59</v>
      </c>
      <c r="G160" s="5">
        <v>53.865517241379315</v>
      </c>
      <c r="H160" s="5">
        <v>1.0953204020229179</v>
      </c>
      <c r="I160" s="5">
        <v>1</v>
      </c>
      <c r="J160" s="5">
        <v>2.2834645669291338</v>
      </c>
      <c r="K160" s="5">
        <v>0.47967479674796748</v>
      </c>
      <c r="L160" s="5">
        <v>0.43793103448275861</v>
      </c>
      <c r="M160" s="5">
        <v>1</v>
      </c>
    </row>
    <row r="161" spans="3:13" x14ac:dyDescent="0.35">
      <c r="C161" s="6">
        <v>128</v>
      </c>
      <c r="D161" s="5">
        <v>128</v>
      </c>
      <c r="E161" s="5">
        <v>0.44137931034482758</v>
      </c>
      <c r="F161" s="5">
        <v>59</v>
      </c>
      <c r="G161" s="5">
        <v>54.289655172413795</v>
      </c>
      <c r="H161" s="5">
        <v>1.0867632113821137</v>
      </c>
      <c r="I161" s="5">
        <v>1</v>
      </c>
      <c r="J161" s="5">
        <v>2.265625</v>
      </c>
      <c r="K161" s="5">
        <v>0.47967479674796748</v>
      </c>
      <c r="L161" s="5">
        <v>0.44137931034482758</v>
      </c>
      <c r="M161" s="5">
        <v>1</v>
      </c>
    </row>
    <row r="162" spans="3:13" x14ac:dyDescent="0.35">
      <c r="C162" s="6">
        <v>129</v>
      </c>
      <c r="D162" s="5">
        <v>129</v>
      </c>
      <c r="E162" s="5">
        <v>0.44482758620689655</v>
      </c>
      <c r="F162" s="5">
        <v>59</v>
      </c>
      <c r="G162" s="5">
        <v>54.713793103448275</v>
      </c>
      <c r="H162" s="5">
        <v>1.0783386903636478</v>
      </c>
      <c r="I162" s="5">
        <v>1</v>
      </c>
      <c r="J162" s="5">
        <v>2.248062015503876</v>
      </c>
      <c r="K162" s="5">
        <v>0.47967479674796748</v>
      </c>
      <c r="L162" s="5">
        <v>0.44482758620689655</v>
      </c>
      <c r="M162" s="5">
        <v>1</v>
      </c>
    </row>
    <row r="163" spans="3:13" x14ac:dyDescent="0.35">
      <c r="C163" s="6">
        <v>130</v>
      </c>
      <c r="D163" s="5">
        <v>130</v>
      </c>
      <c r="E163" s="5">
        <v>0.44827586206896552</v>
      </c>
      <c r="F163" s="5">
        <v>59</v>
      </c>
      <c r="G163" s="5">
        <v>55.137931034482762</v>
      </c>
      <c r="H163" s="5">
        <v>1.0700437773608504</v>
      </c>
      <c r="I163" s="5">
        <v>1</v>
      </c>
      <c r="J163" s="5">
        <v>2.2307692307692308</v>
      </c>
      <c r="K163" s="5">
        <v>0.47967479674796748</v>
      </c>
      <c r="L163" s="5">
        <v>0.44827586206896552</v>
      </c>
      <c r="M163" s="5">
        <v>1</v>
      </c>
    </row>
    <row r="164" spans="3:13" x14ac:dyDescent="0.35">
      <c r="C164" s="6">
        <v>131</v>
      </c>
      <c r="D164" s="5">
        <v>131</v>
      </c>
      <c r="E164" s="5">
        <v>0.4517241379310345</v>
      </c>
      <c r="F164" s="5">
        <v>59</v>
      </c>
      <c r="G164" s="5">
        <v>55.562068965517241</v>
      </c>
      <c r="H164" s="5">
        <v>1.0618755042512258</v>
      </c>
      <c r="I164" s="5">
        <v>1</v>
      </c>
      <c r="J164" s="5">
        <v>2.2137404580152671</v>
      </c>
      <c r="K164" s="5">
        <v>0.47967479674796748</v>
      </c>
      <c r="L164" s="5">
        <v>0.4517241379310345</v>
      </c>
      <c r="M164" s="5">
        <v>1</v>
      </c>
    </row>
    <row r="165" spans="3:13" x14ac:dyDescent="0.35">
      <c r="C165" s="6">
        <v>132</v>
      </c>
      <c r="D165" s="5">
        <v>132</v>
      </c>
      <c r="E165" s="5">
        <v>0.45517241379310347</v>
      </c>
      <c r="F165" s="5">
        <v>60</v>
      </c>
      <c r="G165" s="5">
        <v>55.986206896551728</v>
      </c>
      <c r="H165" s="5">
        <v>1.0716925351071691</v>
      </c>
      <c r="I165" s="5">
        <v>1</v>
      </c>
      <c r="J165" s="5">
        <v>2.1969696969696968</v>
      </c>
      <c r="K165" s="5">
        <v>0.48780487804878048</v>
      </c>
      <c r="L165" s="5">
        <v>0.45517241379310347</v>
      </c>
      <c r="M165" s="5">
        <v>1</v>
      </c>
    </row>
    <row r="166" spans="3:13" x14ac:dyDescent="0.35">
      <c r="C166" s="6">
        <v>133</v>
      </c>
      <c r="D166" s="5">
        <v>133</v>
      </c>
      <c r="E166" s="5">
        <v>0.45862068965517239</v>
      </c>
      <c r="F166" s="5">
        <v>61</v>
      </c>
      <c r="G166" s="5">
        <v>56.410344827586208</v>
      </c>
      <c r="H166" s="5">
        <v>1.0813619414389632</v>
      </c>
      <c r="I166" s="5">
        <v>1</v>
      </c>
      <c r="J166" s="5">
        <v>2.1804511278195489</v>
      </c>
      <c r="K166" s="5">
        <v>0.49593495934959347</v>
      </c>
      <c r="L166" s="5">
        <v>0.45862068965517239</v>
      </c>
      <c r="M166" s="5">
        <v>1</v>
      </c>
    </row>
    <row r="167" spans="3:13" x14ac:dyDescent="0.35">
      <c r="C167" s="6">
        <v>134</v>
      </c>
      <c r="D167" s="5">
        <v>134</v>
      </c>
      <c r="E167" s="5">
        <v>0.46206896551724136</v>
      </c>
      <c r="F167" s="5">
        <v>62</v>
      </c>
      <c r="G167" s="5">
        <v>56.834482758620695</v>
      </c>
      <c r="H167" s="5">
        <v>1.0908870282732679</v>
      </c>
      <c r="I167" s="5">
        <v>1</v>
      </c>
      <c r="J167" s="5">
        <v>2.1641791044776122</v>
      </c>
      <c r="K167" s="5">
        <v>0.50406504065040647</v>
      </c>
      <c r="L167" s="5">
        <v>0.46206896551724136</v>
      </c>
      <c r="M167" s="5">
        <v>1</v>
      </c>
    </row>
    <row r="168" spans="3:13" x14ac:dyDescent="0.35">
      <c r="C168" s="6">
        <v>135</v>
      </c>
      <c r="D168" s="5">
        <v>135</v>
      </c>
      <c r="E168" s="5">
        <v>0.46551724137931033</v>
      </c>
      <c r="F168" s="5">
        <v>63</v>
      </c>
      <c r="G168" s="5">
        <v>57.258620689655174</v>
      </c>
      <c r="H168" s="5">
        <v>1.1002710027100271</v>
      </c>
      <c r="I168" s="5">
        <v>1</v>
      </c>
      <c r="J168" s="5">
        <v>2.1481481481481484</v>
      </c>
      <c r="K168" s="5">
        <v>0.51219512195121952</v>
      </c>
      <c r="L168" s="5">
        <v>0.46551724137931033</v>
      </c>
      <c r="M168" s="5">
        <v>1</v>
      </c>
    </row>
    <row r="169" spans="3:13" x14ac:dyDescent="0.35">
      <c r="C169" s="6">
        <v>136</v>
      </c>
      <c r="D169" s="5">
        <v>136</v>
      </c>
      <c r="E169" s="5">
        <v>0.4689655172413793</v>
      </c>
      <c r="F169" s="5">
        <v>64</v>
      </c>
      <c r="G169" s="5">
        <v>57.682758620689654</v>
      </c>
      <c r="H169" s="5">
        <v>1.1095169775227165</v>
      </c>
      <c r="I169" s="5">
        <v>1</v>
      </c>
      <c r="J169" s="5">
        <v>2.1323529411764706</v>
      </c>
      <c r="K169" s="5">
        <v>0.52032520325203258</v>
      </c>
      <c r="L169" s="5">
        <v>0.4689655172413793</v>
      </c>
      <c r="M169" s="5">
        <v>1</v>
      </c>
    </row>
    <row r="170" spans="3:13" x14ac:dyDescent="0.35">
      <c r="C170" s="6">
        <v>137</v>
      </c>
      <c r="D170" s="5">
        <v>137</v>
      </c>
      <c r="E170" s="5">
        <v>0.47241379310344828</v>
      </c>
      <c r="F170" s="5">
        <v>64</v>
      </c>
      <c r="G170" s="5">
        <v>58.106896551724141</v>
      </c>
      <c r="H170" s="5">
        <v>1.1014183134532076</v>
      </c>
      <c r="I170" s="5">
        <v>1</v>
      </c>
      <c r="J170" s="5">
        <v>2.1167883211678831</v>
      </c>
      <c r="K170" s="5">
        <v>0.52032520325203258</v>
      </c>
      <c r="L170" s="5">
        <v>0.47241379310344828</v>
      </c>
      <c r="M170" s="5">
        <v>1</v>
      </c>
    </row>
    <row r="171" spans="3:13" x14ac:dyDescent="0.35">
      <c r="C171" s="6">
        <v>138</v>
      </c>
      <c r="D171" s="5">
        <v>138</v>
      </c>
      <c r="E171" s="5">
        <v>0.47586206896551725</v>
      </c>
      <c r="F171" s="5">
        <v>64</v>
      </c>
      <c r="G171" s="5">
        <v>58.531034482758621</v>
      </c>
      <c r="H171" s="5">
        <v>1.093437021326735</v>
      </c>
      <c r="I171" s="5">
        <v>1</v>
      </c>
      <c r="J171" s="5">
        <v>2.1014492753623188</v>
      </c>
      <c r="K171" s="5">
        <v>0.52032520325203258</v>
      </c>
      <c r="L171" s="5">
        <v>0.47586206896551725</v>
      </c>
      <c r="M171" s="5">
        <v>1</v>
      </c>
    </row>
    <row r="172" spans="3:13" x14ac:dyDescent="0.35">
      <c r="C172" s="6">
        <v>139</v>
      </c>
      <c r="D172" s="5">
        <v>139</v>
      </c>
      <c r="E172" s="5">
        <v>0.47931034482758622</v>
      </c>
      <c r="F172" s="5">
        <v>64</v>
      </c>
      <c r="G172" s="5">
        <v>58.955172413793107</v>
      </c>
      <c r="H172" s="5">
        <v>1.0855705679358953</v>
      </c>
      <c r="I172" s="5">
        <v>1</v>
      </c>
      <c r="J172" s="5">
        <v>2.0863309352517985</v>
      </c>
      <c r="K172" s="5">
        <v>0.52032520325203258</v>
      </c>
      <c r="L172" s="5">
        <v>0.47931034482758622</v>
      </c>
      <c r="M172" s="5">
        <v>1</v>
      </c>
    </row>
    <row r="173" spans="3:13" x14ac:dyDescent="0.35">
      <c r="C173" s="6">
        <v>140</v>
      </c>
      <c r="D173" s="5">
        <v>140</v>
      </c>
      <c r="E173" s="5">
        <v>0.48275862068965519</v>
      </c>
      <c r="F173" s="5">
        <v>65</v>
      </c>
      <c r="G173" s="5">
        <v>59.379310344827587</v>
      </c>
      <c r="H173" s="5">
        <v>1.09465737514518</v>
      </c>
      <c r="I173" s="5">
        <v>1</v>
      </c>
      <c r="J173" s="5">
        <v>2.0714285714285712</v>
      </c>
      <c r="K173" s="5">
        <v>0.52845528455284552</v>
      </c>
      <c r="L173" s="5">
        <v>0.48275862068965519</v>
      </c>
      <c r="M173" s="5">
        <v>1</v>
      </c>
    </row>
    <row r="174" spans="3:13" x14ac:dyDescent="0.35">
      <c r="C174" s="6">
        <v>141</v>
      </c>
      <c r="D174" s="5">
        <v>141</v>
      </c>
      <c r="E174" s="5">
        <v>0.48620689655172411</v>
      </c>
      <c r="F174" s="5">
        <v>66</v>
      </c>
      <c r="G174" s="5">
        <v>59.803448275862074</v>
      </c>
      <c r="H174" s="5">
        <v>1.1036152914720638</v>
      </c>
      <c r="I174" s="5">
        <v>1</v>
      </c>
      <c r="J174" s="5">
        <v>2.0567375886524824</v>
      </c>
      <c r="K174" s="5">
        <v>0.53658536585365857</v>
      </c>
      <c r="L174" s="5">
        <v>0.48620689655172411</v>
      </c>
      <c r="M174" s="5">
        <v>1</v>
      </c>
    </row>
    <row r="175" spans="3:13" x14ac:dyDescent="0.35">
      <c r="C175" s="6">
        <v>142</v>
      </c>
      <c r="D175" s="5">
        <v>142</v>
      </c>
      <c r="E175" s="5">
        <v>0.48965517241379308</v>
      </c>
      <c r="F175" s="5">
        <v>66</v>
      </c>
      <c r="G175" s="5">
        <v>60.227586206896554</v>
      </c>
      <c r="H175" s="5">
        <v>1.0958433527997253</v>
      </c>
      <c r="I175" s="5">
        <v>1</v>
      </c>
      <c r="J175" s="5">
        <v>2.0422535211267605</v>
      </c>
      <c r="K175" s="5">
        <v>0.53658536585365857</v>
      </c>
      <c r="L175" s="5">
        <v>0.48965517241379308</v>
      </c>
      <c r="M175" s="5">
        <v>1</v>
      </c>
    </row>
    <row r="176" spans="3:13" x14ac:dyDescent="0.35">
      <c r="C176" s="6">
        <v>143</v>
      </c>
      <c r="D176" s="5">
        <v>143</v>
      </c>
      <c r="E176" s="5">
        <v>0.49310344827586206</v>
      </c>
      <c r="F176" s="5">
        <v>67</v>
      </c>
      <c r="G176" s="5">
        <v>60.651724137931033</v>
      </c>
      <c r="H176" s="5">
        <v>1.1046676900335437</v>
      </c>
      <c r="I176" s="5">
        <v>1</v>
      </c>
      <c r="J176" s="5">
        <v>2.0279720279720279</v>
      </c>
      <c r="K176" s="5">
        <v>0.54471544715447151</v>
      </c>
      <c r="L176" s="5">
        <v>0.49310344827586206</v>
      </c>
      <c r="M176" s="5">
        <v>1</v>
      </c>
    </row>
    <row r="177" spans="3:13" x14ac:dyDescent="0.35">
      <c r="C177" s="6">
        <v>144</v>
      </c>
      <c r="D177" s="5">
        <v>144</v>
      </c>
      <c r="E177" s="5">
        <v>0.49655172413793103</v>
      </c>
      <c r="F177" s="5">
        <v>67</v>
      </c>
      <c r="G177" s="5">
        <v>61.07586206896552</v>
      </c>
      <c r="H177" s="5">
        <v>1.096996386630533</v>
      </c>
      <c r="I177" s="5">
        <v>1</v>
      </c>
      <c r="J177" s="5">
        <v>2.0138888888888888</v>
      </c>
      <c r="K177" s="5">
        <v>0.54471544715447151</v>
      </c>
      <c r="L177" s="5">
        <v>0.49655172413793103</v>
      </c>
      <c r="M177" s="5">
        <v>1</v>
      </c>
    </row>
    <row r="178" spans="3:13" x14ac:dyDescent="0.35">
      <c r="C178" s="6">
        <v>145</v>
      </c>
      <c r="D178" s="5">
        <v>145</v>
      </c>
      <c r="E178" s="5">
        <v>0.5</v>
      </c>
      <c r="F178" s="5">
        <v>67</v>
      </c>
      <c r="G178" s="5">
        <v>61.5</v>
      </c>
      <c r="H178" s="5">
        <v>1.089430894308943</v>
      </c>
      <c r="I178" s="5">
        <v>1</v>
      </c>
      <c r="J178" s="5">
        <v>2</v>
      </c>
      <c r="K178" s="5">
        <v>0.54471544715447151</v>
      </c>
      <c r="L178" s="5">
        <v>0.5</v>
      </c>
      <c r="M178" s="5">
        <v>1</v>
      </c>
    </row>
    <row r="179" spans="3:13" x14ac:dyDescent="0.35">
      <c r="C179" s="6">
        <v>146</v>
      </c>
      <c r="D179" s="5">
        <v>146</v>
      </c>
      <c r="E179" s="5">
        <v>0.50344827586206897</v>
      </c>
      <c r="F179" s="5">
        <v>68</v>
      </c>
      <c r="G179" s="5">
        <v>61.924137931034487</v>
      </c>
      <c r="H179" s="5">
        <v>1.0981178304933734</v>
      </c>
      <c r="I179" s="5">
        <v>1</v>
      </c>
      <c r="J179" s="5">
        <v>1.9863013698630136</v>
      </c>
      <c r="K179" s="5">
        <v>0.55284552845528456</v>
      </c>
      <c r="L179" s="5">
        <v>0.50344827586206897</v>
      </c>
      <c r="M179" s="5">
        <v>1</v>
      </c>
    </row>
    <row r="180" spans="3:13" x14ac:dyDescent="0.35">
      <c r="C180" s="6">
        <v>147</v>
      </c>
      <c r="D180" s="5">
        <v>147</v>
      </c>
      <c r="E180" s="5">
        <v>0.50689655172413794</v>
      </c>
      <c r="F180" s="5">
        <v>68</v>
      </c>
      <c r="G180" s="5">
        <v>62.348275862068967</v>
      </c>
      <c r="H180" s="5">
        <v>1.0906476411702892</v>
      </c>
      <c r="I180" s="5">
        <v>1</v>
      </c>
      <c r="J180" s="5">
        <v>1.9727891156462585</v>
      </c>
      <c r="K180" s="5">
        <v>0.55284552845528456</v>
      </c>
      <c r="L180" s="5">
        <v>0.50689655172413794</v>
      </c>
      <c r="M180" s="5">
        <v>1</v>
      </c>
    </row>
    <row r="181" spans="3:13" x14ac:dyDescent="0.35">
      <c r="C181" s="6">
        <v>148</v>
      </c>
      <c r="D181" s="5">
        <v>148</v>
      </c>
      <c r="E181" s="5">
        <v>0.51034482758620692</v>
      </c>
      <c r="F181" s="5">
        <v>69</v>
      </c>
      <c r="G181" s="5">
        <v>62.772413793103453</v>
      </c>
      <c r="H181" s="5">
        <v>1.0992089650626236</v>
      </c>
      <c r="I181" s="5">
        <v>1</v>
      </c>
      <c r="J181" s="5">
        <v>1.9594594594594594</v>
      </c>
      <c r="K181" s="5">
        <v>0.56097560975609762</v>
      </c>
      <c r="L181" s="5">
        <v>0.51034482758620692</v>
      </c>
      <c r="M181" s="5">
        <v>1</v>
      </c>
    </row>
    <row r="182" spans="3:13" x14ac:dyDescent="0.35">
      <c r="C182" s="6">
        <v>149</v>
      </c>
      <c r="D182" s="5">
        <v>149</v>
      </c>
      <c r="E182" s="5">
        <v>0.51379310344827589</v>
      </c>
      <c r="F182" s="5">
        <v>69</v>
      </c>
      <c r="G182" s="5">
        <v>63.196551724137933</v>
      </c>
      <c r="H182" s="5">
        <v>1.0918317236863644</v>
      </c>
      <c r="I182" s="5">
        <v>1</v>
      </c>
      <c r="J182" s="5">
        <v>1.9463087248322146</v>
      </c>
      <c r="K182" s="5">
        <v>0.56097560975609762</v>
      </c>
      <c r="L182" s="5">
        <v>0.51379310344827589</v>
      </c>
      <c r="M182" s="5">
        <v>1</v>
      </c>
    </row>
    <row r="183" spans="3:13" x14ac:dyDescent="0.35">
      <c r="C183" s="6">
        <v>150</v>
      </c>
      <c r="D183" s="5">
        <v>150</v>
      </c>
      <c r="E183" s="5">
        <v>0.51724137931034486</v>
      </c>
      <c r="F183" s="5">
        <v>69</v>
      </c>
      <c r="G183" s="5">
        <v>63.620689655172413</v>
      </c>
      <c r="H183" s="5">
        <v>1.0845528455284552</v>
      </c>
      <c r="I183" s="5">
        <v>1</v>
      </c>
      <c r="J183" s="5">
        <v>1.9333333333333331</v>
      </c>
      <c r="K183" s="5">
        <v>0.56097560975609762</v>
      </c>
      <c r="L183" s="5">
        <v>0.51724137931034486</v>
      </c>
      <c r="M183" s="5">
        <v>1</v>
      </c>
    </row>
    <row r="184" spans="3:13" x14ac:dyDescent="0.35">
      <c r="C184" s="6">
        <v>151</v>
      </c>
      <c r="D184" s="5">
        <v>151</v>
      </c>
      <c r="E184" s="5">
        <v>0.52068965517241383</v>
      </c>
      <c r="F184" s="5">
        <v>69</v>
      </c>
      <c r="G184" s="5">
        <v>64.044827586206893</v>
      </c>
      <c r="H184" s="5">
        <v>1.0773703763527702</v>
      </c>
      <c r="I184" s="5">
        <v>1</v>
      </c>
      <c r="J184" s="5">
        <v>1.9205298013245031</v>
      </c>
      <c r="K184" s="5">
        <v>0.56097560975609762</v>
      </c>
      <c r="L184" s="5">
        <v>0.52068965517241383</v>
      </c>
      <c r="M184" s="5">
        <v>1</v>
      </c>
    </row>
    <row r="185" spans="3:13" x14ac:dyDescent="0.35">
      <c r="C185" s="6">
        <v>152</v>
      </c>
      <c r="D185" s="5">
        <v>152</v>
      </c>
      <c r="E185" s="5">
        <v>0.52413793103448281</v>
      </c>
      <c r="F185" s="5">
        <v>69</v>
      </c>
      <c r="G185" s="5">
        <v>64.468965517241386</v>
      </c>
      <c r="H185" s="5">
        <v>1.0702824133504494</v>
      </c>
      <c r="I185" s="5">
        <v>1</v>
      </c>
      <c r="J185" s="5">
        <v>1.9078947368421051</v>
      </c>
      <c r="K185" s="5">
        <v>0.56097560975609762</v>
      </c>
      <c r="L185" s="5">
        <v>0.52413793103448281</v>
      </c>
      <c r="M185" s="5">
        <v>1</v>
      </c>
    </row>
    <row r="186" spans="3:13" x14ac:dyDescent="0.35">
      <c r="C186" s="6">
        <v>153</v>
      </c>
      <c r="D186" s="5">
        <v>153</v>
      </c>
      <c r="E186" s="5">
        <v>0.52758620689655178</v>
      </c>
      <c r="F186" s="5">
        <v>70</v>
      </c>
      <c r="G186" s="5">
        <v>64.893103448275866</v>
      </c>
      <c r="H186" s="5">
        <v>1.0786970614804186</v>
      </c>
      <c r="I186" s="5">
        <v>1</v>
      </c>
      <c r="J186" s="5">
        <v>1.8954248366013069</v>
      </c>
      <c r="K186" s="5">
        <v>0.56910569105691056</v>
      </c>
      <c r="L186" s="5">
        <v>0.52758620689655178</v>
      </c>
      <c r="M186" s="5">
        <v>1</v>
      </c>
    </row>
    <row r="187" spans="3:13" x14ac:dyDescent="0.35">
      <c r="C187" s="6">
        <v>154</v>
      </c>
      <c r="D187" s="5">
        <v>154</v>
      </c>
      <c r="E187" s="5">
        <v>0.53103448275862064</v>
      </c>
      <c r="F187" s="5">
        <v>70</v>
      </c>
      <c r="G187" s="5">
        <v>65.317241379310346</v>
      </c>
      <c r="H187" s="5">
        <v>1.0716925351071693</v>
      </c>
      <c r="I187" s="5">
        <v>1</v>
      </c>
      <c r="J187" s="5">
        <v>1.8831168831168832</v>
      </c>
      <c r="K187" s="5">
        <v>0.56910569105691056</v>
      </c>
      <c r="L187" s="5">
        <v>0.53103448275862064</v>
      </c>
      <c r="M187" s="5">
        <v>1</v>
      </c>
    </row>
    <row r="188" spans="3:13" x14ac:dyDescent="0.35">
      <c r="C188" s="6">
        <v>155</v>
      </c>
      <c r="D188" s="5">
        <v>155</v>
      </c>
      <c r="E188" s="5">
        <v>0.53448275862068961</v>
      </c>
      <c r="F188" s="5">
        <v>70</v>
      </c>
      <c r="G188" s="5">
        <v>65.741379310344826</v>
      </c>
      <c r="H188" s="5">
        <v>1.0647783897193812</v>
      </c>
      <c r="I188" s="5">
        <v>1</v>
      </c>
      <c r="J188" s="5">
        <v>1.870967741935484</v>
      </c>
      <c r="K188" s="5">
        <v>0.56910569105691056</v>
      </c>
      <c r="L188" s="5">
        <v>0.53448275862068961</v>
      </c>
      <c r="M188" s="5">
        <v>1</v>
      </c>
    </row>
    <row r="189" spans="3:13" x14ac:dyDescent="0.35">
      <c r="C189" s="6">
        <v>156</v>
      </c>
      <c r="D189" s="5">
        <v>156</v>
      </c>
      <c r="E189" s="5">
        <v>0.53793103448275859</v>
      </c>
      <c r="F189" s="5">
        <v>70</v>
      </c>
      <c r="G189" s="5">
        <v>66.16551724137932</v>
      </c>
      <c r="H189" s="5">
        <v>1.0579528872211799</v>
      </c>
      <c r="I189" s="5">
        <v>1</v>
      </c>
      <c r="J189" s="5">
        <v>1.858974358974359</v>
      </c>
      <c r="K189" s="5">
        <v>0.56910569105691056</v>
      </c>
      <c r="L189" s="5">
        <v>0.53793103448275859</v>
      </c>
      <c r="M189" s="5">
        <v>1</v>
      </c>
    </row>
    <row r="190" spans="3:13" x14ac:dyDescent="0.35">
      <c r="C190" s="6">
        <v>157</v>
      </c>
      <c r="D190" s="5">
        <v>157</v>
      </c>
      <c r="E190" s="5">
        <v>0.54137931034482756</v>
      </c>
      <c r="F190" s="5">
        <v>71</v>
      </c>
      <c r="G190" s="5">
        <v>66.589655172413799</v>
      </c>
      <c r="H190" s="5">
        <v>1.0662316814250947</v>
      </c>
      <c r="I190" s="5">
        <v>1</v>
      </c>
      <c r="J190" s="5">
        <v>1.8471337579617835</v>
      </c>
      <c r="K190" s="5">
        <v>0.57723577235772361</v>
      </c>
      <c r="L190" s="5">
        <v>0.54137931034482756</v>
      </c>
      <c r="M190" s="5">
        <v>1</v>
      </c>
    </row>
    <row r="191" spans="3:13" x14ac:dyDescent="0.35">
      <c r="C191" s="6">
        <v>158</v>
      </c>
      <c r="D191" s="5">
        <v>158</v>
      </c>
      <c r="E191" s="5">
        <v>0.54482758620689653</v>
      </c>
      <c r="F191" s="5">
        <v>71</v>
      </c>
      <c r="G191" s="5">
        <v>67.013793103448279</v>
      </c>
      <c r="H191" s="5">
        <v>1.0594833796439231</v>
      </c>
      <c r="I191" s="5">
        <v>1</v>
      </c>
      <c r="J191" s="5">
        <v>1.8354430379746836</v>
      </c>
      <c r="K191" s="5">
        <v>0.57723577235772361</v>
      </c>
      <c r="L191" s="5">
        <v>0.54482758620689653</v>
      </c>
      <c r="M191" s="5">
        <v>1</v>
      </c>
    </row>
    <row r="192" spans="3:13" x14ac:dyDescent="0.35">
      <c r="C192" s="6">
        <v>159</v>
      </c>
      <c r="D192" s="5">
        <v>159</v>
      </c>
      <c r="E192" s="5">
        <v>0.5482758620689655</v>
      </c>
      <c r="F192" s="5">
        <v>72</v>
      </c>
      <c r="G192" s="5">
        <v>67.437931034482759</v>
      </c>
      <c r="H192" s="5">
        <v>1.06764841233318</v>
      </c>
      <c r="I192" s="5">
        <v>1</v>
      </c>
      <c r="J192" s="5">
        <v>1.8238993710691824</v>
      </c>
      <c r="K192" s="5">
        <v>0.58536585365853655</v>
      </c>
      <c r="L192" s="5">
        <v>0.5482758620689655</v>
      </c>
      <c r="M192" s="5">
        <v>1</v>
      </c>
    </row>
    <row r="193" spans="3:13" x14ac:dyDescent="0.35">
      <c r="C193" s="6">
        <v>160</v>
      </c>
      <c r="D193" s="5">
        <v>160</v>
      </c>
      <c r="E193" s="5">
        <v>0.55172413793103448</v>
      </c>
      <c r="F193" s="5">
        <v>73</v>
      </c>
      <c r="G193" s="5">
        <v>67.862068965517238</v>
      </c>
      <c r="H193" s="5">
        <v>1.0757113821138211</v>
      </c>
      <c r="I193" s="5">
        <v>1</v>
      </c>
      <c r="J193" s="5">
        <v>1.8125</v>
      </c>
      <c r="K193" s="5">
        <v>0.5934959349593496</v>
      </c>
      <c r="L193" s="5">
        <v>0.55172413793103448</v>
      </c>
      <c r="M193" s="5">
        <v>1</v>
      </c>
    </row>
    <row r="194" spans="3:13" x14ac:dyDescent="0.35">
      <c r="C194" s="6">
        <v>161</v>
      </c>
      <c r="D194" s="5">
        <v>161</v>
      </c>
      <c r="E194" s="5">
        <v>0.55517241379310345</v>
      </c>
      <c r="F194" s="5">
        <v>74</v>
      </c>
      <c r="G194" s="5">
        <v>68.286206896551732</v>
      </c>
      <c r="H194" s="5">
        <v>1.0836741907791749</v>
      </c>
      <c r="I194" s="5">
        <v>1</v>
      </c>
      <c r="J194" s="5">
        <v>1.8012422360248448</v>
      </c>
      <c r="K194" s="5">
        <v>0.60162601626016265</v>
      </c>
      <c r="L194" s="5">
        <v>0.55517241379310345</v>
      </c>
      <c r="M194" s="5">
        <v>1</v>
      </c>
    </row>
    <row r="195" spans="3:13" x14ac:dyDescent="0.35">
      <c r="C195" s="6">
        <v>162</v>
      </c>
      <c r="D195" s="5">
        <v>162</v>
      </c>
      <c r="E195" s="5">
        <v>0.55862068965517242</v>
      </c>
      <c r="F195" s="5">
        <v>74</v>
      </c>
      <c r="G195" s="5">
        <v>68.710344827586212</v>
      </c>
      <c r="H195" s="5">
        <v>1.0769848439225134</v>
      </c>
      <c r="I195" s="5">
        <v>1</v>
      </c>
      <c r="J195" s="5">
        <v>1.7901234567901234</v>
      </c>
      <c r="K195" s="5">
        <v>0.60162601626016265</v>
      </c>
      <c r="L195" s="5">
        <v>0.55862068965517242</v>
      </c>
      <c r="M195" s="5">
        <v>1</v>
      </c>
    </row>
    <row r="196" spans="3:13" x14ac:dyDescent="0.35">
      <c r="C196" s="6">
        <v>163</v>
      </c>
      <c r="D196" s="5">
        <v>163</v>
      </c>
      <c r="E196" s="5">
        <v>0.56206896551724139</v>
      </c>
      <c r="F196" s="5">
        <v>74</v>
      </c>
      <c r="G196" s="5">
        <v>69.134482758620692</v>
      </c>
      <c r="H196" s="5">
        <v>1.0703775749413937</v>
      </c>
      <c r="I196" s="5">
        <v>1</v>
      </c>
      <c r="J196" s="5">
        <v>1.7791411042944785</v>
      </c>
      <c r="K196" s="5">
        <v>0.60162601626016265</v>
      </c>
      <c r="L196" s="5">
        <v>0.56206896551724139</v>
      </c>
      <c r="M196" s="5">
        <v>1</v>
      </c>
    </row>
    <row r="197" spans="3:13" x14ac:dyDescent="0.35">
      <c r="C197" s="6">
        <v>164</v>
      </c>
      <c r="D197" s="5">
        <v>164</v>
      </c>
      <c r="E197" s="5">
        <v>0.56551724137931036</v>
      </c>
      <c r="F197" s="5">
        <v>74</v>
      </c>
      <c r="G197" s="5">
        <v>69.558620689655172</v>
      </c>
      <c r="H197" s="5">
        <v>1.0638508824112631</v>
      </c>
      <c r="I197" s="5">
        <v>1</v>
      </c>
      <c r="J197" s="5">
        <v>1.7682926829268293</v>
      </c>
      <c r="K197" s="5">
        <v>0.60162601626016265</v>
      </c>
      <c r="L197" s="5">
        <v>0.56551724137931036</v>
      </c>
      <c r="M197" s="5">
        <v>1</v>
      </c>
    </row>
    <row r="198" spans="3:13" x14ac:dyDescent="0.35">
      <c r="C198" s="6">
        <v>165</v>
      </c>
      <c r="D198" s="5">
        <v>165</v>
      </c>
      <c r="E198" s="5">
        <v>0.56896551724137934</v>
      </c>
      <c r="F198" s="5">
        <v>74</v>
      </c>
      <c r="G198" s="5">
        <v>69.982758620689651</v>
      </c>
      <c r="H198" s="5">
        <v>1.0574033013057405</v>
      </c>
      <c r="I198" s="5">
        <v>1</v>
      </c>
      <c r="J198" s="5">
        <v>1.7575757575757576</v>
      </c>
      <c r="K198" s="5">
        <v>0.60162601626016265</v>
      </c>
      <c r="L198" s="5">
        <v>0.56896551724137934</v>
      </c>
      <c r="M198" s="5">
        <v>1</v>
      </c>
    </row>
    <row r="199" spans="3:13" x14ac:dyDescent="0.35">
      <c r="C199" s="6">
        <v>166</v>
      </c>
      <c r="D199" s="5">
        <v>166</v>
      </c>
      <c r="E199" s="5">
        <v>0.57241379310344831</v>
      </c>
      <c r="F199" s="5">
        <v>74</v>
      </c>
      <c r="G199" s="5">
        <v>70.406896551724145</v>
      </c>
      <c r="H199" s="5">
        <v>1.051033401900284</v>
      </c>
      <c r="I199" s="5">
        <v>1</v>
      </c>
      <c r="J199" s="5">
        <v>1.7469879518072289</v>
      </c>
      <c r="K199" s="5">
        <v>0.60162601626016265</v>
      </c>
      <c r="L199" s="5">
        <v>0.57241379310344831</v>
      </c>
      <c r="M199" s="5">
        <v>1</v>
      </c>
    </row>
    <row r="200" spans="3:13" x14ac:dyDescent="0.35">
      <c r="C200" s="6">
        <v>167</v>
      </c>
      <c r="D200" s="5">
        <v>167</v>
      </c>
      <c r="E200" s="5">
        <v>0.57586206896551728</v>
      </c>
      <c r="F200" s="5">
        <v>74</v>
      </c>
      <c r="G200" s="5">
        <v>70.831034482758625</v>
      </c>
      <c r="H200" s="5">
        <v>1.0447397887152525</v>
      </c>
      <c r="I200" s="5">
        <v>1</v>
      </c>
      <c r="J200" s="5">
        <v>1.7365269461077844</v>
      </c>
      <c r="K200" s="5">
        <v>0.60162601626016265</v>
      </c>
      <c r="L200" s="5">
        <v>0.57586206896551728</v>
      </c>
      <c r="M200" s="5">
        <v>1</v>
      </c>
    </row>
    <row r="201" spans="3:13" x14ac:dyDescent="0.35">
      <c r="C201" s="6">
        <v>168</v>
      </c>
      <c r="D201" s="5">
        <v>168</v>
      </c>
      <c r="E201" s="5">
        <v>0.57931034482758625</v>
      </c>
      <c r="F201" s="5">
        <v>75</v>
      </c>
      <c r="G201" s="5">
        <v>71.255172413793105</v>
      </c>
      <c r="H201" s="5">
        <v>1.0525551684088268</v>
      </c>
      <c r="I201" s="5">
        <v>1</v>
      </c>
      <c r="J201" s="5">
        <v>1.7261904761904761</v>
      </c>
      <c r="K201" s="5">
        <v>0.6097560975609756</v>
      </c>
      <c r="L201" s="5">
        <v>0.57931034482758625</v>
      </c>
      <c r="M201" s="5">
        <v>1</v>
      </c>
    </row>
    <row r="202" spans="3:13" x14ac:dyDescent="0.35">
      <c r="C202" s="6">
        <v>169</v>
      </c>
      <c r="D202" s="5">
        <v>169</v>
      </c>
      <c r="E202" s="5">
        <v>0.58275862068965523</v>
      </c>
      <c r="F202" s="5">
        <v>76</v>
      </c>
      <c r="G202" s="5">
        <v>71.679310344827584</v>
      </c>
      <c r="H202" s="5">
        <v>1.0602780584018858</v>
      </c>
      <c r="I202" s="5">
        <v>1</v>
      </c>
      <c r="J202" s="5">
        <v>1.7159763313609466</v>
      </c>
      <c r="K202" s="5">
        <v>0.61788617886178865</v>
      </c>
      <c r="L202" s="5">
        <v>0.58275862068965523</v>
      </c>
      <c r="M202" s="5">
        <v>1</v>
      </c>
    </row>
    <row r="203" spans="3:13" x14ac:dyDescent="0.35">
      <c r="C203" s="6">
        <v>170</v>
      </c>
      <c r="D203" s="5">
        <v>170</v>
      </c>
      <c r="E203" s="5">
        <v>0.58620689655172409</v>
      </c>
      <c r="F203" s="5">
        <v>77</v>
      </c>
      <c r="G203" s="5">
        <v>72.103448275862078</v>
      </c>
      <c r="H203" s="5">
        <v>1.0679100908656145</v>
      </c>
      <c r="I203" s="5">
        <v>1</v>
      </c>
      <c r="J203" s="5">
        <v>1.7058823529411766</v>
      </c>
      <c r="K203" s="5">
        <v>0.62601626016260159</v>
      </c>
      <c r="L203" s="5">
        <v>0.58620689655172409</v>
      </c>
      <c r="M203" s="5">
        <v>1</v>
      </c>
    </row>
    <row r="204" spans="3:13" x14ac:dyDescent="0.35">
      <c r="C204" s="6">
        <v>171</v>
      </c>
      <c r="D204" s="5">
        <v>171</v>
      </c>
      <c r="E204" s="5">
        <v>0.58965517241379306</v>
      </c>
      <c r="F204" s="5">
        <v>78</v>
      </c>
      <c r="G204" s="5">
        <v>72.527586206896558</v>
      </c>
      <c r="H204" s="5">
        <v>1.0754528597917559</v>
      </c>
      <c r="I204" s="5">
        <v>1</v>
      </c>
      <c r="J204" s="5">
        <v>1.695906432748538</v>
      </c>
      <c r="K204" s="5">
        <v>0.63414634146341464</v>
      </c>
      <c r="L204" s="5">
        <v>0.58965517241379306</v>
      </c>
      <c r="M204" s="5">
        <v>1</v>
      </c>
    </row>
    <row r="205" spans="3:13" x14ac:dyDescent="0.35">
      <c r="C205" s="6">
        <v>172</v>
      </c>
      <c r="D205" s="5">
        <v>172</v>
      </c>
      <c r="E205" s="5">
        <v>0.59310344827586203</v>
      </c>
      <c r="F205" s="5">
        <v>78</v>
      </c>
      <c r="G205" s="5">
        <v>72.951724137931038</v>
      </c>
      <c r="H205" s="5">
        <v>1.0692002268859899</v>
      </c>
      <c r="I205" s="5">
        <v>1</v>
      </c>
      <c r="J205" s="5">
        <v>1.6860465116279071</v>
      </c>
      <c r="K205" s="5">
        <v>0.63414634146341464</v>
      </c>
      <c r="L205" s="5">
        <v>0.59310344827586203</v>
      </c>
      <c r="M205" s="5">
        <v>1</v>
      </c>
    </row>
    <row r="206" spans="3:13" x14ac:dyDescent="0.35">
      <c r="C206" s="6">
        <v>173</v>
      </c>
      <c r="D206" s="5">
        <v>173</v>
      </c>
      <c r="E206" s="5">
        <v>0.59655172413793101</v>
      </c>
      <c r="F206" s="5">
        <v>78</v>
      </c>
      <c r="G206" s="5">
        <v>73.375862068965517</v>
      </c>
      <c r="H206" s="5">
        <v>1.0630198787537009</v>
      </c>
      <c r="I206" s="5">
        <v>1</v>
      </c>
      <c r="J206" s="5">
        <v>1.6763005780346822</v>
      </c>
      <c r="K206" s="5">
        <v>0.63414634146341464</v>
      </c>
      <c r="L206" s="5">
        <v>0.59655172413793101</v>
      </c>
      <c r="M206" s="5">
        <v>1</v>
      </c>
    </row>
    <row r="207" spans="3:13" x14ac:dyDescent="0.35">
      <c r="C207" s="6">
        <v>174</v>
      </c>
      <c r="D207" s="5">
        <v>174</v>
      </c>
      <c r="E207" s="5">
        <v>0.6</v>
      </c>
      <c r="F207" s="5">
        <v>78</v>
      </c>
      <c r="G207" s="5">
        <v>73.8</v>
      </c>
      <c r="H207" s="5">
        <v>1.056910569105691</v>
      </c>
      <c r="I207" s="5">
        <v>1</v>
      </c>
      <c r="J207" s="5">
        <v>1.6666666666666667</v>
      </c>
      <c r="K207" s="5">
        <v>0.63414634146341464</v>
      </c>
      <c r="L207" s="5">
        <v>0.6</v>
      </c>
      <c r="M207" s="5">
        <v>1</v>
      </c>
    </row>
    <row r="208" spans="3:13" x14ac:dyDescent="0.35">
      <c r="C208" s="6">
        <v>175</v>
      </c>
      <c r="D208" s="5">
        <v>175</v>
      </c>
      <c r="E208" s="5">
        <v>0.60344827586206895</v>
      </c>
      <c r="F208" s="5">
        <v>79</v>
      </c>
      <c r="G208" s="5">
        <v>74.224137931034491</v>
      </c>
      <c r="H208" s="5">
        <v>1.0643437862950058</v>
      </c>
      <c r="I208" s="5">
        <v>1</v>
      </c>
      <c r="J208" s="5">
        <v>1.6571428571428573</v>
      </c>
      <c r="K208" s="5">
        <v>0.64227642276422769</v>
      </c>
      <c r="L208" s="5">
        <v>0.60344827586206895</v>
      </c>
      <c r="M208" s="5">
        <v>1</v>
      </c>
    </row>
    <row r="209" spans="3:13" x14ac:dyDescent="0.35">
      <c r="C209" s="6">
        <v>176</v>
      </c>
      <c r="D209" s="5">
        <v>176</v>
      </c>
      <c r="E209" s="5">
        <v>0.60689655172413792</v>
      </c>
      <c r="F209" s="5">
        <v>80</v>
      </c>
      <c r="G209" s="5">
        <v>74.648275862068971</v>
      </c>
      <c r="H209" s="5">
        <v>1.0716925351071693</v>
      </c>
      <c r="I209" s="5">
        <v>1</v>
      </c>
      <c r="J209" s="5">
        <v>1.6477272727272727</v>
      </c>
      <c r="K209" s="5">
        <v>0.65040650406504064</v>
      </c>
      <c r="L209" s="5">
        <v>0.60689655172413792</v>
      </c>
      <c r="M209" s="5">
        <v>1</v>
      </c>
    </row>
    <row r="210" spans="3:13" x14ac:dyDescent="0.35">
      <c r="C210" s="6">
        <v>177</v>
      </c>
      <c r="D210" s="5">
        <v>177</v>
      </c>
      <c r="E210" s="5">
        <v>0.6103448275862069</v>
      </c>
      <c r="F210" s="5">
        <v>81</v>
      </c>
      <c r="G210" s="5">
        <v>75.072413793103451</v>
      </c>
      <c r="H210" s="5">
        <v>1.0789582472095909</v>
      </c>
      <c r="I210" s="5">
        <v>1</v>
      </c>
      <c r="J210" s="5">
        <v>1.6384180790960452</v>
      </c>
      <c r="K210" s="5">
        <v>0.65853658536585369</v>
      </c>
      <c r="L210" s="5">
        <v>0.6103448275862069</v>
      </c>
      <c r="M210" s="5">
        <v>1</v>
      </c>
    </row>
    <row r="211" spans="3:13" x14ac:dyDescent="0.35">
      <c r="C211" s="6">
        <v>178</v>
      </c>
      <c r="D211" s="5">
        <v>178</v>
      </c>
      <c r="E211" s="5">
        <v>0.61379310344827587</v>
      </c>
      <c r="F211" s="5">
        <v>82</v>
      </c>
      <c r="G211" s="5">
        <v>75.49655172413793</v>
      </c>
      <c r="H211" s="5">
        <v>1.0861423220973783</v>
      </c>
      <c r="I211" s="5">
        <v>1</v>
      </c>
      <c r="J211" s="5">
        <v>1.6292134831460674</v>
      </c>
      <c r="K211" s="5">
        <v>0.66666666666666663</v>
      </c>
      <c r="L211" s="5">
        <v>0.61379310344827587</v>
      </c>
      <c r="M211" s="5">
        <v>1</v>
      </c>
    </row>
    <row r="212" spans="3:13" x14ac:dyDescent="0.35">
      <c r="C212" s="6">
        <v>179</v>
      </c>
      <c r="D212" s="5">
        <v>179</v>
      </c>
      <c r="E212" s="5">
        <v>0.61724137931034484</v>
      </c>
      <c r="F212" s="5">
        <v>83</v>
      </c>
      <c r="G212" s="5">
        <v>75.92068965517241</v>
      </c>
      <c r="H212" s="5">
        <v>1.0932461279920063</v>
      </c>
      <c r="I212" s="5">
        <v>1</v>
      </c>
      <c r="J212" s="5">
        <v>1.6201117318435754</v>
      </c>
      <c r="K212" s="5">
        <v>0.67479674796747968</v>
      </c>
      <c r="L212" s="5">
        <v>0.61724137931034484</v>
      </c>
      <c r="M212" s="5">
        <v>1</v>
      </c>
    </row>
    <row r="213" spans="3:13" x14ac:dyDescent="0.35">
      <c r="C213" s="6">
        <v>180</v>
      </c>
      <c r="D213" s="5">
        <v>180</v>
      </c>
      <c r="E213" s="5">
        <v>0.62068965517241381</v>
      </c>
      <c r="F213" s="5">
        <v>84</v>
      </c>
      <c r="G213" s="5">
        <v>76.344827586206904</v>
      </c>
      <c r="H213" s="5">
        <v>1.1002710027100271</v>
      </c>
      <c r="I213" s="5">
        <v>1</v>
      </c>
      <c r="J213" s="5">
        <v>1.6111111111111112</v>
      </c>
      <c r="K213" s="5">
        <v>0.68292682926829273</v>
      </c>
      <c r="L213" s="5">
        <v>0.62068965517241381</v>
      </c>
      <c r="M213" s="5">
        <v>1</v>
      </c>
    </row>
    <row r="214" spans="3:13" x14ac:dyDescent="0.35">
      <c r="C214" s="6">
        <v>181</v>
      </c>
      <c r="D214" s="5">
        <v>181</v>
      </c>
      <c r="E214" s="5">
        <v>0.62413793103448278</v>
      </c>
      <c r="F214" s="5">
        <v>85</v>
      </c>
      <c r="G214" s="5">
        <v>76.768965517241384</v>
      </c>
      <c r="H214" s="5">
        <v>1.1072182545029869</v>
      </c>
      <c r="I214" s="5">
        <v>1</v>
      </c>
      <c r="J214" s="5">
        <v>1.6022099447513811</v>
      </c>
      <c r="K214" s="5">
        <v>0.69105691056910568</v>
      </c>
      <c r="L214" s="5">
        <v>0.62413793103448278</v>
      </c>
      <c r="M214" s="5">
        <v>1</v>
      </c>
    </row>
    <row r="215" spans="3:13" x14ac:dyDescent="0.35">
      <c r="C215" s="6">
        <v>182</v>
      </c>
      <c r="D215" s="5">
        <v>182</v>
      </c>
      <c r="E215" s="5">
        <v>0.62758620689655176</v>
      </c>
      <c r="F215" s="5">
        <v>85</v>
      </c>
      <c r="G215" s="5">
        <v>77.193103448275863</v>
      </c>
      <c r="H215" s="5">
        <v>1.1011346377200035</v>
      </c>
      <c r="I215" s="5">
        <v>1</v>
      </c>
      <c r="J215" s="5">
        <v>1.5934065934065933</v>
      </c>
      <c r="K215" s="5">
        <v>0.69105691056910568</v>
      </c>
      <c r="L215" s="5">
        <v>0.62758620689655176</v>
      </c>
      <c r="M215" s="5">
        <v>1</v>
      </c>
    </row>
    <row r="216" spans="3:13" x14ac:dyDescent="0.35">
      <c r="C216" s="6">
        <v>183</v>
      </c>
      <c r="D216" s="5">
        <v>183</v>
      </c>
      <c r="E216" s="5">
        <v>0.63103448275862073</v>
      </c>
      <c r="F216" s="5">
        <v>85</v>
      </c>
      <c r="G216" s="5">
        <v>77.617241379310343</v>
      </c>
      <c r="H216" s="5">
        <v>1.0951175085521345</v>
      </c>
      <c r="I216" s="5">
        <v>1</v>
      </c>
      <c r="J216" s="5">
        <v>1.5846994535519126</v>
      </c>
      <c r="K216" s="5">
        <v>0.69105691056910568</v>
      </c>
      <c r="L216" s="5">
        <v>0.63103448275862073</v>
      </c>
      <c r="M216" s="5">
        <v>1</v>
      </c>
    </row>
    <row r="217" spans="3:13" x14ac:dyDescent="0.35">
      <c r="C217" s="6">
        <v>184</v>
      </c>
      <c r="D217" s="5">
        <v>184</v>
      </c>
      <c r="E217" s="5">
        <v>0.6344827586206897</v>
      </c>
      <c r="F217" s="5">
        <v>86</v>
      </c>
      <c r="G217" s="5">
        <v>78.041379310344837</v>
      </c>
      <c r="H217" s="5">
        <v>1.1019794980558502</v>
      </c>
      <c r="I217" s="5">
        <v>1</v>
      </c>
      <c r="J217" s="5">
        <v>1.576086956521739</v>
      </c>
      <c r="K217" s="5">
        <v>0.69918699186991873</v>
      </c>
      <c r="L217" s="5">
        <v>0.6344827586206897</v>
      </c>
      <c r="M217" s="5">
        <v>1</v>
      </c>
    </row>
    <row r="218" spans="3:13" x14ac:dyDescent="0.35">
      <c r="C218" s="6">
        <v>185</v>
      </c>
      <c r="D218" s="5">
        <v>185</v>
      </c>
      <c r="E218" s="5">
        <v>0.63793103448275867</v>
      </c>
      <c r="F218" s="5">
        <v>86</v>
      </c>
      <c r="G218" s="5">
        <v>78.465517241379317</v>
      </c>
      <c r="H218" s="5">
        <v>1.0960228521204129</v>
      </c>
      <c r="I218" s="5">
        <v>1</v>
      </c>
      <c r="J218" s="5">
        <v>1.5675675675675675</v>
      </c>
      <c r="K218" s="5">
        <v>0.69918699186991873</v>
      </c>
      <c r="L218" s="5">
        <v>0.63793103448275867</v>
      </c>
      <c r="M218" s="5">
        <v>1</v>
      </c>
    </row>
    <row r="219" spans="3:13" x14ac:dyDescent="0.35">
      <c r="C219" s="6">
        <v>186</v>
      </c>
      <c r="D219" s="5">
        <v>186</v>
      </c>
      <c r="E219" s="5">
        <v>0.64137931034482754</v>
      </c>
      <c r="F219" s="5">
        <v>87</v>
      </c>
      <c r="G219" s="5">
        <v>78.889655172413796</v>
      </c>
      <c r="H219" s="5">
        <v>1.1028061893522161</v>
      </c>
      <c r="I219" s="5">
        <v>1</v>
      </c>
      <c r="J219" s="5">
        <v>1.5591397849462367</v>
      </c>
      <c r="K219" s="5">
        <v>0.70731707317073167</v>
      </c>
      <c r="L219" s="5">
        <v>0.64137931034482754</v>
      </c>
      <c r="M219" s="5">
        <v>1</v>
      </c>
    </row>
    <row r="220" spans="3:13" x14ac:dyDescent="0.35">
      <c r="C220" s="6">
        <v>187</v>
      </c>
      <c r="D220" s="5">
        <v>187</v>
      </c>
      <c r="E220" s="5">
        <v>0.64482758620689651</v>
      </c>
      <c r="F220" s="5">
        <v>87</v>
      </c>
      <c r="G220" s="5">
        <v>79.313793103448276</v>
      </c>
      <c r="H220" s="5">
        <v>1.0969088300508674</v>
      </c>
      <c r="I220" s="5">
        <v>1</v>
      </c>
      <c r="J220" s="5">
        <v>1.5508021390374334</v>
      </c>
      <c r="K220" s="5">
        <v>0.70731707317073167</v>
      </c>
      <c r="L220" s="5">
        <v>0.64482758620689651</v>
      </c>
      <c r="M220" s="5">
        <v>1</v>
      </c>
    </row>
    <row r="221" spans="3:13" x14ac:dyDescent="0.35">
      <c r="C221" s="6">
        <v>188</v>
      </c>
      <c r="D221" s="5">
        <v>188</v>
      </c>
      <c r="E221" s="5">
        <v>0.64827586206896548</v>
      </c>
      <c r="F221" s="5">
        <v>88</v>
      </c>
      <c r="G221" s="5">
        <v>79.737931034482756</v>
      </c>
      <c r="H221" s="5">
        <v>1.1036152914720638</v>
      </c>
      <c r="I221" s="5">
        <v>1</v>
      </c>
      <c r="J221" s="5">
        <v>1.5425531914893618</v>
      </c>
      <c r="K221" s="5">
        <v>0.71544715447154472</v>
      </c>
      <c r="L221" s="5">
        <v>0.64827586206896548</v>
      </c>
      <c r="M221" s="5">
        <v>1</v>
      </c>
    </row>
    <row r="222" spans="3:13" x14ac:dyDescent="0.35">
      <c r="C222" s="6">
        <v>189</v>
      </c>
      <c r="D222" s="5">
        <v>189</v>
      </c>
      <c r="E222" s="5">
        <v>0.65172413793103445</v>
      </c>
      <c r="F222" s="5">
        <v>89</v>
      </c>
      <c r="G222" s="5">
        <v>80.16206896551725</v>
      </c>
      <c r="H222" s="5">
        <v>1.1102507850475332</v>
      </c>
      <c r="I222" s="5">
        <v>1</v>
      </c>
      <c r="J222" s="5">
        <v>1.5343915343915344</v>
      </c>
      <c r="K222" s="5">
        <v>0.72357723577235777</v>
      </c>
      <c r="L222" s="5">
        <v>0.65172413793103445</v>
      </c>
      <c r="M222" s="5">
        <v>1</v>
      </c>
    </row>
    <row r="223" spans="3:13" x14ac:dyDescent="0.35">
      <c r="C223" s="6">
        <v>190</v>
      </c>
      <c r="D223" s="5">
        <v>190</v>
      </c>
      <c r="E223" s="5">
        <v>0.65517241379310343</v>
      </c>
      <c r="F223" s="5">
        <v>89</v>
      </c>
      <c r="G223" s="5">
        <v>80.58620689655173</v>
      </c>
      <c r="H223" s="5">
        <v>1.1044073598630724</v>
      </c>
      <c r="I223" s="5">
        <v>1</v>
      </c>
      <c r="J223" s="5">
        <v>1.5263157894736843</v>
      </c>
      <c r="K223" s="5">
        <v>0.72357723577235777</v>
      </c>
      <c r="L223" s="5">
        <v>0.65517241379310343</v>
      </c>
      <c r="M223" s="5">
        <v>1</v>
      </c>
    </row>
    <row r="224" spans="3:13" x14ac:dyDescent="0.35">
      <c r="C224" s="6">
        <v>191</v>
      </c>
      <c r="D224" s="5">
        <v>191</v>
      </c>
      <c r="E224" s="5">
        <v>0.6586206896551724</v>
      </c>
      <c r="F224" s="5">
        <v>89</v>
      </c>
      <c r="G224" s="5">
        <v>81.010344827586209</v>
      </c>
      <c r="H224" s="5">
        <v>1.0986251223768784</v>
      </c>
      <c r="I224" s="5">
        <v>1</v>
      </c>
      <c r="J224" s="5">
        <v>1.5183246073298429</v>
      </c>
      <c r="K224" s="5">
        <v>0.72357723577235777</v>
      </c>
      <c r="L224" s="5">
        <v>0.6586206896551724</v>
      </c>
      <c r="M224" s="5">
        <v>1</v>
      </c>
    </row>
    <row r="225" spans="3:13" x14ac:dyDescent="0.35">
      <c r="C225" s="6">
        <v>192</v>
      </c>
      <c r="D225" s="5">
        <v>192</v>
      </c>
      <c r="E225" s="5">
        <v>0.66206896551724137</v>
      </c>
      <c r="F225" s="5">
        <v>90</v>
      </c>
      <c r="G225" s="5">
        <v>81.434482758620689</v>
      </c>
      <c r="H225" s="5">
        <v>1.1051829268292683</v>
      </c>
      <c r="I225" s="5">
        <v>1</v>
      </c>
      <c r="J225" s="5">
        <v>1.5104166666666667</v>
      </c>
      <c r="K225" s="5">
        <v>0.73170731707317072</v>
      </c>
      <c r="L225" s="5">
        <v>0.66206896551724137</v>
      </c>
      <c r="M225" s="5">
        <v>1</v>
      </c>
    </row>
    <row r="226" spans="3:13" x14ac:dyDescent="0.35">
      <c r="C226" s="6">
        <v>193</v>
      </c>
      <c r="D226" s="5">
        <v>193</v>
      </c>
      <c r="E226" s="5">
        <v>0.66551724137931034</v>
      </c>
      <c r="F226" s="5">
        <v>90</v>
      </c>
      <c r="G226" s="5">
        <v>81.858620689655169</v>
      </c>
      <c r="H226" s="5">
        <v>1.0994565904208264</v>
      </c>
      <c r="I226" s="5">
        <v>1</v>
      </c>
      <c r="J226" s="5">
        <v>1.5025906735751295</v>
      </c>
      <c r="K226" s="5">
        <v>0.73170731707317072</v>
      </c>
      <c r="L226" s="5">
        <v>0.66551724137931034</v>
      </c>
      <c r="M226" s="5">
        <v>1</v>
      </c>
    </row>
    <row r="227" spans="3:13" x14ac:dyDescent="0.35">
      <c r="C227" s="6">
        <v>194</v>
      </c>
      <c r="D227" s="5">
        <v>194</v>
      </c>
      <c r="E227" s="5">
        <v>0.66896551724137931</v>
      </c>
      <c r="F227" s="5">
        <v>90</v>
      </c>
      <c r="G227" s="5">
        <v>82.282758620689663</v>
      </c>
      <c r="H227" s="5">
        <v>1.093789288408348</v>
      </c>
      <c r="I227" s="5">
        <v>1</v>
      </c>
      <c r="J227" s="5">
        <v>1.4948453608247423</v>
      </c>
      <c r="K227" s="5">
        <v>0.73170731707317072</v>
      </c>
      <c r="L227" s="5">
        <v>0.66896551724137931</v>
      </c>
      <c r="M227" s="5">
        <v>1</v>
      </c>
    </row>
    <row r="228" spans="3:13" x14ac:dyDescent="0.35">
      <c r="C228" s="6">
        <v>195</v>
      </c>
      <c r="D228" s="5">
        <v>195</v>
      </c>
      <c r="E228" s="5">
        <v>0.67241379310344829</v>
      </c>
      <c r="F228" s="5">
        <v>90</v>
      </c>
      <c r="G228" s="5">
        <v>82.706896551724142</v>
      </c>
      <c r="H228" s="5">
        <v>1.0881801125703565</v>
      </c>
      <c r="I228" s="5">
        <v>1</v>
      </c>
      <c r="J228" s="5">
        <v>1.4871794871794872</v>
      </c>
      <c r="K228" s="5">
        <v>0.73170731707317072</v>
      </c>
      <c r="L228" s="5">
        <v>0.67241379310344829</v>
      </c>
      <c r="M228" s="5">
        <v>1</v>
      </c>
    </row>
    <row r="229" spans="3:13" x14ac:dyDescent="0.35">
      <c r="C229" s="6">
        <v>196</v>
      </c>
      <c r="D229" s="5">
        <v>196</v>
      </c>
      <c r="E229" s="5">
        <v>0.67586206896551726</v>
      </c>
      <c r="F229" s="5">
        <v>90</v>
      </c>
      <c r="G229" s="5">
        <v>83.131034482758622</v>
      </c>
      <c r="H229" s="5">
        <v>1.0826281732205076</v>
      </c>
      <c r="I229" s="5">
        <v>1</v>
      </c>
      <c r="J229" s="5">
        <v>1.4795918367346939</v>
      </c>
      <c r="K229" s="5">
        <v>0.73170731707317072</v>
      </c>
      <c r="L229" s="5">
        <v>0.67586206896551726</v>
      </c>
      <c r="M229" s="5">
        <v>1</v>
      </c>
    </row>
    <row r="230" spans="3:13" x14ac:dyDescent="0.35">
      <c r="C230" s="6">
        <v>197</v>
      </c>
      <c r="D230" s="5">
        <v>197</v>
      </c>
      <c r="E230" s="5">
        <v>0.67931034482758623</v>
      </c>
      <c r="F230" s="5">
        <v>90</v>
      </c>
      <c r="G230" s="5">
        <v>83.555172413793102</v>
      </c>
      <c r="H230" s="5">
        <v>1.0771325987371547</v>
      </c>
      <c r="I230" s="5">
        <v>1</v>
      </c>
      <c r="J230" s="5">
        <v>1.4720812182741116</v>
      </c>
      <c r="K230" s="5">
        <v>0.73170731707317072</v>
      </c>
      <c r="L230" s="5">
        <v>0.67931034482758623</v>
      </c>
      <c r="M230" s="5">
        <v>1</v>
      </c>
    </row>
    <row r="231" spans="3:13" x14ac:dyDescent="0.35">
      <c r="C231" s="6">
        <v>198</v>
      </c>
      <c r="D231" s="5">
        <v>198</v>
      </c>
      <c r="E231" s="5">
        <v>0.6827586206896552</v>
      </c>
      <c r="F231" s="5">
        <v>90</v>
      </c>
      <c r="G231" s="5">
        <v>83.979310344827596</v>
      </c>
      <c r="H231" s="5">
        <v>1.0716925351071691</v>
      </c>
      <c r="I231" s="5">
        <v>1</v>
      </c>
      <c r="J231" s="5">
        <v>1.4646464646464645</v>
      </c>
      <c r="K231" s="5">
        <v>0.73170731707317072</v>
      </c>
      <c r="L231" s="5">
        <v>0.6827586206896552</v>
      </c>
      <c r="M231" s="5">
        <v>1</v>
      </c>
    </row>
    <row r="232" spans="3:13" x14ac:dyDescent="0.35">
      <c r="C232" s="6">
        <v>199</v>
      </c>
      <c r="D232" s="5">
        <v>199</v>
      </c>
      <c r="E232" s="5">
        <v>0.68620689655172418</v>
      </c>
      <c r="F232" s="5">
        <v>90</v>
      </c>
      <c r="G232" s="5">
        <v>84.403448275862075</v>
      </c>
      <c r="H232" s="5">
        <v>1.0663071454835151</v>
      </c>
      <c r="I232" s="5">
        <v>1</v>
      </c>
      <c r="J232" s="5">
        <v>1.4572864321608039</v>
      </c>
      <c r="K232" s="5">
        <v>0.73170731707317072</v>
      </c>
      <c r="L232" s="5">
        <v>0.68620689655172418</v>
      </c>
      <c r="M232" s="5">
        <v>1</v>
      </c>
    </row>
    <row r="233" spans="3:13" x14ac:dyDescent="0.35">
      <c r="C233" s="6">
        <v>200</v>
      </c>
      <c r="D233" s="5">
        <v>200</v>
      </c>
      <c r="E233" s="5">
        <v>0.68965517241379315</v>
      </c>
      <c r="F233" s="5">
        <v>90</v>
      </c>
      <c r="G233" s="5">
        <v>84.827586206896555</v>
      </c>
      <c r="H233" s="5">
        <v>1.0609756097560974</v>
      </c>
      <c r="I233" s="5">
        <v>1</v>
      </c>
      <c r="J233" s="5">
        <v>1.45</v>
      </c>
      <c r="K233" s="5">
        <v>0.73170731707317072</v>
      </c>
      <c r="L233" s="5">
        <v>0.68965517241379315</v>
      </c>
      <c r="M233" s="5">
        <v>1</v>
      </c>
    </row>
    <row r="234" spans="3:13" x14ac:dyDescent="0.35">
      <c r="C234" s="6">
        <v>201</v>
      </c>
      <c r="D234" s="5">
        <v>201</v>
      </c>
      <c r="E234" s="5">
        <v>0.69310344827586212</v>
      </c>
      <c r="F234" s="5">
        <v>91</v>
      </c>
      <c r="G234" s="5">
        <v>85.251724137931035</v>
      </c>
      <c r="H234" s="5">
        <v>1.0674270921813696</v>
      </c>
      <c r="I234" s="5">
        <v>1</v>
      </c>
      <c r="J234" s="5">
        <v>1.4427860696517412</v>
      </c>
      <c r="K234" s="5">
        <v>0.73983739837398377</v>
      </c>
      <c r="L234" s="5">
        <v>0.69310344827586212</v>
      </c>
      <c r="M234" s="5">
        <v>1</v>
      </c>
    </row>
    <row r="235" spans="3:13" x14ac:dyDescent="0.35">
      <c r="C235" s="6">
        <v>202</v>
      </c>
      <c r="D235" s="5">
        <v>202</v>
      </c>
      <c r="E235" s="5">
        <v>0.69655172413793098</v>
      </c>
      <c r="F235" s="5">
        <v>92</v>
      </c>
      <c r="G235" s="5">
        <v>85.675862068965515</v>
      </c>
      <c r="H235" s="5">
        <v>1.073814698543025</v>
      </c>
      <c r="I235" s="5">
        <v>1</v>
      </c>
      <c r="J235" s="5">
        <v>1.4356435643564358</v>
      </c>
      <c r="K235" s="5">
        <v>0.74796747967479671</v>
      </c>
      <c r="L235" s="5">
        <v>0.69655172413793098</v>
      </c>
      <c r="M235" s="5">
        <v>1</v>
      </c>
    </row>
    <row r="236" spans="3:13" x14ac:dyDescent="0.35">
      <c r="C236" s="6">
        <v>203</v>
      </c>
      <c r="D236" s="5">
        <v>203</v>
      </c>
      <c r="E236" s="5">
        <v>0.7</v>
      </c>
      <c r="F236" s="5">
        <v>93</v>
      </c>
      <c r="G236" s="5">
        <v>86.100000000000009</v>
      </c>
      <c r="H236" s="5">
        <v>1.0801393728222997</v>
      </c>
      <c r="I236" s="5">
        <v>1</v>
      </c>
      <c r="J236" s="5">
        <v>1.4285714285714286</v>
      </c>
      <c r="K236" s="5">
        <v>0.75609756097560976</v>
      </c>
      <c r="L236" s="5">
        <v>0.7</v>
      </c>
      <c r="M236" s="5">
        <v>1</v>
      </c>
    </row>
    <row r="237" spans="3:13" x14ac:dyDescent="0.35">
      <c r="C237" s="6">
        <v>204</v>
      </c>
      <c r="D237" s="5">
        <v>204</v>
      </c>
      <c r="E237" s="5">
        <v>0.70344827586206893</v>
      </c>
      <c r="F237" s="5">
        <v>94</v>
      </c>
      <c r="G237" s="5">
        <v>86.524137931034488</v>
      </c>
      <c r="H237" s="5">
        <v>1.0864020404909933</v>
      </c>
      <c r="I237" s="5">
        <v>1</v>
      </c>
      <c r="J237" s="5">
        <v>1.4215686274509804</v>
      </c>
      <c r="K237" s="5">
        <v>0.76422764227642281</v>
      </c>
      <c r="L237" s="5">
        <v>0.70344827586206893</v>
      </c>
      <c r="M237" s="5">
        <v>1</v>
      </c>
    </row>
    <row r="238" spans="3:13" x14ac:dyDescent="0.35">
      <c r="C238" s="6">
        <v>205</v>
      </c>
      <c r="D238" s="5">
        <v>205</v>
      </c>
      <c r="E238" s="5">
        <v>0.7068965517241379</v>
      </c>
      <c r="F238" s="5">
        <v>95</v>
      </c>
      <c r="G238" s="5">
        <v>86.948275862068968</v>
      </c>
      <c r="H238" s="5">
        <v>1.092603608962919</v>
      </c>
      <c r="I238" s="5">
        <v>1</v>
      </c>
      <c r="J238" s="5">
        <v>1.4146341463414636</v>
      </c>
      <c r="K238" s="5">
        <v>0.77235772357723576</v>
      </c>
      <c r="L238" s="5">
        <v>0.7068965517241379</v>
      </c>
      <c r="M238" s="5">
        <v>1</v>
      </c>
    </row>
    <row r="239" spans="3:13" x14ac:dyDescent="0.35">
      <c r="C239" s="6">
        <v>206</v>
      </c>
      <c r="D239" s="5">
        <v>206</v>
      </c>
      <c r="E239" s="5">
        <v>0.71034482758620687</v>
      </c>
      <c r="F239" s="5">
        <v>95</v>
      </c>
      <c r="G239" s="5">
        <v>87.372413793103448</v>
      </c>
      <c r="H239" s="5">
        <v>1.0872997079485358</v>
      </c>
      <c r="I239" s="5">
        <v>1</v>
      </c>
      <c r="J239" s="5">
        <v>1.4077669902912622</v>
      </c>
      <c r="K239" s="5">
        <v>0.77235772357723576</v>
      </c>
      <c r="L239" s="5">
        <v>0.71034482758620687</v>
      </c>
      <c r="M239" s="5">
        <v>1</v>
      </c>
    </row>
    <row r="240" spans="3:13" x14ac:dyDescent="0.35">
      <c r="C240" s="6">
        <v>207</v>
      </c>
      <c r="D240" s="5">
        <v>207</v>
      </c>
      <c r="E240" s="5">
        <v>0.71379310344827585</v>
      </c>
      <c r="F240" s="5">
        <v>96</v>
      </c>
      <c r="G240" s="5">
        <v>87.796551724137927</v>
      </c>
      <c r="H240" s="5">
        <v>1.093437021326735</v>
      </c>
      <c r="I240" s="5">
        <v>1</v>
      </c>
      <c r="J240" s="5">
        <v>1.4009661835748792</v>
      </c>
      <c r="K240" s="5">
        <v>0.78048780487804881</v>
      </c>
      <c r="L240" s="5">
        <v>0.71379310344827585</v>
      </c>
      <c r="M240" s="5">
        <v>1</v>
      </c>
    </row>
    <row r="241" spans="3:13" x14ac:dyDescent="0.35">
      <c r="C241" s="6">
        <v>208</v>
      </c>
      <c r="D241" s="5">
        <v>208</v>
      </c>
      <c r="E241" s="5">
        <v>0.71724137931034482</v>
      </c>
      <c r="F241" s="5">
        <v>96</v>
      </c>
      <c r="G241" s="5">
        <v>88.220689655172421</v>
      </c>
      <c r="H241" s="5">
        <v>1.0881801125703565</v>
      </c>
      <c r="I241" s="5">
        <v>1</v>
      </c>
      <c r="J241" s="5">
        <v>1.3942307692307692</v>
      </c>
      <c r="K241" s="5">
        <v>0.78048780487804881</v>
      </c>
      <c r="L241" s="5">
        <v>0.71724137931034482</v>
      </c>
      <c r="M241" s="5">
        <v>1</v>
      </c>
    </row>
    <row r="242" spans="3:13" x14ac:dyDescent="0.35">
      <c r="C242" s="6">
        <v>209</v>
      </c>
      <c r="D242" s="5">
        <v>209</v>
      </c>
      <c r="E242" s="5">
        <v>0.72068965517241379</v>
      </c>
      <c r="F242" s="5">
        <v>97</v>
      </c>
      <c r="G242" s="5">
        <v>88.644827586206901</v>
      </c>
      <c r="H242" s="5">
        <v>1.0942544832146885</v>
      </c>
      <c r="I242" s="5">
        <v>1</v>
      </c>
      <c r="J242" s="5">
        <v>1.3875598086124401</v>
      </c>
      <c r="K242" s="5">
        <v>0.78861788617886175</v>
      </c>
      <c r="L242" s="5">
        <v>0.72068965517241379</v>
      </c>
      <c r="M242" s="5">
        <v>1</v>
      </c>
    </row>
    <row r="243" spans="3:13" x14ac:dyDescent="0.35">
      <c r="C243" s="6">
        <v>210</v>
      </c>
      <c r="D243" s="5">
        <v>210</v>
      </c>
      <c r="E243" s="5">
        <v>0.72413793103448276</v>
      </c>
      <c r="F243" s="5">
        <v>98</v>
      </c>
      <c r="G243" s="5">
        <v>89.068965517241381</v>
      </c>
      <c r="H243" s="5">
        <v>1.1002710027100271</v>
      </c>
      <c r="I243" s="5">
        <v>1</v>
      </c>
      <c r="J243" s="5">
        <v>1.3809523809523809</v>
      </c>
      <c r="K243" s="5">
        <v>0.7967479674796748</v>
      </c>
      <c r="L243" s="5">
        <v>0.72413793103448276</v>
      </c>
      <c r="M243" s="5">
        <v>1</v>
      </c>
    </row>
    <row r="244" spans="3:13" x14ac:dyDescent="0.35">
      <c r="C244" s="6">
        <v>211</v>
      </c>
      <c r="D244" s="5">
        <v>211</v>
      </c>
      <c r="E244" s="5">
        <v>0.72758620689655173</v>
      </c>
      <c r="F244" s="5">
        <v>98</v>
      </c>
      <c r="G244" s="5">
        <v>89.493103448275861</v>
      </c>
      <c r="H244" s="5">
        <v>1.0950564481948137</v>
      </c>
      <c r="I244" s="5">
        <v>1</v>
      </c>
      <c r="J244" s="5">
        <v>1.3744075829383886</v>
      </c>
      <c r="K244" s="5">
        <v>0.7967479674796748</v>
      </c>
      <c r="L244" s="5">
        <v>0.72758620689655173</v>
      </c>
      <c r="M244" s="5">
        <v>1</v>
      </c>
    </row>
    <row r="245" spans="3:13" x14ac:dyDescent="0.35">
      <c r="C245" s="6">
        <v>212</v>
      </c>
      <c r="D245" s="5">
        <v>212</v>
      </c>
      <c r="E245" s="5">
        <v>0.73103448275862071</v>
      </c>
      <c r="F245" s="5">
        <v>99</v>
      </c>
      <c r="G245" s="5">
        <v>89.917241379310354</v>
      </c>
      <c r="H245" s="5">
        <v>1.1010124252185918</v>
      </c>
      <c r="I245" s="5">
        <v>1</v>
      </c>
      <c r="J245" s="5">
        <v>1.3679245283018868</v>
      </c>
      <c r="K245" s="5">
        <v>0.80487804878048785</v>
      </c>
      <c r="L245" s="5">
        <v>0.73103448275862071</v>
      </c>
      <c r="M245" s="5">
        <v>1</v>
      </c>
    </row>
    <row r="246" spans="3:13" x14ac:dyDescent="0.35">
      <c r="C246" s="6">
        <v>213</v>
      </c>
      <c r="D246" s="5">
        <v>213</v>
      </c>
      <c r="E246" s="5">
        <v>0.73448275862068968</v>
      </c>
      <c r="F246" s="5">
        <v>99</v>
      </c>
      <c r="G246" s="5">
        <v>90.341379310344834</v>
      </c>
      <c r="H246" s="5">
        <v>1.0958433527997251</v>
      </c>
      <c r="I246" s="5">
        <v>1</v>
      </c>
      <c r="J246" s="5">
        <v>1.3615023474178403</v>
      </c>
      <c r="K246" s="5">
        <v>0.80487804878048785</v>
      </c>
      <c r="L246" s="5">
        <v>0.73448275862068968</v>
      </c>
      <c r="M246" s="5">
        <v>1</v>
      </c>
    </row>
    <row r="247" spans="3:13" x14ac:dyDescent="0.35">
      <c r="C247" s="6">
        <v>214</v>
      </c>
      <c r="D247" s="5">
        <v>214</v>
      </c>
      <c r="E247" s="5">
        <v>0.73793103448275865</v>
      </c>
      <c r="F247" s="5">
        <v>99</v>
      </c>
      <c r="G247" s="5">
        <v>90.765517241379314</v>
      </c>
      <c r="H247" s="5">
        <v>1.0907225894688855</v>
      </c>
      <c r="I247" s="5">
        <v>1</v>
      </c>
      <c r="J247" s="5">
        <v>1.3551401869158879</v>
      </c>
      <c r="K247" s="5">
        <v>0.80487804878048785</v>
      </c>
      <c r="L247" s="5">
        <v>0.73793103448275865</v>
      </c>
      <c r="M247" s="5">
        <v>1</v>
      </c>
    </row>
    <row r="248" spans="3:13" x14ac:dyDescent="0.35">
      <c r="C248" s="6">
        <v>215</v>
      </c>
      <c r="D248" s="5">
        <v>215</v>
      </c>
      <c r="E248" s="5">
        <v>0.74137931034482762</v>
      </c>
      <c r="F248" s="5">
        <v>100</v>
      </c>
      <c r="G248" s="5">
        <v>91.189655172413794</v>
      </c>
      <c r="H248" s="5">
        <v>1.0966156173189638</v>
      </c>
      <c r="I248" s="5">
        <v>1</v>
      </c>
      <c r="J248" s="5">
        <v>1.3488372093023255</v>
      </c>
      <c r="K248" s="5">
        <v>0.81300813008130079</v>
      </c>
      <c r="L248" s="5">
        <v>0.74137931034482762</v>
      </c>
      <c r="M248" s="5">
        <v>1</v>
      </c>
    </row>
    <row r="249" spans="3:13" x14ac:dyDescent="0.35">
      <c r="C249" s="6">
        <v>216</v>
      </c>
      <c r="D249" s="5">
        <v>216</v>
      </c>
      <c r="E249" s="5">
        <v>0.7448275862068966</v>
      </c>
      <c r="F249" s="5">
        <v>100</v>
      </c>
      <c r="G249" s="5">
        <v>91.613793103448273</v>
      </c>
      <c r="H249" s="5">
        <v>1.0915386931647093</v>
      </c>
      <c r="I249" s="5">
        <v>1</v>
      </c>
      <c r="J249" s="5">
        <v>1.3425925925925926</v>
      </c>
      <c r="K249" s="5">
        <v>0.81300813008130079</v>
      </c>
      <c r="L249" s="5">
        <v>0.7448275862068966</v>
      </c>
      <c r="M249" s="5">
        <v>1</v>
      </c>
    </row>
    <row r="250" spans="3:13" x14ac:dyDescent="0.35">
      <c r="C250" s="6">
        <v>217</v>
      </c>
      <c r="D250" s="5">
        <v>217</v>
      </c>
      <c r="E250" s="5">
        <v>0.74827586206896557</v>
      </c>
      <c r="F250" s="5">
        <v>100</v>
      </c>
      <c r="G250" s="5">
        <v>92.037931034482767</v>
      </c>
      <c r="H250" s="5">
        <v>1.0865085609381437</v>
      </c>
      <c r="I250" s="5">
        <v>1</v>
      </c>
      <c r="J250" s="5">
        <v>1.336405529953917</v>
      </c>
      <c r="K250" s="5">
        <v>0.81300813008130079</v>
      </c>
      <c r="L250" s="5">
        <v>0.74827586206896557</v>
      </c>
      <c r="M250" s="5">
        <v>1</v>
      </c>
    </row>
    <row r="251" spans="3:13" x14ac:dyDescent="0.35">
      <c r="C251" s="6">
        <v>218</v>
      </c>
      <c r="D251" s="5">
        <v>218</v>
      </c>
      <c r="E251" s="5">
        <v>0.75172413793103443</v>
      </c>
      <c r="F251" s="5">
        <v>100</v>
      </c>
      <c r="G251" s="5">
        <v>92.462068965517247</v>
      </c>
      <c r="H251" s="5">
        <v>1.0815245767136572</v>
      </c>
      <c r="I251" s="5">
        <v>1</v>
      </c>
      <c r="J251" s="5">
        <v>1.3302752293577982</v>
      </c>
      <c r="K251" s="5">
        <v>0.81300813008130079</v>
      </c>
      <c r="L251" s="5">
        <v>0.75172413793103443</v>
      </c>
      <c r="M251" s="5">
        <v>1</v>
      </c>
    </row>
    <row r="252" spans="3:13" x14ac:dyDescent="0.35">
      <c r="C252" s="6">
        <v>219</v>
      </c>
      <c r="D252" s="5">
        <v>219</v>
      </c>
      <c r="E252" s="5">
        <v>0.7551724137931034</v>
      </c>
      <c r="F252" s="5">
        <v>100</v>
      </c>
      <c r="G252" s="5">
        <v>92.886206896551727</v>
      </c>
      <c r="H252" s="5">
        <v>1.0765861083268367</v>
      </c>
      <c r="I252" s="5">
        <v>1</v>
      </c>
      <c r="J252" s="5">
        <v>1.3242009132420092</v>
      </c>
      <c r="K252" s="5">
        <v>0.81300813008130079</v>
      </c>
      <c r="L252" s="5">
        <v>0.7551724137931034</v>
      </c>
      <c r="M252" s="5">
        <v>1</v>
      </c>
    </row>
    <row r="253" spans="3:13" x14ac:dyDescent="0.35">
      <c r="C253" s="6">
        <v>220</v>
      </c>
      <c r="D253" s="5">
        <v>220</v>
      </c>
      <c r="E253" s="5">
        <v>0.75862068965517238</v>
      </c>
      <c r="F253" s="5">
        <v>101</v>
      </c>
      <c r="G253" s="5">
        <v>93.310344827586206</v>
      </c>
      <c r="H253" s="5">
        <v>1.082409460458241</v>
      </c>
      <c r="I253" s="5">
        <v>1</v>
      </c>
      <c r="J253" s="5">
        <v>1.3181818181818183</v>
      </c>
      <c r="K253" s="5">
        <v>0.82113821138211385</v>
      </c>
      <c r="L253" s="5">
        <v>0.75862068965517238</v>
      </c>
      <c r="M253" s="5">
        <v>1</v>
      </c>
    </row>
    <row r="254" spans="3:13" x14ac:dyDescent="0.35">
      <c r="C254" s="6">
        <v>221</v>
      </c>
      <c r="D254" s="5">
        <v>221</v>
      </c>
      <c r="E254" s="5">
        <v>0.76206896551724135</v>
      </c>
      <c r="F254" s="5">
        <v>101</v>
      </c>
      <c r="G254" s="5">
        <v>93.734482758620686</v>
      </c>
      <c r="H254" s="5">
        <v>1.0775116800941766</v>
      </c>
      <c r="I254" s="5">
        <v>1</v>
      </c>
      <c r="J254" s="5">
        <v>1.3122171945701357</v>
      </c>
      <c r="K254" s="5">
        <v>0.82113821138211385</v>
      </c>
      <c r="L254" s="5">
        <v>0.76206896551724135</v>
      </c>
      <c r="M254" s="5">
        <v>1</v>
      </c>
    </row>
    <row r="255" spans="3:13" x14ac:dyDescent="0.35">
      <c r="C255" s="6">
        <v>222</v>
      </c>
      <c r="D255" s="5">
        <v>222</v>
      </c>
      <c r="E255" s="5">
        <v>0.76551724137931032</v>
      </c>
      <c r="F255" s="5">
        <v>101</v>
      </c>
      <c r="G255" s="5">
        <v>94.15862068965518</v>
      </c>
      <c r="H255" s="5">
        <v>1.0726580238775361</v>
      </c>
      <c r="I255" s="5">
        <v>1</v>
      </c>
      <c r="J255" s="5">
        <v>1.3063063063063063</v>
      </c>
      <c r="K255" s="5">
        <v>0.82113821138211385</v>
      </c>
      <c r="L255" s="5">
        <v>0.76551724137931032</v>
      </c>
      <c r="M255" s="5">
        <v>1</v>
      </c>
    </row>
    <row r="256" spans="3:13" x14ac:dyDescent="0.35">
      <c r="C256" s="6">
        <v>223</v>
      </c>
      <c r="D256" s="5">
        <v>223</v>
      </c>
      <c r="E256" s="5">
        <v>0.76896551724137929</v>
      </c>
      <c r="F256" s="5">
        <v>101</v>
      </c>
      <c r="G256" s="5">
        <v>94.58275862068966</v>
      </c>
      <c r="H256" s="5">
        <v>1.0678478982099238</v>
      </c>
      <c r="I256" s="5">
        <v>1</v>
      </c>
      <c r="J256" s="5">
        <v>1.3004484304932735</v>
      </c>
      <c r="K256" s="5">
        <v>0.82113821138211385</v>
      </c>
      <c r="L256" s="5">
        <v>0.76896551724137929</v>
      </c>
      <c r="M256" s="5">
        <v>1</v>
      </c>
    </row>
    <row r="257" spans="3:13" x14ac:dyDescent="0.35">
      <c r="C257" s="6">
        <v>224</v>
      </c>
      <c r="D257" s="5">
        <v>224</v>
      </c>
      <c r="E257" s="5">
        <v>0.77241379310344827</v>
      </c>
      <c r="F257" s="5">
        <v>101</v>
      </c>
      <c r="G257" s="5">
        <v>95.006896551724139</v>
      </c>
      <c r="H257" s="5">
        <v>1.0630807200929153</v>
      </c>
      <c r="I257" s="5">
        <v>1</v>
      </c>
      <c r="J257" s="5">
        <v>1.2946428571428572</v>
      </c>
      <c r="K257" s="5">
        <v>0.82113821138211385</v>
      </c>
      <c r="L257" s="5">
        <v>0.77241379310344827</v>
      </c>
      <c r="M257" s="5">
        <v>1</v>
      </c>
    </row>
    <row r="258" spans="3:13" x14ac:dyDescent="0.35">
      <c r="C258" s="6">
        <v>225</v>
      </c>
      <c r="D258" s="5">
        <v>225</v>
      </c>
      <c r="E258" s="5">
        <v>0.77586206896551724</v>
      </c>
      <c r="F258" s="5">
        <v>101</v>
      </c>
      <c r="G258" s="5">
        <v>95.431034482758619</v>
      </c>
      <c r="H258" s="5">
        <v>1.0583559168925023</v>
      </c>
      <c r="I258" s="5">
        <v>1</v>
      </c>
      <c r="J258" s="5">
        <v>1.288888888888889</v>
      </c>
      <c r="K258" s="5">
        <v>0.82113821138211385</v>
      </c>
      <c r="L258" s="5">
        <v>0.77586206896551724</v>
      </c>
      <c r="M258" s="5">
        <v>1</v>
      </c>
    </row>
    <row r="259" spans="3:13" x14ac:dyDescent="0.35">
      <c r="C259" s="6">
        <v>226</v>
      </c>
      <c r="D259" s="5">
        <v>226</v>
      </c>
      <c r="E259" s="5">
        <v>0.77931034482758621</v>
      </c>
      <c r="F259" s="5">
        <v>102</v>
      </c>
      <c r="G259" s="5">
        <v>95.855172413793113</v>
      </c>
      <c r="H259" s="5">
        <v>1.0641053313187998</v>
      </c>
      <c r="I259" s="5">
        <v>1</v>
      </c>
      <c r="J259" s="5">
        <v>1.2831858407079646</v>
      </c>
      <c r="K259" s="5">
        <v>0.82926829268292679</v>
      </c>
      <c r="L259" s="5">
        <v>0.77931034482758621</v>
      </c>
      <c r="M259" s="5">
        <v>1</v>
      </c>
    </row>
    <row r="260" spans="3:13" x14ac:dyDescent="0.35">
      <c r="C260" s="6">
        <v>227</v>
      </c>
      <c r="D260" s="5">
        <v>227</v>
      </c>
      <c r="E260" s="5">
        <v>0.78275862068965518</v>
      </c>
      <c r="F260" s="5">
        <v>103</v>
      </c>
      <c r="G260" s="5">
        <v>96.279310344827593</v>
      </c>
      <c r="H260" s="5">
        <v>1.0698040901113857</v>
      </c>
      <c r="I260" s="5">
        <v>1</v>
      </c>
      <c r="J260" s="5">
        <v>1.277533039647577</v>
      </c>
      <c r="K260" s="5">
        <v>0.83739837398373984</v>
      </c>
      <c r="L260" s="5">
        <v>0.78275862068965518</v>
      </c>
      <c r="M260" s="5">
        <v>1</v>
      </c>
    </row>
    <row r="261" spans="3:13" x14ac:dyDescent="0.35">
      <c r="C261" s="6">
        <v>228</v>
      </c>
      <c r="D261" s="5">
        <v>228</v>
      </c>
      <c r="E261" s="5">
        <v>0.78620689655172415</v>
      </c>
      <c r="F261" s="5">
        <v>103</v>
      </c>
      <c r="G261" s="5">
        <v>96.703448275862073</v>
      </c>
      <c r="H261" s="5">
        <v>1.0651119669091427</v>
      </c>
      <c r="I261" s="5">
        <v>1</v>
      </c>
      <c r="J261" s="5">
        <v>1.2719298245614035</v>
      </c>
      <c r="K261" s="5">
        <v>0.83739837398373984</v>
      </c>
      <c r="L261" s="5">
        <v>0.78620689655172415</v>
      </c>
      <c r="M261" s="5">
        <v>1</v>
      </c>
    </row>
    <row r="262" spans="3:13" x14ac:dyDescent="0.35">
      <c r="C262" s="6">
        <v>229</v>
      </c>
      <c r="D262" s="5">
        <v>229</v>
      </c>
      <c r="E262" s="5">
        <v>0.78965517241379313</v>
      </c>
      <c r="F262" s="5">
        <v>104</v>
      </c>
      <c r="G262" s="5">
        <v>97.127586206896552</v>
      </c>
      <c r="H262" s="5">
        <v>1.0707565590939752</v>
      </c>
      <c r="I262" s="5">
        <v>1</v>
      </c>
      <c r="J262" s="5">
        <v>1.2663755458515285</v>
      </c>
      <c r="K262" s="5">
        <v>0.84552845528455289</v>
      </c>
      <c r="L262" s="5">
        <v>0.78965517241379313</v>
      </c>
      <c r="M262" s="5">
        <v>1</v>
      </c>
    </row>
    <row r="263" spans="3:13" x14ac:dyDescent="0.35">
      <c r="C263" s="6">
        <v>230</v>
      </c>
      <c r="D263" s="5">
        <v>230</v>
      </c>
      <c r="E263" s="5">
        <v>0.7931034482758621</v>
      </c>
      <c r="F263" s="5">
        <v>105</v>
      </c>
      <c r="G263" s="5">
        <v>97.551724137931032</v>
      </c>
      <c r="H263" s="5">
        <v>1.0763520678685048</v>
      </c>
      <c r="I263" s="5">
        <v>1</v>
      </c>
      <c r="J263" s="5">
        <v>1.2608695652173914</v>
      </c>
      <c r="K263" s="5">
        <v>0.85365853658536583</v>
      </c>
      <c r="L263" s="5">
        <v>0.7931034482758621</v>
      </c>
      <c r="M263" s="5">
        <v>1</v>
      </c>
    </row>
    <row r="264" spans="3:13" x14ac:dyDescent="0.35">
      <c r="C264" s="6">
        <v>231</v>
      </c>
      <c r="D264" s="5">
        <v>231</v>
      </c>
      <c r="E264" s="5">
        <v>0.79655172413793107</v>
      </c>
      <c r="F264" s="5">
        <v>105</v>
      </c>
      <c r="G264" s="5">
        <v>97.975862068965526</v>
      </c>
      <c r="H264" s="5">
        <v>1.0716925351071691</v>
      </c>
      <c r="I264" s="5">
        <v>1</v>
      </c>
      <c r="J264" s="5">
        <v>1.2554112554112553</v>
      </c>
      <c r="K264" s="5">
        <v>0.85365853658536583</v>
      </c>
      <c r="L264" s="5">
        <v>0.79655172413793107</v>
      </c>
      <c r="M264" s="5">
        <v>1</v>
      </c>
    </row>
    <row r="265" spans="3:13" x14ac:dyDescent="0.35">
      <c r="C265" s="6">
        <v>232</v>
      </c>
      <c r="D265" s="5">
        <v>232</v>
      </c>
      <c r="E265" s="5">
        <v>0.8</v>
      </c>
      <c r="F265" s="5">
        <v>106</v>
      </c>
      <c r="G265" s="5">
        <v>98.4</v>
      </c>
      <c r="H265" s="5">
        <v>1.0772357723577235</v>
      </c>
      <c r="I265" s="5">
        <v>1</v>
      </c>
      <c r="J265" s="5">
        <v>1.25</v>
      </c>
      <c r="K265" s="5">
        <v>0.86178861788617889</v>
      </c>
      <c r="L265" s="5">
        <v>0.8</v>
      </c>
      <c r="M265" s="5">
        <v>1</v>
      </c>
    </row>
    <row r="266" spans="3:13" x14ac:dyDescent="0.35">
      <c r="C266" s="6">
        <v>233</v>
      </c>
      <c r="D266" s="5">
        <v>233</v>
      </c>
      <c r="E266" s="5">
        <v>0.80344827586206902</v>
      </c>
      <c r="F266" s="5">
        <v>107</v>
      </c>
      <c r="G266" s="5">
        <v>98.824137931034485</v>
      </c>
      <c r="H266" s="5">
        <v>1.0827314281726508</v>
      </c>
      <c r="I266" s="5">
        <v>1</v>
      </c>
      <c r="J266" s="5">
        <v>1.244635193133047</v>
      </c>
      <c r="K266" s="5">
        <v>0.86991869918699183</v>
      </c>
      <c r="L266" s="5">
        <v>0.80344827586206902</v>
      </c>
      <c r="M266" s="5">
        <v>1</v>
      </c>
    </row>
    <row r="267" spans="3:13" x14ac:dyDescent="0.35">
      <c r="C267" s="6">
        <v>234</v>
      </c>
      <c r="D267" s="5">
        <v>234</v>
      </c>
      <c r="E267" s="5">
        <v>0.80689655172413788</v>
      </c>
      <c r="F267" s="5">
        <v>108</v>
      </c>
      <c r="G267" s="5">
        <v>99.248275862068965</v>
      </c>
      <c r="H267" s="5">
        <v>1.0881801125703565</v>
      </c>
      <c r="I267" s="5">
        <v>1</v>
      </c>
      <c r="J267" s="5">
        <v>1.2393162393162394</v>
      </c>
      <c r="K267" s="5">
        <v>0.87804878048780488</v>
      </c>
      <c r="L267" s="5">
        <v>0.80689655172413788</v>
      </c>
      <c r="M267" s="5">
        <v>1</v>
      </c>
    </row>
    <row r="268" spans="3:13" x14ac:dyDescent="0.35">
      <c r="C268" s="6">
        <v>235</v>
      </c>
      <c r="D268" s="5">
        <v>235</v>
      </c>
      <c r="E268" s="5">
        <v>0.81034482758620685</v>
      </c>
      <c r="F268" s="5">
        <v>108</v>
      </c>
      <c r="G268" s="5">
        <v>99.672413793103445</v>
      </c>
      <c r="H268" s="5">
        <v>1.0835495588998443</v>
      </c>
      <c r="I268" s="5">
        <v>1</v>
      </c>
      <c r="J268" s="5">
        <v>1.2340425531914894</v>
      </c>
      <c r="K268" s="5">
        <v>0.87804878048780488</v>
      </c>
      <c r="L268" s="5">
        <v>0.81034482758620685</v>
      </c>
      <c r="M268" s="5">
        <v>1</v>
      </c>
    </row>
    <row r="269" spans="3:13" x14ac:dyDescent="0.35">
      <c r="C269" s="6">
        <v>236</v>
      </c>
      <c r="D269" s="5">
        <v>236</v>
      </c>
      <c r="E269" s="5">
        <v>0.81379310344827582</v>
      </c>
      <c r="F269" s="5">
        <v>109</v>
      </c>
      <c r="G269" s="5">
        <v>100.09655172413794</v>
      </c>
      <c r="H269" s="5">
        <v>1.0889486013504204</v>
      </c>
      <c r="I269" s="5">
        <v>1</v>
      </c>
      <c r="J269" s="5">
        <v>1.228813559322034</v>
      </c>
      <c r="K269" s="5">
        <v>0.88617886178861793</v>
      </c>
      <c r="L269" s="5">
        <v>0.81379310344827582</v>
      </c>
      <c r="M269" s="5">
        <v>1</v>
      </c>
    </row>
    <row r="270" spans="3:13" x14ac:dyDescent="0.35">
      <c r="C270" s="6">
        <v>237</v>
      </c>
      <c r="D270" s="5">
        <v>237</v>
      </c>
      <c r="E270" s="5">
        <v>0.8172413793103448</v>
      </c>
      <c r="F270" s="5">
        <v>109</v>
      </c>
      <c r="G270" s="5">
        <v>100.52068965517242</v>
      </c>
      <c r="H270" s="5">
        <v>1.0843538815134988</v>
      </c>
      <c r="I270" s="5">
        <v>1</v>
      </c>
      <c r="J270" s="5">
        <v>1.2236286919831225</v>
      </c>
      <c r="K270" s="5">
        <v>0.88617886178861793</v>
      </c>
      <c r="L270" s="5">
        <v>0.8172413793103448</v>
      </c>
      <c r="M270" s="5">
        <v>1</v>
      </c>
    </row>
    <row r="271" spans="3:13" x14ac:dyDescent="0.35">
      <c r="C271" s="6">
        <v>238</v>
      </c>
      <c r="D271" s="5">
        <v>238</v>
      </c>
      <c r="E271" s="5">
        <v>0.82068965517241377</v>
      </c>
      <c r="F271" s="5">
        <v>110</v>
      </c>
      <c r="G271" s="5">
        <v>100.9448275862069</v>
      </c>
      <c r="H271" s="5">
        <v>1.0897041743526679</v>
      </c>
      <c r="I271" s="5">
        <v>1</v>
      </c>
      <c r="J271" s="5">
        <v>1.2184873949579833</v>
      </c>
      <c r="K271" s="5">
        <v>0.89430894308943087</v>
      </c>
      <c r="L271" s="5">
        <v>0.82068965517241377</v>
      </c>
      <c r="M271" s="5">
        <v>1</v>
      </c>
    </row>
    <row r="272" spans="3:13" x14ac:dyDescent="0.35">
      <c r="C272" s="6">
        <v>239</v>
      </c>
      <c r="D272" s="5">
        <v>239</v>
      </c>
      <c r="E272" s="5">
        <v>0.82413793103448274</v>
      </c>
      <c r="F272" s="5">
        <v>110</v>
      </c>
      <c r="G272" s="5">
        <v>101.36896551724138</v>
      </c>
      <c r="H272" s="5">
        <v>1.0851447426608156</v>
      </c>
      <c r="I272" s="5">
        <v>1</v>
      </c>
      <c r="J272" s="5">
        <v>1.2133891213389121</v>
      </c>
      <c r="K272" s="5">
        <v>0.89430894308943087</v>
      </c>
      <c r="L272" s="5">
        <v>0.82413793103448274</v>
      </c>
      <c r="M272" s="5">
        <v>1</v>
      </c>
    </row>
    <row r="273" spans="3:13" x14ac:dyDescent="0.35">
      <c r="C273" s="6">
        <v>240</v>
      </c>
      <c r="D273" s="5">
        <v>240</v>
      </c>
      <c r="E273" s="5">
        <v>0.82758620689655171</v>
      </c>
      <c r="F273" s="5">
        <v>110</v>
      </c>
      <c r="G273" s="5">
        <v>101.79310344827587</v>
      </c>
      <c r="H273" s="5">
        <v>1.0806233062330624</v>
      </c>
      <c r="I273" s="5">
        <v>1</v>
      </c>
      <c r="J273" s="5">
        <v>1.2083333333333333</v>
      </c>
      <c r="K273" s="5">
        <v>0.89430894308943087</v>
      </c>
      <c r="L273" s="5">
        <v>0.82758620689655171</v>
      </c>
      <c r="M273" s="5">
        <v>1</v>
      </c>
    </row>
    <row r="274" spans="3:13" x14ac:dyDescent="0.35">
      <c r="C274" s="6">
        <v>241</v>
      </c>
      <c r="D274" s="5">
        <v>241</v>
      </c>
      <c r="E274" s="5">
        <v>0.83103448275862069</v>
      </c>
      <c r="F274" s="5">
        <v>110</v>
      </c>
      <c r="G274" s="5">
        <v>102.21724137931035</v>
      </c>
      <c r="H274" s="5">
        <v>1.0761393920993152</v>
      </c>
      <c r="I274" s="5">
        <v>1</v>
      </c>
      <c r="J274" s="5">
        <v>1.2033195020746887</v>
      </c>
      <c r="K274" s="5">
        <v>0.89430894308943087</v>
      </c>
      <c r="L274" s="5">
        <v>0.83103448275862069</v>
      </c>
      <c r="M274" s="5">
        <v>1</v>
      </c>
    </row>
    <row r="275" spans="3:13" x14ac:dyDescent="0.35">
      <c r="C275" s="6">
        <v>242</v>
      </c>
      <c r="D275" s="5">
        <v>242</v>
      </c>
      <c r="E275" s="5">
        <v>0.83448275862068966</v>
      </c>
      <c r="F275" s="5">
        <v>110</v>
      </c>
      <c r="G275" s="5">
        <v>102.64137931034483</v>
      </c>
      <c r="H275" s="5">
        <v>1.0716925351071693</v>
      </c>
      <c r="I275" s="5">
        <v>1</v>
      </c>
      <c r="J275" s="5">
        <v>1.1983471074380165</v>
      </c>
      <c r="K275" s="5">
        <v>0.89430894308943087</v>
      </c>
      <c r="L275" s="5">
        <v>0.83448275862068966</v>
      </c>
      <c r="M275" s="5">
        <v>1</v>
      </c>
    </row>
    <row r="276" spans="3:13" x14ac:dyDescent="0.35">
      <c r="C276" s="6">
        <v>243</v>
      </c>
      <c r="D276" s="5">
        <v>243</v>
      </c>
      <c r="E276" s="5">
        <v>0.83793103448275863</v>
      </c>
      <c r="F276" s="5">
        <v>111</v>
      </c>
      <c r="G276" s="5">
        <v>103.06551724137931</v>
      </c>
      <c r="H276" s="5">
        <v>1.0769848439225134</v>
      </c>
      <c r="I276" s="5">
        <v>1</v>
      </c>
      <c r="J276" s="5">
        <v>1.1934156378600822</v>
      </c>
      <c r="K276" s="5">
        <v>0.90243902439024393</v>
      </c>
      <c r="L276" s="5">
        <v>0.83793103448275863</v>
      </c>
      <c r="M276" s="5">
        <v>1</v>
      </c>
    </row>
    <row r="277" spans="3:13" x14ac:dyDescent="0.35">
      <c r="C277" s="6">
        <v>244</v>
      </c>
      <c r="D277" s="5">
        <v>244</v>
      </c>
      <c r="E277" s="5">
        <v>0.8413793103448276</v>
      </c>
      <c r="F277" s="5">
        <v>111</v>
      </c>
      <c r="G277" s="5">
        <v>103.48965517241379</v>
      </c>
      <c r="H277" s="5">
        <v>1.0725709716113554</v>
      </c>
      <c r="I277" s="5">
        <v>1</v>
      </c>
      <c r="J277" s="5">
        <v>1.1885245901639343</v>
      </c>
      <c r="K277" s="5">
        <v>0.90243902439024393</v>
      </c>
      <c r="L277" s="5">
        <v>0.8413793103448276</v>
      </c>
      <c r="M277" s="5">
        <v>1</v>
      </c>
    </row>
    <row r="278" spans="3:13" x14ac:dyDescent="0.35">
      <c r="C278" s="6">
        <v>245</v>
      </c>
      <c r="D278" s="5">
        <v>245</v>
      </c>
      <c r="E278" s="5">
        <v>0.84482758620689657</v>
      </c>
      <c r="F278" s="5">
        <v>112</v>
      </c>
      <c r="G278" s="5">
        <v>103.91379310344828</v>
      </c>
      <c r="H278" s="5">
        <v>1.0778164924506388</v>
      </c>
      <c r="I278" s="5">
        <v>1</v>
      </c>
      <c r="J278" s="5">
        <v>1.1836734693877551</v>
      </c>
      <c r="K278" s="5">
        <v>0.91056910569105687</v>
      </c>
      <c r="L278" s="5">
        <v>0.84482758620689657</v>
      </c>
      <c r="M278" s="5">
        <v>1</v>
      </c>
    </row>
    <row r="279" spans="3:13" x14ac:dyDescent="0.35">
      <c r="C279" s="6">
        <v>246</v>
      </c>
      <c r="D279" s="5">
        <v>246</v>
      </c>
      <c r="E279" s="5">
        <v>0.84827586206896555</v>
      </c>
      <c r="F279" s="5">
        <v>112</v>
      </c>
      <c r="G279" s="5">
        <v>104.33793103448276</v>
      </c>
      <c r="H279" s="5">
        <v>1.0734351245951483</v>
      </c>
      <c r="I279" s="5">
        <v>1</v>
      </c>
      <c r="J279" s="5">
        <v>1.178861788617886</v>
      </c>
      <c r="K279" s="5">
        <v>0.91056910569105687</v>
      </c>
      <c r="L279" s="5">
        <v>0.84827586206896555</v>
      </c>
      <c r="M279" s="5">
        <v>1</v>
      </c>
    </row>
    <row r="280" spans="3:13" x14ac:dyDescent="0.35">
      <c r="C280" s="6">
        <v>247</v>
      </c>
      <c r="D280" s="5">
        <v>247</v>
      </c>
      <c r="E280" s="5">
        <v>0.85172413793103452</v>
      </c>
      <c r="F280" s="5">
        <v>112</v>
      </c>
      <c r="G280" s="5">
        <v>104.76206896551724</v>
      </c>
      <c r="H280" s="5">
        <v>1.0690892334024553</v>
      </c>
      <c r="I280" s="5">
        <v>1</v>
      </c>
      <c r="J280" s="5">
        <v>1.1740890688259109</v>
      </c>
      <c r="K280" s="5">
        <v>0.91056910569105687</v>
      </c>
      <c r="L280" s="5">
        <v>0.85172413793103452</v>
      </c>
      <c r="M280" s="5">
        <v>1</v>
      </c>
    </row>
    <row r="281" spans="3:13" x14ac:dyDescent="0.35">
      <c r="C281" s="6">
        <v>248</v>
      </c>
      <c r="D281" s="5">
        <v>248</v>
      </c>
      <c r="E281" s="5">
        <v>0.85517241379310349</v>
      </c>
      <c r="F281" s="5">
        <v>112</v>
      </c>
      <c r="G281" s="5">
        <v>105.18620689655172</v>
      </c>
      <c r="H281" s="5">
        <v>1.064778389719381</v>
      </c>
      <c r="I281" s="5">
        <v>1</v>
      </c>
      <c r="J281" s="5">
        <v>1.1693548387096773</v>
      </c>
      <c r="K281" s="5">
        <v>0.91056910569105687</v>
      </c>
      <c r="L281" s="5">
        <v>0.85517241379310349</v>
      </c>
      <c r="M281" s="5">
        <v>1</v>
      </c>
    </row>
    <row r="282" spans="3:13" x14ac:dyDescent="0.35">
      <c r="C282" s="6">
        <v>249</v>
      </c>
      <c r="D282" s="5">
        <v>249</v>
      </c>
      <c r="E282" s="5">
        <v>0.85862068965517246</v>
      </c>
      <c r="F282" s="5">
        <v>113</v>
      </c>
      <c r="G282" s="5">
        <v>105.6103448275862</v>
      </c>
      <c r="H282" s="5">
        <v>1.069970940673262</v>
      </c>
      <c r="I282" s="5">
        <v>1</v>
      </c>
      <c r="J282" s="5">
        <v>1.1646586345381524</v>
      </c>
      <c r="K282" s="5">
        <v>0.91869918699186992</v>
      </c>
      <c r="L282" s="5">
        <v>0.85862068965517246</v>
      </c>
      <c r="M282" s="5">
        <v>1</v>
      </c>
    </row>
    <row r="283" spans="3:13" x14ac:dyDescent="0.35">
      <c r="C283" s="6">
        <v>250</v>
      </c>
      <c r="D283" s="5">
        <v>250</v>
      </c>
      <c r="E283" s="5">
        <v>0.86206896551724133</v>
      </c>
      <c r="F283" s="5">
        <v>114</v>
      </c>
      <c r="G283" s="5">
        <v>106.0344827586207</v>
      </c>
      <c r="H283" s="5">
        <v>1.0751219512195123</v>
      </c>
      <c r="I283" s="5">
        <v>1</v>
      </c>
      <c r="J283" s="5">
        <v>1.1600000000000001</v>
      </c>
      <c r="K283" s="5">
        <v>0.92682926829268297</v>
      </c>
      <c r="L283" s="5">
        <v>0.86206896551724133</v>
      </c>
      <c r="M283" s="5">
        <v>1</v>
      </c>
    </row>
    <row r="284" spans="3:13" x14ac:dyDescent="0.35">
      <c r="C284" s="6">
        <v>251</v>
      </c>
      <c r="D284" s="5">
        <v>251</v>
      </c>
      <c r="E284" s="5">
        <v>0.8655172413793103</v>
      </c>
      <c r="F284" s="5">
        <v>114</v>
      </c>
      <c r="G284" s="5">
        <v>106.45862068965518</v>
      </c>
      <c r="H284" s="5">
        <v>1.0708385968321836</v>
      </c>
      <c r="I284" s="5">
        <v>1</v>
      </c>
      <c r="J284" s="5">
        <v>1.155378486055777</v>
      </c>
      <c r="K284" s="5">
        <v>0.92682926829268297</v>
      </c>
      <c r="L284" s="5">
        <v>0.8655172413793103</v>
      </c>
      <c r="M284" s="5">
        <v>1</v>
      </c>
    </row>
    <row r="285" spans="3:13" x14ac:dyDescent="0.35">
      <c r="C285" s="6">
        <v>252</v>
      </c>
      <c r="D285" s="5">
        <v>252</v>
      </c>
      <c r="E285" s="5">
        <v>0.86896551724137927</v>
      </c>
      <c r="F285" s="5">
        <v>114</v>
      </c>
      <c r="G285" s="5">
        <v>106.88275862068966</v>
      </c>
      <c r="H285" s="5">
        <v>1.0665892373209447</v>
      </c>
      <c r="I285" s="5">
        <v>1</v>
      </c>
      <c r="J285" s="5">
        <v>1.1507936507936509</v>
      </c>
      <c r="K285" s="5">
        <v>0.92682926829268297</v>
      </c>
      <c r="L285" s="5">
        <v>0.86896551724137927</v>
      </c>
      <c r="M285" s="5">
        <v>1</v>
      </c>
    </row>
    <row r="286" spans="3:13" x14ac:dyDescent="0.35">
      <c r="C286" s="6">
        <v>253</v>
      </c>
      <c r="D286" s="5">
        <v>253</v>
      </c>
      <c r="E286" s="5">
        <v>0.87241379310344824</v>
      </c>
      <c r="F286" s="5">
        <v>114</v>
      </c>
      <c r="G286" s="5">
        <v>107.30689655172414</v>
      </c>
      <c r="H286" s="5">
        <v>1.0623734695844984</v>
      </c>
      <c r="I286" s="5">
        <v>1</v>
      </c>
      <c r="J286" s="5">
        <v>1.1462450592885376</v>
      </c>
      <c r="K286" s="5">
        <v>0.92682926829268297</v>
      </c>
      <c r="L286" s="5">
        <v>0.87241379310344824</v>
      </c>
      <c r="M286" s="5">
        <v>1</v>
      </c>
    </row>
    <row r="287" spans="3:13" x14ac:dyDescent="0.35">
      <c r="C287" s="6">
        <v>254</v>
      </c>
      <c r="D287" s="5">
        <v>254</v>
      </c>
      <c r="E287" s="5">
        <v>0.87586206896551722</v>
      </c>
      <c r="F287" s="5">
        <v>115</v>
      </c>
      <c r="G287" s="5">
        <v>107.73103448275863</v>
      </c>
      <c r="H287" s="5">
        <v>1.0674732731579284</v>
      </c>
      <c r="I287" s="5">
        <v>1</v>
      </c>
      <c r="J287" s="5">
        <v>1.1417322834645669</v>
      </c>
      <c r="K287" s="5">
        <v>0.93495934959349591</v>
      </c>
      <c r="L287" s="5">
        <v>0.87586206896551722</v>
      </c>
      <c r="M287" s="5">
        <v>1</v>
      </c>
    </row>
    <row r="288" spans="3:13" x14ac:dyDescent="0.35">
      <c r="C288" s="6">
        <v>255</v>
      </c>
      <c r="D288" s="5">
        <v>255</v>
      </c>
      <c r="E288" s="5">
        <v>0.87931034482758619</v>
      </c>
      <c r="F288" s="5">
        <v>115</v>
      </c>
      <c r="G288" s="5">
        <v>108.15517241379311</v>
      </c>
      <c r="H288" s="5">
        <v>1.0632871034592699</v>
      </c>
      <c r="I288" s="5">
        <v>1</v>
      </c>
      <c r="J288" s="5">
        <v>1.1372549019607843</v>
      </c>
      <c r="K288" s="5">
        <v>0.93495934959349591</v>
      </c>
      <c r="L288" s="5">
        <v>0.87931034482758619</v>
      </c>
      <c r="M288" s="5">
        <v>1</v>
      </c>
    </row>
    <row r="289" spans="3:13" x14ac:dyDescent="0.35">
      <c r="C289" s="6">
        <v>256</v>
      </c>
      <c r="D289" s="5">
        <v>256</v>
      </c>
      <c r="E289" s="5">
        <v>0.88275862068965516</v>
      </c>
      <c r="F289" s="5">
        <v>115</v>
      </c>
      <c r="G289" s="5">
        <v>108.57931034482759</v>
      </c>
      <c r="H289" s="5">
        <v>1.0591336382113821</v>
      </c>
      <c r="I289" s="5">
        <v>1</v>
      </c>
      <c r="J289" s="5">
        <v>1.1328125</v>
      </c>
      <c r="K289" s="5">
        <v>0.93495934959349591</v>
      </c>
      <c r="L289" s="5">
        <v>0.88275862068965516</v>
      </c>
      <c r="M289" s="5">
        <v>1</v>
      </c>
    </row>
    <row r="290" spans="3:13" x14ac:dyDescent="0.35">
      <c r="C290" s="6">
        <v>257</v>
      </c>
      <c r="D290" s="5">
        <v>257</v>
      </c>
      <c r="E290" s="5">
        <v>0.88620689655172413</v>
      </c>
      <c r="F290" s="5">
        <v>115</v>
      </c>
      <c r="G290" s="5">
        <v>109.00344827586207</v>
      </c>
      <c r="H290" s="5">
        <v>1.0550124956502482</v>
      </c>
      <c r="I290" s="5">
        <v>1</v>
      </c>
      <c r="J290" s="5">
        <v>1.1284046692607004</v>
      </c>
      <c r="K290" s="5">
        <v>0.93495934959349591</v>
      </c>
      <c r="L290" s="5">
        <v>0.88620689655172413</v>
      </c>
      <c r="M290" s="5">
        <v>1</v>
      </c>
    </row>
    <row r="291" spans="3:13" x14ac:dyDescent="0.35">
      <c r="C291" s="6">
        <v>258</v>
      </c>
      <c r="D291" s="5">
        <v>258</v>
      </c>
      <c r="E291" s="5">
        <v>0.8896551724137931</v>
      </c>
      <c r="F291" s="5">
        <v>115</v>
      </c>
      <c r="G291" s="5">
        <v>109.42758620689655</v>
      </c>
      <c r="H291" s="5">
        <v>1.0509232999306737</v>
      </c>
      <c r="I291" s="5">
        <v>1</v>
      </c>
      <c r="J291" s="5">
        <v>1.124031007751938</v>
      </c>
      <c r="K291" s="5">
        <v>0.93495934959349591</v>
      </c>
      <c r="L291" s="5">
        <v>0.8896551724137931</v>
      </c>
      <c r="M291" s="5">
        <v>1</v>
      </c>
    </row>
    <row r="292" spans="3:13" x14ac:dyDescent="0.35">
      <c r="C292" s="6">
        <v>259</v>
      </c>
      <c r="D292" s="5">
        <v>259</v>
      </c>
      <c r="E292" s="5">
        <v>0.89310344827586208</v>
      </c>
      <c r="F292" s="5">
        <v>115</v>
      </c>
      <c r="G292" s="5">
        <v>109.85172413793104</v>
      </c>
      <c r="H292" s="5">
        <v>1.0468656810120225</v>
      </c>
      <c r="I292" s="5">
        <v>1</v>
      </c>
      <c r="J292" s="5">
        <v>1.1196911196911197</v>
      </c>
      <c r="K292" s="5">
        <v>0.93495934959349591</v>
      </c>
      <c r="L292" s="5">
        <v>0.89310344827586208</v>
      </c>
      <c r="M292" s="5">
        <v>1</v>
      </c>
    </row>
    <row r="293" spans="3:13" x14ac:dyDescent="0.35">
      <c r="C293" s="6">
        <v>260</v>
      </c>
      <c r="D293" s="5">
        <v>260</v>
      </c>
      <c r="E293" s="5">
        <v>0.89655172413793105</v>
      </c>
      <c r="F293" s="5">
        <v>115</v>
      </c>
      <c r="G293" s="5">
        <v>110.27586206896552</v>
      </c>
      <c r="H293" s="5">
        <v>1.0428392745465915</v>
      </c>
      <c r="I293" s="5">
        <v>1</v>
      </c>
      <c r="J293" s="5">
        <v>1.1153846153846154</v>
      </c>
      <c r="K293" s="5">
        <v>0.93495934959349591</v>
      </c>
      <c r="L293" s="5">
        <v>0.89655172413793105</v>
      </c>
      <c r="M293" s="5">
        <v>1</v>
      </c>
    </row>
    <row r="294" spans="3:13" x14ac:dyDescent="0.35">
      <c r="C294" s="6">
        <v>261</v>
      </c>
      <c r="D294" s="5">
        <v>261</v>
      </c>
      <c r="E294" s="5">
        <v>0.9</v>
      </c>
      <c r="F294" s="5">
        <v>115</v>
      </c>
      <c r="G294" s="5">
        <v>110.7</v>
      </c>
      <c r="H294" s="5">
        <v>1.0388437217705511</v>
      </c>
      <c r="I294" s="5">
        <v>1</v>
      </c>
      <c r="J294" s="5">
        <v>1.1111111111111112</v>
      </c>
      <c r="K294" s="5">
        <v>0.93495934959349591</v>
      </c>
      <c r="L294" s="5">
        <v>0.9</v>
      </c>
      <c r="M294" s="5">
        <v>1</v>
      </c>
    </row>
    <row r="295" spans="3:13" x14ac:dyDescent="0.35">
      <c r="C295" s="6">
        <v>262</v>
      </c>
      <c r="D295" s="5">
        <v>262</v>
      </c>
      <c r="E295" s="5">
        <v>0.90344827586206899</v>
      </c>
      <c r="F295" s="5">
        <v>115</v>
      </c>
      <c r="G295" s="5">
        <v>111.12413793103448</v>
      </c>
      <c r="H295" s="5">
        <v>1.034878669397381</v>
      </c>
      <c r="I295" s="5">
        <v>1</v>
      </c>
      <c r="J295" s="5">
        <v>1.1068702290076335</v>
      </c>
      <c r="K295" s="5">
        <v>0.93495934959349591</v>
      </c>
      <c r="L295" s="5">
        <v>0.90344827586206899</v>
      </c>
      <c r="M295" s="5">
        <v>1</v>
      </c>
    </row>
    <row r="296" spans="3:13" x14ac:dyDescent="0.35">
      <c r="C296" s="6">
        <v>263</v>
      </c>
      <c r="D296" s="5">
        <v>263</v>
      </c>
      <c r="E296" s="5">
        <v>0.90689655172413797</v>
      </c>
      <c r="F296" s="5">
        <v>115</v>
      </c>
      <c r="G296" s="5">
        <v>111.54827586206898</v>
      </c>
      <c r="H296" s="5">
        <v>1.0309437695137407</v>
      </c>
      <c r="I296" s="5">
        <v>1</v>
      </c>
      <c r="J296" s="5">
        <v>1.1026615969581748</v>
      </c>
      <c r="K296" s="5">
        <v>0.93495934959349591</v>
      </c>
      <c r="L296" s="5">
        <v>0.90689655172413797</v>
      </c>
      <c r="M296" s="5">
        <v>1</v>
      </c>
    </row>
    <row r="297" spans="3:13" x14ac:dyDescent="0.35">
      <c r="C297" s="6">
        <v>264</v>
      </c>
      <c r="D297" s="5">
        <v>264</v>
      </c>
      <c r="E297" s="5">
        <v>0.91034482758620694</v>
      </c>
      <c r="F297" s="5">
        <v>115</v>
      </c>
      <c r="G297" s="5">
        <v>111.97241379310346</v>
      </c>
      <c r="H297" s="5">
        <v>1.0270386794777038</v>
      </c>
      <c r="I297" s="5">
        <v>1</v>
      </c>
      <c r="J297" s="5">
        <v>1.0984848484848484</v>
      </c>
      <c r="K297" s="5">
        <v>0.93495934959349591</v>
      </c>
      <c r="L297" s="5">
        <v>0.91034482758620694</v>
      </c>
      <c r="M297" s="5">
        <v>1</v>
      </c>
    </row>
    <row r="298" spans="3:13" x14ac:dyDescent="0.35">
      <c r="C298" s="6">
        <v>265</v>
      </c>
      <c r="D298" s="5">
        <v>265</v>
      </c>
      <c r="E298" s="5">
        <v>0.91379310344827591</v>
      </c>
      <c r="F298" s="5">
        <v>115</v>
      </c>
      <c r="G298" s="5">
        <v>112.39655172413794</v>
      </c>
      <c r="H298" s="5">
        <v>1.0231630618192973</v>
      </c>
      <c r="I298" s="5">
        <v>1</v>
      </c>
      <c r="J298" s="5">
        <v>1.0943396226415094</v>
      </c>
      <c r="K298" s="5">
        <v>0.93495934959349591</v>
      </c>
      <c r="L298" s="5">
        <v>0.91379310344827591</v>
      </c>
      <c r="M298" s="5">
        <v>1</v>
      </c>
    </row>
    <row r="299" spans="3:13" x14ac:dyDescent="0.35">
      <c r="C299" s="6">
        <v>266</v>
      </c>
      <c r="D299" s="5">
        <v>266</v>
      </c>
      <c r="E299" s="5">
        <v>0.91724137931034477</v>
      </c>
      <c r="F299" s="5">
        <v>115</v>
      </c>
      <c r="G299" s="5">
        <v>112.82068965517242</v>
      </c>
      <c r="H299" s="5">
        <v>1.0193165841432852</v>
      </c>
      <c r="I299" s="5">
        <v>1</v>
      </c>
      <c r="J299" s="5">
        <v>1.0902255639097744</v>
      </c>
      <c r="K299" s="5">
        <v>0.93495934959349591</v>
      </c>
      <c r="L299" s="5">
        <v>0.91724137931034477</v>
      </c>
      <c r="M299" s="5">
        <v>1</v>
      </c>
    </row>
    <row r="300" spans="3:13" x14ac:dyDescent="0.35">
      <c r="C300" s="6">
        <v>267</v>
      </c>
      <c r="D300" s="5">
        <v>267</v>
      </c>
      <c r="E300" s="5">
        <v>0.92068965517241375</v>
      </c>
      <c r="F300" s="5">
        <v>115</v>
      </c>
      <c r="G300" s="5">
        <v>113.2448275862069</v>
      </c>
      <c r="H300" s="5">
        <v>1.0154989190341341</v>
      </c>
      <c r="I300" s="5">
        <v>1</v>
      </c>
      <c r="J300" s="5">
        <v>1.0861423220973783</v>
      </c>
      <c r="K300" s="5">
        <v>0.93495934959349591</v>
      </c>
      <c r="L300" s="5">
        <v>0.92068965517241375</v>
      </c>
      <c r="M300" s="5">
        <v>1</v>
      </c>
    </row>
    <row r="301" spans="3:13" x14ac:dyDescent="0.35">
      <c r="C301" s="6">
        <v>268</v>
      </c>
      <c r="D301" s="5">
        <v>268</v>
      </c>
      <c r="E301" s="5">
        <v>0.92413793103448272</v>
      </c>
      <c r="F301" s="5">
        <v>115</v>
      </c>
      <c r="G301" s="5">
        <v>113.66896551724139</v>
      </c>
      <c r="H301" s="5">
        <v>1.0117097439631113</v>
      </c>
      <c r="I301" s="5">
        <v>1</v>
      </c>
      <c r="J301" s="5">
        <v>1.0820895522388061</v>
      </c>
      <c r="K301" s="5">
        <v>0.93495934959349591</v>
      </c>
      <c r="L301" s="5">
        <v>0.92413793103448272</v>
      </c>
      <c r="M301" s="5">
        <v>1</v>
      </c>
    </row>
    <row r="302" spans="3:13" x14ac:dyDescent="0.35">
      <c r="C302" s="6">
        <v>269</v>
      </c>
      <c r="D302" s="5">
        <v>269</v>
      </c>
      <c r="E302" s="5">
        <v>0.92758620689655169</v>
      </c>
      <c r="F302" s="5">
        <v>115</v>
      </c>
      <c r="G302" s="5">
        <v>114.09310344827587</v>
      </c>
      <c r="H302" s="5">
        <v>1.0079487411974493</v>
      </c>
      <c r="I302" s="5">
        <v>1</v>
      </c>
      <c r="J302" s="5">
        <v>1.0780669144981414</v>
      </c>
      <c r="K302" s="5">
        <v>0.93495934959349591</v>
      </c>
      <c r="L302" s="5">
        <v>0.92758620689655169</v>
      </c>
      <c r="M302" s="5">
        <v>1</v>
      </c>
    </row>
    <row r="303" spans="3:13" x14ac:dyDescent="0.35">
      <c r="C303" s="6">
        <v>270</v>
      </c>
      <c r="D303" s="5">
        <v>270</v>
      </c>
      <c r="E303" s="5">
        <v>0.93103448275862066</v>
      </c>
      <c r="F303" s="5">
        <v>115</v>
      </c>
      <c r="G303" s="5">
        <v>114.51724137931035</v>
      </c>
      <c r="H303" s="5">
        <v>1.0042155977115326</v>
      </c>
      <c r="I303" s="5">
        <v>1</v>
      </c>
      <c r="J303" s="5">
        <v>1.0740740740740742</v>
      </c>
      <c r="K303" s="5">
        <v>0.93495934959349591</v>
      </c>
      <c r="L303" s="5">
        <v>0.93103448275862066</v>
      </c>
      <c r="M303" s="5">
        <v>1</v>
      </c>
    </row>
    <row r="304" spans="3:13" x14ac:dyDescent="0.35">
      <c r="C304" s="6">
        <v>271</v>
      </c>
      <c r="D304" s="5">
        <v>271</v>
      </c>
      <c r="E304" s="5">
        <v>0.93448275862068964</v>
      </c>
      <c r="F304" s="5">
        <v>115</v>
      </c>
      <c r="G304" s="5">
        <v>114.94137931034483</v>
      </c>
      <c r="H304" s="5">
        <v>1.0005100051000511</v>
      </c>
      <c r="I304" s="5">
        <v>1</v>
      </c>
      <c r="J304" s="5">
        <v>1.070110701107011</v>
      </c>
      <c r="K304" s="5">
        <v>0.93495934959349591</v>
      </c>
      <c r="L304" s="5">
        <v>0.93448275862068964</v>
      </c>
      <c r="M304" s="5">
        <v>1</v>
      </c>
    </row>
    <row r="305" spans="3:13" x14ac:dyDescent="0.35">
      <c r="C305" s="6">
        <v>272</v>
      </c>
      <c r="D305" s="5">
        <v>272</v>
      </c>
      <c r="E305" s="5">
        <v>0.93793103448275861</v>
      </c>
      <c r="F305" s="5">
        <v>116</v>
      </c>
      <c r="G305" s="5">
        <v>115.36551724137931</v>
      </c>
      <c r="H305" s="5">
        <v>1.0054997608799618</v>
      </c>
      <c r="I305" s="5">
        <v>1</v>
      </c>
      <c r="J305" s="5">
        <v>1.0661764705882353</v>
      </c>
      <c r="K305" s="5">
        <v>0.94308943089430897</v>
      </c>
      <c r="L305" s="5">
        <v>0.93793103448275861</v>
      </c>
      <c r="M305" s="5">
        <v>1</v>
      </c>
    </row>
    <row r="306" spans="3:13" x14ac:dyDescent="0.35">
      <c r="C306" s="6">
        <v>273</v>
      </c>
      <c r="D306" s="5">
        <v>273</v>
      </c>
      <c r="E306" s="5">
        <v>0.94137931034482758</v>
      </c>
      <c r="F306" s="5">
        <v>116</v>
      </c>
      <c r="G306" s="5">
        <v>115.7896551724138</v>
      </c>
      <c r="H306" s="5">
        <v>1.0018166115727092</v>
      </c>
      <c r="I306" s="5">
        <v>1</v>
      </c>
      <c r="J306" s="5">
        <v>1.0622710622710623</v>
      </c>
      <c r="K306" s="5">
        <v>0.94308943089430897</v>
      </c>
      <c r="L306" s="5">
        <v>0.94137931034482758</v>
      </c>
      <c r="M306" s="5">
        <v>1</v>
      </c>
    </row>
    <row r="307" spans="3:13" x14ac:dyDescent="0.35">
      <c r="C307" s="6">
        <v>274</v>
      </c>
      <c r="D307" s="5">
        <v>274</v>
      </c>
      <c r="E307" s="5">
        <v>0.94482758620689655</v>
      </c>
      <c r="F307" s="5">
        <v>117</v>
      </c>
      <c r="G307" s="5">
        <v>116.21379310344828</v>
      </c>
      <c r="H307" s="5">
        <v>1.0067651771408224</v>
      </c>
      <c r="I307" s="5">
        <v>1</v>
      </c>
      <c r="J307" s="5">
        <v>1.0583941605839415</v>
      </c>
      <c r="K307" s="5">
        <v>0.95121951219512191</v>
      </c>
      <c r="L307" s="5">
        <v>0.94482758620689655</v>
      </c>
      <c r="M307" s="5">
        <v>1</v>
      </c>
    </row>
    <row r="308" spans="3:13" x14ac:dyDescent="0.35">
      <c r="C308" s="6">
        <v>275</v>
      </c>
      <c r="D308" s="5">
        <v>275</v>
      </c>
      <c r="E308" s="5">
        <v>0.94827586206896552</v>
      </c>
      <c r="F308" s="5">
        <v>118</v>
      </c>
      <c r="G308" s="5">
        <v>116.63793103448276</v>
      </c>
      <c r="H308" s="5">
        <v>1.0116777531411678</v>
      </c>
      <c r="I308" s="5">
        <v>1</v>
      </c>
      <c r="J308" s="5">
        <v>1.0545454545454545</v>
      </c>
      <c r="K308" s="5">
        <v>0.95934959349593496</v>
      </c>
      <c r="L308" s="5">
        <v>0.94827586206896552</v>
      </c>
      <c r="M308" s="5">
        <v>1</v>
      </c>
    </row>
    <row r="309" spans="3:13" x14ac:dyDescent="0.35">
      <c r="C309" s="6">
        <v>276</v>
      </c>
      <c r="D309" s="5">
        <v>276</v>
      </c>
      <c r="E309" s="5">
        <v>0.9517241379310345</v>
      </c>
      <c r="F309" s="5">
        <v>119</v>
      </c>
      <c r="G309" s="5">
        <v>117.06206896551724</v>
      </c>
      <c r="H309" s="5">
        <v>1.0165547307646989</v>
      </c>
      <c r="I309" s="5">
        <v>1</v>
      </c>
      <c r="J309" s="5">
        <v>1.0507246376811594</v>
      </c>
      <c r="K309" s="5">
        <v>0.96747967479674801</v>
      </c>
      <c r="L309" s="5">
        <v>0.9517241379310345</v>
      </c>
      <c r="M309" s="5">
        <v>1</v>
      </c>
    </row>
    <row r="310" spans="3:13" x14ac:dyDescent="0.35">
      <c r="C310" s="6">
        <v>277</v>
      </c>
      <c r="D310" s="5">
        <v>277</v>
      </c>
      <c r="E310" s="5">
        <v>0.95517241379310347</v>
      </c>
      <c r="F310" s="5">
        <v>119</v>
      </c>
      <c r="G310" s="5">
        <v>117.48620689655174</v>
      </c>
      <c r="H310" s="5">
        <v>1.0128848580904581</v>
      </c>
      <c r="I310" s="5">
        <v>1</v>
      </c>
      <c r="J310" s="5">
        <v>1.0469314079422383</v>
      </c>
      <c r="K310" s="5">
        <v>0.96747967479674801</v>
      </c>
      <c r="L310" s="5">
        <v>0.95517241379310347</v>
      </c>
      <c r="M310" s="5">
        <v>1</v>
      </c>
    </row>
    <row r="311" spans="3:13" x14ac:dyDescent="0.35">
      <c r="C311" s="6">
        <v>278</v>
      </c>
      <c r="D311" s="5">
        <v>278</v>
      </c>
      <c r="E311" s="5">
        <v>0.95862068965517244</v>
      </c>
      <c r="F311" s="5">
        <v>119</v>
      </c>
      <c r="G311" s="5">
        <v>117.91034482758621</v>
      </c>
      <c r="H311" s="5">
        <v>1.0092413873779025</v>
      </c>
      <c r="I311" s="5">
        <v>1</v>
      </c>
      <c r="J311" s="5">
        <v>1.0431654676258992</v>
      </c>
      <c r="K311" s="5">
        <v>0.96747967479674801</v>
      </c>
      <c r="L311" s="5">
        <v>0.95862068965517244</v>
      </c>
      <c r="M311" s="5">
        <v>1</v>
      </c>
    </row>
    <row r="312" spans="3:13" x14ac:dyDescent="0.35">
      <c r="C312" s="6">
        <v>279</v>
      </c>
      <c r="D312" s="5">
        <v>279</v>
      </c>
      <c r="E312" s="5">
        <v>0.96206896551724141</v>
      </c>
      <c r="F312" s="5">
        <v>119</v>
      </c>
      <c r="G312" s="5">
        <v>118.33448275862069</v>
      </c>
      <c r="H312" s="5">
        <v>1.005624034734971</v>
      </c>
      <c r="I312" s="5">
        <v>1</v>
      </c>
      <c r="J312" s="5">
        <v>1.0394265232974911</v>
      </c>
      <c r="K312" s="5">
        <v>0.96747967479674801</v>
      </c>
      <c r="L312" s="5">
        <v>0.96206896551724141</v>
      </c>
      <c r="M312" s="5">
        <v>1</v>
      </c>
    </row>
    <row r="313" spans="3:13" x14ac:dyDescent="0.35">
      <c r="C313" s="6">
        <v>280</v>
      </c>
      <c r="D313" s="5">
        <v>280</v>
      </c>
      <c r="E313" s="5">
        <v>0.96551724137931039</v>
      </c>
      <c r="F313" s="5">
        <v>120</v>
      </c>
      <c r="G313" s="5">
        <v>118.75862068965517</v>
      </c>
      <c r="H313" s="5">
        <v>1.0104529616724738</v>
      </c>
      <c r="I313" s="5">
        <v>1</v>
      </c>
      <c r="J313" s="5">
        <v>1.0357142857142856</v>
      </c>
      <c r="K313" s="5">
        <v>0.97560975609756095</v>
      </c>
      <c r="L313" s="5">
        <v>0.96551724137931039</v>
      </c>
      <c r="M313" s="5">
        <v>1</v>
      </c>
    </row>
    <row r="314" spans="3:13" x14ac:dyDescent="0.35">
      <c r="C314" s="6">
        <v>281</v>
      </c>
      <c r="D314" s="5">
        <v>281</v>
      </c>
      <c r="E314" s="5">
        <v>0.96896551724137936</v>
      </c>
      <c r="F314" s="5">
        <v>121</v>
      </c>
      <c r="G314" s="5">
        <v>119.18275862068965</v>
      </c>
      <c r="H314" s="5">
        <v>1.0152475190232328</v>
      </c>
      <c r="I314" s="5">
        <v>1</v>
      </c>
      <c r="J314" s="5">
        <v>1.0320284697508897</v>
      </c>
      <c r="K314" s="5">
        <v>0.98373983739837401</v>
      </c>
      <c r="L314" s="5">
        <v>0.96896551724137936</v>
      </c>
      <c r="M314" s="5">
        <v>1</v>
      </c>
    </row>
    <row r="315" spans="3:13" x14ac:dyDescent="0.35">
      <c r="C315" s="6">
        <v>282</v>
      </c>
      <c r="D315" s="5">
        <v>282</v>
      </c>
      <c r="E315" s="5">
        <v>0.97241379310344822</v>
      </c>
      <c r="F315" s="5">
        <v>121</v>
      </c>
      <c r="G315" s="5">
        <v>119.60689655172415</v>
      </c>
      <c r="H315" s="5">
        <v>1.0116473505160584</v>
      </c>
      <c r="I315" s="5">
        <v>1</v>
      </c>
      <c r="J315" s="5">
        <v>1.0283687943262412</v>
      </c>
      <c r="K315" s="5">
        <v>0.98373983739837401</v>
      </c>
      <c r="L315" s="5">
        <v>0.97241379310344822</v>
      </c>
      <c r="M315" s="5">
        <v>1</v>
      </c>
    </row>
    <row r="316" spans="3:13" x14ac:dyDescent="0.35">
      <c r="C316" s="6">
        <v>283</v>
      </c>
      <c r="D316" s="5">
        <v>283</v>
      </c>
      <c r="E316" s="5">
        <v>0.97586206896551719</v>
      </c>
      <c r="F316" s="5">
        <v>122</v>
      </c>
      <c r="G316" s="5">
        <v>120.03103448275863</v>
      </c>
      <c r="H316" s="5">
        <v>1.016403803614008</v>
      </c>
      <c r="I316" s="5">
        <v>1</v>
      </c>
      <c r="J316" s="5">
        <v>1.0247349823321554</v>
      </c>
      <c r="K316" s="5">
        <v>0.99186991869918695</v>
      </c>
      <c r="L316" s="5">
        <v>0.97586206896551719</v>
      </c>
      <c r="M316" s="5">
        <v>1</v>
      </c>
    </row>
    <row r="317" spans="3:13" x14ac:dyDescent="0.35">
      <c r="C317" s="6">
        <v>284</v>
      </c>
      <c r="D317" s="5">
        <v>284</v>
      </c>
      <c r="E317" s="5">
        <v>0.97931034482758617</v>
      </c>
      <c r="F317" s="5">
        <v>122</v>
      </c>
      <c r="G317" s="5">
        <v>120.45517241379311</v>
      </c>
      <c r="H317" s="5">
        <v>1.0128249169815642</v>
      </c>
      <c r="I317" s="5">
        <v>1</v>
      </c>
      <c r="J317" s="5">
        <v>1.0211267605633803</v>
      </c>
      <c r="K317" s="5">
        <v>0.99186991869918695</v>
      </c>
      <c r="L317" s="5">
        <v>0.97931034482758617</v>
      </c>
      <c r="M317" s="5">
        <v>1</v>
      </c>
    </row>
    <row r="318" spans="3:13" x14ac:dyDescent="0.35">
      <c r="C318" s="6">
        <v>285</v>
      </c>
      <c r="D318" s="5">
        <v>285</v>
      </c>
      <c r="E318" s="5">
        <v>0.98275862068965514</v>
      </c>
      <c r="F318" s="5">
        <v>123</v>
      </c>
      <c r="G318" s="5">
        <v>120.87931034482759</v>
      </c>
      <c r="H318" s="5">
        <v>1.0175438596491229</v>
      </c>
      <c r="I318" s="5">
        <v>1</v>
      </c>
      <c r="J318" s="5">
        <v>1.0175438596491229</v>
      </c>
      <c r="K318" s="5">
        <v>1</v>
      </c>
      <c r="L318" s="5">
        <v>0.98275862068965514</v>
      </c>
      <c r="M318" s="5">
        <v>1</v>
      </c>
    </row>
    <row r="319" spans="3:13" x14ac:dyDescent="0.35">
      <c r="C319" s="6">
        <v>286</v>
      </c>
      <c r="D319" s="5">
        <v>286</v>
      </c>
      <c r="E319" s="5">
        <v>0.98620689655172411</v>
      </c>
      <c r="F319" s="5">
        <v>123</v>
      </c>
      <c r="G319" s="5">
        <v>121.30344827586207</v>
      </c>
      <c r="H319" s="5">
        <v>1.013986013986014</v>
      </c>
      <c r="I319" s="5">
        <v>1</v>
      </c>
      <c r="J319" s="5">
        <v>1.013986013986014</v>
      </c>
      <c r="K319" s="5">
        <v>1</v>
      </c>
      <c r="L319" s="5">
        <v>0.98620689655172411</v>
      </c>
      <c r="M319" s="5">
        <v>1</v>
      </c>
    </row>
    <row r="320" spans="3:13" x14ac:dyDescent="0.35">
      <c r="C320" s="6">
        <v>287</v>
      </c>
      <c r="D320" s="5">
        <v>287</v>
      </c>
      <c r="E320" s="5">
        <v>0.98965517241379308</v>
      </c>
      <c r="F320" s="5">
        <v>123</v>
      </c>
      <c r="G320" s="5">
        <v>121.72758620689656</v>
      </c>
      <c r="H320" s="5">
        <v>1.0104529616724738</v>
      </c>
      <c r="I320" s="5">
        <v>1</v>
      </c>
      <c r="J320" s="5">
        <v>1.0104529616724738</v>
      </c>
      <c r="K320" s="5">
        <v>1</v>
      </c>
      <c r="L320" s="5">
        <v>0.98965517241379308</v>
      </c>
      <c r="M320" s="5">
        <v>1</v>
      </c>
    </row>
    <row r="321" spans="2:13" x14ac:dyDescent="0.35">
      <c r="C321" s="6">
        <v>288</v>
      </c>
      <c r="D321" s="5">
        <v>288</v>
      </c>
      <c r="E321" s="5">
        <v>0.99310344827586206</v>
      </c>
      <c r="F321" s="5">
        <v>123</v>
      </c>
      <c r="G321" s="5">
        <v>122.15172413793104</v>
      </c>
      <c r="H321" s="5">
        <v>1.0069444444444444</v>
      </c>
      <c r="I321" s="5">
        <v>1</v>
      </c>
      <c r="J321" s="5">
        <v>1.0069444444444444</v>
      </c>
      <c r="K321" s="5">
        <v>1</v>
      </c>
      <c r="L321" s="5">
        <v>0.99310344827586206</v>
      </c>
      <c r="M321" s="5">
        <v>1</v>
      </c>
    </row>
    <row r="322" spans="2:13" x14ac:dyDescent="0.35">
      <c r="C322" s="6">
        <v>289</v>
      </c>
      <c r="D322" s="5">
        <v>289</v>
      </c>
      <c r="E322" s="5">
        <v>0.99655172413793103</v>
      </c>
      <c r="F322" s="5">
        <v>123</v>
      </c>
      <c r="G322" s="5">
        <v>122.57586206896552</v>
      </c>
      <c r="H322" s="5">
        <v>1.0034602076124568</v>
      </c>
      <c r="I322" s="5">
        <v>1</v>
      </c>
      <c r="J322" s="5">
        <v>1.0034602076124568</v>
      </c>
      <c r="K322" s="5">
        <v>1</v>
      </c>
      <c r="L322" s="5">
        <v>0.99655172413793103</v>
      </c>
      <c r="M322" s="5">
        <v>1</v>
      </c>
    </row>
    <row r="323" spans="2:13" x14ac:dyDescent="0.35">
      <c r="C323" s="6">
        <v>290</v>
      </c>
      <c r="D323" s="5">
        <v>290</v>
      </c>
      <c r="E323" s="5">
        <v>1</v>
      </c>
      <c r="F323" s="5">
        <v>123</v>
      </c>
      <c r="G323" s="5">
        <v>123</v>
      </c>
      <c r="H323" s="5">
        <v>1</v>
      </c>
      <c r="I323" s="5">
        <v>1</v>
      </c>
      <c r="J323" s="5">
        <v>1</v>
      </c>
      <c r="K323" s="5">
        <v>1</v>
      </c>
      <c r="L323" s="5">
        <v>1</v>
      </c>
      <c r="M323" s="5">
        <v>1</v>
      </c>
    </row>
    <row r="325" spans="2:13" ht="18.5" x14ac:dyDescent="0.45">
      <c r="B325" s="4" t="s">
        <v>999</v>
      </c>
    </row>
    <row r="327" spans="2:13" x14ac:dyDescent="0.35">
      <c r="C327" s="6" t="s">
        <v>532</v>
      </c>
      <c r="D327" s="1" t="s">
        <v>591</v>
      </c>
      <c r="E327" s="1" t="s">
        <v>619</v>
      </c>
      <c r="F327" s="1" t="s">
        <v>620</v>
      </c>
      <c r="G327" s="1" t="s">
        <v>621</v>
      </c>
    </row>
    <row r="328" spans="2:13" x14ac:dyDescent="0.35">
      <c r="C328" s="6">
        <v>0</v>
      </c>
      <c r="D328" s="5">
        <v>0</v>
      </c>
      <c r="E328" s="5">
        <v>0</v>
      </c>
      <c r="F328" s="5">
        <v>0</v>
      </c>
      <c r="G328" s="5">
        <v>1</v>
      </c>
    </row>
    <row r="329" spans="2:13" x14ac:dyDescent="0.35">
      <c r="C329" s="6">
        <v>1</v>
      </c>
      <c r="D329" s="5">
        <v>5.9880239520958087E-3</v>
      </c>
      <c r="E329" s="5">
        <v>0</v>
      </c>
      <c r="F329" s="5">
        <v>5.9880239520958087E-3</v>
      </c>
      <c r="G329" s="5">
        <v>1</v>
      </c>
    </row>
    <row r="330" spans="2:13" x14ac:dyDescent="0.35">
      <c r="C330" s="6">
        <v>2</v>
      </c>
      <c r="D330" s="5">
        <v>1.1976047904191617E-2</v>
      </c>
      <c r="E330" s="5">
        <v>0</v>
      </c>
      <c r="F330" s="5">
        <v>1.1976047904191617E-2</v>
      </c>
      <c r="G330" s="5">
        <v>1</v>
      </c>
    </row>
    <row r="331" spans="2:13" x14ac:dyDescent="0.35">
      <c r="C331" s="6">
        <v>3</v>
      </c>
      <c r="D331" s="5">
        <v>1.7964071856287425E-2</v>
      </c>
      <c r="E331" s="5">
        <v>0</v>
      </c>
      <c r="F331" s="5">
        <v>1.7964071856287425E-2</v>
      </c>
      <c r="G331" s="5">
        <v>1</v>
      </c>
    </row>
    <row r="332" spans="2:13" x14ac:dyDescent="0.35">
      <c r="C332" s="6">
        <v>4</v>
      </c>
      <c r="D332" s="5">
        <v>1.7964071856287425E-2</v>
      </c>
      <c r="E332" s="5">
        <v>8.130081300813009E-3</v>
      </c>
      <c r="F332" s="5">
        <v>1.7964071856287425E-2</v>
      </c>
      <c r="G332" s="5">
        <v>1</v>
      </c>
    </row>
    <row r="333" spans="2:13" x14ac:dyDescent="0.35">
      <c r="C333" s="6">
        <v>5</v>
      </c>
      <c r="D333" s="5">
        <v>2.3952095808383235E-2</v>
      </c>
      <c r="E333" s="5">
        <v>8.130081300813009E-3</v>
      </c>
      <c r="F333" s="5">
        <v>2.3952095808383235E-2</v>
      </c>
      <c r="G333" s="5">
        <v>1</v>
      </c>
    </row>
    <row r="334" spans="2:13" x14ac:dyDescent="0.35">
      <c r="C334" s="6">
        <v>6</v>
      </c>
      <c r="D334" s="5">
        <v>2.3952095808383235E-2</v>
      </c>
      <c r="E334" s="5">
        <v>1.6260162601626018E-2</v>
      </c>
      <c r="F334" s="5">
        <v>2.3952095808383235E-2</v>
      </c>
      <c r="G334" s="5">
        <v>1</v>
      </c>
    </row>
    <row r="335" spans="2:13" x14ac:dyDescent="0.35">
      <c r="C335" s="6">
        <v>7</v>
      </c>
      <c r="D335" s="5">
        <v>2.3952095808383235E-2</v>
      </c>
      <c r="E335" s="5">
        <v>2.4390243902439025E-2</v>
      </c>
      <c r="F335" s="5">
        <v>2.3952095808383235E-2</v>
      </c>
      <c r="G335" s="5">
        <v>1</v>
      </c>
    </row>
    <row r="336" spans="2:13" x14ac:dyDescent="0.35">
      <c r="C336" s="6">
        <v>8</v>
      </c>
      <c r="D336" s="5">
        <v>2.3952095808383235E-2</v>
      </c>
      <c r="E336" s="5">
        <v>3.2520325203252036E-2</v>
      </c>
      <c r="F336" s="5">
        <v>2.3952095808383235E-2</v>
      </c>
      <c r="G336" s="5">
        <v>1</v>
      </c>
    </row>
    <row r="337" spans="3:7" x14ac:dyDescent="0.35">
      <c r="C337" s="6">
        <v>9</v>
      </c>
      <c r="D337" s="5">
        <v>2.9940119760479042E-2</v>
      </c>
      <c r="E337" s="5">
        <v>3.2520325203252036E-2</v>
      </c>
      <c r="F337" s="5">
        <v>2.9940119760479042E-2</v>
      </c>
      <c r="G337" s="5">
        <v>1</v>
      </c>
    </row>
    <row r="338" spans="3:7" x14ac:dyDescent="0.35">
      <c r="C338" s="6">
        <v>10</v>
      </c>
      <c r="D338" s="5">
        <v>3.5928143712574849E-2</v>
      </c>
      <c r="E338" s="5">
        <v>3.2520325203252036E-2</v>
      </c>
      <c r="F338" s="5">
        <v>3.5928143712574849E-2</v>
      </c>
      <c r="G338" s="5">
        <v>1</v>
      </c>
    </row>
    <row r="339" spans="3:7" x14ac:dyDescent="0.35">
      <c r="C339" s="6">
        <v>11</v>
      </c>
      <c r="D339" s="5">
        <v>4.1916167664670656E-2</v>
      </c>
      <c r="E339" s="5">
        <v>3.2520325203252036E-2</v>
      </c>
      <c r="F339" s="5">
        <v>4.1916167664670656E-2</v>
      </c>
      <c r="G339" s="5">
        <v>1</v>
      </c>
    </row>
    <row r="340" spans="3:7" x14ac:dyDescent="0.35">
      <c r="C340" s="6">
        <v>12</v>
      </c>
      <c r="D340" s="5">
        <v>4.1916167664670656E-2</v>
      </c>
      <c r="E340" s="5">
        <v>4.065040650406504E-2</v>
      </c>
      <c r="F340" s="5">
        <v>4.1916167664670656E-2</v>
      </c>
      <c r="G340" s="5">
        <v>1</v>
      </c>
    </row>
    <row r="341" spans="3:7" x14ac:dyDescent="0.35">
      <c r="C341" s="6">
        <v>13</v>
      </c>
      <c r="D341" s="5">
        <v>4.1916167664670656E-2</v>
      </c>
      <c r="E341" s="5">
        <v>4.878048780487805E-2</v>
      </c>
      <c r="F341" s="5">
        <v>4.1916167664670656E-2</v>
      </c>
      <c r="G341" s="5">
        <v>1</v>
      </c>
    </row>
    <row r="342" spans="3:7" x14ac:dyDescent="0.35">
      <c r="C342" s="6">
        <v>14</v>
      </c>
      <c r="D342" s="5">
        <v>4.790419161676647E-2</v>
      </c>
      <c r="E342" s="5">
        <v>4.878048780487805E-2</v>
      </c>
      <c r="F342" s="5">
        <v>4.790419161676647E-2</v>
      </c>
      <c r="G342" s="5">
        <v>1</v>
      </c>
    </row>
    <row r="343" spans="3:7" x14ac:dyDescent="0.35">
      <c r="C343" s="6">
        <v>15</v>
      </c>
      <c r="D343" s="5">
        <v>4.790419161676647E-2</v>
      </c>
      <c r="E343" s="5">
        <v>5.6910569105691054E-2</v>
      </c>
      <c r="F343" s="5">
        <v>4.790419161676647E-2</v>
      </c>
      <c r="G343" s="5">
        <v>1</v>
      </c>
    </row>
    <row r="344" spans="3:7" x14ac:dyDescent="0.35">
      <c r="C344" s="6">
        <v>16</v>
      </c>
      <c r="D344" s="5">
        <v>5.3892215568862277E-2</v>
      </c>
      <c r="E344" s="5">
        <v>5.6910569105691054E-2</v>
      </c>
      <c r="F344" s="5">
        <v>5.3892215568862277E-2</v>
      </c>
      <c r="G344" s="5">
        <v>1</v>
      </c>
    </row>
    <row r="345" spans="3:7" x14ac:dyDescent="0.35">
      <c r="C345" s="6">
        <v>17</v>
      </c>
      <c r="D345" s="5">
        <v>5.3892215568862277E-2</v>
      </c>
      <c r="E345" s="5">
        <v>6.5040650406504072E-2</v>
      </c>
      <c r="F345" s="5">
        <v>5.3892215568862277E-2</v>
      </c>
      <c r="G345" s="5">
        <v>1</v>
      </c>
    </row>
    <row r="346" spans="3:7" x14ac:dyDescent="0.35">
      <c r="C346" s="6">
        <v>18</v>
      </c>
      <c r="D346" s="5">
        <v>5.9880239520958084E-2</v>
      </c>
      <c r="E346" s="5">
        <v>6.5040650406504072E-2</v>
      </c>
      <c r="F346" s="5">
        <v>5.9880239520958084E-2</v>
      </c>
      <c r="G346" s="5">
        <v>1</v>
      </c>
    </row>
    <row r="347" spans="3:7" x14ac:dyDescent="0.35">
      <c r="C347" s="6">
        <v>19</v>
      </c>
      <c r="D347" s="5">
        <v>5.9880239520958084E-2</v>
      </c>
      <c r="E347" s="5">
        <v>7.3170731707317069E-2</v>
      </c>
      <c r="F347" s="5">
        <v>5.9880239520958084E-2</v>
      </c>
      <c r="G347" s="5">
        <v>1</v>
      </c>
    </row>
    <row r="348" spans="3:7" x14ac:dyDescent="0.35">
      <c r="C348" s="6">
        <v>20</v>
      </c>
      <c r="D348" s="5">
        <v>6.5868263473053898E-2</v>
      </c>
      <c r="E348" s="5">
        <v>7.3170731707317069E-2</v>
      </c>
      <c r="F348" s="5">
        <v>6.5868263473053898E-2</v>
      </c>
      <c r="G348" s="5">
        <v>1</v>
      </c>
    </row>
    <row r="349" spans="3:7" x14ac:dyDescent="0.35">
      <c r="C349" s="6">
        <v>21</v>
      </c>
      <c r="D349" s="5">
        <v>7.1856287425149698E-2</v>
      </c>
      <c r="E349" s="5">
        <v>7.3170731707317069E-2</v>
      </c>
      <c r="F349" s="5">
        <v>7.1856287425149698E-2</v>
      </c>
      <c r="G349" s="5">
        <v>1</v>
      </c>
    </row>
    <row r="350" spans="3:7" x14ac:dyDescent="0.35">
      <c r="C350" s="6">
        <v>22</v>
      </c>
      <c r="D350" s="5">
        <v>7.1856287425149698E-2</v>
      </c>
      <c r="E350" s="5">
        <v>8.1300813008130079E-2</v>
      </c>
      <c r="F350" s="5">
        <v>7.1856287425149698E-2</v>
      </c>
      <c r="G350" s="5">
        <v>1</v>
      </c>
    </row>
    <row r="351" spans="3:7" x14ac:dyDescent="0.35">
      <c r="C351" s="6">
        <v>23</v>
      </c>
      <c r="D351" s="5">
        <v>7.1856287425149698E-2</v>
      </c>
      <c r="E351" s="5">
        <v>8.943089430894309E-2</v>
      </c>
      <c r="F351" s="5">
        <v>7.1856287425149698E-2</v>
      </c>
      <c r="G351" s="5">
        <v>1</v>
      </c>
    </row>
    <row r="352" spans="3:7" x14ac:dyDescent="0.35">
      <c r="C352" s="6">
        <v>24</v>
      </c>
      <c r="D352" s="5">
        <v>7.7844311377245512E-2</v>
      </c>
      <c r="E352" s="5">
        <v>8.943089430894309E-2</v>
      </c>
      <c r="F352" s="5">
        <v>7.7844311377245512E-2</v>
      </c>
      <c r="G352" s="5">
        <v>1</v>
      </c>
    </row>
    <row r="353" spans="3:7" x14ac:dyDescent="0.35">
      <c r="C353" s="6">
        <v>25</v>
      </c>
      <c r="D353" s="5">
        <v>7.7844311377245512E-2</v>
      </c>
      <c r="E353" s="5">
        <v>9.7560975609756101E-2</v>
      </c>
      <c r="F353" s="5">
        <v>7.7844311377245512E-2</v>
      </c>
      <c r="G353" s="5">
        <v>1</v>
      </c>
    </row>
    <row r="354" spans="3:7" x14ac:dyDescent="0.35">
      <c r="C354" s="6">
        <v>26</v>
      </c>
      <c r="D354" s="5">
        <v>7.7844311377245512E-2</v>
      </c>
      <c r="E354" s="5">
        <v>0.10569105691056911</v>
      </c>
      <c r="F354" s="5">
        <v>7.7844311377245512E-2</v>
      </c>
      <c r="G354" s="5">
        <v>1</v>
      </c>
    </row>
    <row r="355" spans="3:7" x14ac:dyDescent="0.35">
      <c r="C355" s="6">
        <v>27</v>
      </c>
      <c r="D355" s="5">
        <v>8.3832335329341312E-2</v>
      </c>
      <c r="E355" s="5">
        <v>0.10569105691056911</v>
      </c>
      <c r="F355" s="5">
        <v>8.3832335329341312E-2</v>
      </c>
      <c r="G355" s="5">
        <v>1</v>
      </c>
    </row>
    <row r="356" spans="3:7" x14ac:dyDescent="0.35">
      <c r="C356" s="6">
        <v>28</v>
      </c>
      <c r="D356" s="5">
        <v>8.3832335329341312E-2</v>
      </c>
      <c r="E356" s="5">
        <v>0.11382113821138211</v>
      </c>
      <c r="F356" s="5">
        <v>8.3832335329341312E-2</v>
      </c>
      <c r="G356" s="5">
        <v>1</v>
      </c>
    </row>
    <row r="357" spans="3:7" x14ac:dyDescent="0.35">
      <c r="C357" s="6">
        <v>29</v>
      </c>
      <c r="D357" s="5">
        <v>8.3832335329341312E-2</v>
      </c>
      <c r="E357" s="5">
        <v>0.12195121951219512</v>
      </c>
      <c r="F357" s="5">
        <v>8.3832335329341312E-2</v>
      </c>
      <c r="G357" s="5">
        <v>1</v>
      </c>
    </row>
    <row r="358" spans="3:7" x14ac:dyDescent="0.35">
      <c r="C358" s="6">
        <v>30</v>
      </c>
      <c r="D358" s="5">
        <v>8.3832335329341312E-2</v>
      </c>
      <c r="E358" s="5">
        <v>0.13008130081300814</v>
      </c>
      <c r="F358" s="5">
        <v>8.3832335329341312E-2</v>
      </c>
      <c r="G358" s="5">
        <v>1</v>
      </c>
    </row>
    <row r="359" spans="3:7" x14ac:dyDescent="0.35">
      <c r="C359" s="6">
        <v>31</v>
      </c>
      <c r="D359" s="5">
        <v>8.3832335329341312E-2</v>
      </c>
      <c r="E359" s="5">
        <v>0.13821138211382114</v>
      </c>
      <c r="F359" s="5">
        <v>8.3832335329341312E-2</v>
      </c>
      <c r="G359" s="5">
        <v>1</v>
      </c>
    </row>
    <row r="360" spans="3:7" x14ac:dyDescent="0.35">
      <c r="C360" s="6">
        <v>32</v>
      </c>
      <c r="D360" s="5">
        <v>8.9820359281437126E-2</v>
      </c>
      <c r="E360" s="5">
        <v>0.13821138211382114</v>
      </c>
      <c r="F360" s="5">
        <v>8.9820359281437126E-2</v>
      </c>
      <c r="G360" s="5">
        <v>1</v>
      </c>
    </row>
    <row r="361" spans="3:7" x14ac:dyDescent="0.35">
      <c r="C361" s="6">
        <v>33</v>
      </c>
      <c r="D361" s="5">
        <v>9.580838323353294E-2</v>
      </c>
      <c r="E361" s="5">
        <v>0.13821138211382114</v>
      </c>
      <c r="F361" s="5">
        <v>9.580838323353294E-2</v>
      </c>
      <c r="G361" s="5">
        <v>1</v>
      </c>
    </row>
    <row r="362" spans="3:7" x14ac:dyDescent="0.35">
      <c r="C362" s="6">
        <v>34</v>
      </c>
      <c r="D362" s="5">
        <v>9.580838323353294E-2</v>
      </c>
      <c r="E362" s="5">
        <v>0.14634146341463414</v>
      </c>
      <c r="F362" s="5">
        <v>9.580838323353294E-2</v>
      </c>
      <c r="G362" s="5">
        <v>1</v>
      </c>
    </row>
    <row r="363" spans="3:7" x14ac:dyDescent="0.35">
      <c r="C363" s="6">
        <v>35</v>
      </c>
      <c r="D363" s="5">
        <v>0.10179640718562874</v>
      </c>
      <c r="E363" s="5">
        <v>0.14634146341463414</v>
      </c>
      <c r="F363" s="5">
        <v>0.10179640718562874</v>
      </c>
      <c r="G363" s="5">
        <v>1</v>
      </c>
    </row>
    <row r="364" spans="3:7" x14ac:dyDescent="0.35">
      <c r="C364" s="6">
        <v>36</v>
      </c>
      <c r="D364" s="5">
        <v>0.10179640718562874</v>
      </c>
      <c r="E364" s="5">
        <v>0.15447154471544716</v>
      </c>
      <c r="F364" s="5">
        <v>0.10179640718562874</v>
      </c>
      <c r="G364" s="5">
        <v>1</v>
      </c>
    </row>
    <row r="365" spans="3:7" x14ac:dyDescent="0.35">
      <c r="C365" s="6">
        <v>37</v>
      </c>
      <c r="D365" s="5">
        <v>0.10778443113772455</v>
      </c>
      <c r="E365" s="5">
        <v>0.15447154471544716</v>
      </c>
      <c r="F365" s="5">
        <v>0.10778443113772455</v>
      </c>
      <c r="G365" s="5">
        <v>1</v>
      </c>
    </row>
    <row r="366" spans="3:7" x14ac:dyDescent="0.35">
      <c r="C366" s="6">
        <v>38</v>
      </c>
      <c r="D366" s="5">
        <v>0.11377245508982035</v>
      </c>
      <c r="E366" s="5">
        <v>0.15447154471544716</v>
      </c>
      <c r="F366" s="5">
        <v>0.11377245508982035</v>
      </c>
      <c r="G366" s="5">
        <v>1</v>
      </c>
    </row>
    <row r="367" spans="3:7" x14ac:dyDescent="0.35">
      <c r="C367" s="6">
        <v>39</v>
      </c>
      <c r="D367" s="5">
        <v>0.11377245508982035</v>
      </c>
      <c r="E367" s="5">
        <v>0.16260162601626016</v>
      </c>
      <c r="F367" s="5">
        <v>0.11377245508982035</v>
      </c>
      <c r="G367" s="5">
        <v>1</v>
      </c>
    </row>
    <row r="368" spans="3:7" x14ac:dyDescent="0.35">
      <c r="C368" s="6">
        <v>40</v>
      </c>
      <c r="D368" s="5">
        <v>0.11976047904191617</v>
      </c>
      <c r="E368" s="5">
        <v>0.16260162601626016</v>
      </c>
      <c r="F368" s="5">
        <v>0.11976047904191617</v>
      </c>
      <c r="G368" s="5">
        <v>1</v>
      </c>
    </row>
    <row r="369" spans="3:7" x14ac:dyDescent="0.35">
      <c r="C369" s="6">
        <v>41</v>
      </c>
      <c r="D369" s="5">
        <v>0.11976047904191617</v>
      </c>
      <c r="E369" s="5">
        <v>0.17073170731707318</v>
      </c>
      <c r="F369" s="5">
        <v>0.11976047904191617</v>
      </c>
      <c r="G369" s="5">
        <v>1</v>
      </c>
    </row>
    <row r="370" spans="3:7" x14ac:dyDescent="0.35">
      <c r="C370" s="6">
        <v>42</v>
      </c>
      <c r="D370" s="5">
        <v>0.11976047904191617</v>
      </c>
      <c r="E370" s="5">
        <v>0.17886178861788618</v>
      </c>
      <c r="F370" s="5">
        <v>0.11976047904191617</v>
      </c>
      <c r="G370" s="5">
        <v>1</v>
      </c>
    </row>
    <row r="371" spans="3:7" x14ac:dyDescent="0.35">
      <c r="C371" s="6">
        <v>43</v>
      </c>
      <c r="D371" s="5">
        <v>0.12574850299401197</v>
      </c>
      <c r="E371" s="5">
        <v>0.17886178861788618</v>
      </c>
      <c r="F371" s="5">
        <v>0.12574850299401197</v>
      </c>
      <c r="G371" s="5">
        <v>1</v>
      </c>
    </row>
    <row r="372" spans="3:7" x14ac:dyDescent="0.35">
      <c r="C372" s="6">
        <v>44</v>
      </c>
      <c r="D372" s="5">
        <v>0.12574850299401197</v>
      </c>
      <c r="E372" s="5">
        <v>0.18699186991869918</v>
      </c>
      <c r="F372" s="5">
        <v>0.12574850299401197</v>
      </c>
      <c r="G372" s="5">
        <v>1</v>
      </c>
    </row>
    <row r="373" spans="3:7" x14ac:dyDescent="0.35">
      <c r="C373" s="6">
        <v>45</v>
      </c>
      <c r="D373" s="5">
        <v>0.1317365269461078</v>
      </c>
      <c r="E373" s="5">
        <v>0.18699186991869918</v>
      </c>
      <c r="F373" s="5">
        <v>0.1317365269461078</v>
      </c>
      <c r="G373" s="5">
        <v>1</v>
      </c>
    </row>
    <row r="374" spans="3:7" x14ac:dyDescent="0.35">
      <c r="C374" s="6">
        <v>46</v>
      </c>
      <c r="D374" s="5">
        <v>0.1317365269461078</v>
      </c>
      <c r="E374" s="5">
        <v>0.1951219512195122</v>
      </c>
      <c r="F374" s="5">
        <v>0.1317365269461078</v>
      </c>
      <c r="G374" s="5">
        <v>1</v>
      </c>
    </row>
    <row r="375" spans="3:7" x14ac:dyDescent="0.35">
      <c r="C375" s="6">
        <v>47</v>
      </c>
      <c r="D375" s="5">
        <v>0.1317365269461078</v>
      </c>
      <c r="E375" s="5">
        <v>0.2032520325203252</v>
      </c>
      <c r="F375" s="5">
        <v>0.1317365269461078</v>
      </c>
      <c r="G375" s="5">
        <v>1</v>
      </c>
    </row>
    <row r="376" spans="3:7" x14ac:dyDescent="0.35">
      <c r="C376" s="6">
        <v>48</v>
      </c>
      <c r="D376" s="5">
        <v>0.1377245508982036</v>
      </c>
      <c r="E376" s="5">
        <v>0.2032520325203252</v>
      </c>
      <c r="F376" s="5">
        <v>0.1377245508982036</v>
      </c>
      <c r="G376" s="5">
        <v>1</v>
      </c>
    </row>
    <row r="377" spans="3:7" x14ac:dyDescent="0.35">
      <c r="C377" s="6">
        <v>49</v>
      </c>
      <c r="D377" s="5">
        <v>0.1437125748502994</v>
      </c>
      <c r="E377" s="5">
        <v>0.2032520325203252</v>
      </c>
      <c r="F377" s="5">
        <v>0.1437125748502994</v>
      </c>
      <c r="G377" s="5">
        <v>1</v>
      </c>
    </row>
    <row r="378" spans="3:7" x14ac:dyDescent="0.35">
      <c r="C378" s="6">
        <v>50</v>
      </c>
      <c r="D378" s="5">
        <v>0.1437125748502994</v>
      </c>
      <c r="E378" s="5">
        <v>0.21138211382113822</v>
      </c>
      <c r="F378" s="5">
        <v>0.1437125748502994</v>
      </c>
      <c r="G378" s="5">
        <v>1</v>
      </c>
    </row>
    <row r="379" spans="3:7" x14ac:dyDescent="0.35">
      <c r="C379" s="6">
        <v>51</v>
      </c>
      <c r="D379" s="5">
        <v>0.1497005988023952</v>
      </c>
      <c r="E379" s="5">
        <v>0.21138211382113822</v>
      </c>
      <c r="F379" s="5">
        <v>0.1497005988023952</v>
      </c>
      <c r="G379" s="5">
        <v>1</v>
      </c>
    </row>
    <row r="380" spans="3:7" x14ac:dyDescent="0.35">
      <c r="C380" s="6">
        <v>52</v>
      </c>
      <c r="D380" s="5">
        <v>0.15568862275449102</v>
      </c>
      <c r="E380" s="5">
        <v>0.21138211382113822</v>
      </c>
      <c r="F380" s="5">
        <v>0.15568862275449102</v>
      </c>
      <c r="G380" s="5">
        <v>1</v>
      </c>
    </row>
    <row r="381" spans="3:7" x14ac:dyDescent="0.35">
      <c r="C381" s="6">
        <v>53</v>
      </c>
      <c r="D381" s="5">
        <v>0.15568862275449102</v>
      </c>
      <c r="E381" s="5">
        <v>0.21951219512195122</v>
      </c>
      <c r="F381" s="5">
        <v>0.15568862275449102</v>
      </c>
      <c r="G381" s="5">
        <v>1</v>
      </c>
    </row>
    <row r="382" spans="3:7" x14ac:dyDescent="0.35">
      <c r="C382" s="6">
        <v>54</v>
      </c>
      <c r="D382" s="5">
        <v>0.15568862275449102</v>
      </c>
      <c r="E382" s="5">
        <v>0.22764227642276422</v>
      </c>
      <c r="F382" s="5">
        <v>0.15568862275449102</v>
      </c>
      <c r="G382" s="5">
        <v>1</v>
      </c>
    </row>
    <row r="383" spans="3:7" x14ac:dyDescent="0.35">
      <c r="C383" s="6">
        <v>55</v>
      </c>
      <c r="D383" s="5">
        <v>0.15568862275449102</v>
      </c>
      <c r="E383" s="5">
        <v>0.23577235772357724</v>
      </c>
      <c r="F383" s="5">
        <v>0.15568862275449102</v>
      </c>
      <c r="G383" s="5">
        <v>1</v>
      </c>
    </row>
    <row r="384" spans="3:7" x14ac:dyDescent="0.35">
      <c r="C384" s="6">
        <v>56</v>
      </c>
      <c r="D384" s="5">
        <v>0.16167664670658682</v>
      </c>
      <c r="E384" s="5">
        <v>0.23577235772357724</v>
      </c>
      <c r="F384" s="5">
        <v>0.16167664670658682</v>
      </c>
      <c r="G384" s="5">
        <v>1</v>
      </c>
    </row>
    <row r="385" spans="3:7" x14ac:dyDescent="0.35">
      <c r="C385" s="6">
        <v>57</v>
      </c>
      <c r="D385" s="5">
        <v>0.16766467065868262</v>
      </c>
      <c r="E385" s="5">
        <v>0.23577235772357724</v>
      </c>
      <c r="F385" s="5">
        <v>0.16766467065868262</v>
      </c>
      <c r="G385" s="5">
        <v>1</v>
      </c>
    </row>
    <row r="386" spans="3:7" x14ac:dyDescent="0.35">
      <c r="C386" s="6">
        <v>58</v>
      </c>
      <c r="D386" s="5">
        <v>0.16766467065868262</v>
      </c>
      <c r="E386" s="5">
        <v>0.24390243902439024</v>
      </c>
      <c r="F386" s="5">
        <v>0.16766467065868262</v>
      </c>
      <c r="G386" s="5">
        <v>1</v>
      </c>
    </row>
    <row r="387" spans="3:7" x14ac:dyDescent="0.35">
      <c r="C387" s="6">
        <v>59</v>
      </c>
      <c r="D387" s="5">
        <v>0.16766467065868262</v>
      </c>
      <c r="E387" s="5">
        <v>0.25203252032520324</v>
      </c>
      <c r="F387" s="5">
        <v>0.16766467065868262</v>
      </c>
      <c r="G387" s="5">
        <v>1</v>
      </c>
    </row>
    <row r="388" spans="3:7" x14ac:dyDescent="0.35">
      <c r="C388" s="6">
        <v>60</v>
      </c>
      <c r="D388" s="5">
        <v>0.16766467065868262</v>
      </c>
      <c r="E388" s="5">
        <v>0.26016260162601629</v>
      </c>
      <c r="F388" s="5">
        <v>0.16766467065868262</v>
      </c>
      <c r="G388" s="5">
        <v>1</v>
      </c>
    </row>
    <row r="389" spans="3:7" x14ac:dyDescent="0.35">
      <c r="C389" s="6">
        <v>61</v>
      </c>
      <c r="D389" s="5">
        <v>0.17365269461077845</v>
      </c>
      <c r="E389" s="5">
        <v>0.26016260162601629</v>
      </c>
      <c r="F389" s="5">
        <v>0.17365269461077845</v>
      </c>
      <c r="G389" s="5">
        <v>1</v>
      </c>
    </row>
    <row r="390" spans="3:7" x14ac:dyDescent="0.35">
      <c r="C390" s="6">
        <v>62</v>
      </c>
      <c r="D390" s="5">
        <v>0.17964071856287425</v>
      </c>
      <c r="E390" s="5">
        <v>0.26016260162601629</v>
      </c>
      <c r="F390" s="5">
        <v>0.17964071856287425</v>
      </c>
      <c r="G390" s="5">
        <v>1</v>
      </c>
    </row>
    <row r="391" spans="3:7" x14ac:dyDescent="0.35">
      <c r="C391" s="6">
        <v>63</v>
      </c>
      <c r="D391" s="5">
        <v>0.17964071856287425</v>
      </c>
      <c r="E391" s="5">
        <v>0.26829268292682928</v>
      </c>
      <c r="F391" s="5">
        <v>0.17964071856287425</v>
      </c>
      <c r="G391" s="5">
        <v>1</v>
      </c>
    </row>
    <row r="392" spans="3:7" x14ac:dyDescent="0.35">
      <c r="C392" s="6">
        <v>64</v>
      </c>
      <c r="D392" s="5">
        <v>0.18562874251497005</v>
      </c>
      <c r="E392" s="5">
        <v>0.26829268292682928</v>
      </c>
      <c r="F392" s="5">
        <v>0.18562874251497005</v>
      </c>
      <c r="G392" s="5">
        <v>1</v>
      </c>
    </row>
    <row r="393" spans="3:7" x14ac:dyDescent="0.35">
      <c r="C393" s="6">
        <v>65</v>
      </c>
      <c r="D393" s="5">
        <v>0.18562874251497005</v>
      </c>
      <c r="E393" s="5">
        <v>0.27642276422764228</v>
      </c>
      <c r="F393" s="5">
        <v>0.18562874251497005</v>
      </c>
      <c r="G393" s="5">
        <v>1</v>
      </c>
    </row>
    <row r="394" spans="3:7" x14ac:dyDescent="0.35">
      <c r="C394" s="6">
        <v>66</v>
      </c>
      <c r="D394" s="5">
        <v>0.18562874251497005</v>
      </c>
      <c r="E394" s="5">
        <v>0.28455284552845528</v>
      </c>
      <c r="F394" s="5">
        <v>0.18562874251497005</v>
      </c>
      <c r="G394" s="5">
        <v>1</v>
      </c>
    </row>
    <row r="395" spans="3:7" x14ac:dyDescent="0.35">
      <c r="C395" s="6">
        <v>67</v>
      </c>
      <c r="D395" s="5">
        <v>0.19161676646706588</v>
      </c>
      <c r="E395" s="5">
        <v>0.28455284552845528</v>
      </c>
      <c r="F395" s="5">
        <v>0.19161676646706588</v>
      </c>
      <c r="G395" s="5">
        <v>1</v>
      </c>
    </row>
    <row r="396" spans="3:7" x14ac:dyDescent="0.35">
      <c r="C396" s="6">
        <v>68</v>
      </c>
      <c r="D396" s="5">
        <v>0.19760479041916168</v>
      </c>
      <c r="E396" s="5">
        <v>0.28455284552845528</v>
      </c>
      <c r="F396" s="5">
        <v>0.19760479041916168</v>
      </c>
      <c r="G396" s="5">
        <v>1</v>
      </c>
    </row>
    <row r="397" spans="3:7" x14ac:dyDescent="0.35">
      <c r="C397" s="6">
        <v>69</v>
      </c>
      <c r="D397" s="5">
        <v>0.19760479041916168</v>
      </c>
      <c r="E397" s="5">
        <v>0.29268292682926828</v>
      </c>
      <c r="F397" s="5">
        <v>0.19760479041916168</v>
      </c>
      <c r="G397" s="5">
        <v>1</v>
      </c>
    </row>
    <row r="398" spans="3:7" x14ac:dyDescent="0.35">
      <c r="C398" s="6">
        <v>70</v>
      </c>
      <c r="D398" s="5">
        <v>0.19760479041916168</v>
      </c>
      <c r="E398" s="5">
        <v>0.30081300813008133</v>
      </c>
      <c r="F398" s="5">
        <v>0.19760479041916168</v>
      </c>
      <c r="G398" s="5">
        <v>1</v>
      </c>
    </row>
    <row r="399" spans="3:7" x14ac:dyDescent="0.35">
      <c r="C399" s="6">
        <v>71</v>
      </c>
      <c r="D399" s="5">
        <v>0.20359281437125748</v>
      </c>
      <c r="E399" s="5">
        <v>0.30081300813008133</v>
      </c>
      <c r="F399" s="5">
        <v>0.20359281437125748</v>
      </c>
      <c r="G399" s="5">
        <v>1</v>
      </c>
    </row>
    <row r="400" spans="3:7" x14ac:dyDescent="0.35">
      <c r="C400" s="6">
        <v>72</v>
      </c>
      <c r="D400" s="5">
        <v>0.20359281437125748</v>
      </c>
      <c r="E400" s="5">
        <v>0.30894308943089432</v>
      </c>
      <c r="F400" s="5">
        <v>0.20359281437125748</v>
      </c>
      <c r="G400" s="5">
        <v>1</v>
      </c>
    </row>
    <row r="401" spans="3:7" x14ac:dyDescent="0.35">
      <c r="C401" s="6">
        <v>73</v>
      </c>
      <c r="D401" s="5">
        <v>0.20958083832335328</v>
      </c>
      <c r="E401" s="5">
        <v>0.30894308943089432</v>
      </c>
      <c r="F401" s="5">
        <v>0.20958083832335328</v>
      </c>
      <c r="G401" s="5">
        <v>1</v>
      </c>
    </row>
    <row r="402" spans="3:7" x14ac:dyDescent="0.35">
      <c r="C402" s="6">
        <v>74</v>
      </c>
      <c r="D402" s="5">
        <v>0.21556886227544911</v>
      </c>
      <c r="E402" s="5">
        <v>0.30894308943089432</v>
      </c>
      <c r="F402" s="5">
        <v>0.21556886227544911</v>
      </c>
      <c r="G402" s="5">
        <v>1</v>
      </c>
    </row>
    <row r="403" spans="3:7" x14ac:dyDescent="0.35">
      <c r="C403" s="6">
        <v>75</v>
      </c>
      <c r="D403" s="5">
        <v>0.21556886227544911</v>
      </c>
      <c r="E403" s="5">
        <v>0.31707317073170732</v>
      </c>
      <c r="F403" s="5">
        <v>0.21556886227544911</v>
      </c>
      <c r="G403" s="5">
        <v>1</v>
      </c>
    </row>
    <row r="404" spans="3:7" x14ac:dyDescent="0.35">
      <c r="C404" s="6">
        <v>76</v>
      </c>
      <c r="D404" s="5">
        <v>0.22155688622754491</v>
      </c>
      <c r="E404" s="5">
        <v>0.31707317073170732</v>
      </c>
      <c r="F404" s="5">
        <v>0.22155688622754491</v>
      </c>
      <c r="G404" s="5">
        <v>1</v>
      </c>
    </row>
    <row r="405" spans="3:7" x14ac:dyDescent="0.35">
      <c r="C405" s="6">
        <v>77</v>
      </c>
      <c r="D405" s="5">
        <v>0.22754491017964071</v>
      </c>
      <c r="E405" s="5">
        <v>0.31707317073170732</v>
      </c>
      <c r="F405" s="5">
        <v>0.22754491017964071</v>
      </c>
      <c r="G405" s="5">
        <v>1</v>
      </c>
    </row>
    <row r="406" spans="3:7" x14ac:dyDescent="0.35">
      <c r="C406" s="6">
        <v>78</v>
      </c>
      <c r="D406" s="5">
        <v>0.23353293413173654</v>
      </c>
      <c r="E406" s="5">
        <v>0.31707317073170732</v>
      </c>
      <c r="F406" s="5">
        <v>0.23353293413173654</v>
      </c>
      <c r="G406" s="5">
        <v>1</v>
      </c>
    </row>
    <row r="407" spans="3:7" x14ac:dyDescent="0.35">
      <c r="C407" s="6">
        <v>79</v>
      </c>
      <c r="D407" s="5">
        <v>0.23952095808383234</v>
      </c>
      <c r="E407" s="5">
        <v>0.31707317073170732</v>
      </c>
      <c r="F407" s="5">
        <v>0.23952095808383234</v>
      </c>
      <c r="G407" s="5">
        <v>1</v>
      </c>
    </row>
    <row r="408" spans="3:7" x14ac:dyDescent="0.35">
      <c r="C408" s="6">
        <v>80</v>
      </c>
      <c r="D408" s="5">
        <v>0.23952095808383234</v>
      </c>
      <c r="E408" s="5">
        <v>0.32520325203252032</v>
      </c>
      <c r="F408" s="5">
        <v>0.23952095808383234</v>
      </c>
      <c r="G408" s="5">
        <v>1</v>
      </c>
    </row>
    <row r="409" spans="3:7" x14ac:dyDescent="0.35">
      <c r="C409" s="6">
        <v>81</v>
      </c>
      <c r="D409" s="5">
        <v>0.23952095808383234</v>
      </c>
      <c r="E409" s="5">
        <v>0.33333333333333331</v>
      </c>
      <c r="F409" s="5">
        <v>0.23952095808383234</v>
      </c>
      <c r="G409" s="5">
        <v>1</v>
      </c>
    </row>
    <row r="410" spans="3:7" x14ac:dyDescent="0.35">
      <c r="C410" s="6">
        <v>82</v>
      </c>
      <c r="D410" s="5">
        <v>0.24550898203592814</v>
      </c>
      <c r="E410" s="5">
        <v>0.33333333333333331</v>
      </c>
      <c r="F410" s="5">
        <v>0.24550898203592814</v>
      </c>
      <c r="G410" s="5">
        <v>1</v>
      </c>
    </row>
    <row r="411" spans="3:7" x14ac:dyDescent="0.35">
      <c r="C411" s="6">
        <v>83</v>
      </c>
      <c r="D411" s="5">
        <v>0.25149700598802394</v>
      </c>
      <c r="E411" s="5">
        <v>0.33333333333333331</v>
      </c>
      <c r="F411" s="5">
        <v>0.25149700598802394</v>
      </c>
      <c r="G411" s="5">
        <v>1</v>
      </c>
    </row>
    <row r="412" spans="3:7" x14ac:dyDescent="0.35">
      <c r="C412" s="6">
        <v>84</v>
      </c>
      <c r="D412" s="5">
        <v>0.25149700598802394</v>
      </c>
      <c r="E412" s="5">
        <v>0.34146341463414637</v>
      </c>
      <c r="F412" s="5">
        <v>0.25149700598802394</v>
      </c>
      <c r="G412" s="5">
        <v>1</v>
      </c>
    </row>
    <row r="413" spans="3:7" x14ac:dyDescent="0.35">
      <c r="C413" s="6">
        <v>85</v>
      </c>
      <c r="D413" s="5">
        <v>0.25748502994011974</v>
      </c>
      <c r="E413" s="5">
        <v>0.34146341463414637</v>
      </c>
      <c r="F413" s="5">
        <v>0.25748502994011974</v>
      </c>
      <c r="G413" s="5">
        <v>1</v>
      </c>
    </row>
    <row r="414" spans="3:7" x14ac:dyDescent="0.35">
      <c r="C414" s="6">
        <v>86</v>
      </c>
      <c r="D414" s="5">
        <v>0.26347305389221559</v>
      </c>
      <c r="E414" s="5">
        <v>0.34146341463414637</v>
      </c>
      <c r="F414" s="5">
        <v>0.26347305389221559</v>
      </c>
      <c r="G414" s="5">
        <v>1</v>
      </c>
    </row>
    <row r="415" spans="3:7" x14ac:dyDescent="0.35">
      <c r="C415" s="6">
        <v>87</v>
      </c>
      <c r="D415" s="5">
        <v>0.26946107784431139</v>
      </c>
      <c r="E415" s="5">
        <v>0.34146341463414637</v>
      </c>
      <c r="F415" s="5">
        <v>0.26946107784431139</v>
      </c>
      <c r="G415" s="5">
        <v>1</v>
      </c>
    </row>
    <row r="416" spans="3:7" x14ac:dyDescent="0.35">
      <c r="C416" s="6">
        <v>88</v>
      </c>
      <c r="D416" s="5">
        <v>0.26946107784431139</v>
      </c>
      <c r="E416" s="5">
        <v>0.34959349593495936</v>
      </c>
      <c r="F416" s="5">
        <v>0.26946107784431139</v>
      </c>
      <c r="G416" s="5">
        <v>1</v>
      </c>
    </row>
    <row r="417" spans="3:7" x14ac:dyDescent="0.35">
      <c r="C417" s="6">
        <v>89</v>
      </c>
      <c r="D417" s="5">
        <v>0.27544910179640719</v>
      </c>
      <c r="E417" s="5">
        <v>0.34959349593495936</v>
      </c>
      <c r="F417" s="5">
        <v>0.27544910179640719</v>
      </c>
      <c r="G417" s="5">
        <v>1</v>
      </c>
    </row>
    <row r="418" spans="3:7" x14ac:dyDescent="0.35">
      <c r="C418" s="6">
        <v>90</v>
      </c>
      <c r="D418" s="5">
        <v>0.28143712574850299</v>
      </c>
      <c r="E418" s="5">
        <v>0.34959349593495936</v>
      </c>
      <c r="F418" s="5">
        <v>0.28143712574850299</v>
      </c>
      <c r="G418" s="5">
        <v>1</v>
      </c>
    </row>
    <row r="419" spans="3:7" x14ac:dyDescent="0.35">
      <c r="C419" s="6">
        <v>91</v>
      </c>
      <c r="D419" s="5">
        <v>0.28742514970059879</v>
      </c>
      <c r="E419" s="5">
        <v>0.34959349593495936</v>
      </c>
      <c r="F419" s="5">
        <v>0.28742514970059879</v>
      </c>
      <c r="G419" s="5">
        <v>1</v>
      </c>
    </row>
    <row r="420" spans="3:7" x14ac:dyDescent="0.35">
      <c r="C420" s="6">
        <v>92</v>
      </c>
      <c r="D420" s="5">
        <v>0.28742514970059879</v>
      </c>
      <c r="E420" s="5">
        <v>0.35772357723577236</v>
      </c>
      <c r="F420" s="5">
        <v>0.28742514970059879</v>
      </c>
      <c r="G420" s="5">
        <v>1</v>
      </c>
    </row>
    <row r="421" spans="3:7" x14ac:dyDescent="0.35">
      <c r="C421" s="6">
        <v>93</v>
      </c>
      <c r="D421" s="5">
        <v>0.29341317365269459</v>
      </c>
      <c r="E421" s="5">
        <v>0.35772357723577236</v>
      </c>
      <c r="F421" s="5">
        <v>0.29341317365269459</v>
      </c>
      <c r="G421" s="5">
        <v>1</v>
      </c>
    </row>
    <row r="422" spans="3:7" x14ac:dyDescent="0.35">
      <c r="C422" s="6">
        <v>94</v>
      </c>
      <c r="D422" s="5">
        <v>0.29341317365269459</v>
      </c>
      <c r="E422" s="5">
        <v>0.36585365853658536</v>
      </c>
      <c r="F422" s="5">
        <v>0.29341317365269459</v>
      </c>
      <c r="G422" s="5">
        <v>1</v>
      </c>
    </row>
    <row r="423" spans="3:7" x14ac:dyDescent="0.35">
      <c r="C423" s="6">
        <v>95</v>
      </c>
      <c r="D423" s="5">
        <v>0.29940119760479039</v>
      </c>
      <c r="E423" s="5">
        <v>0.36585365853658536</v>
      </c>
      <c r="F423" s="5">
        <v>0.29940119760479039</v>
      </c>
      <c r="G423" s="5">
        <v>1</v>
      </c>
    </row>
    <row r="424" spans="3:7" x14ac:dyDescent="0.35">
      <c r="C424" s="6">
        <v>96</v>
      </c>
      <c r="D424" s="5">
        <v>0.29940119760479039</v>
      </c>
      <c r="E424" s="5">
        <v>0.37398373983739835</v>
      </c>
      <c r="F424" s="5">
        <v>0.29940119760479039</v>
      </c>
      <c r="G424" s="5">
        <v>1</v>
      </c>
    </row>
    <row r="425" spans="3:7" x14ac:dyDescent="0.35">
      <c r="C425" s="6">
        <v>97</v>
      </c>
      <c r="D425" s="5">
        <v>0.30538922155688625</v>
      </c>
      <c r="E425" s="5">
        <v>0.37398373983739835</v>
      </c>
      <c r="F425" s="5">
        <v>0.30538922155688625</v>
      </c>
      <c r="G425" s="5">
        <v>1</v>
      </c>
    </row>
    <row r="426" spans="3:7" x14ac:dyDescent="0.35">
      <c r="C426" s="6">
        <v>98</v>
      </c>
      <c r="D426" s="5">
        <v>0.31137724550898205</v>
      </c>
      <c r="E426" s="5">
        <v>0.37398373983739835</v>
      </c>
      <c r="F426" s="5">
        <v>0.31137724550898205</v>
      </c>
      <c r="G426" s="5">
        <v>1</v>
      </c>
    </row>
    <row r="427" spans="3:7" x14ac:dyDescent="0.35">
      <c r="C427" s="6">
        <v>99</v>
      </c>
      <c r="D427" s="5">
        <v>0.31736526946107785</v>
      </c>
      <c r="E427" s="5">
        <v>0.37398373983739835</v>
      </c>
      <c r="F427" s="5">
        <v>0.31736526946107785</v>
      </c>
      <c r="G427" s="5">
        <v>1</v>
      </c>
    </row>
    <row r="428" spans="3:7" x14ac:dyDescent="0.35">
      <c r="C428" s="6">
        <v>100</v>
      </c>
      <c r="D428" s="5">
        <v>0.32335329341317365</v>
      </c>
      <c r="E428" s="5">
        <v>0.37398373983739835</v>
      </c>
      <c r="F428" s="5">
        <v>0.32335329341317365</v>
      </c>
      <c r="G428" s="5">
        <v>1</v>
      </c>
    </row>
    <row r="429" spans="3:7" x14ac:dyDescent="0.35">
      <c r="C429" s="6">
        <v>101</v>
      </c>
      <c r="D429" s="5">
        <v>0.32934131736526945</v>
      </c>
      <c r="E429" s="5">
        <v>0.37398373983739835</v>
      </c>
      <c r="F429" s="5">
        <v>0.32934131736526945</v>
      </c>
      <c r="G429" s="5">
        <v>1</v>
      </c>
    </row>
    <row r="430" spans="3:7" x14ac:dyDescent="0.35">
      <c r="C430" s="6">
        <v>102</v>
      </c>
      <c r="D430" s="5">
        <v>0.33532934131736525</v>
      </c>
      <c r="E430" s="5">
        <v>0.37398373983739835</v>
      </c>
      <c r="F430" s="5">
        <v>0.33532934131736525</v>
      </c>
      <c r="G430" s="5">
        <v>1</v>
      </c>
    </row>
    <row r="431" spans="3:7" x14ac:dyDescent="0.35">
      <c r="C431" s="6">
        <v>103</v>
      </c>
      <c r="D431" s="5">
        <v>0.3413173652694611</v>
      </c>
      <c r="E431" s="5">
        <v>0.37398373983739835</v>
      </c>
      <c r="F431" s="5">
        <v>0.3413173652694611</v>
      </c>
      <c r="G431" s="5">
        <v>1</v>
      </c>
    </row>
    <row r="432" spans="3:7" x14ac:dyDescent="0.35">
      <c r="C432" s="6">
        <v>104</v>
      </c>
      <c r="D432" s="5">
        <v>0.3473053892215569</v>
      </c>
      <c r="E432" s="5">
        <v>0.37398373983739835</v>
      </c>
      <c r="F432" s="5">
        <v>0.3473053892215569</v>
      </c>
      <c r="G432" s="5">
        <v>1</v>
      </c>
    </row>
    <row r="433" spans="3:7" x14ac:dyDescent="0.35">
      <c r="C433" s="6">
        <v>105</v>
      </c>
      <c r="D433" s="5">
        <v>0.3532934131736527</v>
      </c>
      <c r="E433" s="5">
        <v>0.37398373983739835</v>
      </c>
      <c r="F433" s="5">
        <v>0.3532934131736527</v>
      </c>
      <c r="G433" s="5">
        <v>1</v>
      </c>
    </row>
    <row r="434" spans="3:7" x14ac:dyDescent="0.35">
      <c r="C434" s="6">
        <v>106</v>
      </c>
      <c r="D434" s="5">
        <v>0.3532934131736527</v>
      </c>
      <c r="E434" s="5">
        <v>0.38211382113821141</v>
      </c>
      <c r="F434" s="5">
        <v>0.3532934131736527</v>
      </c>
      <c r="G434" s="5">
        <v>1</v>
      </c>
    </row>
    <row r="435" spans="3:7" x14ac:dyDescent="0.35">
      <c r="C435" s="6">
        <v>107</v>
      </c>
      <c r="D435" s="5">
        <v>0.3532934131736527</v>
      </c>
      <c r="E435" s="5">
        <v>0.3902439024390244</v>
      </c>
      <c r="F435" s="5">
        <v>0.3532934131736527</v>
      </c>
      <c r="G435" s="5">
        <v>1</v>
      </c>
    </row>
    <row r="436" spans="3:7" x14ac:dyDescent="0.35">
      <c r="C436" s="6">
        <v>108</v>
      </c>
      <c r="D436" s="5">
        <v>0.3592814371257485</v>
      </c>
      <c r="E436" s="5">
        <v>0.3902439024390244</v>
      </c>
      <c r="F436" s="5">
        <v>0.3592814371257485</v>
      </c>
      <c r="G436" s="5">
        <v>1</v>
      </c>
    </row>
    <row r="437" spans="3:7" x14ac:dyDescent="0.35">
      <c r="C437" s="6">
        <v>109</v>
      </c>
      <c r="D437" s="5">
        <v>0.3652694610778443</v>
      </c>
      <c r="E437" s="5">
        <v>0.3902439024390244</v>
      </c>
      <c r="F437" s="5">
        <v>0.3652694610778443</v>
      </c>
      <c r="G437" s="5">
        <v>1</v>
      </c>
    </row>
    <row r="438" spans="3:7" x14ac:dyDescent="0.35">
      <c r="C438" s="6">
        <v>110</v>
      </c>
      <c r="D438" s="5">
        <v>0.3652694610778443</v>
      </c>
      <c r="E438" s="5">
        <v>0.3983739837398374</v>
      </c>
      <c r="F438" s="5">
        <v>0.3652694610778443</v>
      </c>
      <c r="G438" s="5">
        <v>1</v>
      </c>
    </row>
    <row r="439" spans="3:7" x14ac:dyDescent="0.35">
      <c r="C439" s="6">
        <v>111</v>
      </c>
      <c r="D439" s="5">
        <v>0.3712574850299401</v>
      </c>
      <c r="E439" s="5">
        <v>0.3983739837398374</v>
      </c>
      <c r="F439" s="5">
        <v>0.3712574850299401</v>
      </c>
      <c r="G439" s="5">
        <v>1</v>
      </c>
    </row>
    <row r="440" spans="3:7" x14ac:dyDescent="0.35">
      <c r="C440" s="6">
        <v>112</v>
      </c>
      <c r="D440" s="5">
        <v>0.3712574850299401</v>
      </c>
      <c r="E440" s="5">
        <v>0.4065040650406504</v>
      </c>
      <c r="F440" s="5">
        <v>0.3712574850299401</v>
      </c>
      <c r="G440" s="5">
        <v>1</v>
      </c>
    </row>
    <row r="441" spans="3:7" x14ac:dyDescent="0.35">
      <c r="C441" s="6">
        <v>113</v>
      </c>
      <c r="D441" s="5">
        <v>0.3712574850299401</v>
      </c>
      <c r="E441" s="5">
        <v>0.41463414634146339</v>
      </c>
      <c r="F441" s="5">
        <v>0.3712574850299401</v>
      </c>
      <c r="G441" s="5">
        <v>1</v>
      </c>
    </row>
    <row r="442" spans="3:7" x14ac:dyDescent="0.35">
      <c r="C442" s="6">
        <v>114</v>
      </c>
      <c r="D442" s="5">
        <v>0.3772455089820359</v>
      </c>
      <c r="E442" s="5">
        <v>0.41463414634146339</v>
      </c>
      <c r="F442" s="5">
        <v>0.3772455089820359</v>
      </c>
      <c r="G442" s="5">
        <v>1</v>
      </c>
    </row>
    <row r="443" spans="3:7" x14ac:dyDescent="0.35">
      <c r="C443" s="6">
        <v>115</v>
      </c>
      <c r="D443" s="5">
        <v>0.3772455089820359</v>
      </c>
      <c r="E443" s="5">
        <v>0.42276422764227645</v>
      </c>
      <c r="F443" s="5">
        <v>0.3772455089820359</v>
      </c>
      <c r="G443" s="5">
        <v>1</v>
      </c>
    </row>
    <row r="444" spans="3:7" x14ac:dyDescent="0.35">
      <c r="C444" s="6">
        <v>116</v>
      </c>
      <c r="D444" s="5">
        <v>0.38323353293413176</v>
      </c>
      <c r="E444" s="5">
        <v>0.42276422764227645</v>
      </c>
      <c r="F444" s="5">
        <v>0.38323353293413176</v>
      </c>
      <c r="G444" s="5">
        <v>1</v>
      </c>
    </row>
    <row r="445" spans="3:7" x14ac:dyDescent="0.35">
      <c r="C445" s="6">
        <v>117</v>
      </c>
      <c r="D445" s="5">
        <v>0.38922155688622756</v>
      </c>
      <c r="E445" s="5">
        <v>0.42276422764227645</v>
      </c>
      <c r="F445" s="5">
        <v>0.38922155688622756</v>
      </c>
      <c r="G445" s="5">
        <v>1</v>
      </c>
    </row>
    <row r="446" spans="3:7" x14ac:dyDescent="0.35">
      <c r="C446" s="6">
        <v>118</v>
      </c>
      <c r="D446" s="5">
        <v>0.38922155688622756</v>
      </c>
      <c r="E446" s="5">
        <v>0.43089430894308944</v>
      </c>
      <c r="F446" s="5">
        <v>0.38922155688622756</v>
      </c>
      <c r="G446" s="5">
        <v>1</v>
      </c>
    </row>
    <row r="447" spans="3:7" x14ac:dyDescent="0.35">
      <c r="C447" s="6">
        <v>119</v>
      </c>
      <c r="D447" s="5">
        <v>0.39520958083832336</v>
      </c>
      <c r="E447" s="5">
        <v>0.43089430894308944</v>
      </c>
      <c r="F447" s="5">
        <v>0.39520958083832336</v>
      </c>
      <c r="G447" s="5">
        <v>1</v>
      </c>
    </row>
    <row r="448" spans="3:7" x14ac:dyDescent="0.35">
      <c r="C448" s="6">
        <v>120</v>
      </c>
      <c r="D448" s="5">
        <v>0.39520958083832336</v>
      </c>
      <c r="E448" s="5">
        <v>0.43902439024390244</v>
      </c>
      <c r="F448" s="5">
        <v>0.39520958083832336</v>
      </c>
      <c r="G448" s="5">
        <v>1</v>
      </c>
    </row>
    <row r="449" spans="3:7" x14ac:dyDescent="0.35">
      <c r="C449" s="6">
        <v>121</v>
      </c>
      <c r="D449" s="5">
        <v>0.40119760479041916</v>
      </c>
      <c r="E449" s="5">
        <v>0.43902439024390244</v>
      </c>
      <c r="F449" s="5">
        <v>0.40119760479041916</v>
      </c>
      <c r="G449" s="5">
        <v>1</v>
      </c>
    </row>
    <row r="450" spans="3:7" x14ac:dyDescent="0.35">
      <c r="C450" s="6">
        <v>122</v>
      </c>
      <c r="D450" s="5">
        <v>0.40718562874251496</v>
      </c>
      <c r="E450" s="5">
        <v>0.43902439024390244</v>
      </c>
      <c r="F450" s="5">
        <v>0.40718562874251496</v>
      </c>
      <c r="G450" s="5">
        <v>1</v>
      </c>
    </row>
    <row r="451" spans="3:7" x14ac:dyDescent="0.35">
      <c r="C451" s="6">
        <v>123</v>
      </c>
      <c r="D451" s="5">
        <v>0.40718562874251496</v>
      </c>
      <c r="E451" s="5">
        <v>0.44715447154471544</v>
      </c>
      <c r="F451" s="5">
        <v>0.40718562874251496</v>
      </c>
      <c r="G451" s="5">
        <v>1</v>
      </c>
    </row>
    <row r="452" spans="3:7" x14ac:dyDescent="0.35">
      <c r="C452" s="6">
        <v>124</v>
      </c>
      <c r="D452" s="5">
        <v>0.40718562874251496</v>
      </c>
      <c r="E452" s="5">
        <v>0.45528455284552843</v>
      </c>
      <c r="F452" s="5">
        <v>0.40718562874251496</v>
      </c>
      <c r="G452" s="5">
        <v>1</v>
      </c>
    </row>
    <row r="453" spans="3:7" x14ac:dyDescent="0.35">
      <c r="C453" s="6">
        <v>125</v>
      </c>
      <c r="D453" s="5">
        <v>0.40718562874251496</v>
      </c>
      <c r="E453" s="5">
        <v>0.46341463414634149</v>
      </c>
      <c r="F453" s="5">
        <v>0.40718562874251496</v>
      </c>
      <c r="G453" s="5">
        <v>1</v>
      </c>
    </row>
    <row r="454" spans="3:7" x14ac:dyDescent="0.35">
      <c r="C454" s="6">
        <v>126</v>
      </c>
      <c r="D454" s="5">
        <v>0.40718562874251496</v>
      </c>
      <c r="E454" s="5">
        <v>0.47154471544715448</v>
      </c>
      <c r="F454" s="5">
        <v>0.40718562874251496</v>
      </c>
      <c r="G454" s="5">
        <v>1</v>
      </c>
    </row>
    <row r="455" spans="3:7" x14ac:dyDescent="0.35">
      <c r="C455" s="6">
        <v>127</v>
      </c>
      <c r="D455" s="5">
        <v>0.40718562874251496</v>
      </c>
      <c r="E455" s="5">
        <v>0.47967479674796748</v>
      </c>
      <c r="F455" s="5">
        <v>0.40718562874251496</v>
      </c>
      <c r="G455" s="5">
        <v>1</v>
      </c>
    </row>
    <row r="456" spans="3:7" x14ac:dyDescent="0.35">
      <c r="C456" s="6">
        <v>128</v>
      </c>
      <c r="D456" s="5">
        <v>0.41317365269461076</v>
      </c>
      <c r="E456" s="5">
        <v>0.47967479674796748</v>
      </c>
      <c r="F456" s="5">
        <v>0.41317365269461076</v>
      </c>
      <c r="G456" s="5">
        <v>1</v>
      </c>
    </row>
    <row r="457" spans="3:7" x14ac:dyDescent="0.35">
      <c r="C457" s="6">
        <v>129</v>
      </c>
      <c r="D457" s="5">
        <v>0.41916167664670656</v>
      </c>
      <c r="E457" s="5">
        <v>0.47967479674796748</v>
      </c>
      <c r="F457" s="5">
        <v>0.41916167664670656</v>
      </c>
      <c r="G457" s="5">
        <v>1</v>
      </c>
    </row>
    <row r="458" spans="3:7" x14ac:dyDescent="0.35">
      <c r="C458" s="6">
        <v>130</v>
      </c>
      <c r="D458" s="5">
        <v>0.42514970059880242</v>
      </c>
      <c r="E458" s="5">
        <v>0.47967479674796748</v>
      </c>
      <c r="F458" s="5">
        <v>0.42514970059880242</v>
      </c>
      <c r="G458" s="5">
        <v>1</v>
      </c>
    </row>
    <row r="459" spans="3:7" x14ac:dyDescent="0.35">
      <c r="C459" s="6">
        <v>131</v>
      </c>
      <c r="D459" s="5">
        <v>0.43113772455089822</v>
      </c>
      <c r="E459" s="5">
        <v>0.47967479674796748</v>
      </c>
      <c r="F459" s="5">
        <v>0.43113772455089822</v>
      </c>
      <c r="G459" s="5">
        <v>1</v>
      </c>
    </row>
    <row r="460" spans="3:7" x14ac:dyDescent="0.35">
      <c r="C460" s="6">
        <v>132</v>
      </c>
      <c r="D460" s="5">
        <v>0.43113772455089822</v>
      </c>
      <c r="E460" s="5">
        <v>0.48780487804878048</v>
      </c>
      <c r="F460" s="5">
        <v>0.43113772455089822</v>
      </c>
      <c r="G460" s="5">
        <v>1</v>
      </c>
    </row>
    <row r="461" spans="3:7" x14ac:dyDescent="0.35">
      <c r="C461" s="6">
        <v>133</v>
      </c>
      <c r="D461" s="5">
        <v>0.43113772455089822</v>
      </c>
      <c r="E461" s="5">
        <v>0.49593495934959347</v>
      </c>
      <c r="F461" s="5">
        <v>0.43113772455089822</v>
      </c>
      <c r="G461" s="5">
        <v>1</v>
      </c>
    </row>
    <row r="462" spans="3:7" x14ac:dyDescent="0.35">
      <c r="C462" s="6">
        <v>134</v>
      </c>
      <c r="D462" s="5">
        <v>0.43113772455089822</v>
      </c>
      <c r="E462" s="5">
        <v>0.50406504065040647</v>
      </c>
      <c r="F462" s="5">
        <v>0.43113772455089822</v>
      </c>
      <c r="G462" s="5">
        <v>1</v>
      </c>
    </row>
    <row r="463" spans="3:7" x14ac:dyDescent="0.35">
      <c r="C463" s="6">
        <v>135</v>
      </c>
      <c r="D463" s="5">
        <v>0.43113772455089822</v>
      </c>
      <c r="E463" s="5">
        <v>0.51219512195121952</v>
      </c>
      <c r="F463" s="5">
        <v>0.43113772455089822</v>
      </c>
      <c r="G463" s="5">
        <v>1</v>
      </c>
    </row>
    <row r="464" spans="3:7" x14ac:dyDescent="0.35">
      <c r="C464" s="6">
        <v>136</v>
      </c>
      <c r="D464" s="5">
        <v>0.43113772455089822</v>
      </c>
      <c r="E464" s="5">
        <v>0.52032520325203258</v>
      </c>
      <c r="F464" s="5">
        <v>0.43113772455089822</v>
      </c>
      <c r="G464" s="5">
        <v>1</v>
      </c>
    </row>
    <row r="465" spans="3:7" x14ac:dyDescent="0.35">
      <c r="C465" s="6">
        <v>137</v>
      </c>
      <c r="D465" s="5">
        <v>0.43712574850299402</v>
      </c>
      <c r="E465" s="5">
        <v>0.52032520325203258</v>
      </c>
      <c r="F465" s="5">
        <v>0.43712574850299402</v>
      </c>
      <c r="G465" s="5">
        <v>1</v>
      </c>
    </row>
    <row r="466" spans="3:7" x14ac:dyDescent="0.35">
      <c r="C466" s="6">
        <v>138</v>
      </c>
      <c r="D466" s="5">
        <v>0.44311377245508982</v>
      </c>
      <c r="E466" s="5">
        <v>0.52032520325203258</v>
      </c>
      <c r="F466" s="5">
        <v>0.44311377245508982</v>
      </c>
      <c r="G466" s="5">
        <v>1</v>
      </c>
    </row>
    <row r="467" spans="3:7" x14ac:dyDescent="0.35">
      <c r="C467" s="6">
        <v>139</v>
      </c>
      <c r="D467" s="5">
        <v>0.44910179640718562</v>
      </c>
      <c r="E467" s="5">
        <v>0.52032520325203258</v>
      </c>
      <c r="F467" s="5">
        <v>0.44910179640718562</v>
      </c>
      <c r="G467" s="5">
        <v>1</v>
      </c>
    </row>
    <row r="468" spans="3:7" x14ac:dyDescent="0.35">
      <c r="C468" s="6">
        <v>140</v>
      </c>
      <c r="D468" s="5">
        <v>0.44910179640718562</v>
      </c>
      <c r="E468" s="5">
        <v>0.52845528455284552</v>
      </c>
      <c r="F468" s="5">
        <v>0.44910179640718562</v>
      </c>
      <c r="G468" s="5">
        <v>1</v>
      </c>
    </row>
    <row r="469" spans="3:7" x14ac:dyDescent="0.35">
      <c r="C469" s="6">
        <v>141</v>
      </c>
      <c r="D469" s="5">
        <v>0.44910179640718562</v>
      </c>
      <c r="E469" s="5">
        <v>0.53658536585365857</v>
      </c>
      <c r="F469" s="5">
        <v>0.44910179640718562</v>
      </c>
      <c r="G469" s="5">
        <v>1</v>
      </c>
    </row>
    <row r="470" spans="3:7" x14ac:dyDescent="0.35">
      <c r="C470" s="6">
        <v>142</v>
      </c>
      <c r="D470" s="5">
        <v>0.45508982035928142</v>
      </c>
      <c r="E470" s="5">
        <v>0.53658536585365857</v>
      </c>
      <c r="F470" s="5">
        <v>0.45508982035928142</v>
      </c>
      <c r="G470" s="5">
        <v>1</v>
      </c>
    </row>
    <row r="471" spans="3:7" x14ac:dyDescent="0.35">
      <c r="C471" s="6">
        <v>143</v>
      </c>
      <c r="D471" s="5">
        <v>0.45508982035928142</v>
      </c>
      <c r="E471" s="5">
        <v>0.54471544715447151</v>
      </c>
      <c r="F471" s="5">
        <v>0.45508982035928142</v>
      </c>
      <c r="G471" s="5">
        <v>1</v>
      </c>
    </row>
    <row r="472" spans="3:7" x14ac:dyDescent="0.35">
      <c r="C472" s="6">
        <v>144</v>
      </c>
      <c r="D472" s="5">
        <v>0.46107784431137727</v>
      </c>
      <c r="E472" s="5">
        <v>0.54471544715447151</v>
      </c>
      <c r="F472" s="5">
        <v>0.46107784431137727</v>
      </c>
      <c r="G472" s="5">
        <v>1</v>
      </c>
    </row>
    <row r="473" spans="3:7" x14ac:dyDescent="0.35">
      <c r="C473" s="6">
        <v>145</v>
      </c>
      <c r="D473" s="5">
        <v>0.46706586826347307</v>
      </c>
      <c r="E473" s="5">
        <v>0.54471544715447151</v>
      </c>
      <c r="F473" s="5">
        <v>0.46706586826347307</v>
      </c>
      <c r="G473" s="5">
        <v>1</v>
      </c>
    </row>
    <row r="474" spans="3:7" x14ac:dyDescent="0.35">
      <c r="C474" s="6">
        <v>146</v>
      </c>
      <c r="D474" s="5">
        <v>0.46706586826347307</v>
      </c>
      <c r="E474" s="5">
        <v>0.55284552845528456</v>
      </c>
      <c r="F474" s="5">
        <v>0.46706586826347307</v>
      </c>
      <c r="G474" s="5">
        <v>1</v>
      </c>
    </row>
    <row r="475" spans="3:7" x14ac:dyDescent="0.35">
      <c r="C475" s="6">
        <v>147</v>
      </c>
      <c r="D475" s="5">
        <v>0.47305389221556887</v>
      </c>
      <c r="E475" s="5">
        <v>0.55284552845528456</v>
      </c>
      <c r="F475" s="5">
        <v>0.47305389221556887</v>
      </c>
      <c r="G475" s="5">
        <v>1</v>
      </c>
    </row>
    <row r="476" spans="3:7" x14ac:dyDescent="0.35">
      <c r="C476" s="6">
        <v>148</v>
      </c>
      <c r="D476" s="5">
        <v>0.47305389221556887</v>
      </c>
      <c r="E476" s="5">
        <v>0.56097560975609762</v>
      </c>
      <c r="F476" s="5">
        <v>0.47305389221556887</v>
      </c>
      <c r="G476" s="5">
        <v>1</v>
      </c>
    </row>
    <row r="477" spans="3:7" x14ac:dyDescent="0.35">
      <c r="C477" s="6">
        <v>149</v>
      </c>
      <c r="D477" s="5">
        <v>0.47904191616766467</v>
      </c>
      <c r="E477" s="5">
        <v>0.56097560975609762</v>
      </c>
      <c r="F477" s="5">
        <v>0.47904191616766467</v>
      </c>
      <c r="G477" s="5">
        <v>1</v>
      </c>
    </row>
    <row r="478" spans="3:7" x14ac:dyDescent="0.35">
      <c r="C478" s="6">
        <v>150</v>
      </c>
      <c r="D478" s="5">
        <v>0.48502994011976047</v>
      </c>
      <c r="E478" s="5">
        <v>0.56097560975609762</v>
      </c>
      <c r="F478" s="5">
        <v>0.48502994011976047</v>
      </c>
      <c r="G478" s="5">
        <v>1</v>
      </c>
    </row>
    <row r="479" spans="3:7" x14ac:dyDescent="0.35">
      <c r="C479" s="6">
        <v>151</v>
      </c>
      <c r="D479" s="5">
        <v>0.49101796407185627</v>
      </c>
      <c r="E479" s="5">
        <v>0.56097560975609762</v>
      </c>
      <c r="F479" s="5">
        <v>0.49101796407185627</v>
      </c>
      <c r="G479" s="5">
        <v>1</v>
      </c>
    </row>
    <row r="480" spans="3:7" x14ac:dyDescent="0.35">
      <c r="C480" s="6">
        <v>152</v>
      </c>
      <c r="D480" s="5">
        <v>0.49700598802395207</v>
      </c>
      <c r="E480" s="5">
        <v>0.56097560975609762</v>
      </c>
      <c r="F480" s="5">
        <v>0.49700598802395207</v>
      </c>
      <c r="G480" s="5">
        <v>1</v>
      </c>
    </row>
    <row r="481" spans="3:7" x14ac:dyDescent="0.35">
      <c r="C481" s="6">
        <v>153</v>
      </c>
      <c r="D481" s="5">
        <v>0.49700598802395207</v>
      </c>
      <c r="E481" s="5">
        <v>0.56910569105691056</v>
      </c>
      <c r="F481" s="5">
        <v>0.49700598802395207</v>
      </c>
      <c r="G481" s="5">
        <v>1</v>
      </c>
    </row>
    <row r="482" spans="3:7" x14ac:dyDescent="0.35">
      <c r="C482" s="6">
        <v>154</v>
      </c>
      <c r="D482" s="5">
        <v>0.50299401197604787</v>
      </c>
      <c r="E482" s="5">
        <v>0.56910569105691056</v>
      </c>
      <c r="F482" s="5">
        <v>0.50299401197604787</v>
      </c>
      <c r="G482" s="5">
        <v>1</v>
      </c>
    </row>
    <row r="483" spans="3:7" x14ac:dyDescent="0.35">
      <c r="C483" s="6">
        <v>155</v>
      </c>
      <c r="D483" s="5">
        <v>0.50898203592814373</v>
      </c>
      <c r="E483" s="5">
        <v>0.56910569105691056</v>
      </c>
      <c r="F483" s="5">
        <v>0.50898203592814373</v>
      </c>
      <c r="G483" s="5">
        <v>1</v>
      </c>
    </row>
    <row r="484" spans="3:7" x14ac:dyDescent="0.35">
      <c r="C484" s="6">
        <v>156</v>
      </c>
      <c r="D484" s="5">
        <v>0.51497005988023947</v>
      </c>
      <c r="E484" s="5">
        <v>0.56910569105691056</v>
      </c>
      <c r="F484" s="5">
        <v>0.51497005988023947</v>
      </c>
      <c r="G484" s="5">
        <v>1</v>
      </c>
    </row>
    <row r="485" spans="3:7" x14ac:dyDescent="0.35">
      <c r="C485" s="6">
        <v>157</v>
      </c>
      <c r="D485" s="5">
        <v>0.51497005988023947</v>
      </c>
      <c r="E485" s="5">
        <v>0.57723577235772361</v>
      </c>
      <c r="F485" s="5">
        <v>0.51497005988023947</v>
      </c>
      <c r="G485" s="5">
        <v>1</v>
      </c>
    </row>
    <row r="486" spans="3:7" x14ac:dyDescent="0.35">
      <c r="C486" s="6">
        <v>158</v>
      </c>
      <c r="D486" s="5">
        <v>0.52095808383233533</v>
      </c>
      <c r="E486" s="5">
        <v>0.57723577235772361</v>
      </c>
      <c r="F486" s="5">
        <v>0.52095808383233533</v>
      </c>
      <c r="G486" s="5">
        <v>1</v>
      </c>
    </row>
    <row r="487" spans="3:7" x14ac:dyDescent="0.35">
      <c r="C487" s="6">
        <v>159</v>
      </c>
      <c r="D487" s="5">
        <v>0.52095808383233533</v>
      </c>
      <c r="E487" s="5">
        <v>0.58536585365853655</v>
      </c>
      <c r="F487" s="5">
        <v>0.52095808383233533</v>
      </c>
      <c r="G487" s="5">
        <v>1</v>
      </c>
    </row>
    <row r="488" spans="3:7" x14ac:dyDescent="0.35">
      <c r="C488" s="6">
        <v>160</v>
      </c>
      <c r="D488" s="5">
        <v>0.52095808383233533</v>
      </c>
      <c r="E488" s="5">
        <v>0.5934959349593496</v>
      </c>
      <c r="F488" s="5">
        <v>0.52095808383233533</v>
      </c>
      <c r="G488" s="5">
        <v>1</v>
      </c>
    </row>
    <row r="489" spans="3:7" x14ac:dyDescent="0.35">
      <c r="C489" s="6">
        <v>161</v>
      </c>
      <c r="D489" s="5">
        <v>0.52095808383233533</v>
      </c>
      <c r="E489" s="5">
        <v>0.60162601626016265</v>
      </c>
      <c r="F489" s="5">
        <v>0.52095808383233533</v>
      </c>
      <c r="G489" s="5">
        <v>1</v>
      </c>
    </row>
    <row r="490" spans="3:7" x14ac:dyDescent="0.35">
      <c r="C490" s="6">
        <v>162</v>
      </c>
      <c r="D490" s="5">
        <v>0.52694610778443118</v>
      </c>
      <c r="E490" s="5">
        <v>0.60162601626016265</v>
      </c>
      <c r="F490" s="5">
        <v>0.52694610778443118</v>
      </c>
      <c r="G490" s="5">
        <v>1</v>
      </c>
    </row>
    <row r="491" spans="3:7" x14ac:dyDescent="0.35">
      <c r="C491" s="6">
        <v>163</v>
      </c>
      <c r="D491" s="5">
        <v>0.53293413173652693</v>
      </c>
      <c r="E491" s="5">
        <v>0.60162601626016265</v>
      </c>
      <c r="F491" s="5">
        <v>0.53293413173652693</v>
      </c>
      <c r="G491" s="5">
        <v>1</v>
      </c>
    </row>
    <row r="492" spans="3:7" x14ac:dyDescent="0.35">
      <c r="C492" s="6">
        <v>164</v>
      </c>
      <c r="D492" s="5">
        <v>0.53892215568862278</v>
      </c>
      <c r="E492" s="5">
        <v>0.60162601626016265</v>
      </c>
      <c r="F492" s="5">
        <v>0.53892215568862278</v>
      </c>
      <c r="G492" s="5">
        <v>1</v>
      </c>
    </row>
    <row r="493" spans="3:7" x14ac:dyDescent="0.35">
      <c r="C493" s="6">
        <v>165</v>
      </c>
      <c r="D493" s="5">
        <v>0.54491017964071853</v>
      </c>
      <c r="E493" s="5">
        <v>0.60162601626016265</v>
      </c>
      <c r="F493" s="5">
        <v>0.54491017964071853</v>
      </c>
      <c r="G493" s="5">
        <v>1</v>
      </c>
    </row>
    <row r="494" spans="3:7" x14ac:dyDescent="0.35">
      <c r="C494" s="6">
        <v>166</v>
      </c>
      <c r="D494" s="5">
        <v>0.55089820359281438</v>
      </c>
      <c r="E494" s="5">
        <v>0.60162601626016265</v>
      </c>
      <c r="F494" s="5">
        <v>0.55089820359281438</v>
      </c>
      <c r="G494" s="5">
        <v>1</v>
      </c>
    </row>
    <row r="495" spans="3:7" x14ac:dyDescent="0.35">
      <c r="C495" s="6">
        <v>167</v>
      </c>
      <c r="D495" s="5">
        <v>0.55688622754491013</v>
      </c>
      <c r="E495" s="5">
        <v>0.60162601626016265</v>
      </c>
      <c r="F495" s="5">
        <v>0.55688622754491013</v>
      </c>
      <c r="G495" s="5">
        <v>1</v>
      </c>
    </row>
    <row r="496" spans="3:7" x14ac:dyDescent="0.35">
      <c r="C496" s="6">
        <v>168</v>
      </c>
      <c r="D496" s="5">
        <v>0.55688622754491013</v>
      </c>
      <c r="E496" s="5">
        <v>0.6097560975609756</v>
      </c>
      <c r="F496" s="5">
        <v>0.55688622754491013</v>
      </c>
      <c r="G496" s="5">
        <v>1</v>
      </c>
    </row>
    <row r="497" spans="3:7" x14ac:dyDescent="0.35">
      <c r="C497" s="6">
        <v>169</v>
      </c>
      <c r="D497" s="5">
        <v>0.55688622754491013</v>
      </c>
      <c r="E497" s="5">
        <v>0.61788617886178865</v>
      </c>
      <c r="F497" s="5">
        <v>0.55688622754491013</v>
      </c>
      <c r="G497" s="5">
        <v>1</v>
      </c>
    </row>
    <row r="498" spans="3:7" x14ac:dyDescent="0.35">
      <c r="C498" s="6">
        <v>170</v>
      </c>
      <c r="D498" s="5">
        <v>0.55688622754491013</v>
      </c>
      <c r="E498" s="5">
        <v>0.62601626016260159</v>
      </c>
      <c r="F498" s="5">
        <v>0.55688622754491013</v>
      </c>
      <c r="G498" s="5">
        <v>1</v>
      </c>
    </row>
    <row r="499" spans="3:7" x14ac:dyDescent="0.35">
      <c r="C499" s="6">
        <v>171</v>
      </c>
      <c r="D499" s="5">
        <v>0.55688622754491013</v>
      </c>
      <c r="E499" s="5">
        <v>0.63414634146341464</v>
      </c>
      <c r="F499" s="5">
        <v>0.55688622754491013</v>
      </c>
      <c r="G499" s="5">
        <v>1</v>
      </c>
    </row>
    <row r="500" spans="3:7" x14ac:dyDescent="0.35">
      <c r="C500" s="6">
        <v>172</v>
      </c>
      <c r="D500" s="5">
        <v>0.56287425149700598</v>
      </c>
      <c r="E500" s="5">
        <v>0.63414634146341464</v>
      </c>
      <c r="F500" s="5">
        <v>0.56287425149700598</v>
      </c>
      <c r="G500" s="5">
        <v>1</v>
      </c>
    </row>
    <row r="501" spans="3:7" x14ac:dyDescent="0.35">
      <c r="C501" s="6">
        <v>173</v>
      </c>
      <c r="D501" s="5">
        <v>0.56886227544910184</v>
      </c>
      <c r="E501" s="5">
        <v>0.63414634146341464</v>
      </c>
      <c r="F501" s="5">
        <v>0.56886227544910184</v>
      </c>
      <c r="G501" s="5">
        <v>1</v>
      </c>
    </row>
    <row r="502" spans="3:7" x14ac:dyDescent="0.35">
      <c r="C502" s="6">
        <v>174</v>
      </c>
      <c r="D502" s="5">
        <v>0.57485029940119758</v>
      </c>
      <c r="E502" s="5">
        <v>0.63414634146341464</v>
      </c>
      <c r="F502" s="5">
        <v>0.57485029940119758</v>
      </c>
      <c r="G502" s="5">
        <v>1</v>
      </c>
    </row>
    <row r="503" spans="3:7" x14ac:dyDescent="0.35">
      <c r="C503" s="6">
        <v>175</v>
      </c>
      <c r="D503" s="5">
        <v>0.57485029940119758</v>
      </c>
      <c r="E503" s="5">
        <v>0.64227642276422769</v>
      </c>
      <c r="F503" s="5">
        <v>0.57485029940119758</v>
      </c>
      <c r="G503" s="5">
        <v>1</v>
      </c>
    </row>
    <row r="504" spans="3:7" x14ac:dyDescent="0.35">
      <c r="C504" s="6">
        <v>176</v>
      </c>
      <c r="D504" s="5">
        <v>0.57485029940119758</v>
      </c>
      <c r="E504" s="5">
        <v>0.65040650406504064</v>
      </c>
      <c r="F504" s="5">
        <v>0.57485029940119758</v>
      </c>
      <c r="G504" s="5">
        <v>1</v>
      </c>
    </row>
    <row r="505" spans="3:7" x14ac:dyDescent="0.35">
      <c r="C505" s="6">
        <v>177</v>
      </c>
      <c r="D505" s="5">
        <v>0.57485029940119758</v>
      </c>
      <c r="E505" s="5">
        <v>0.65853658536585369</v>
      </c>
      <c r="F505" s="5">
        <v>0.57485029940119758</v>
      </c>
      <c r="G505" s="5">
        <v>1</v>
      </c>
    </row>
    <row r="506" spans="3:7" x14ac:dyDescent="0.35">
      <c r="C506" s="6">
        <v>178</v>
      </c>
      <c r="D506" s="5">
        <v>0.57485029940119758</v>
      </c>
      <c r="E506" s="5">
        <v>0.66666666666666663</v>
      </c>
      <c r="F506" s="5">
        <v>0.57485029940119758</v>
      </c>
      <c r="G506" s="5">
        <v>1</v>
      </c>
    </row>
    <row r="507" spans="3:7" x14ac:dyDescent="0.35">
      <c r="C507" s="6">
        <v>179</v>
      </c>
      <c r="D507" s="5">
        <v>0.57485029940119758</v>
      </c>
      <c r="E507" s="5">
        <v>0.67479674796747968</v>
      </c>
      <c r="F507" s="5">
        <v>0.57485029940119758</v>
      </c>
      <c r="G507" s="5">
        <v>1</v>
      </c>
    </row>
    <row r="508" spans="3:7" x14ac:dyDescent="0.35">
      <c r="C508" s="6">
        <v>180</v>
      </c>
      <c r="D508" s="5">
        <v>0.57485029940119758</v>
      </c>
      <c r="E508" s="5">
        <v>0.68292682926829273</v>
      </c>
      <c r="F508" s="5">
        <v>0.57485029940119758</v>
      </c>
      <c r="G508" s="5">
        <v>1</v>
      </c>
    </row>
    <row r="509" spans="3:7" x14ac:dyDescent="0.35">
      <c r="C509" s="6">
        <v>181</v>
      </c>
      <c r="D509" s="5">
        <v>0.57485029940119758</v>
      </c>
      <c r="E509" s="5">
        <v>0.69105691056910568</v>
      </c>
      <c r="F509" s="5">
        <v>0.57485029940119758</v>
      </c>
      <c r="G509" s="5">
        <v>1</v>
      </c>
    </row>
    <row r="510" spans="3:7" x14ac:dyDescent="0.35">
      <c r="C510" s="6">
        <v>182</v>
      </c>
      <c r="D510" s="5">
        <v>0.58083832335329344</v>
      </c>
      <c r="E510" s="5">
        <v>0.69105691056910568</v>
      </c>
      <c r="F510" s="5">
        <v>0.58083832335329344</v>
      </c>
      <c r="G510" s="5">
        <v>1</v>
      </c>
    </row>
    <row r="511" spans="3:7" x14ac:dyDescent="0.35">
      <c r="C511" s="6">
        <v>183</v>
      </c>
      <c r="D511" s="5">
        <v>0.58682634730538918</v>
      </c>
      <c r="E511" s="5">
        <v>0.69105691056910568</v>
      </c>
      <c r="F511" s="5">
        <v>0.58682634730538918</v>
      </c>
      <c r="G511" s="5">
        <v>1</v>
      </c>
    </row>
    <row r="512" spans="3:7" x14ac:dyDescent="0.35">
      <c r="C512" s="6">
        <v>184</v>
      </c>
      <c r="D512" s="5">
        <v>0.58682634730538918</v>
      </c>
      <c r="E512" s="5">
        <v>0.69918699186991873</v>
      </c>
      <c r="F512" s="5">
        <v>0.58682634730538918</v>
      </c>
      <c r="G512" s="5">
        <v>1</v>
      </c>
    </row>
    <row r="513" spans="3:7" x14ac:dyDescent="0.35">
      <c r="C513" s="6">
        <v>185</v>
      </c>
      <c r="D513" s="5">
        <v>0.59281437125748504</v>
      </c>
      <c r="E513" s="5">
        <v>0.69918699186991873</v>
      </c>
      <c r="F513" s="5">
        <v>0.59281437125748504</v>
      </c>
      <c r="G513" s="5">
        <v>1</v>
      </c>
    </row>
    <row r="514" spans="3:7" x14ac:dyDescent="0.35">
      <c r="C514" s="6">
        <v>186</v>
      </c>
      <c r="D514" s="5">
        <v>0.59281437125748504</v>
      </c>
      <c r="E514" s="5">
        <v>0.70731707317073167</v>
      </c>
      <c r="F514" s="5">
        <v>0.59281437125748504</v>
      </c>
      <c r="G514" s="5">
        <v>1</v>
      </c>
    </row>
    <row r="515" spans="3:7" x14ac:dyDescent="0.35">
      <c r="C515" s="6">
        <v>187</v>
      </c>
      <c r="D515" s="5">
        <v>0.59880239520958078</v>
      </c>
      <c r="E515" s="5">
        <v>0.70731707317073167</v>
      </c>
      <c r="F515" s="5">
        <v>0.59880239520958078</v>
      </c>
      <c r="G515" s="5">
        <v>1</v>
      </c>
    </row>
    <row r="516" spans="3:7" x14ac:dyDescent="0.35">
      <c r="C516" s="6">
        <v>188</v>
      </c>
      <c r="D516" s="5">
        <v>0.59880239520958078</v>
      </c>
      <c r="E516" s="5">
        <v>0.71544715447154472</v>
      </c>
      <c r="F516" s="5">
        <v>0.59880239520958078</v>
      </c>
      <c r="G516" s="5">
        <v>1</v>
      </c>
    </row>
    <row r="517" spans="3:7" x14ac:dyDescent="0.35">
      <c r="C517" s="6">
        <v>189</v>
      </c>
      <c r="D517" s="5">
        <v>0.59880239520958078</v>
      </c>
      <c r="E517" s="5">
        <v>0.72357723577235777</v>
      </c>
      <c r="F517" s="5">
        <v>0.59880239520958078</v>
      </c>
      <c r="G517" s="5">
        <v>1</v>
      </c>
    </row>
    <row r="518" spans="3:7" x14ac:dyDescent="0.35">
      <c r="C518" s="6">
        <v>190</v>
      </c>
      <c r="D518" s="5">
        <v>0.60479041916167664</v>
      </c>
      <c r="E518" s="5">
        <v>0.72357723577235777</v>
      </c>
      <c r="F518" s="5">
        <v>0.60479041916167664</v>
      </c>
      <c r="G518" s="5">
        <v>1</v>
      </c>
    </row>
    <row r="519" spans="3:7" x14ac:dyDescent="0.35">
      <c r="C519" s="6">
        <v>191</v>
      </c>
      <c r="D519" s="5">
        <v>0.6107784431137725</v>
      </c>
      <c r="E519" s="5">
        <v>0.72357723577235777</v>
      </c>
      <c r="F519" s="5">
        <v>0.6107784431137725</v>
      </c>
      <c r="G519" s="5">
        <v>1</v>
      </c>
    </row>
    <row r="520" spans="3:7" x14ac:dyDescent="0.35">
      <c r="C520" s="6">
        <v>192</v>
      </c>
      <c r="D520" s="5">
        <v>0.6107784431137725</v>
      </c>
      <c r="E520" s="5">
        <v>0.73170731707317072</v>
      </c>
      <c r="F520" s="5">
        <v>0.6107784431137725</v>
      </c>
      <c r="G520" s="5">
        <v>1</v>
      </c>
    </row>
    <row r="521" spans="3:7" x14ac:dyDescent="0.35">
      <c r="C521" s="6">
        <v>193</v>
      </c>
      <c r="D521" s="5">
        <v>0.61676646706586824</v>
      </c>
      <c r="E521" s="5">
        <v>0.73170731707317072</v>
      </c>
      <c r="F521" s="5">
        <v>0.61676646706586824</v>
      </c>
      <c r="G521" s="5">
        <v>1</v>
      </c>
    </row>
    <row r="522" spans="3:7" x14ac:dyDescent="0.35">
      <c r="C522" s="6">
        <v>194</v>
      </c>
      <c r="D522" s="5">
        <v>0.6227544910179641</v>
      </c>
      <c r="E522" s="5">
        <v>0.73170731707317072</v>
      </c>
      <c r="F522" s="5">
        <v>0.6227544910179641</v>
      </c>
      <c r="G522" s="5">
        <v>1</v>
      </c>
    </row>
    <row r="523" spans="3:7" x14ac:dyDescent="0.35">
      <c r="C523" s="6">
        <v>195</v>
      </c>
      <c r="D523" s="5">
        <v>0.62874251497005984</v>
      </c>
      <c r="E523" s="5">
        <v>0.73170731707317072</v>
      </c>
      <c r="F523" s="5">
        <v>0.62874251497005984</v>
      </c>
      <c r="G523" s="5">
        <v>1</v>
      </c>
    </row>
    <row r="524" spans="3:7" x14ac:dyDescent="0.35">
      <c r="C524" s="6">
        <v>196</v>
      </c>
      <c r="D524" s="5">
        <v>0.6347305389221557</v>
      </c>
      <c r="E524" s="5">
        <v>0.73170731707317072</v>
      </c>
      <c r="F524" s="5">
        <v>0.6347305389221557</v>
      </c>
      <c r="G524" s="5">
        <v>1</v>
      </c>
    </row>
    <row r="525" spans="3:7" x14ac:dyDescent="0.35">
      <c r="C525" s="6">
        <v>197</v>
      </c>
      <c r="D525" s="5">
        <v>0.64071856287425155</v>
      </c>
      <c r="E525" s="5">
        <v>0.73170731707317072</v>
      </c>
      <c r="F525" s="5">
        <v>0.64071856287425155</v>
      </c>
      <c r="G525" s="5">
        <v>1</v>
      </c>
    </row>
    <row r="526" spans="3:7" x14ac:dyDescent="0.35">
      <c r="C526" s="6">
        <v>198</v>
      </c>
      <c r="D526" s="5">
        <v>0.6467065868263473</v>
      </c>
      <c r="E526" s="5">
        <v>0.73170731707317072</v>
      </c>
      <c r="F526" s="5">
        <v>0.6467065868263473</v>
      </c>
      <c r="G526" s="5">
        <v>1</v>
      </c>
    </row>
    <row r="527" spans="3:7" x14ac:dyDescent="0.35">
      <c r="C527" s="6">
        <v>199</v>
      </c>
      <c r="D527" s="5">
        <v>0.65269461077844315</v>
      </c>
      <c r="E527" s="5">
        <v>0.73170731707317072</v>
      </c>
      <c r="F527" s="5">
        <v>0.65269461077844315</v>
      </c>
      <c r="G527" s="5">
        <v>1</v>
      </c>
    </row>
    <row r="528" spans="3:7" x14ac:dyDescent="0.35">
      <c r="C528" s="6">
        <v>200</v>
      </c>
      <c r="D528" s="5">
        <v>0.6586826347305389</v>
      </c>
      <c r="E528" s="5">
        <v>0.73170731707317072</v>
      </c>
      <c r="F528" s="5">
        <v>0.6586826347305389</v>
      </c>
      <c r="G528" s="5">
        <v>1</v>
      </c>
    </row>
    <row r="529" spans="3:7" x14ac:dyDescent="0.35">
      <c r="C529" s="6">
        <v>201</v>
      </c>
      <c r="D529" s="5">
        <v>0.6586826347305389</v>
      </c>
      <c r="E529" s="5">
        <v>0.73983739837398377</v>
      </c>
      <c r="F529" s="5">
        <v>0.6586826347305389</v>
      </c>
      <c r="G529" s="5">
        <v>1</v>
      </c>
    </row>
    <row r="530" spans="3:7" x14ac:dyDescent="0.35">
      <c r="C530" s="6">
        <v>202</v>
      </c>
      <c r="D530" s="5">
        <v>0.6586826347305389</v>
      </c>
      <c r="E530" s="5">
        <v>0.74796747967479671</v>
      </c>
      <c r="F530" s="5">
        <v>0.6586826347305389</v>
      </c>
      <c r="G530" s="5">
        <v>1</v>
      </c>
    </row>
    <row r="531" spans="3:7" x14ac:dyDescent="0.35">
      <c r="C531" s="6">
        <v>203</v>
      </c>
      <c r="D531" s="5">
        <v>0.6586826347305389</v>
      </c>
      <c r="E531" s="5">
        <v>0.75609756097560976</v>
      </c>
      <c r="F531" s="5">
        <v>0.6586826347305389</v>
      </c>
      <c r="G531" s="5">
        <v>1</v>
      </c>
    </row>
    <row r="532" spans="3:7" x14ac:dyDescent="0.35">
      <c r="C532" s="6">
        <v>204</v>
      </c>
      <c r="D532" s="5">
        <v>0.6586826347305389</v>
      </c>
      <c r="E532" s="5">
        <v>0.76422764227642281</v>
      </c>
      <c r="F532" s="5">
        <v>0.6586826347305389</v>
      </c>
      <c r="G532" s="5">
        <v>1</v>
      </c>
    </row>
    <row r="533" spans="3:7" x14ac:dyDescent="0.35">
      <c r="C533" s="6">
        <v>205</v>
      </c>
      <c r="D533" s="5">
        <v>0.6586826347305389</v>
      </c>
      <c r="E533" s="5">
        <v>0.77235772357723576</v>
      </c>
      <c r="F533" s="5">
        <v>0.6586826347305389</v>
      </c>
      <c r="G533" s="5">
        <v>1</v>
      </c>
    </row>
    <row r="534" spans="3:7" x14ac:dyDescent="0.35">
      <c r="C534" s="6">
        <v>206</v>
      </c>
      <c r="D534" s="5">
        <v>0.66467065868263475</v>
      </c>
      <c r="E534" s="5">
        <v>0.77235772357723576</v>
      </c>
      <c r="F534" s="5">
        <v>0.66467065868263475</v>
      </c>
      <c r="G534" s="5">
        <v>1</v>
      </c>
    </row>
    <row r="535" spans="3:7" x14ac:dyDescent="0.35">
      <c r="C535" s="6">
        <v>207</v>
      </c>
      <c r="D535" s="5">
        <v>0.66467065868263475</v>
      </c>
      <c r="E535" s="5">
        <v>0.78048780487804881</v>
      </c>
      <c r="F535" s="5">
        <v>0.66467065868263475</v>
      </c>
      <c r="G535" s="5">
        <v>1</v>
      </c>
    </row>
    <row r="536" spans="3:7" x14ac:dyDescent="0.35">
      <c r="C536" s="6">
        <v>208</v>
      </c>
      <c r="D536" s="5">
        <v>0.6706586826347305</v>
      </c>
      <c r="E536" s="5">
        <v>0.78048780487804881</v>
      </c>
      <c r="F536" s="5">
        <v>0.6706586826347305</v>
      </c>
      <c r="G536" s="5">
        <v>1</v>
      </c>
    </row>
    <row r="537" spans="3:7" x14ac:dyDescent="0.35">
      <c r="C537" s="6">
        <v>209</v>
      </c>
      <c r="D537" s="5">
        <v>0.6706586826347305</v>
      </c>
      <c r="E537" s="5">
        <v>0.78861788617886175</v>
      </c>
      <c r="F537" s="5">
        <v>0.6706586826347305</v>
      </c>
      <c r="G537" s="5">
        <v>1</v>
      </c>
    </row>
    <row r="538" spans="3:7" x14ac:dyDescent="0.35">
      <c r="C538" s="6">
        <v>210</v>
      </c>
      <c r="D538" s="5">
        <v>0.6706586826347305</v>
      </c>
      <c r="E538" s="5">
        <v>0.7967479674796748</v>
      </c>
      <c r="F538" s="5">
        <v>0.6706586826347305</v>
      </c>
      <c r="G538" s="5">
        <v>1</v>
      </c>
    </row>
    <row r="539" spans="3:7" x14ac:dyDescent="0.35">
      <c r="C539" s="6">
        <v>211</v>
      </c>
      <c r="D539" s="5">
        <v>0.67664670658682635</v>
      </c>
      <c r="E539" s="5">
        <v>0.7967479674796748</v>
      </c>
      <c r="F539" s="5">
        <v>0.67664670658682635</v>
      </c>
      <c r="G539" s="5">
        <v>1</v>
      </c>
    </row>
    <row r="540" spans="3:7" x14ac:dyDescent="0.35">
      <c r="C540" s="6">
        <v>212</v>
      </c>
      <c r="D540" s="5">
        <v>0.67664670658682635</v>
      </c>
      <c r="E540" s="5">
        <v>0.80487804878048785</v>
      </c>
      <c r="F540" s="5">
        <v>0.67664670658682635</v>
      </c>
      <c r="G540" s="5">
        <v>1</v>
      </c>
    </row>
    <row r="541" spans="3:7" x14ac:dyDescent="0.35">
      <c r="C541" s="6">
        <v>213</v>
      </c>
      <c r="D541" s="5">
        <v>0.68263473053892221</v>
      </c>
      <c r="E541" s="5">
        <v>0.80487804878048785</v>
      </c>
      <c r="F541" s="5">
        <v>0.68263473053892221</v>
      </c>
      <c r="G541" s="5">
        <v>1</v>
      </c>
    </row>
    <row r="542" spans="3:7" x14ac:dyDescent="0.35">
      <c r="C542" s="6">
        <v>214</v>
      </c>
      <c r="D542" s="5">
        <v>0.68862275449101795</v>
      </c>
      <c r="E542" s="5">
        <v>0.80487804878048785</v>
      </c>
      <c r="F542" s="5">
        <v>0.68862275449101795</v>
      </c>
      <c r="G542" s="5">
        <v>1</v>
      </c>
    </row>
    <row r="543" spans="3:7" x14ac:dyDescent="0.35">
      <c r="C543" s="6">
        <v>215</v>
      </c>
      <c r="D543" s="5">
        <v>0.68862275449101795</v>
      </c>
      <c r="E543" s="5">
        <v>0.81300813008130079</v>
      </c>
      <c r="F543" s="5">
        <v>0.68862275449101795</v>
      </c>
      <c r="G543" s="5">
        <v>1</v>
      </c>
    </row>
    <row r="544" spans="3:7" x14ac:dyDescent="0.35">
      <c r="C544" s="6">
        <v>216</v>
      </c>
      <c r="D544" s="5">
        <v>0.69461077844311381</v>
      </c>
      <c r="E544" s="5">
        <v>0.81300813008130079</v>
      </c>
      <c r="F544" s="5">
        <v>0.69461077844311381</v>
      </c>
      <c r="G544" s="5">
        <v>1</v>
      </c>
    </row>
    <row r="545" spans="3:7" x14ac:dyDescent="0.35">
      <c r="C545" s="6">
        <v>217</v>
      </c>
      <c r="D545" s="5">
        <v>0.70059880239520955</v>
      </c>
      <c r="E545" s="5">
        <v>0.81300813008130079</v>
      </c>
      <c r="F545" s="5">
        <v>0.70059880239520955</v>
      </c>
      <c r="G545" s="5">
        <v>1</v>
      </c>
    </row>
    <row r="546" spans="3:7" x14ac:dyDescent="0.35">
      <c r="C546" s="6">
        <v>218</v>
      </c>
      <c r="D546" s="5">
        <v>0.70658682634730541</v>
      </c>
      <c r="E546" s="5">
        <v>0.81300813008130079</v>
      </c>
      <c r="F546" s="5">
        <v>0.70658682634730541</v>
      </c>
      <c r="G546" s="5">
        <v>1</v>
      </c>
    </row>
    <row r="547" spans="3:7" x14ac:dyDescent="0.35">
      <c r="C547" s="6">
        <v>219</v>
      </c>
      <c r="D547" s="5">
        <v>0.71257485029940115</v>
      </c>
      <c r="E547" s="5">
        <v>0.81300813008130079</v>
      </c>
      <c r="F547" s="5">
        <v>0.71257485029940115</v>
      </c>
      <c r="G547" s="5">
        <v>1</v>
      </c>
    </row>
    <row r="548" spans="3:7" x14ac:dyDescent="0.35">
      <c r="C548" s="6">
        <v>220</v>
      </c>
      <c r="D548" s="5">
        <v>0.71257485029940115</v>
      </c>
      <c r="E548" s="5">
        <v>0.82113821138211385</v>
      </c>
      <c r="F548" s="5">
        <v>0.71257485029940115</v>
      </c>
      <c r="G548" s="5">
        <v>1</v>
      </c>
    </row>
    <row r="549" spans="3:7" x14ac:dyDescent="0.35">
      <c r="C549" s="6">
        <v>221</v>
      </c>
      <c r="D549" s="5">
        <v>0.71856287425149701</v>
      </c>
      <c r="E549" s="5">
        <v>0.82113821138211385</v>
      </c>
      <c r="F549" s="5">
        <v>0.71856287425149701</v>
      </c>
      <c r="G549" s="5">
        <v>1</v>
      </c>
    </row>
    <row r="550" spans="3:7" x14ac:dyDescent="0.35">
      <c r="C550" s="6">
        <v>222</v>
      </c>
      <c r="D550" s="5">
        <v>0.72455089820359286</v>
      </c>
      <c r="E550" s="5">
        <v>0.82113821138211385</v>
      </c>
      <c r="F550" s="5">
        <v>0.72455089820359286</v>
      </c>
      <c r="G550" s="5">
        <v>1</v>
      </c>
    </row>
    <row r="551" spans="3:7" x14ac:dyDescent="0.35">
      <c r="C551" s="6">
        <v>223</v>
      </c>
      <c r="D551" s="5">
        <v>0.73053892215568861</v>
      </c>
      <c r="E551" s="5">
        <v>0.82113821138211385</v>
      </c>
      <c r="F551" s="5">
        <v>0.73053892215568861</v>
      </c>
      <c r="G551" s="5">
        <v>1</v>
      </c>
    </row>
    <row r="552" spans="3:7" x14ac:dyDescent="0.35">
      <c r="C552" s="6">
        <v>224</v>
      </c>
      <c r="D552" s="5">
        <v>0.73652694610778446</v>
      </c>
      <c r="E552" s="5">
        <v>0.82113821138211385</v>
      </c>
      <c r="F552" s="5">
        <v>0.73652694610778446</v>
      </c>
      <c r="G552" s="5">
        <v>1</v>
      </c>
    </row>
    <row r="553" spans="3:7" x14ac:dyDescent="0.35">
      <c r="C553" s="6">
        <v>225</v>
      </c>
      <c r="D553" s="5">
        <v>0.74251497005988021</v>
      </c>
      <c r="E553" s="5">
        <v>0.82113821138211385</v>
      </c>
      <c r="F553" s="5">
        <v>0.74251497005988021</v>
      </c>
      <c r="G553" s="5">
        <v>1</v>
      </c>
    </row>
    <row r="554" spans="3:7" x14ac:dyDescent="0.35">
      <c r="C554" s="6">
        <v>226</v>
      </c>
      <c r="D554" s="5">
        <v>0.74251497005988021</v>
      </c>
      <c r="E554" s="5">
        <v>0.82926829268292679</v>
      </c>
      <c r="F554" s="5">
        <v>0.74251497005988021</v>
      </c>
      <c r="G554" s="5">
        <v>1</v>
      </c>
    </row>
    <row r="555" spans="3:7" x14ac:dyDescent="0.35">
      <c r="C555" s="6">
        <v>227</v>
      </c>
      <c r="D555" s="5">
        <v>0.74251497005988021</v>
      </c>
      <c r="E555" s="5">
        <v>0.83739837398373984</v>
      </c>
      <c r="F555" s="5">
        <v>0.74251497005988021</v>
      </c>
      <c r="G555" s="5">
        <v>1</v>
      </c>
    </row>
    <row r="556" spans="3:7" x14ac:dyDescent="0.35">
      <c r="C556" s="6">
        <v>228</v>
      </c>
      <c r="D556" s="5">
        <v>0.74850299401197606</v>
      </c>
      <c r="E556" s="5">
        <v>0.83739837398373984</v>
      </c>
      <c r="F556" s="5">
        <v>0.74850299401197606</v>
      </c>
      <c r="G556" s="5">
        <v>1</v>
      </c>
    </row>
    <row r="557" spans="3:7" x14ac:dyDescent="0.35">
      <c r="C557" s="6">
        <v>229</v>
      </c>
      <c r="D557" s="5">
        <v>0.74850299401197606</v>
      </c>
      <c r="E557" s="5">
        <v>0.84552845528455289</v>
      </c>
      <c r="F557" s="5">
        <v>0.74850299401197606</v>
      </c>
      <c r="G557" s="5">
        <v>1</v>
      </c>
    </row>
    <row r="558" spans="3:7" x14ac:dyDescent="0.35">
      <c r="C558" s="6">
        <v>230</v>
      </c>
      <c r="D558" s="5">
        <v>0.74850299401197606</v>
      </c>
      <c r="E558" s="5">
        <v>0.85365853658536583</v>
      </c>
      <c r="F558" s="5">
        <v>0.74850299401197606</v>
      </c>
      <c r="G558" s="5">
        <v>1</v>
      </c>
    </row>
    <row r="559" spans="3:7" x14ac:dyDescent="0.35">
      <c r="C559" s="6">
        <v>231</v>
      </c>
      <c r="D559" s="5">
        <v>0.75449101796407181</v>
      </c>
      <c r="E559" s="5">
        <v>0.85365853658536583</v>
      </c>
      <c r="F559" s="5">
        <v>0.75449101796407181</v>
      </c>
      <c r="G559" s="5">
        <v>1</v>
      </c>
    </row>
    <row r="560" spans="3:7" x14ac:dyDescent="0.35">
      <c r="C560" s="6">
        <v>232</v>
      </c>
      <c r="D560" s="5">
        <v>0.75449101796407181</v>
      </c>
      <c r="E560" s="5">
        <v>0.86178861788617889</v>
      </c>
      <c r="F560" s="5">
        <v>0.75449101796407181</v>
      </c>
      <c r="G560" s="5">
        <v>1</v>
      </c>
    </row>
    <row r="561" spans="3:7" x14ac:dyDescent="0.35">
      <c r="C561" s="6">
        <v>233</v>
      </c>
      <c r="D561" s="5">
        <v>0.75449101796407181</v>
      </c>
      <c r="E561" s="5">
        <v>0.86991869918699183</v>
      </c>
      <c r="F561" s="5">
        <v>0.75449101796407181</v>
      </c>
      <c r="G561" s="5">
        <v>1</v>
      </c>
    </row>
    <row r="562" spans="3:7" x14ac:dyDescent="0.35">
      <c r="C562" s="6">
        <v>234</v>
      </c>
      <c r="D562" s="5">
        <v>0.75449101796407181</v>
      </c>
      <c r="E562" s="5">
        <v>0.87804878048780488</v>
      </c>
      <c r="F562" s="5">
        <v>0.75449101796407181</v>
      </c>
      <c r="G562" s="5">
        <v>1</v>
      </c>
    </row>
    <row r="563" spans="3:7" x14ac:dyDescent="0.35">
      <c r="C563" s="6">
        <v>235</v>
      </c>
      <c r="D563" s="5">
        <v>0.76047904191616766</v>
      </c>
      <c r="E563" s="5">
        <v>0.87804878048780488</v>
      </c>
      <c r="F563" s="5">
        <v>0.76047904191616766</v>
      </c>
      <c r="G563" s="5">
        <v>1</v>
      </c>
    </row>
    <row r="564" spans="3:7" x14ac:dyDescent="0.35">
      <c r="C564" s="6">
        <v>236</v>
      </c>
      <c r="D564" s="5">
        <v>0.76047904191616766</v>
      </c>
      <c r="E564" s="5">
        <v>0.88617886178861793</v>
      </c>
      <c r="F564" s="5">
        <v>0.76047904191616766</v>
      </c>
      <c r="G564" s="5">
        <v>1</v>
      </c>
    </row>
    <row r="565" spans="3:7" x14ac:dyDescent="0.35">
      <c r="C565" s="6">
        <v>237</v>
      </c>
      <c r="D565" s="5">
        <v>0.76646706586826352</v>
      </c>
      <c r="E565" s="5">
        <v>0.88617886178861793</v>
      </c>
      <c r="F565" s="5">
        <v>0.76646706586826352</v>
      </c>
      <c r="G565" s="5">
        <v>1</v>
      </c>
    </row>
    <row r="566" spans="3:7" x14ac:dyDescent="0.35">
      <c r="C566" s="6">
        <v>238</v>
      </c>
      <c r="D566" s="5">
        <v>0.76646706586826352</v>
      </c>
      <c r="E566" s="5">
        <v>0.89430894308943087</v>
      </c>
      <c r="F566" s="5">
        <v>0.76646706586826352</v>
      </c>
      <c r="G566" s="5">
        <v>1</v>
      </c>
    </row>
    <row r="567" spans="3:7" x14ac:dyDescent="0.35">
      <c r="C567" s="6">
        <v>239</v>
      </c>
      <c r="D567" s="5">
        <v>0.77245508982035926</v>
      </c>
      <c r="E567" s="5">
        <v>0.89430894308943087</v>
      </c>
      <c r="F567" s="5">
        <v>0.77245508982035926</v>
      </c>
      <c r="G567" s="5">
        <v>1</v>
      </c>
    </row>
    <row r="568" spans="3:7" x14ac:dyDescent="0.35">
      <c r="C568" s="6">
        <v>240</v>
      </c>
      <c r="D568" s="5">
        <v>0.77844311377245512</v>
      </c>
      <c r="E568" s="5">
        <v>0.89430894308943087</v>
      </c>
      <c r="F568" s="5">
        <v>0.77844311377245512</v>
      </c>
      <c r="G568" s="5">
        <v>1</v>
      </c>
    </row>
    <row r="569" spans="3:7" x14ac:dyDescent="0.35">
      <c r="C569" s="6">
        <v>241</v>
      </c>
      <c r="D569" s="5">
        <v>0.78443113772455086</v>
      </c>
      <c r="E569" s="5">
        <v>0.89430894308943087</v>
      </c>
      <c r="F569" s="5">
        <v>0.78443113772455086</v>
      </c>
      <c r="G569" s="5">
        <v>1</v>
      </c>
    </row>
    <row r="570" spans="3:7" x14ac:dyDescent="0.35">
      <c r="C570" s="6">
        <v>242</v>
      </c>
      <c r="D570" s="5">
        <v>0.79041916167664672</v>
      </c>
      <c r="E570" s="5">
        <v>0.89430894308943087</v>
      </c>
      <c r="F570" s="5">
        <v>0.79041916167664672</v>
      </c>
      <c r="G570" s="5">
        <v>1</v>
      </c>
    </row>
    <row r="571" spans="3:7" x14ac:dyDescent="0.35">
      <c r="C571" s="6">
        <v>243</v>
      </c>
      <c r="D571" s="5">
        <v>0.79041916167664672</v>
      </c>
      <c r="E571" s="5">
        <v>0.90243902439024393</v>
      </c>
      <c r="F571" s="5">
        <v>0.79041916167664672</v>
      </c>
      <c r="G571" s="5">
        <v>1</v>
      </c>
    </row>
    <row r="572" spans="3:7" x14ac:dyDescent="0.35">
      <c r="C572" s="6">
        <v>244</v>
      </c>
      <c r="D572" s="5">
        <v>0.79640718562874246</v>
      </c>
      <c r="E572" s="5">
        <v>0.90243902439024393</v>
      </c>
      <c r="F572" s="5">
        <v>0.79640718562874246</v>
      </c>
      <c r="G572" s="5">
        <v>1</v>
      </c>
    </row>
    <row r="573" spans="3:7" x14ac:dyDescent="0.35">
      <c r="C573" s="6">
        <v>245</v>
      </c>
      <c r="D573" s="5">
        <v>0.79640718562874246</v>
      </c>
      <c r="E573" s="5">
        <v>0.91056910569105687</v>
      </c>
      <c r="F573" s="5">
        <v>0.79640718562874246</v>
      </c>
      <c r="G573" s="5">
        <v>1</v>
      </c>
    </row>
    <row r="574" spans="3:7" x14ac:dyDescent="0.35">
      <c r="C574" s="6">
        <v>246</v>
      </c>
      <c r="D574" s="5">
        <v>0.80239520958083832</v>
      </c>
      <c r="E574" s="5">
        <v>0.91056910569105687</v>
      </c>
      <c r="F574" s="5">
        <v>0.80239520958083832</v>
      </c>
      <c r="G574" s="5">
        <v>1</v>
      </c>
    </row>
    <row r="575" spans="3:7" x14ac:dyDescent="0.35">
      <c r="C575" s="6">
        <v>247</v>
      </c>
      <c r="D575" s="5">
        <v>0.80838323353293418</v>
      </c>
      <c r="E575" s="5">
        <v>0.91056910569105687</v>
      </c>
      <c r="F575" s="5">
        <v>0.80838323353293418</v>
      </c>
      <c r="G575" s="5">
        <v>1</v>
      </c>
    </row>
    <row r="576" spans="3:7" x14ac:dyDescent="0.35">
      <c r="C576" s="6">
        <v>248</v>
      </c>
      <c r="D576" s="5">
        <v>0.81437125748502992</v>
      </c>
      <c r="E576" s="5">
        <v>0.91056910569105687</v>
      </c>
      <c r="F576" s="5">
        <v>0.81437125748502992</v>
      </c>
      <c r="G576" s="5">
        <v>1</v>
      </c>
    </row>
    <row r="577" spans="3:7" x14ac:dyDescent="0.35">
      <c r="C577" s="6">
        <v>249</v>
      </c>
      <c r="D577" s="5">
        <v>0.81437125748502992</v>
      </c>
      <c r="E577" s="5">
        <v>0.91869918699186992</v>
      </c>
      <c r="F577" s="5">
        <v>0.81437125748502992</v>
      </c>
      <c r="G577" s="5">
        <v>1</v>
      </c>
    </row>
    <row r="578" spans="3:7" x14ac:dyDescent="0.35">
      <c r="C578" s="6">
        <v>250</v>
      </c>
      <c r="D578" s="5">
        <v>0.81437125748502992</v>
      </c>
      <c r="E578" s="5">
        <v>0.92682926829268297</v>
      </c>
      <c r="F578" s="5">
        <v>0.81437125748502992</v>
      </c>
      <c r="G578" s="5">
        <v>1</v>
      </c>
    </row>
    <row r="579" spans="3:7" x14ac:dyDescent="0.35">
      <c r="C579" s="6">
        <v>251</v>
      </c>
      <c r="D579" s="5">
        <v>0.82035928143712578</v>
      </c>
      <c r="E579" s="5">
        <v>0.92682926829268297</v>
      </c>
      <c r="F579" s="5">
        <v>0.82035928143712578</v>
      </c>
      <c r="G579" s="5">
        <v>1</v>
      </c>
    </row>
    <row r="580" spans="3:7" x14ac:dyDescent="0.35">
      <c r="C580" s="6">
        <v>252</v>
      </c>
      <c r="D580" s="5">
        <v>0.82634730538922152</v>
      </c>
      <c r="E580" s="5">
        <v>0.92682926829268297</v>
      </c>
      <c r="F580" s="5">
        <v>0.82634730538922152</v>
      </c>
      <c r="G580" s="5">
        <v>1</v>
      </c>
    </row>
    <row r="581" spans="3:7" x14ac:dyDescent="0.35">
      <c r="C581" s="6">
        <v>253</v>
      </c>
      <c r="D581" s="5">
        <v>0.83233532934131738</v>
      </c>
      <c r="E581" s="5">
        <v>0.92682926829268297</v>
      </c>
      <c r="F581" s="5">
        <v>0.83233532934131738</v>
      </c>
      <c r="G581" s="5">
        <v>1</v>
      </c>
    </row>
    <row r="582" spans="3:7" x14ac:dyDescent="0.35">
      <c r="C582" s="6">
        <v>254</v>
      </c>
      <c r="D582" s="5">
        <v>0.83233532934131738</v>
      </c>
      <c r="E582" s="5">
        <v>0.93495934959349591</v>
      </c>
      <c r="F582" s="5">
        <v>0.83233532934131738</v>
      </c>
      <c r="G582" s="5">
        <v>1</v>
      </c>
    </row>
    <row r="583" spans="3:7" x14ac:dyDescent="0.35">
      <c r="C583" s="6">
        <v>255</v>
      </c>
      <c r="D583" s="5">
        <v>0.83832335329341312</v>
      </c>
      <c r="E583" s="5">
        <v>0.93495934959349591</v>
      </c>
      <c r="F583" s="5">
        <v>0.83832335329341312</v>
      </c>
      <c r="G583" s="5">
        <v>1</v>
      </c>
    </row>
    <row r="584" spans="3:7" x14ac:dyDescent="0.35">
      <c r="C584" s="6">
        <v>256</v>
      </c>
      <c r="D584" s="5">
        <v>0.84431137724550898</v>
      </c>
      <c r="E584" s="5">
        <v>0.93495934959349591</v>
      </c>
      <c r="F584" s="5">
        <v>0.84431137724550898</v>
      </c>
      <c r="G584" s="5">
        <v>1</v>
      </c>
    </row>
    <row r="585" spans="3:7" x14ac:dyDescent="0.35">
      <c r="C585" s="6">
        <v>257</v>
      </c>
      <c r="D585" s="5">
        <v>0.85029940119760483</v>
      </c>
      <c r="E585" s="5">
        <v>0.93495934959349591</v>
      </c>
      <c r="F585" s="5">
        <v>0.85029940119760483</v>
      </c>
      <c r="G585" s="5">
        <v>1</v>
      </c>
    </row>
    <row r="586" spans="3:7" x14ac:dyDescent="0.35">
      <c r="C586" s="6">
        <v>258</v>
      </c>
      <c r="D586" s="5">
        <v>0.85628742514970058</v>
      </c>
      <c r="E586" s="5">
        <v>0.93495934959349591</v>
      </c>
      <c r="F586" s="5">
        <v>0.85628742514970058</v>
      </c>
      <c r="G586" s="5">
        <v>1</v>
      </c>
    </row>
    <row r="587" spans="3:7" x14ac:dyDescent="0.35">
      <c r="C587" s="6">
        <v>259</v>
      </c>
      <c r="D587" s="5">
        <v>0.86227544910179643</v>
      </c>
      <c r="E587" s="5">
        <v>0.93495934959349591</v>
      </c>
      <c r="F587" s="5">
        <v>0.86227544910179643</v>
      </c>
      <c r="G587" s="5">
        <v>1</v>
      </c>
    </row>
    <row r="588" spans="3:7" x14ac:dyDescent="0.35">
      <c r="C588" s="6">
        <v>260</v>
      </c>
      <c r="D588" s="5">
        <v>0.86826347305389218</v>
      </c>
      <c r="E588" s="5">
        <v>0.93495934959349591</v>
      </c>
      <c r="F588" s="5">
        <v>0.86826347305389218</v>
      </c>
      <c r="G588" s="5">
        <v>1</v>
      </c>
    </row>
    <row r="589" spans="3:7" x14ac:dyDescent="0.35">
      <c r="C589" s="6">
        <v>261</v>
      </c>
      <c r="D589" s="5">
        <v>0.87425149700598803</v>
      </c>
      <c r="E589" s="5">
        <v>0.93495934959349591</v>
      </c>
      <c r="F589" s="5">
        <v>0.87425149700598803</v>
      </c>
      <c r="G589" s="5">
        <v>1</v>
      </c>
    </row>
    <row r="590" spans="3:7" x14ac:dyDescent="0.35">
      <c r="C590" s="6">
        <v>262</v>
      </c>
      <c r="D590" s="5">
        <v>0.88023952095808389</v>
      </c>
      <c r="E590" s="5">
        <v>0.93495934959349591</v>
      </c>
      <c r="F590" s="5">
        <v>0.88023952095808389</v>
      </c>
      <c r="G590" s="5">
        <v>1</v>
      </c>
    </row>
    <row r="591" spans="3:7" x14ac:dyDescent="0.35">
      <c r="C591" s="6">
        <v>263</v>
      </c>
      <c r="D591" s="5">
        <v>0.88622754491017963</v>
      </c>
      <c r="E591" s="5">
        <v>0.93495934959349591</v>
      </c>
      <c r="F591" s="5">
        <v>0.88622754491017963</v>
      </c>
      <c r="G591" s="5">
        <v>1</v>
      </c>
    </row>
    <row r="592" spans="3:7" x14ac:dyDescent="0.35">
      <c r="C592" s="6">
        <v>264</v>
      </c>
      <c r="D592" s="5">
        <v>0.89221556886227549</v>
      </c>
      <c r="E592" s="5">
        <v>0.93495934959349591</v>
      </c>
      <c r="F592" s="5">
        <v>0.89221556886227549</v>
      </c>
      <c r="G592" s="5">
        <v>1</v>
      </c>
    </row>
    <row r="593" spans="3:7" x14ac:dyDescent="0.35">
      <c r="C593" s="6">
        <v>265</v>
      </c>
      <c r="D593" s="5">
        <v>0.89820359281437123</v>
      </c>
      <c r="E593" s="5">
        <v>0.93495934959349591</v>
      </c>
      <c r="F593" s="5">
        <v>0.89820359281437123</v>
      </c>
      <c r="G593" s="5">
        <v>1</v>
      </c>
    </row>
    <row r="594" spans="3:7" x14ac:dyDescent="0.35">
      <c r="C594" s="6">
        <v>266</v>
      </c>
      <c r="D594" s="5">
        <v>0.90419161676646709</v>
      </c>
      <c r="E594" s="5">
        <v>0.93495934959349591</v>
      </c>
      <c r="F594" s="5">
        <v>0.90419161676646709</v>
      </c>
      <c r="G594" s="5">
        <v>1</v>
      </c>
    </row>
    <row r="595" spans="3:7" x14ac:dyDescent="0.35">
      <c r="C595" s="6">
        <v>267</v>
      </c>
      <c r="D595" s="5">
        <v>0.91017964071856283</v>
      </c>
      <c r="E595" s="5">
        <v>0.93495934959349591</v>
      </c>
      <c r="F595" s="5">
        <v>0.91017964071856283</v>
      </c>
      <c r="G595" s="5">
        <v>1</v>
      </c>
    </row>
    <row r="596" spans="3:7" x14ac:dyDescent="0.35">
      <c r="C596" s="6">
        <v>268</v>
      </c>
      <c r="D596" s="5">
        <v>0.91616766467065869</v>
      </c>
      <c r="E596" s="5">
        <v>0.93495934959349591</v>
      </c>
      <c r="F596" s="5">
        <v>0.91616766467065869</v>
      </c>
      <c r="G596" s="5">
        <v>1</v>
      </c>
    </row>
    <row r="597" spans="3:7" x14ac:dyDescent="0.35">
      <c r="C597" s="6">
        <v>269</v>
      </c>
      <c r="D597" s="5">
        <v>0.92215568862275454</v>
      </c>
      <c r="E597" s="5">
        <v>0.93495934959349591</v>
      </c>
      <c r="F597" s="5">
        <v>0.92215568862275454</v>
      </c>
      <c r="G597" s="5">
        <v>1</v>
      </c>
    </row>
    <row r="598" spans="3:7" x14ac:dyDescent="0.35">
      <c r="C598" s="6">
        <v>270</v>
      </c>
      <c r="D598" s="5">
        <v>0.92814371257485029</v>
      </c>
      <c r="E598" s="5">
        <v>0.93495934959349591</v>
      </c>
      <c r="F598" s="5">
        <v>0.92814371257485029</v>
      </c>
      <c r="G598" s="5">
        <v>1</v>
      </c>
    </row>
    <row r="599" spans="3:7" x14ac:dyDescent="0.35">
      <c r="C599" s="6">
        <v>271</v>
      </c>
      <c r="D599" s="5">
        <v>0.93413173652694614</v>
      </c>
      <c r="E599" s="5">
        <v>0.93495934959349591</v>
      </c>
      <c r="F599" s="5">
        <v>0.93413173652694614</v>
      </c>
      <c r="G599" s="5">
        <v>1</v>
      </c>
    </row>
    <row r="600" spans="3:7" x14ac:dyDescent="0.35">
      <c r="C600" s="6">
        <v>272</v>
      </c>
      <c r="D600" s="5">
        <v>0.93413173652694614</v>
      </c>
      <c r="E600" s="5">
        <v>0.94308943089430897</v>
      </c>
      <c r="F600" s="5">
        <v>0.93413173652694614</v>
      </c>
      <c r="G600" s="5">
        <v>1</v>
      </c>
    </row>
    <row r="601" spans="3:7" x14ac:dyDescent="0.35">
      <c r="C601" s="6">
        <v>273</v>
      </c>
      <c r="D601" s="5">
        <v>0.94011976047904189</v>
      </c>
      <c r="E601" s="5">
        <v>0.94308943089430897</v>
      </c>
      <c r="F601" s="5">
        <v>0.94011976047904189</v>
      </c>
      <c r="G601" s="5">
        <v>1</v>
      </c>
    </row>
    <row r="602" spans="3:7" x14ac:dyDescent="0.35">
      <c r="C602" s="6">
        <v>274</v>
      </c>
      <c r="D602" s="5">
        <v>0.94011976047904189</v>
      </c>
      <c r="E602" s="5">
        <v>0.95121951219512191</v>
      </c>
      <c r="F602" s="5">
        <v>0.94011976047904189</v>
      </c>
      <c r="G602" s="5">
        <v>1</v>
      </c>
    </row>
    <row r="603" spans="3:7" x14ac:dyDescent="0.35">
      <c r="C603" s="6">
        <v>275</v>
      </c>
      <c r="D603" s="5">
        <v>0.94011976047904189</v>
      </c>
      <c r="E603" s="5">
        <v>0.95934959349593496</v>
      </c>
      <c r="F603" s="5">
        <v>0.94011976047904189</v>
      </c>
      <c r="G603" s="5">
        <v>1</v>
      </c>
    </row>
    <row r="604" spans="3:7" x14ac:dyDescent="0.35">
      <c r="C604" s="6">
        <v>276</v>
      </c>
      <c r="D604" s="5">
        <v>0.94011976047904189</v>
      </c>
      <c r="E604" s="5">
        <v>0.96747967479674801</v>
      </c>
      <c r="F604" s="5">
        <v>0.94011976047904189</v>
      </c>
      <c r="G604" s="5">
        <v>1</v>
      </c>
    </row>
    <row r="605" spans="3:7" x14ac:dyDescent="0.35">
      <c r="C605" s="6">
        <v>277</v>
      </c>
      <c r="D605" s="5">
        <v>0.94610778443113774</v>
      </c>
      <c r="E605" s="5">
        <v>0.96747967479674801</v>
      </c>
      <c r="F605" s="5">
        <v>0.94610778443113774</v>
      </c>
      <c r="G605" s="5">
        <v>1</v>
      </c>
    </row>
    <row r="606" spans="3:7" x14ac:dyDescent="0.35">
      <c r="C606" s="6">
        <v>278</v>
      </c>
      <c r="D606" s="5">
        <v>0.95209580838323349</v>
      </c>
      <c r="E606" s="5">
        <v>0.96747967479674801</v>
      </c>
      <c r="F606" s="5">
        <v>0.95209580838323349</v>
      </c>
      <c r="G606" s="5">
        <v>1</v>
      </c>
    </row>
    <row r="607" spans="3:7" x14ac:dyDescent="0.35">
      <c r="C607" s="6">
        <v>279</v>
      </c>
      <c r="D607" s="5">
        <v>0.95808383233532934</v>
      </c>
      <c r="E607" s="5">
        <v>0.96747967479674801</v>
      </c>
      <c r="F607" s="5">
        <v>0.95808383233532934</v>
      </c>
      <c r="G607" s="5">
        <v>1</v>
      </c>
    </row>
    <row r="608" spans="3:7" x14ac:dyDescent="0.35">
      <c r="C608" s="6">
        <v>280</v>
      </c>
      <c r="D608" s="5">
        <v>0.95808383233532934</v>
      </c>
      <c r="E608" s="5">
        <v>0.97560975609756095</v>
      </c>
      <c r="F608" s="5">
        <v>0.95808383233532934</v>
      </c>
      <c r="G608" s="5">
        <v>1</v>
      </c>
    </row>
    <row r="609" spans="3:7" x14ac:dyDescent="0.35">
      <c r="C609" s="6">
        <v>281</v>
      </c>
      <c r="D609" s="5">
        <v>0.95808383233532934</v>
      </c>
      <c r="E609" s="5">
        <v>0.98373983739837401</v>
      </c>
      <c r="F609" s="5">
        <v>0.95808383233532934</v>
      </c>
      <c r="G609" s="5">
        <v>1</v>
      </c>
    </row>
    <row r="610" spans="3:7" x14ac:dyDescent="0.35">
      <c r="C610" s="6">
        <v>282</v>
      </c>
      <c r="D610" s="5">
        <v>0.9640718562874252</v>
      </c>
      <c r="E610" s="5">
        <v>0.98373983739837401</v>
      </c>
      <c r="F610" s="5">
        <v>0.9640718562874252</v>
      </c>
      <c r="G610" s="5">
        <v>1</v>
      </c>
    </row>
    <row r="611" spans="3:7" x14ac:dyDescent="0.35">
      <c r="C611" s="6">
        <v>283</v>
      </c>
      <c r="D611" s="5">
        <v>0.9640718562874252</v>
      </c>
      <c r="E611" s="5">
        <v>0.99186991869918695</v>
      </c>
      <c r="F611" s="5">
        <v>0.9640718562874252</v>
      </c>
      <c r="G611" s="5">
        <v>1</v>
      </c>
    </row>
    <row r="612" spans="3:7" x14ac:dyDescent="0.35">
      <c r="C612" s="6">
        <v>284</v>
      </c>
      <c r="D612" s="5">
        <v>0.97005988023952094</v>
      </c>
      <c r="E612" s="5">
        <v>0.99186991869918695</v>
      </c>
      <c r="F612" s="5">
        <v>0.97005988023952094</v>
      </c>
      <c r="G612" s="5">
        <v>1</v>
      </c>
    </row>
    <row r="613" spans="3:7" x14ac:dyDescent="0.35">
      <c r="C613" s="6">
        <v>285</v>
      </c>
      <c r="D613" s="5">
        <v>0.97005988023952094</v>
      </c>
      <c r="E613" s="5">
        <v>1</v>
      </c>
      <c r="F613" s="5">
        <v>0.97005988023952094</v>
      </c>
      <c r="G613" s="5">
        <v>1</v>
      </c>
    </row>
    <row r="614" spans="3:7" x14ac:dyDescent="0.35">
      <c r="C614" s="6">
        <v>286</v>
      </c>
      <c r="D614" s="5">
        <v>0.9760479041916168</v>
      </c>
      <c r="E614" s="5">
        <v>1</v>
      </c>
      <c r="F614" s="5">
        <v>0.9760479041916168</v>
      </c>
      <c r="G614" s="5">
        <v>1</v>
      </c>
    </row>
    <row r="615" spans="3:7" x14ac:dyDescent="0.35">
      <c r="C615" s="6">
        <v>287</v>
      </c>
      <c r="D615" s="5">
        <v>0.98203592814371254</v>
      </c>
      <c r="E615" s="5">
        <v>1</v>
      </c>
      <c r="F615" s="5">
        <v>0.98203592814371254</v>
      </c>
      <c r="G615" s="5">
        <v>1</v>
      </c>
    </row>
    <row r="616" spans="3:7" x14ac:dyDescent="0.35">
      <c r="C616" s="6">
        <v>288</v>
      </c>
      <c r="D616" s="5">
        <v>0.9880239520958084</v>
      </c>
      <c r="E616" s="5">
        <v>1</v>
      </c>
      <c r="F616" s="5">
        <v>0.9880239520958084</v>
      </c>
      <c r="G616" s="5">
        <v>1</v>
      </c>
    </row>
    <row r="617" spans="3:7" x14ac:dyDescent="0.35">
      <c r="C617" s="6">
        <v>289</v>
      </c>
      <c r="D617" s="5">
        <v>0.99401197604790414</v>
      </c>
      <c r="E617" s="5">
        <v>1</v>
      </c>
      <c r="F617" s="5">
        <v>0.99401197604790414</v>
      </c>
      <c r="G617" s="5">
        <v>1</v>
      </c>
    </row>
    <row r="618" spans="3:7" x14ac:dyDescent="0.35">
      <c r="C618" s="6">
        <v>290</v>
      </c>
      <c r="D618" s="5">
        <v>1</v>
      </c>
      <c r="E618" s="5">
        <v>1</v>
      </c>
      <c r="F618" s="5">
        <v>1</v>
      </c>
      <c r="G618" s="5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1'!$B$10:$B$10" display="Inputs" xr:uid="{5D7C2B5E-D51A-468B-A341-E3FEB077A441}"/>
    <hyperlink ref="D4" location="'NNC_Output1'!$B$70:$B$70" display="Neuron Weights" xr:uid="{A0B74004-5965-494D-970A-4D1FAD127803}"/>
    <hyperlink ref="F4" location="'NNC_Stored1'!$B$10:$B$10" display="PMML Model" xr:uid="{D3847632-5452-4A8F-A59B-588B93A52280}"/>
    <hyperlink ref="H4" location="'NNC_TrainLog1'!$B$10:$B$10" display="Training Log" xr:uid="{FCD3F10B-1C4F-47D5-A5FC-B68D1D5DF802}"/>
    <hyperlink ref="J4" location="'NNC_TrainingLiftChart'!$B$10:$B$10" display="Training: Charts" xr:uid="{40FCA0D6-8A93-46E6-8DE5-4E35B6272069}"/>
    <hyperlink ref="L4" location="'NNC_TrainingScore1'!$B$10:$B$10" display="Training: Classification Summary" xr:uid="{E057595F-6465-4EA6-8235-AE2D9A1D0A1A}"/>
    <hyperlink ref="B5" location="'NNC_TrainingScore1'!$B$34:$B$34" display="Training: Classification Details" xr:uid="{ADC0668D-BFA3-48B3-916E-22002FA4064C}"/>
    <hyperlink ref="D5" location="'NNC_ValidationLiftChart'!$B$10:$B$10" display="Validation: Charts" xr:uid="{D0760252-27B4-456A-A417-8A71086AD8FD}"/>
    <hyperlink ref="F5" location="'NNC_ValidationScore1'!$B$10:$B$10" display="Validation: Classification Summary" xr:uid="{BE8D67BC-5C85-4BA8-888F-212B46310F23}"/>
    <hyperlink ref="H5" location="'NNC_ValidationScore1'!$B$34:$B$34" display="Validation: Classification Details" xr:uid="{A0C70134-0C13-4B04-849C-40C572FBC914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AB29-39C2-4260-8CDB-CE3837A6BDBD}">
  <dimension ref="B1:S229"/>
  <sheetViews>
    <sheetView showGridLines="0" workbookViewId="0"/>
  </sheetViews>
  <sheetFormatPr defaultRowHeight="14.5" x14ac:dyDescent="0.35"/>
  <cols>
    <col min="3" max="3" width="17.36328125" bestFit="1" customWidth="1"/>
    <col min="4" max="4" width="9" customWidth="1"/>
    <col min="5" max="5" width="13.36328125" customWidth="1"/>
    <col min="6" max="6" width="15.26953125" customWidth="1"/>
    <col min="7" max="7" width="14.90625" customWidth="1"/>
    <col min="16" max="16" width="15.26953125" bestFit="1" customWidth="1"/>
  </cols>
  <sheetData>
    <row r="1" spans="2:19" ht="18.5" x14ac:dyDescent="0.45">
      <c r="B1" s="3" t="s">
        <v>782</v>
      </c>
      <c r="N1" t="s">
        <v>859</v>
      </c>
    </row>
    <row r="3" spans="2:19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9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9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15</v>
      </c>
      <c r="Q5" s="29">
        <v>57</v>
      </c>
      <c r="R5" s="29">
        <v>50</v>
      </c>
      <c r="S5" s="29">
        <v>122</v>
      </c>
    </row>
    <row r="10" spans="2:19" ht="18.5" x14ac:dyDescent="0.45">
      <c r="B10" s="4" t="s">
        <v>584</v>
      </c>
    </row>
    <row r="12" spans="2:19" ht="15.5" x14ac:dyDescent="0.35">
      <c r="C12" s="26" t="s">
        <v>624</v>
      </c>
      <c r="D12" s="27"/>
      <c r="E12" s="28"/>
    </row>
    <row r="13" spans="2:19" x14ac:dyDescent="0.35">
      <c r="C13" s="6" t="s">
        <v>625</v>
      </c>
      <c r="D13" s="1" t="s">
        <v>539</v>
      </c>
      <c r="E13" s="1" t="s">
        <v>538</v>
      </c>
    </row>
    <row r="14" spans="2:19" x14ac:dyDescent="0.35">
      <c r="C14" s="6" t="s">
        <v>539</v>
      </c>
      <c r="D14" s="5">
        <v>1</v>
      </c>
      <c r="E14" s="5">
        <v>94</v>
      </c>
    </row>
    <row r="15" spans="2:19" x14ac:dyDescent="0.35">
      <c r="C15" s="6" t="s">
        <v>538</v>
      </c>
      <c r="D15" s="5">
        <v>2</v>
      </c>
      <c r="E15" s="5">
        <v>96</v>
      </c>
    </row>
    <row r="17" spans="3:6" ht="15.5" x14ac:dyDescent="0.35">
      <c r="C17" s="26" t="s">
        <v>626</v>
      </c>
      <c r="D17" s="27"/>
      <c r="E17" s="27"/>
      <c r="F17" s="28"/>
    </row>
    <row r="18" spans="3:6" x14ac:dyDescent="0.35">
      <c r="C18" t="s">
        <v>627</v>
      </c>
      <c r="D18" t="s">
        <v>613</v>
      </c>
      <c r="E18" t="s">
        <v>628</v>
      </c>
      <c r="F18" t="s">
        <v>629</v>
      </c>
    </row>
    <row r="19" spans="3:6" x14ac:dyDescent="0.35">
      <c r="C19" s="6" t="s">
        <v>539</v>
      </c>
      <c r="D19">
        <f>SUM($D$14:$E$14)</f>
        <v>95</v>
      </c>
      <c r="E19">
        <f>SUM($D$14:$E$14) - $D$14</f>
        <v>94</v>
      </c>
      <c r="F19">
        <f>IF($D$19=0,"Undefined",$E$19*100 / $D$19)</f>
        <v>98.94736842105263</v>
      </c>
    </row>
    <row r="20" spans="3:6" x14ac:dyDescent="0.35">
      <c r="C20" s="6" t="s">
        <v>538</v>
      </c>
      <c r="D20">
        <f>SUM($D$15:$E$15)</f>
        <v>98</v>
      </c>
      <c r="E20">
        <f>SUM($D$15:$E$15) - $E$15</f>
        <v>2</v>
      </c>
      <c r="F20">
        <f>IF($D$20=0,"Undefined",$E$20*100 / $D$20)</f>
        <v>2.0408163265306123</v>
      </c>
    </row>
    <row r="21" spans="3:6" x14ac:dyDescent="0.35">
      <c r="C21" s="6" t="s">
        <v>630</v>
      </c>
      <c r="D21">
        <f>SUM($D$19:$D$20)</f>
        <v>193</v>
      </c>
      <c r="E21">
        <f>SUM($E$19:$E$20)</f>
        <v>96</v>
      </c>
      <c r="F21">
        <f>IF($D$21=0,"Undefined",$E$21*100 / $D$21)</f>
        <v>49.740932642487046</v>
      </c>
    </row>
    <row r="23" spans="3:6" ht="15.5" x14ac:dyDescent="0.35">
      <c r="C23" s="26" t="s">
        <v>631</v>
      </c>
      <c r="D23" s="28"/>
    </row>
    <row r="24" spans="3:6" x14ac:dyDescent="0.35">
      <c r="C24" t="s">
        <v>632</v>
      </c>
      <c r="D24" t="s">
        <v>633</v>
      </c>
    </row>
    <row r="25" spans="3:6" x14ac:dyDescent="0.35">
      <c r="C25" t="s">
        <v>634</v>
      </c>
      <c r="D25">
        <v>97</v>
      </c>
    </row>
    <row r="26" spans="3:6" x14ac:dyDescent="0.35">
      <c r="C26" t="s">
        <v>635</v>
      </c>
      <c r="D26">
        <v>50.259067357512954</v>
      </c>
    </row>
    <row r="27" spans="3:6" x14ac:dyDescent="0.35">
      <c r="C27" t="s">
        <v>636</v>
      </c>
      <c r="D27">
        <v>0.97959183673469385</v>
      </c>
    </row>
    <row r="28" spans="3:6" x14ac:dyDescent="0.35">
      <c r="C28" t="s">
        <v>637</v>
      </c>
      <c r="D28">
        <v>1.0526315789473684E-2</v>
      </c>
    </row>
    <row r="29" spans="3:6" x14ac:dyDescent="0.35">
      <c r="C29" t="s">
        <v>638</v>
      </c>
      <c r="D29">
        <v>0.33333333333333331</v>
      </c>
    </row>
    <row r="30" spans="3:6" x14ac:dyDescent="0.35">
      <c r="C30" t="s">
        <v>639</v>
      </c>
      <c r="D30">
        <v>2.0408163265306124E-2</v>
      </c>
    </row>
    <row r="31" spans="3:6" x14ac:dyDescent="0.35">
      <c r="C31" t="s">
        <v>640</v>
      </c>
      <c r="D31" t="s">
        <v>539</v>
      </c>
    </row>
    <row r="32" spans="3:6" x14ac:dyDescent="0.35">
      <c r="C32" t="s">
        <v>641</v>
      </c>
      <c r="D32">
        <v>0.5</v>
      </c>
    </row>
    <row r="34" spans="2:7" ht="18.5" x14ac:dyDescent="0.45">
      <c r="B34" s="4" t="s">
        <v>585</v>
      </c>
    </row>
    <row r="36" spans="2:7" x14ac:dyDescent="0.35">
      <c r="C36" s="6" t="s">
        <v>40</v>
      </c>
      <c r="D36" s="1" t="s">
        <v>522</v>
      </c>
      <c r="E36" s="1" t="s">
        <v>642</v>
      </c>
      <c r="F36" s="1" t="s">
        <v>643</v>
      </c>
      <c r="G36" s="1" t="s">
        <v>644</v>
      </c>
    </row>
    <row r="37" spans="2:7" x14ac:dyDescent="0.35">
      <c r="C37" s="6" t="s">
        <v>329</v>
      </c>
      <c r="D37" s="5" t="s">
        <v>538</v>
      </c>
      <c r="E37" s="5" t="s">
        <v>538</v>
      </c>
      <c r="F37" s="5">
        <v>0.36420838507311198</v>
      </c>
      <c r="G37" s="5">
        <v>0.63579161492688796</v>
      </c>
    </row>
    <row r="38" spans="2:7" x14ac:dyDescent="0.35">
      <c r="C38" s="6" t="s">
        <v>330</v>
      </c>
      <c r="D38" s="5" t="s">
        <v>538</v>
      </c>
      <c r="E38" s="5" t="s">
        <v>538</v>
      </c>
      <c r="F38" s="5">
        <v>0.34067256919287126</v>
      </c>
      <c r="G38" s="5">
        <v>0.65932743080712874</v>
      </c>
    </row>
    <row r="39" spans="2:7" x14ac:dyDescent="0.35">
      <c r="C39" s="12" t="s">
        <v>331</v>
      </c>
      <c r="D39" s="11" t="s">
        <v>539</v>
      </c>
      <c r="E39" s="11" t="s">
        <v>538</v>
      </c>
      <c r="F39" s="11">
        <v>0.43819878936227397</v>
      </c>
      <c r="G39" s="11">
        <v>0.56180121063772614</v>
      </c>
    </row>
    <row r="40" spans="2:7" x14ac:dyDescent="0.35">
      <c r="C40" s="12" t="s">
        <v>332</v>
      </c>
      <c r="D40" s="11" t="s">
        <v>539</v>
      </c>
      <c r="E40" s="11" t="s">
        <v>538</v>
      </c>
      <c r="F40" s="11">
        <v>0.47547064936226979</v>
      </c>
      <c r="G40" s="11">
        <v>0.52452935063773021</v>
      </c>
    </row>
    <row r="41" spans="2:7" x14ac:dyDescent="0.35">
      <c r="C41" s="6" t="s">
        <v>333</v>
      </c>
      <c r="D41" s="5" t="s">
        <v>538</v>
      </c>
      <c r="E41" s="5" t="s">
        <v>538</v>
      </c>
      <c r="F41" s="5">
        <v>0.43715541186217832</v>
      </c>
      <c r="G41" s="5">
        <v>0.56284458813782179</v>
      </c>
    </row>
    <row r="42" spans="2:7" x14ac:dyDescent="0.35">
      <c r="C42" s="12" t="s">
        <v>334</v>
      </c>
      <c r="D42" s="11" t="s">
        <v>539</v>
      </c>
      <c r="E42" s="11" t="s">
        <v>538</v>
      </c>
      <c r="F42" s="11">
        <v>0.43518599143772435</v>
      </c>
      <c r="G42" s="11">
        <v>0.5648140085622757</v>
      </c>
    </row>
    <row r="43" spans="2:7" x14ac:dyDescent="0.35">
      <c r="C43" s="6" t="s">
        <v>335</v>
      </c>
      <c r="D43" s="5" t="s">
        <v>538</v>
      </c>
      <c r="E43" s="5" t="s">
        <v>538</v>
      </c>
      <c r="F43" s="5">
        <v>0.49727275502531454</v>
      </c>
      <c r="G43" s="5">
        <v>0.50272724497468535</v>
      </c>
    </row>
    <row r="44" spans="2:7" x14ac:dyDescent="0.35">
      <c r="C44" s="6" t="s">
        <v>336</v>
      </c>
      <c r="D44" s="5" t="s">
        <v>538</v>
      </c>
      <c r="E44" s="5" t="s">
        <v>538</v>
      </c>
      <c r="F44" s="5">
        <v>0.47428063207472371</v>
      </c>
      <c r="G44" s="5">
        <v>0.52571936792527629</v>
      </c>
    </row>
    <row r="45" spans="2:7" x14ac:dyDescent="0.35">
      <c r="C45" s="12" t="s">
        <v>337</v>
      </c>
      <c r="D45" s="11" t="s">
        <v>539</v>
      </c>
      <c r="E45" s="11" t="s">
        <v>538</v>
      </c>
      <c r="F45" s="11">
        <v>0.43583948381192128</v>
      </c>
      <c r="G45" s="11">
        <v>0.56416051618807872</v>
      </c>
    </row>
    <row r="46" spans="2:7" x14ac:dyDescent="0.35">
      <c r="C46" s="6" t="s">
        <v>338</v>
      </c>
      <c r="D46" s="5" t="s">
        <v>538</v>
      </c>
      <c r="E46" s="5" t="s">
        <v>538</v>
      </c>
      <c r="F46" s="5">
        <v>0.46355740929522982</v>
      </c>
      <c r="G46" s="5">
        <v>0.53644259070477029</v>
      </c>
    </row>
    <row r="47" spans="2:7" x14ac:dyDescent="0.35">
      <c r="C47" s="6" t="s">
        <v>339</v>
      </c>
      <c r="D47" s="5" t="s">
        <v>538</v>
      </c>
      <c r="E47" s="5" t="s">
        <v>538</v>
      </c>
      <c r="F47" s="5">
        <v>0.43075154936893528</v>
      </c>
      <c r="G47" s="5">
        <v>0.56924845063106466</v>
      </c>
    </row>
    <row r="48" spans="2:7" x14ac:dyDescent="0.35">
      <c r="C48" s="12" t="s">
        <v>340</v>
      </c>
      <c r="D48" s="11" t="s">
        <v>539</v>
      </c>
      <c r="E48" s="11" t="s">
        <v>538</v>
      </c>
      <c r="F48" s="11">
        <v>0.44424988148213818</v>
      </c>
      <c r="G48" s="11">
        <v>0.55575011851786182</v>
      </c>
    </row>
    <row r="49" spans="3:7" x14ac:dyDescent="0.35">
      <c r="C49" s="12" t="s">
        <v>341</v>
      </c>
      <c r="D49" s="11" t="s">
        <v>539</v>
      </c>
      <c r="E49" s="11" t="s">
        <v>538</v>
      </c>
      <c r="F49" s="11">
        <v>0.43652464823580084</v>
      </c>
      <c r="G49" s="11">
        <v>0.56347535176419916</v>
      </c>
    </row>
    <row r="50" spans="3:7" x14ac:dyDescent="0.35">
      <c r="C50" s="6" t="s">
        <v>342</v>
      </c>
      <c r="D50" s="5" t="s">
        <v>538</v>
      </c>
      <c r="E50" s="5" t="s">
        <v>538</v>
      </c>
      <c r="F50" s="5">
        <v>0.41595668615761316</v>
      </c>
      <c r="G50" s="5">
        <v>0.58404331384238672</v>
      </c>
    </row>
    <row r="51" spans="3:7" x14ac:dyDescent="0.35">
      <c r="C51" s="12" t="s">
        <v>343</v>
      </c>
      <c r="D51" s="11" t="s">
        <v>539</v>
      </c>
      <c r="E51" s="11" t="s">
        <v>538</v>
      </c>
      <c r="F51" s="11">
        <v>0.45875059815899627</v>
      </c>
      <c r="G51" s="11">
        <v>0.54124940184100379</v>
      </c>
    </row>
    <row r="52" spans="3:7" x14ac:dyDescent="0.35">
      <c r="C52" s="12" t="s">
        <v>344</v>
      </c>
      <c r="D52" s="11" t="s">
        <v>539</v>
      </c>
      <c r="E52" s="11" t="s">
        <v>538</v>
      </c>
      <c r="F52" s="11">
        <v>0.4357059749392716</v>
      </c>
      <c r="G52" s="11">
        <v>0.56429402506072845</v>
      </c>
    </row>
    <row r="53" spans="3:7" x14ac:dyDescent="0.35">
      <c r="C53" s="12" t="s">
        <v>345</v>
      </c>
      <c r="D53" s="11" t="s">
        <v>539</v>
      </c>
      <c r="E53" s="11" t="s">
        <v>538</v>
      </c>
      <c r="F53" s="11">
        <v>0.43687387855786158</v>
      </c>
      <c r="G53" s="11">
        <v>0.56312612144213847</v>
      </c>
    </row>
    <row r="54" spans="3:7" x14ac:dyDescent="0.35">
      <c r="C54" s="6" t="s">
        <v>346</v>
      </c>
      <c r="D54" s="5" t="s">
        <v>538</v>
      </c>
      <c r="E54" s="5" t="s">
        <v>538</v>
      </c>
      <c r="F54" s="5">
        <v>0.44324723535271732</v>
      </c>
      <c r="G54" s="5">
        <v>0.55675276464728285</v>
      </c>
    </row>
    <row r="55" spans="3:7" x14ac:dyDescent="0.35">
      <c r="C55" s="6" t="s">
        <v>347</v>
      </c>
      <c r="D55" s="5" t="s">
        <v>538</v>
      </c>
      <c r="E55" s="5" t="s">
        <v>538</v>
      </c>
      <c r="F55" s="5">
        <v>0.45914897595066329</v>
      </c>
      <c r="G55" s="5">
        <v>0.54085102404933683</v>
      </c>
    </row>
    <row r="56" spans="3:7" x14ac:dyDescent="0.35">
      <c r="C56" s="6" t="s">
        <v>348</v>
      </c>
      <c r="D56" s="5" t="s">
        <v>538</v>
      </c>
      <c r="E56" s="5" t="s">
        <v>538</v>
      </c>
      <c r="F56" s="5">
        <v>0.45720061565380976</v>
      </c>
      <c r="G56" s="5">
        <v>0.54279938434619024</v>
      </c>
    </row>
    <row r="57" spans="3:7" x14ac:dyDescent="0.35">
      <c r="C57" s="12" t="s">
        <v>349</v>
      </c>
      <c r="D57" s="11" t="s">
        <v>539</v>
      </c>
      <c r="E57" s="11" t="s">
        <v>538</v>
      </c>
      <c r="F57" s="11">
        <v>0.44107996613712636</v>
      </c>
      <c r="G57" s="11">
        <v>0.55892003386287359</v>
      </c>
    </row>
    <row r="58" spans="3:7" x14ac:dyDescent="0.35">
      <c r="C58" s="6" t="s">
        <v>350</v>
      </c>
      <c r="D58" s="5" t="s">
        <v>538</v>
      </c>
      <c r="E58" s="5" t="s">
        <v>538</v>
      </c>
      <c r="F58" s="5">
        <v>0.38656698664107136</v>
      </c>
      <c r="G58" s="5">
        <v>0.61343301335892875</v>
      </c>
    </row>
    <row r="59" spans="3:7" x14ac:dyDescent="0.35">
      <c r="C59" s="12" t="s">
        <v>351</v>
      </c>
      <c r="D59" s="11" t="s">
        <v>539</v>
      </c>
      <c r="E59" s="11" t="s">
        <v>538</v>
      </c>
      <c r="F59" s="11">
        <v>0.42617153318984385</v>
      </c>
      <c r="G59" s="11">
        <v>0.57382846681015609</v>
      </c>
    </row>
    <row r="60" spans="3:7" x14ac:dyDescent="0.35">
      <c r="C60" s="6" t="s">
        <v>352</v>
      </c>
      <c r="D60" s="5" t="s">
        <v>538</v>
      </c>
      <c r="E60" s="5" t="s">
        <v>538</v>
      </c>
      <c r="F60" s="5">
        <v>0.44382035154815541</v>
      </c>
      <c r="G60" s="5">
        <v>0.55617964845184453</v>
      </c>
    </row>
    <row r="61" spans="3:7" x14ac:dyDescent="0.35">
      <c r="C61" s="6" t="s">
        <v>353</v>
      </c>
      <c r="D61" s="5" t="s">
        <v>538</v>
      </c>
      <c r="E61" s="5" t="s">
        <v>538</v>
      </c>
      <c r="F61" s="5">
        <v>0.40714072189433936</v>
      </c>
      <c r="G61" s="5">
        <v>0.59285927810566064</v>
      </c>
    </row>
    <row r="62" spans="3:7" x14ac:dyDescent="0.35">
      <c r="C62" s="12" t="s">
        <v>354</v>
      </c>
      <c r="D62" s="11" t="s">
        <v>539</v>
      </c>
      <c r="E62" s="11" t="s">
        <v>538</v>
      </c>
      <c r="F62" s="11">
        <v>0.34241016707080979</v>
      </c>
      <c r="G62" s="11">
        <v>0.65758983292919015</v>
      </c>
    </row>
    <row r="63" spans="3:7" x14ac:dyDescent="0.35">
      <c r="C63" s="6" t="s">
        <v>355</v>
      </c>
      <c r="D63" s="5" t="s">
        <v>538</v>
      </c>
      <c r="E63" s="5" t="s">
        <v>538</v>
      </c>
      <c r="F63" s="5">
        <v>0.42728417962481358</v>
      </c>
      <c r="G63" s="5">
        <v>0.57271582037518642</v>
      </c>
    </row>
    <row r="64" spans="3:7" x14ac:dyDescent="0.35">
      <c r="C64" s="12" t="s">
        <v>356</v>
      </c>
      <c r="D64" s="11" t="s">
        <v>539</v>
      </c>
      <c r="E64" s="11" t="s">
        <v>538</v>
      </c>
      <c r="F64" s="11">
        <v>0.43602269218932338</v>
      </c>
      <c r="G64" s="11">
        <v>0.56397730781067668</v>
      </c>
    </row>
    <row r="65" spans="3:7" x14ac:dyDescent="0.35">
      <c r="C65" s="6" t="s">
        <v>357</v>
      </c>
      <c r="D65" s="5" t="s">
        <v>538</v>
      </c>
      <c r="E65" s="5" t="s">
        <v>538</v>
      </c>
      <c r="F65" s="5">
        <v>0.43662165838181349</v>
      </c>
      <c r="G65" s="5">
        <v>0.56337834161818645</v>
      </c>
    </row>
    <row r="66" spans="3:7" x14ac:dyDescent="0.35">
      <c r="C66" s="6" t="s">
        <v>358</v>
      </c>
      <c r="D66" s="5" t="s">
        <v>538</v>
      </c>
      <c r="E66" s="5" t="s">
        <v>538</v>
      </c>
      <c r="F66" s="5">
        <v>0.42432232916100238</v>
      </c>
      <c r="G66" s="5">
        <v>0.57567767083899768</v>
      </c>
    </row>
    <row r="67" spans="3:7" x14ac:dyDescent="0.35">
      <c r="C67" s="12" t="s">
        <v>359</v>
      </c>
      <c r="D67" s="11" t="s">
        <v>539</v>
      </c>
      <c r="E67" s="11" t="s">
        <v>538</v>
      </c>
      <c r="F67" s="11">
        <v>0.46048430374477889</v>
      </c>
      <c r="G67" s="11">
        <v>0.53951569625522122</v>
      </c>
    </row>
    <row r="68" spans="3:7" x14ac:dyDescent="0.35">
      <c r="C68" s="12" t="s">
        <v>360</v>
      </c>
      <c r="D68" s="11" t="s">
        <v>539</v>
      </c>
      <c r="E68" s="11" t="s">
        <v>538</v>
      </c>
      <c r="F68" s="11">
        <v>0.46305634192292661</v>
      </c>
      <c r="G68" s="11">
        <v>0.53694365807707345</v>
      </c>
    </row>
    <row r="69" spans="3:7" x14ac:dyDescent="0.35">
      <c r="C69" s="6" t="s">
        <v>361</v>
      </c>
      <c r="D69" s="5" t="s">
        <v>538</v>
      </c>
      <c r="E69" s="5" t="s">
        <v>538</v>
      </c>
      <c r="F69" s="5">
        <v>0.42563997983594265</v>
      </c>
      <c r="G69" s="5">
        <v>0.57436002016405741</v>
      </c>
    </row>
    <row r="70" spans="3:7" x14ac:dyDescent="0.35">
      <c r="C70" s="12" t="s">
        <v>362</v>
      </c>
      <c r="D70" s="11" t="s">
        <v>539</v>
      </c>
      <c r="E70" s="11" t="s">
        <v>538</v>
      </c>
      <c r="F70" s="11">
        <v>0.45813328592091412</v>
      </c>
      <c r="G70" s="11">
        <v>0.54186671407908582</v>
      </c>
    </row>
    <row r="71" spans="3:7" x14ac:dyDescent="0.35">
      <c r="C71" s="12" t="s">
        <v>363</v>
      </c>
      <c r="D71" s="11" t="s">
        <v>539</v>
      </c>
      <c r="E71" s="11" t="s">
        <v>538</v>
      </c>
      <c r="F71" s="11">
        <v>0.43914045631254056</v>
      </c>
      <c r="G71" s="11">
        <v>0.56085954368745938</v>
      </c>
    </row>
    <row r="72" spans="3:7" x14ac:dyDescent="0.35">
      <c r="C72" s="12" t="s">
        <v>364</v>
      </c>
      <c r="D72" s="11" t="s">
        <v>539</v>
      </c>
      <c r="E72" s="11" t="s">
        <v>538</v>
      </c>
      <c r="F72" s="11">
        <v>0.36388540140900683</v>
      </c>
      <c r="G72" s="11">
        <v>0.63611459859099329</v>
      </c>
    </row>
    <row r="73" spans="3:7" x14ac:dyDescent="0.35">
      <c r="C73" s="12" t="s">
        <v>365</v>
      </c>
      <c r="D73" s="11" t="s">
        <v>539</v>
      </c>
      <c r="E73" s="11" t="s">
        <v>538</v>
      </c>
      <c r="F73" s="11">
        <v>0.44162929786368238</v>
      </c>
      <c r="G73" s="11">
        <v>0.55837070213631756</v>
      </c>
    </row>
    <row r="74" spans="3:7" x14ac:dyDescent="0.35">
      <c r="C74" s="6" t="s">
        <v>366</v>
      </c>
      <c r="D74" s="5" t="s">
        <v>538</v>
      </c>
      <c r="E74" s="5" t="s">
        <v>538</v>
      </c>
      <c r="F74" s="5">
        <v>0.37908352827207675</v>
      </c>
      <c r="G74" s="5">
        <v>0.62091647172792319</v>
      </c>
    </row>
    <row r="75" spans="3:7" x14ac:dyDescent="0.35">
      <c r="C75" s="12" t="s">
        <v>367</v>
      </c>
      <c r="D75" s="11" t="s">
        <v>539</v>
      </c>
      <c r="E75" s="11" t="s">
        <v>538</v>
      </c>
      <c r="F75" s="11">
        <v>0.47572402882182541</v>
      </c>
      <c r="G75" s="11">
        <v>0.52427597117817448</v>
      </c>
    </row>
    <row r="76" spans="3:7" x14ac:dyDescent="0.35">
      <c r="C76" s="6" t="s">
        <v>368</v>
      </c>
      <c r="D76" s="5" t="s">
        <v>538</v>
      </c>
      <c r="E76" s="5" t="s">
        <v>538</v>
      </c>
      <c r="F76" s="5">
        <v>0.34808534614041592</v>
      </c>
      <c r="G76" s="5">
        <v>0.65191465385958403</v>
      </c>
    </row>
    <row r="77" spans="3:7" x14ac:dyDescent="0.35">
      <c r="C77" s="6" t="s">
        <v>369</v>
      </c>
      <c r="D77" s="5" t="s">
        <v>538</v>
      </c>
      <c r="E77" s="5" t="s">
        <v>538</v>
      </c>
      <c r="F77" s="5">
        <v>0.42527561105605344</v>
      </c>
      <c r="G77" s="5">
        <v>0.57472438894394662</v>
      </c>
    </row>
    <row r="78" spans="3:7" x14ac:dyDescent="0.35">
      <c r="C78" s="6" t="s">
        <v>370</v>
      </c>
      <c r="D78" s="5" t="s">
        <v>538</v>
      </c>
      <c r="E78" s="5" t="s">
        <v>538</v>
      </c>
      <c r="F78" s="5">
        <v>0.35960519556947085</v>
      </c>
      <c r="G78" s="5">
        <v>0.6403948044305291</v>
      </c>
    </row>
    <row r="79" spans="3:7" x14ac:dyDescent="0.35">
      <c r="C79" s="6" t="s">
        <v>371</v>
      </c>
      <c r="D79" s="5" t="s">
        <v>538</v>
      </c>
      <c r="E79" s="5" t="s">
        <v>538</v>
      </c>
      <c r="F79" s="5">
        <v>0.38009199664189786</v>
      </c>
      <c r="G79" s="5">
        <v>0.61990800335810214</v>
      </c>
    </row>
    <row r="80" spans="3:7" x14ac:dyDescent="0.35">
      <c r="C80" s="12" t="s">
        <v>372</v>
      </c>
      <c r="D80" s="11" t="s">
        <v>539</v>
      </c>
      <c r="E80" s="11" t="s">
        <v>538</v>
      </c>
      <c r="F80" s="11">
        <v>0.43625275948880138</v>
      </c>
      <c r="G80" s="11">
        <v>0.5637472405111984</v>
      </c>
    </row>
    <row r="81" spans="3:7" x14ac:dyDescent="0.35">
      <c r="C81" s="6" t="s">
        <v>373</v>
      </c>
      <c r="D81" s="5" t="s">
        <v>538</v>
      </c>
      <c r="E81" s="5" t="s">
        <v>538</v>
      </c>
      <c r="F81" s="5">
        <v>0.36338475240819179</v>
      </c>
      <c r="G81" s="5">
        <v>0.63661524759180832</v>
      </c>
    </row>
    <row r="82" spans="3:7" x14ac:dyDescent="0.35">
      <c r="C82" s="6" t="s">
        <v>374</v>
      </c>
      <c r="D82" s="5" t="s">
        <v>538</v>
      </c>
      <c r="E82" s="5" t="s">
        <v>538</v>
      </c>
      <c r="F82" s="5">
        <v>0.46458137873400179</v>
      </c>
      <c r="G82" s="5">
        <v>0.53541862126599815</v>
      </c>
    </row>
    <row r="83" spans="3:7" x14ac:dyDescent="0.35">
      <c r="C83" s="12" t="s">
        <v>375</v>
      </c>
      <c r="D83" s="11" t="s">
        <v>539</v>
      </c>
      <c r="E83" s="11" t="s">
        <v>538</v>
      </c>
      <c r="F83" s="11">
        <v>0.43576527103143603</v>
      </c>
      <c r="G83" s="11">
        <v>0.56423472896856408</v>
      </c>
    </row>
    <row r="84" spans="3:7" x14ac:dyDescent="0.35">
      <c r="C84" s="6" t="s">
        <v>376</v>
      </c>
      <c r="D84" s="5" t="s">
        <v>538</v>
      </c>
      <c r="E84" s="5" t="s">
        <v>538</v>
      </c>
      <c r="F84" s="5">
        <v>0.35401692741113017</v>
      </c>
      <c r="G84" s="5">
        <v>0.64598307258886989</v>
      </c>
    </row>
    <row r="85" spans="3:7" x14ac:dyDescent="0.35">
      <c r="C85" s="6" t="s">
        <v>377</v>
      </c>
      <c r="D85" s="5" t="s">
        <v>538</v>
      </c>
      <c r="E85" s="5" t="s">
        <v>538</v>
      </c>
      <c r="F85" s="5">
        <v>0.46517895334329512</v>
      </c>
      <c r="G85" s="5">
        <v>0.53482104665670482</v>
      </c>
    </row>
    <row r="86" spans="3:7" x14ac:dyDescent="0.35">
      <c r="C86" s="6" t="s">
        <v>378</v>
      </c>
      <c r="D86" s="5" t="s">
        <v>538</v>
      </c>
      <c r="E86" s="5" t="s">
        <v>538</v>
      </c>
      <c r="F86" s="5">
        <v>0.4393075499523344</v>
      </c>
      <c r="G86" s="5">
        <v>0.56069245004766566</v>
      </c>
    </row>
    <row r="87" spans="3:7" x14ac:dyDescent="0.35">
      <c r="C87" s="6" t="s">
        <v>379</v>
      </c>
      <c r="D87" s="5" t="s">
        <v>538</v>
      </c>
      <c r="E87" s="5" t="s">
        <v>538</v>
      </c>
      <c r="F87" s="5">
        <v>0.44863009581425722</v>
      </c>
      <c r="G87" s="5">
        <v>0.55136990418574272</v>
      </c>
    </row>
    <row r="88" spans="3:7" x14ac:dyDescent="0.35">
      <c r="C88" s="6" t="s">
        <v>380</v>
      </c>
      <c r="D88" s="5" t="s">
        <v>538</v>
      </c>
      <c r="E88" s="5" t="s">
        <v>538</v>
      </c>
      <c r="F88" s="5">
        <v>0.45464467789320068</v>
      </c>
      <c r="G88" s="5">
        <v>0.54535532210679938</v>
      </c>
    </row>
    <row r="89" spans="3:7" x14ac:dyDescent="0.35">
      <c r="C89" s="12" t="s">
        <v>381</v>
      </c>
      <c r="D89" s="11" t="s">
        <v>539</v>
      </c>
      <c r="E89" s="11" t="s">
        <v>538</v>
      </c>
      <c r="F89" s="11">
        <v>0.43597118831406434</v>
      </c>
      <c r="G89" s="11">
        <v>0.56402881168593577</v>
      </c>
    </row>
    <row r="90" spans="3:7" x14ac:dyDescent="0.35">
      <c r="C90" s="12" t="s">
        <v>382</v>
      </c>
      <c r="D90" s="11" t="s">
        <v>539</v>
      </c>
      <c r="E90" s="11" t="s">
        <v>538</v>
      </c>
      <c r="F90" s="11">
        <v>0.45530592311986645</v>
      </c>
      <c r="G90" s="11">
        <v>0.5446940768801336</v>
      </c>
    </row>
    <row r="91" spans="3:7" x14ac:dyDescent="0.35">
      <c r="C91" s="12" t="s">
        <v>383</v>
      </c>
      <c r="D91" s="11" t="s">
        <v>539</v>
      </c>
      <c r="E91" s="11" t="s">
        <v>538</v>
      </c>
      <c r="F91" s="11">
        <v>0.43709577953770684</v>
      </c>
      <c r="G91" s="11">
        <v>0.56290422046229316</v>
      </c>
    </row>
    <row r="92" spans="3:7" x14ac:dyDescent="0.35">
      <c r="C92" s="12" t="s">
        <v>384</v>
      </c>
      <c r="D92" s="11" t="s">
        <v>539</v>
      </c>
      <c r="E92" s="11" t="s">
        <v>538</v>
      </c>
      <c r="F92" s="11">
        <v>0.43735807850112501</v>
      </c>
      <c r="G92" s="11">
        <v>0.56264192149887493</v>
      </c>
    </row>
    <row r="93" spans="3:7" x14ac:dyDescent="0.35">
      <c r="C93" s="6" t="s">
        <v>385</v>
      </c>
      <c r="D93" s="5" t="s">
        <v>538</v>
      </c>
      <c r="E93" s="5" t="s">
        <v>538</v>
      </c>
      <c r="F93" s="5">
        <v>0.43635807184397607</v>
      </c>
      <c r="G93" s="5">
        <v>0.56364192815602399</v>
      </c>
    </row>
    <row r="94" spans="3:7" x14ac:dyDescent="0.35">
      <c r="C94" s="12" t="s">
        <v>386</v>
      </c>
      <c r="D94" s="11" t="s">
        <v>539</v>
      </c>
      <c r="E94" s="11" t="s">
        <v>538</v>
      </c>
      <c r="F94" s="11">
        <v>0.44045918704984677</v>
      </c>
      <c r="G94" s="11">
        <v>0.55954081295015323</v>
      </c>
    </row>
    <row r="95" spans="3:7" x14ac:dyDescent="0.35">
      <c r="C95" s="12" t="s">
        <v>387</v>
      </c>
      <c r="D95" s="11" t="s">
        <v>539</v>
      </c>
      <c r="E95" s="11" t="s">
        <v>538</v>
      </c>
      <c r="F95" s="11">
        <v>0.45876751682107259</v>
      </c>
      <c r="G95" s="11">
        <v>0.54123248317892736</v>
      </c>
    </row>
    <row r="96" spans="3:7" x14ac:dyDescent="0.35">
      <c r="C96" s="12" t="s">
        <v>388</v>
      </c>
      <c r="D96" s="11" t="s">
        <v>539</v>
      </c>
      <c r="E96" s="11" t="s">
        <v>538</v>
      </c>
      <c r="F96" s="11">
        <v>0.47089456143166109</v>
      </c>
      <c r="G96" s="11">
        <v>0.5291054385683388</v>
      </c>
    </row>
    <row r="97" spans="3:7" x14ac:dyDescent="0.35">
      <c r="C97" s="6" t="s">
        <v>389</v>
      </c>
      <c r="D97" s="5" t="s">
        <v>538</v>
      </c>
      <c r="E97" s="5" t="s">
        <v>538</v>
      </c>
      <c r="F97" s="5">
        <v>0.45401130115639127</v>
      </c>
      <c r="G97" s="5">
        <v>0.54598869884360879</v>
      </c>
    </row>
    <row r="98" spans="3:7" x14ac:dyDescent="0.35">
      <c r="C98" s="6" t="s">
        <v>390</v>
      </c>
      <c r="D98" s="5" t="s">
        <v>538</v>
      </c>
      <c r="E98" s="5" t="s">
        <v>538</v>
      </c>
      <c r="F98" s="5">
        <v>0.35298840886811733</v>
      </c>
      <c r="G98" s="5">
        <v>0.64701159113188267</v>
      </c>
    </row>
    <row r="99" spans="3:7" x14ac:dyDescent="0.35">
      <c r="C99" s="6" t="s">
        <v>391</v>
      </c>
      <c r="D99" s="5" t="s">
        <v>538</v>
      </c>
      <c r="E99" s="5" t="s">
        <v>538</v>
      </c>
      <c r="F99" s="5">
        <v>0.46849453187654783</v>
      </c>
      <c r="G99" s="5">
        <v>0.53150546812345223</v>
      </c>
    </row>
    <row r="100" spans="3:7" x14ac:dyDescent="0.35">
      <c r="C100" s="6" t="s">
        <v>392</v>
      </c>
      <c r="D100" s="5" t="s">
        <v>538</v>
      </c>
      <c r="E100" s="5" t="s">
        <v>538</v>
      </c>
      <c r="F100" s="5">
        <v>0.43507409859696805</v>
      </c>
      <c r="G100" s="5">
        <v>0.56492590140303178</v>
      </c>
    </row>
    <row r="101" spans="3:7" x14ac:dyDescent="0.35">
      <c r="C101" s="12" t="s">
        <v>393</v>
      </c>
      <c r="D101" s="11" t="s">
        <v>539</v>
      </c>
      <c r="E101" s="11" t="s">
        <v>538</v>
      </c>
      <c r="F101" s="11">
        <v>0.44129779761593702</v>
      </c>
      <c r="G101" s="11">
        <v>0.5587022023840631</v>
      </c>
    </row>
    <row r="102" spans="3:7" x14ac:dyDescent="0.35">
      <c r="C102" s="12" t="s">
        <v>394</v>
      </c>
      <c r="D102" s="11" t="s">
        <v>539</v>
      </c>
      <c r="E102" s="11" t="s">
        <v>538</v>
      </c>
      <c r="F102" s="11">
        <v>0.43533284157502727</v>
      </c>
      <c r="G102" s="11">
        <v>0.56466715842497262</v>
      </c>
    </row>
    <row r="103" spans="3:7" x14ac:dyDescent="0.35">
      <c r="C103" s="12" t="s">
        <v>395</v>
      </c>
      <c r="D103" s="11" t="s">
        <v>539</v>
      </c>
      <c r="E103" s="11" t="s">
        <v>538</v>
      </c>
      <c r="F103" s="11">
        <v>0.46420721789430758</v>
      </c>
      <c r="G103" s="11">
        <v>0.53579278210569226</v>
      </c>
    </row>
    <row r="104" spans="3:7" x14ac:dyDescent="0.35">
      <c r="C104" s="12" t="s">
        <v>396</v>
      </c>
      <c r="D104" s="11" t="s">
        <v>539</v>
      </c>
      <c r="E104" s="11" t="s">
        <v>538</v>
      </c>
      <c r="F104" s="11">
        <v>0.44481961757270194</v>
      </c>
      <c r="G104" s="11">
        <v>0.55518038242729806</v>
      </c>
    </row>
    <row r="105" spans="3:7" x14ac:dyDescent="0.35">
      <c r="C105" s="6" t="s">
        <v>397</v>
      </c>
      <c r="D105" s="5" t="s">
        <v>538</v>
      </c>
      <c r="E105" s="5" t="s">
        <v>538</v>
      </c>
      <c r="F105" s="5">
        <v>0.42075256348223183</v>
      </c>
      <c r="G105" s="5">
        <v>0.57924743651776833</v>
      </c>
    </row>
    <row r="106" spans="3:7" x14ac:dyDescent="0.35">
      <c r="C106" s="6" t="s">
        <v>398</v>
      </c>
      <c r="D106" s="5" t="s">
        <v>538</v>
      </c>
      <c r="E106" s="5" t="s">
        <v>538</v>
      </c>
      <c r="F106" s="5">
        <v>0.43609783499449772</v>
      </c>
      <c r="G106" s="5">
        <v>0.56390216500550239</v>
      </c>
    </row>
    <row r="107" spans="3:7" x14ac:dyDescent="0.35">
      <c r="C107" s="12" t="s">
        <v>399</v>
      </c>
      <c r="D107" s="11" t="s">
        <v>539</v>
      </c>
      <c r="E107" s="11" t="s">
        <v>538</v>
      </c>
      <c r="F107" s="11">
        <v>0.44086567774622165</v>
      </c>
      <c r="G107" s="11">
        <v>0.55913432225377846</v>
      </c>
    </row>
    <row r="108" spans="3:7" x14ac:dyDescent="0.35">
      <c r="C108" s="12" t="s">
        <v>400</v>
      </c>
      <c r="D108" s="11" t="s">
        <v>539</v>
      </c>
      <c r="E108" s="11" t="s">
        <v>538</v>
      </c>
      <c r="F108" s="11">
        <v>0.43803940505147154</v>
      </c>
      <c r="G108" s="11">
        <v>0.56196059494852835</v>
      </c>
    </row>
    <row r="109" spans="3:7" x14ac:dyDescent="0.35">
      <c r="C109" s="6" t="s">
        <v>401</v>
      </c>
      <c r="D109" s="5" t="s">
        <v>538</v>
      </c>
      <c r="E109" s="5" t="s">
        <v>538</v>
      </c>
      <c r="F109" s="5">
        <v>0.43793980393637505</v>
      </c>
      <c r="G109" s="5">
        <v>0.56206019606362478</v>
      </c>
    </row>
    <row r="110" spans="3:7" x14ac:dyDescent="0.35">
      <c r="C110" s="6" t="s">
        <v>402</v>
      </c>
      <c r="D110" s="5" t="s">
        <v>538</v>
      </c>
      <c r="E110" s="5" t="s">
        <v>538</v>
      </c>
      <c r="F110" s="5">
        <v>0.35954949023897026</v>
      </c>
      <c r="G110" s="5">
        <v>0.6404505097610298</v>
      </c>
    </row>
    <row r="111" spans="3:7" x14ac:dyDescent="0.35">
      <c r="C111" s="6" t="s">
        <v>403</v>
      </c>
      <c r="D111" s="5" t="s">
        <v>538</v>
      </c>
      <c r="E111" s="5" t="s">
        <v>538</v>
      </c>
      <c r="F111" s="5">
        <v>0.47279895066634314</v>
      </c>
      <c r="G111" s="5">
        <v>0.52720104933365697</v>
      </c>
    </row>
    <row r="112" spans="3:7" x14ac:dyDescent="0.35">
      <c r="C112" s="6" t="s">
        <v>404</v>
      </c>
      <c r="D112" s="5" t="s">
        <v>538</v>
      </c>
      <c r="E112" s="5" t="s">
        <v>538</v>
      </c>
      <c r="F112" s="5">
        <v>0.47469169599722377</v>
      </c>
      <c r="G112" s="5">
        <v>0.52530830400277617</v>
      </c>
    </row>
    <row r="113" spans="3:7" x14ac:dyDescent="0.35">
      <c r="C113" s="12" t="s">
        <v>405</v>
      </c>
      <c r="D113" s="11" t="s">
        <v>539</v>
      </c>
      <c r="E113" s="11" t="s">
        <v>538</v>
      </c>
      <c r="F113" s="11">
        <v>0.43579341243997627</v>
      </c>
      <c r="G113" s="11">
        <v>0.56420658756002384</v>
      </c>
    </row>
    <row r="114" spans="3:7" x14ac:dyDescent="0.35">
      <c r="C114" s="12" t="s">
        <v>406</v>
      </c>
      <c r="D114" s="11" t="s">
        <v>539</v>
      </c>
      <c r="E114" s="11" t="s">
        <v>538</v>
      </c>
      <c r="F114" s="11">
        <v>0.42456537011315348</v>
      </c>
      <c r="G114" s="11">
        <v>0.57543462988684657</v>
      </c>
    </row>
    <row r="115" spans="3:7" x14ac:dyDescent="0.35">
      <c r="C115" s="6" t="s">
        <v>407</v>
      </c>
      <c r="D115" s="5" t="s">
        <v>538</v>
      </c>
      <c r="E115" s="5" t="s">
        <v>538</v>
      </c>
      <c r="F115" s="5">
        <v>0.44033460326874591</v>
      </c>
      <c r="G115" s="5">
        <v>0.55966539673125415</v>
      </c>
    </row>
    <row r="116" spans="3:7" x14ac:dyDescent="0.35">
      <c r="C116" s="6" t="s">
        <v>408</v>
      </c>
      <c r="D116" s="5" t="s">
        <v>538</v>
      </c>
      <c r="E116" s="5" t="s">
        <v>538</v>
      </c>
      <c r="F116" s="5">
        <v>0.46636643465043315</v>
      </c>
      <c r="G116" s="5">
        <v>0.53363356534956685</v>
      </c>
    </row>
    <row r="117" spans="3:7" x14ac:dyDescent="0.35">
      <c r="C117" s="12" t="s">
        <v>409</v>
      </c>
      <c r="D117" s="11" t="s">
        <v>539</v>
      </c>
      <c r="E117" s="11" t="s">
        <v>538</v>
      </c>
      <c r="F117" s="11">
        <v>0.43851375668721099</v>
      </c>
      <c r="G117" s="11">
        <v>0.56148624331278907</v>
      </c>
    </row>
    <row r="118" spans="3:7" x14ac:dyDescent="0.35">
      <c r="C118" s="12" t="s">
        <v>410</v>
      </c>
      <c r="D118" s="11" t="s">
        <v>539</v>
      </c>
      <c r="E118" s="11" t="s">
        <v>538</v>
      </c>
      <c r="F118" s="11">
        <v>0.43583615985078</v>
      </c>
      <c r="G118" s="11">
        <v>0.56416384014921994</v>
      </c>
    </row>
    <row r="119" spans="3:7" x14ac:dyDescent="0.35">
      <c r="C119" s="6" t="s">
        <v>411</v>
      </c>
      <c r="D119" s="5" t="s">
        <v>538</v>
      </c>
      <c r="E119" s="5" t="s">
        <v>538</v>
      </c>
      <c r="F119" s="5">
        <v>0.47175693001054297</v>
      </c>
      <c r="G119" s="5">
        <v>0.52824306998945725</v>
      </c>
    </row>
    <row r="120" spans="3:7" x14ac:dyDescent="0.35">
      <c r="C120" s="6" t="s">
        <v>412</v>
      </c>
      <c r="D120" s="5" t="s">
        <v>538</v>
      </c>
      <c r="E120" s="5" t="s">
        <v>538</v>
      </c>
      <c r="F120" s="5">
        <v>0.36447896052957313</v>
      </c>
      <c r="G120" s="5">
        <v>0.63552103947042693</v>
      </c>
    </row>
    <row r="121" spans="3:7" x14ac:dyDescent="0.35">
      <c r="C121" s="6" t="s">
        <v>413</v>
      </c>
      <c r="D121" s="5" t="s">
        <v>538</v>
      </c>
      <c r="E121" s="5" t="s">
        <v>538</v>
      </c>
      <c r="F121" s="5">
        <v>0.42189466600864151</v>
      </c>
      <c r="G121" s="5">
        <v>0.57810533399135855</v>
      </c>
    </row>
    <row r="122" spans="3:7" x14ac:dyDescent="0.35">
      <c r="C122" s="6" t="s">
        <v>414</v>
      </c>
      <c r="D122" s="5" t="s">
        <v>538</v>
      </c>
      <c r="E122" s="5" t="s">
        <v>538</v>
      </c>
      <c r="F122" s="5">
        <v>0.39722625511081883</v>
      </c>
      <c r="G122" s="5">
        <v>0.60277374488918123</v>
      </c>
    </row>
    <row r="123" spans="3:7" x14ac:dyDescent="0.35">
      <c r="C123" s="6" t="s">
        <v>415</v>
      </c>
      <c r="D123" s="5" t="s">
        <v>538</v>
      </c>
      <c r="E123" s="5" t="s">
        <v>538</v>
      </c>
      <c r="F123" s="5">
        <v>0.40674448007352809</v>
      </c>
      <c r="G123" s="5">
        <v>0.59325551992647185</v>
      </c>
    </row>
    <row r="124" spans="3:7" x14ac:dyDescent="0.35">
      <c r="C124" s="12" t="s">
        <v>416</v>
      </c>
      <c r="D124" s="11" t="s">
        <v>539</v>
      </c>
      <c r="E124" s="11" t="s">
        <v>538</v>
      </c>
      <c r="F124" s="11">
        <v>0.45855641826820848</v>
      </c>
      <c r="G124" s="11">
        <v>0.54144358173179152</v>
      </c>
    </row>
    <row r="125" spans="3:7" x14ac:dyDescent="0.35">
      <c r="C125" s="6" t="s">
        <v>417</v>
      </c>
      <c r="D125" s="5" t="s">
        <v>538</v>
      </c>
      <c r="E125" s="5" t="s">
        <v>538</v>
      </c>
      <c r="F125" s="5">
        <v>0.44435421401189534</v>
      </c>
      <c r="G125" s="5">
        <v>0.55564578598810477</v>
      </c>
    </row>
    <row r="126" spans="3:7" x14ac:dyDescent="0.35">
      <c r="C126" s="6" t="s">
        <v>418</v>
      </c>
      <c r="D126" s="5" t="s">
        <v>538</v>
      </c>
      <c r="E126" s="5" t="s">
        <v>538</v>
      </c>
      <c r="F126" s="5">
        <v>0.46818959484711292</v>
      </c>
      <c r="G126" s="5">
        <v>0.53181040515288702</v>
      </c>
    </row>
    <row r="127" spans="3:7" x14ac:dyDescent="0.35">
      <c r="C127" s="12" t="s">
        <v>419</v>
      </c>
      <c r="D127" s="11" t="s">
        <v>539</v>
      </c>
      <c r="E127" s="11" t="s">
        <v>538</v>
      </c>
      <c r="F127" s="11">
        <v>0.47244057559552882</v>
      </c>
      <c r="G127" s="11">
        <v>0.52755942440447112</v>
      </c>
    </row>
    <row r="128" spans="3:7" x14ac:dyDescent="0.35">
      <c r="C128" s="12" t="s">
        <v>420</v>
      </c>
      <c r="D128" s="11" t="s">
        <v>538</v>
      </c>
      <c r="E128" s="11" t="s">
        <v>539</v>
      </c>
      <c r="F128" s="11">
        <v>0.53471978003522835</v>
      </c>
      <c r="G128" s="11">
        <v>0.46528021996477165</v>
      </c>
    </row>
    <row r="129" spans="3:7" x14ac:dyDescent="0.35">
      <c r="C129" s="12" t="s">
        <v>421</v>
      </c>
      <c r="D129" s="11" t="s">
        <v>539</v>
      </c>
      <c r="E129" s="11" t="s">
        <v>538</v>
      </c>
      <c r="F129" s="11">
        <v>0.43703075667719959</v>
      </c>
      <c r="G129" s="11">
        <v>0.56296924332280029</v>
      </c>
    </row>
    <row r="130" spans="3:7" x14ac:dyDescent="0.35">
      <c r="C130" s="12" t="s">
        <v>422</v>
      </c>
      <c r="D130" s="11" t="s">
        <v>539</v>
      </c>
      <c r="E130" s="11" t="s">
        <v>538</v>
      </c>
      <c r="F130" s="11">
        <v>0.46102620926023291</v>
      </c>
      <c r="G130" s="11">
        <v>0.53897379073976692</v>
      </c>
    </row>
    <row r="131" spans="3:7" x14ac:dyDescent="0.35">
      <c r="C131" s="12" t="s">
        <v>423</v>
      </c>
      <c r="D131" s="11" t="s">
        <v>539</v>
      </c>
      <c r="E131" s="11" t="s">
        <v>538</v>
      </c>
      <c r="F131" s="11">
        <v>0.46985881122799111</v>
      </c>
      <c r="G131" s="11">
        <v>0.53014118877200889</v>
      </c>
    </row>
    <row r="132" spans="3:7" x14ac:dyDescent="0.35">
      <c r="C132" s="6" t="s">
        <v>424</v>
      </c>
      <c r="D132" s="5" t="s">
        <v>538</v>
      </c>
      <c r="E132" s="5" t="s">
        <v>538</v>
      </c>
      <c r="F132" s="5">
        <v>0.45528717755521764</v>
      </c>
      <c r="G132" s="5">
        <v>0.54471282244478236</v>
      </c>
    </row>
    <row r="133" spans="3:7" x14ac:dyDescent="0.35">
      <c r="C133" s="6" t="s">
        <v>425</v>
      </c>
      <c r="D133" s="5" t="s">
        <v>538</v>
      </c>
      <c r="E133" s="5" t="s">
        <v>538</v>
      </c>
      <c r="F133" s="5">
        <v>0.46644692455618769</v>
      </c>
      <c r="G133" s="5">
        <v>0.53355307544381225</v>
      </c>
    </row>
    <row r="134" spans="3:7" x14ac:dyDescent="0.35">
      <c r="C134" s="6" t="s">
        <v>426</v>
      </c>
      <c r="D134" s="5" t="s">
        <v>538</v>
      </c>
      <c r="E134" s="5" t="s">
        <v>538</v>
      </c>
      <c r="F134" s="5">
        <v>0.43560165835203907</v>
      </c>
      <c r="G134" s="5">
        <v>0.56439834164796088</v>
      </c>
    </row>
    <row r="135" spans="3:7" x14ac:dyDescent="0.35">
      <c r="C135" s="12" t="s">
        <v>427</v>
      </c>
      <c r="D135" s="11" t="s">
        <v>539</v>
      </c>
      <c r="E135" s="11" t="s">
        <v>538</v>
      </c>
      <c r="F135" s="11">
        <v>0.45383583679895378</v>
      </c>
      <c r="G135" s="11">
        <v>0.5461641632010461</v>
      </c>
    </row>
    <row r="136" spans="3:7" x14ac:dyDescent="0.35">
      <c r="C136" s="6" t="s">
        <v>428</v>
      </c>
      <c r="D136" s="5" t="s">
        <v>538</v>
      </c>
      <c r="E136" s="5" t="s">
        <v>538</v>
      </c>
      <c r="F136" s="5">
        <v>0.38453063371316409</v>
      </c>
      <c r="G136" s="5">
        <v>0.61546936628683591</v>
      </c>
    </row>
    <row r="137" spans="3:7" x14ac:dyDescent="0.35">
      <c r="C137" s="12" t="s">
        <v>429</v>
      </c>
      <c r="D137" s="11" t="s">
        <v>539</v>
      </c>
      <c r="E137" s="11" t="s">
        <v>538</v>
      </c>
      <c r="F137" s="11">
        <v>0.45784241138501519</v>
      </c>
      <c r="G137" s="11">
        <v>0.54215758861498486</v>
      </c>
    </row>
    <row r="138" spans="3:7" x14ac:dyDescent="0.35">
      <c r="C138" s="6" t="s">
        <v>430</v>
      </c>
      <c r="D138" s="5" t="s">
        <v>538</v>
      </c>
      <c r="E138" s="5" t="s">
        <v>538</v>
      </c>
      <c r="F138" s="5">
        <v>0.35966241178171038</v>
      </c>
      <c r="G138" s="5">
        <v>0.64033758821828957</v>
      </c>
    </row>
    <row r="139" spans="3:7" x14ac:dyDescent="0.35">
      <c r="C139" s="6" t="s">
        <v>431</v>
      </c>
      <c r="D139" s="5" t="s">
        <v>538</v>
      </c>
      <c r="E139" s="5" t="s">
        <v>538</v>
      </c>
      <c r="F139" s="5">
        <v>0.44672853017121372</v>
      </c>
      <c r="G139" s="5">
        <v>0.55327146982878628</v>
      </c>
    </row>
    <row r="140" spans="3:7" x14ac:dyDescent="0.35">
      <c r="C140" s="6" t="s">
        <v>432</v>
      </c>
      <c r="D140" s="5" t="s">
        <v>538</v>
      </c>
      <c r="E140" s="5" t="s">
        <v>538</v>
      </c>
      <c r="F140" s="5">
        <v>0.43224533140898308</v>
      </c>
      <c r="G140" s="5">
        <v>0.56775466859101709</v>
      </c>
    </row>
    <row r="141" spans="3:7" x14ac:dyDescent="0.35">
      <c r="C141" s="12" t="s">
        <v>433</v>
      </c>
      <c r="D141" s="11" t="s">
        <v>538</v>
      </c>
      <c r="E141" s="11" t="s">
        <v>539</v>
      </c>
      <c r="F141" s="11">
        <v>0.56323084444222937</v>
      </c>
      <c r="G141" s="11">
        <v>0.43676915555777057</v>
      </c>
    </row>
    <row r="142" spans="3:7" x14ac:dyDescent="0.35">
      <c r="C142" s="6" t="s">
        <v>434</v>
      </c>
      <c r="D142" s="5" t="s">
        <v>538</v>
      </c>
      <c r="E142" s="5" t="s">
        <v>538</v>
      </c>
      <c r="F142" s="5">
        <v>0.44038180910270147</v>
      </c>
      <c r="G142" s="5">
        <v>0.55961819089729858</v>
      </c>
    </row>
    <row r="143" spans="3:7" x14ac:dyDescent="0.35">
      <c r="C143" s="12" t="s">
        <v>435</v>
      </c>
      <c r="D143" s="11" t="s">
        <v>539</v>
      </c>
      <c r="E143" s="11" t="s">
        <v>538</v>
      </c>
      <c r="F143" s="11">
        <v>0.4467317108422636</v>
      </c>
      <c r="G143" s="11">
        <v>0.55326828915773629</v>
      </c>
    </row>
    <row r="144" spans="3:7" x14ac:dyDescent="0.35">
      <c r="C144" s="12" t="s">
        <v>436</v>
      </c>
      <c r="D144" s="11" t="s">
        <v>539</v>
      </c>
      <c r="E144" s="11" t="s">
        <v>538</v>
      </c>
      <c r="F144" s="11">
        <v>0.35532235442383275</v>
      </c>
      <c r="G144" s="11">
        <v>0.64467764557616725</v>
      </c>
    </row>
    <row r="145" spans="3:7" x14ac:dyDescent="0.35">
      <c r="C145" s="6" t="s">
        <v>437</v>
      </c>
      <c r="D145" s="5" t="s">
        <v>538</v>
      </c>
      <c r="E145" s="5" t="s">
        <v>538</v>
      </c>
      <c r="F145" s="5">
        <v>0.43629884419369935</v>
      </c>
      <c r="G145" s="5">
        <v>0.56370115580630054</v>
      </c>
    </row>
    <row r="146" spans="3:7" x14ac:dyDescent="0.35">
      <c r="C146" s="6" t="s">
        <v>438</v>
      </c>
      <c r="D146" s="5" t="s">
        <v>538</v>
      </c>
      <c r="E146" s="5" t="s">
        <v>538</v>
      </c>
      <c r="F146" s="5">
        <v>0.46477992996964629</v>
      </c>
      <c r="G146" s="5">
        <v>0.53522007003035366</v>
      </c>
    </row>
    <row r="147" spans="3:7" x14ac:dyDescent="0.35">
      <c r="C147" s="6" t="s">
        <v>439</v>
      </c>
      <c r="D147" s="5" t="s">
        <v>539</v>
      </c>
      <c r="E147" s="5" t="s">
        <v>539</v>
      </c>
      <c r="F147" s="5">
        <v>0.50847837448324351</v>
      </c>
      <c r="G147" s="5">
        <v>0.4915216255167566</v>
      </c>
    </row>
    <row r="148" spans="3:7" x14ac:dyDescent="0.35">
      <c r="C148" s="6" t="s">
        <v>440</v>
      </c>
      <c r="D148" s="5" t="s">
        <v>538</v>
      </c>
      <c r="E148" s="5" t="s">
        <v>538</v>
      </c>
      <c r="F148" s="5">
        <v>0.43579171434361247</v>
      </c>
      <c r="G148" s="5">
        <v>0.56420828565638759</v>
      </c>
    </row>
    <row r="149" spans="3:7" x14ac:dyDescent="0.35">
      <c r="C149" s="12" t="s">
        <v>441</v>
      </c>
      <c r="D149" s="11" t="s">
        <v>539</v>
      </c>
      <c r="E149" s="11" t="s">
        <v>538</v>
      </c>
      <c r="F149" s="11">
        <v>0.43578448863382369</v>
      </c>
      <c r="G149" s="11">
        <v>0.56421551136617643</v>
      </c>
    </row>
    <row r="150" spans="3:7" x14ac:dyDescent="0.35">
      <c r="C150" s="12" t="s">
        <v>442</v>
      </c>
      <c r="D150" s="11" t="s">
        <v>539</v>
      </c>
      <c r="E150" s="11" t="s">
        <v>538</v>
      </c>
      <c r="F150" s="11">
        <v>0.38817497047868793</v>
      </c>
      <c r="G150" s="11">
        <v>0.61182502952131212</v>
      </c>
    </row>
    <row r="151" spans="3:7" x14ac:dyDescent="0.35">
      <c r="C151" s="6" t="s">
        <v>443</v>
      </c>
      <c r="D151" s="5" t="s">
        <v>538</v>
      </c>
      <c r="E151" s="5" t="s">
        <v>538</v>
      </c>
      <c r="F151" s="5">
        <v>0.44685015447487991</v>
      </c>
      <c r="G151" s="5">
        <v>0.55314984552512014</v>
      </c>
    </row>
    <row r="152" spans="3:7" x14ac:dyDescent="0.35">
      <c r="C152" s="12" t="s">
        <v>444</v>
      </c>
      <c r="D152" s="11" t="s">
        <v>539</v>
      </c>
      <c r="E152" s="11" t="s">
        <v>538</v>
      </c>
      <c r="F152" s="11">
        <v>0.46177270450559416</v>
      </c>
      <c r="G152" s="11">
        <v>0.53822729549440596</v>
      </c>
    </row>
    <row r="153" spans="3:7" x14ac:dyDescent="0.35">
      <c r="C153" s="6" t="s">
        <v>445</v>
      </c>
      <c r="D153" s="5" t="s">
        <v>538</v>
      </c>
      <c r="E153" s="5" t="s">
        <v>538</v>
      </c>
      <c r="F153" s="5">
        <v>0.43518677994459837</v>
      </c>
      <c r="G153" s="5">
        <v>0.56481322005540158</v>
      </c>
    </row>
    <row r="154" spans="3:7" x14ac:dyDescent="0.35">
      <c r="C154" s="6" t="s">
        <v>446</v>
      </c>
      <c r="D154" s="5" t="s">
        <v>538</v>
      </c>
      <c r="E154" s="5" t="s">
        <v>538</v>
      </c>
      <c r="F154" s="5">
        <v>0.35865496243325706</v>
      </c>
      <c r="G154" s="5">
        <v>0.64134503756674299</v>
      </c>
    </row>
    <row r="155" spans="3:7" x14ac:dyDescent="0.35">
      <c r="C155" s="6" t="s">
        <v>447</v>
      </c>
      <c r="D155" s="5" t="s">
        <v>538</v>
      </c>
      <c r="E155" s="5" t="s">
        <v>538</v>
      </c>
      <c r="F155" s="5">
        <v>0.33903043182499881</v>
      </c>
      <c r="G155" s="5">
        <v>0.66096956817500108</v>
      </c>
    </row>
    <row r="156" spans="3:7" x14ac:dyDescent="0.35">
      <c r="C156" s="12" t="s">
        <v>448</v>
      </c>
      <c r="D156" s="11" t="s">
        <v>539</v>
      </c>
      <c r="E156" s="11" t="s">
        <v>538</v>
      </c>
      <c r="F156" s="11">
        <v>0.47654332600508625</v>
      </c>
      <c r="G156" s="11">
        <v>0.5234566739949138</v>
      </c>
    </row>
    <row r="157" spans="3:7" x14ac:dyDescent="0.35">
      <c r="C157" s="6" t="s">
        <v>449</v>
      </c>
      <c r="D157" s="5" t="s">
        <v>538</v>
      </c>
      <c r="E157" s="5" t="s">
        <v>538</v>
      </c>
      <c r="F157" s="5">
        <v>0.35903017014817584</v>
      </c>
      <c r="G157" s="5">
        <v>0.64096982985182416</v>
      </c>
    </row>
    <row r="158" spans="3:7" x14ac:dyDescent="0.35">
      <c r="C158" s="6" t="s">
        <v>450</v>
      </c>
      <c r="D158" s="5" t="s">
        <v>538</v>
      </c>
      <c r="E158" s="5" t="s">
        <v>538</v>
      </c>
      <c r="F158" s="5">
        <v>0.44709875413842282</v>
      </c>
      <c r="G158" s="5">
        <v>0.55290124586157707</v>
      </c>
    </row>
    <row r="159" spans="3:7" x14ac:dyDescent="0.35">
      <c r="C159" s="6" t="s">
        <v>451</v>
      </c>
      <c r="D159" s="5" t="s">
        <v>538</v>
      </c>
      <c r="E159" s="5" t="s">
        <v>538</v>
      </c>
      <c r="F159" s="5">
        <v>0.40529625007983627</v>
      </c>
      <c r="G159" s="5">
        <v>0.59470374992016373</v>
      </c>
    </row>
    <row r="160" spans="3:7" x14ac:dyDescent="0.35">
      <c r="C160" s="12" t="s">
        <v>452</v>
      </c>
      <c r="D160" s="11" t="s">
        <v>539</v>
      </c>
      <c r="E160" s="11" t="s">
        <v>538</v>
      </c>
      <c r="F160" s="11">
        <v>0.44096837961708923</v>
      </c>
      <c r="G160" s="11">
        <v>0.55903162038291065</v>
      </c>
    </row>
    <row r="161" spans="3:7" x14ac:dyDescent="0.35">
      <c r="C161" s="12" t="s">
        <v>453</v>
      </c>
      <c r="D161" s="11" t="s">
        <v>539</v>
      </c>
      <c r="E161" s="11" t="s">
        <v>538</v>
      </c>
      <c r="F161" s="11">
        <v>0.43938408163907433</v>
      </c>
      <c r="G161" s="11">
        <v>0.56061591836092561</v>
      </c>
    </row>
    <row r="162" spans="3:7" x14ac:dyDescent="0.35">
      <c r="C162" s="12" t="s">
        <v>454</v>
      </c>
      <c r="D162" s="11" t="s">
        <v>539</v>
      </c>
      <c r="E162" s="11" t="s">
        <v>538</v>
      </c>
      <c r="F162" s="11">
        <v>0.43607322642269558</v>
      </c>
      <c r="G162" s="11">
        <v>0.56392677357730447</v>
      </c>
    </row>
    <row r="163" spans="3:7" x14ac:dyDescent="0.35">
      <c r="C163" s="12" t="s">
        <v>455</v>
      </c>
      <c r="D163" s="11" t="s">
        <v>539</v>
      </c>
      <c r="E163" s="11" t="s">
        <v>538</v>
      </c>
      <c r="F163" s="11">
        <v>0.43758533843799052</v>
      </c>
      <c r="G163" s="11">
        <v>0.56241466156200948</v>
      </c>
    </row>
    <row r="164" spans="3:7" x14ac:dyDescent="0.35">
      <c r="C164" s="12" t="s">
        <v>456</v>
      </c>
      <c r="D164" s="11" t="s">
        <v>539</v>
      </c>
      <c r="E164" s="11" t="s">
        <v>538</v>
      </c>
      <c r="F164" s="11">
        <v>0.43579441293940396</v>
      </c>
      <c r="G164" s="11">
        <v>0.56420558706059598</v>
      </c>
    </row>
    <row r="165" spans="3:7" x14ac:dyDescent="0.35">
      <c r="C165" s="12" t="s">
        <v>457</v>
      </c>
      <c r="D165" s="11" t="s">
        <v>539</v>
      </c>
      <c r="E165" s="11" t="s">
        <v>538</v>
      </c>
      <c r="F165" s="11">
        <v>0.34785011610590194</v>
      </c>
      <c r="G165" s="11">
        <v>0.652149883894098</v>
      </c>
    </row>
    <row r="166" spans="3:7" x14ac:dyDescent="0.35">
      <c r="C166" s="12" t="s">
        <v>458</v>
      </c>
      <c r="D166" s="11" t="s">
        <v>539</v>
      </c>
      <c r="E166" s="11" t="s">
        <v>538</v>
      </c>
      <c r="F166" s="11">
        <v>0.43506869419626687</v>
      </c>
      <c r="G166" s="11">
        <v>0.56493130580373307</v>
      </c>
    </row>
    <row r="167" spans="3:7" x14ac:dyDescent="0.35">
      <c r="C167" s="6" t="s">
        <v>459</v>
      </c>
      <c r="D167" s="5" t="s">
        <v>538</v>
      </c>
      <c r="E167" s="5" t="s">
        <v>538</v>
      </c>
      <c r="F167" s="5">
        <v>0.47276212943793339</v>
      </c>
      <c r="G167" s="5">
        <v>0.52723787056206661</v>
      </c>
    </row>
    <row r="168" spans="3:7" x14ac:dyDescent="0.35">
      <c r="C168" s="12" t="s">
        <v>460</v>
      </c>
      <c r="D168" s="11" t="s">
        <v>539</v>
      </c>
      <c r="E168" s="11" t="s">
        <v>538</v>
      </c>
      <c r="F168" s="11">
        <v>0.45626607856656892</v>
      </c>
      <c r="G168" s="11">
        <v>0.54373392143343102</v>
      </c>
    </row>
    <row r="169" spans="3:7" x14ac:dyDescent="0.35">
      <c r="C169" s="6" t="s">
        <v>461</v>
      </c>
      <c r="D169" s="5" t="s">
        <v>538</v>
      </c>
      <c r="E169" s="5" t="s">
        <v>538</v>
      </c>
      <c r="F169" s="5">
        <v>0.413624376734684</v>
      </c>
      <c r="G169" s="5">
        <v>0.58637562326531589</v>
      </c>
    </row>
    <row r="170" spans="3:7" x14ac:dyDescent="0.35">
      <c r="C170" s="6" t="s">
        <v>462</v>
      </c>
      <c r="D170" s="5" t="s">
        <v>538</v>
      </c>
      <c r="E170" s="5" t="s">
        <v>538</v>
      </c>
      <c r="F170" s="5">
        <v>0.46277756104017653</v>
      </c>
      <c r="G170" s="5">
        <v>0.53722243895982358</v>
      </c>
    </row>
    <row r="171" spans="3:7" x14ac:dyDescent="0.35">
      <c r="C171" s="12" t="s">
        <v>463</v>
      </c>
      <c r="D171" s="11" t="s">
        <v>539</v>
      </c>
      <c r="E171" s="11" t="s">
        <v>538</v>
      </c>
      <c r="F171" s="11">
        <v>0.43076767684524386</v>
      </c>
      <c r="G171" s="11">
        <v>0.56923232315475603</v>
      </c>
    </row>
    <row r="172" spans="3:7" x14ac:dyDescent="0.35">
      <c r="C172" s="12" t="s">
        <v>464</v>
      </c>
      <c r="D172" s="11" t="s">
        <v>539</v>
      </c>
      <c r="E172" s="11" t="s">
        <v>538</v>
      </c>
      <c r="F172" s="11">
        <v>0.42698730005757846</v>
      </c>
      <c r="G172" s="11">
        <v>0.57301269994242154</v>
      </c>
    </row>
    <row r="173" spans="3:7" x14ac:dyDescent="0.35">
      <c r="C173" s="6" t="s">
        <v>465</v>
      </c>
      <c r="D173" s="5" t="s">
        <v>538</v>
      </c>
      <c r="E173" s="5" t="s">
        <v>538</v>
      </c>
      <c r="F173" s="5">
        <v>0.44422299058243198</v>
      </c>
      <c r="G173" s="5">
        <v>0.55577700941756802</v>
      </c>
    </row>
    <row r="174" spans="3:7" x14ac:dyDescent="0.35">
      <c r="C174" s="12" t="s">
        <v>466</v>
      </c>
      <c r="D174" s="11" t="s">
        <v>539</v>
      </c>
      <c r="E174" s="11" t="s">
        <v>538</v>
      </c>
      <c r="F174" s="11">
        <v>0.43587921862709</v>
      </c>
      <c r="G174" s="11">
        <v>0.56412078137291</v>
      </c>
    </row>
    <row r="175" spans="3:7" x14ac:dyDescent="0.35">
      <c r="C175" s="6" t="s">
        <v>467</v>
      </c>
      <c r="D175" s="5" t="s">
        <v>538</v>
      </c>
      <c r="E175" s="5" t="s">
        <v>538</v>
      </c>
      <c r="F175" s="5">
        <v>0.45776025469071391</v>
      </c>
      <c r="G175" s="5">
        <v>0.5422397453092862</v>
      </c>
    </row>
    <row r="176" spans="3:7" x14ac:dyDescent="0.35">
      <c r="C176" s="6" t="s">
        <v>468</v>
      </c>
      <c r="D176" s="5" t="s">
        <v>538</v>
      </c>
      <c r="E176" s="5" t="s">
        <v>538</v>
      </c>
      <c r="F176" s="5">
        <v>0.42336351912797848</v>
      </c>
      <c r="G176" s="5">
        <v>0.57663648087202157</v>
      </c>
    </row>
    <row r="177" spans="3:7" x14ac:dyDescent="0.35">
      <c r="C177" s="6" t="s">
        <v>469</v>
      </c>
      <c r="D177" s="5" t="s">
        <v>538</v>
      </c>
      <c r="E177" s="5" t="s">
        <v>538</v>
      </c>
      <c r="F177" s="5">
        <v>0.37364769698653894</v>
      </c>
      <c r="G177" s="5">
        <v>0.62635230301346112</v>
      </c>
    </row>
    <row r="178" spans="3:7" x14ac:dyDescent="0.35">
      <c r="C178" s="12" t="s">
        <v>470</v>
      </c>
      <c r="D178" s="11" t="s">
        <v>539</v>
      </c>
      <c r="E178" s="11" t="s">
        <v>538</v>
      </c>
      <c r="F178" s="11">
        <v>0.43670719274443814</v>
      </c>
      <c r="G178" s="11">
        <v>0.56329280725556186</v>
      </c>
    </row>
    <row r="179" spans="3:7" x14ac:dyDescent="0.35">
      <c r="C179" s="12" t="s">
        <v>471</v>
      </c>
      <c r="D179" s="11" t="s">
        <v>539</v>
      </c>
      <c r="E179" s="11" t="s">
        <v>538</v>
      </c>
      <c r="F179" s="11">
        <v>0.45992403681781141</v>
      </c>
      <c r="G179" s="11">
        <v>0.54007596318218865</v>
      </c>
    </row>
    <row r="180" spans="3:7" x14ac:dyDescent="0.35">
      <c r="C180" s="6" t="s">
        <v>472</v>
      </c>
      <c r="D180" s="5" t="s">
        <v>538</v>
      </c>
      <c r="E180" s="5" t="s">
        <v>538</v>
      </c>
      <c r="F180" s="5">
        <v>0.46588400059661683</v>
      </c>
      <c r="G180" s="5">
        <v>0.53411599940338328</v>
      </c>
    </row>
    <row r="181" spans="3:7" x14ac:dyDescent="0.35">
      <c r="C181" s="6" t="s">
        <v>473</v>
      </c>
      <c r="D181" s="5" t="s">
        <v>538</v>
      </c>
      <c r="E181" s="5" t="s">
        <v>538</v>
      </c>
      <c r="F181" s="5">
        <v>0.43804597683372465</v>
      </c>
      <c r="G181" s="5">
        <v>0.56195402316627552</v>
      </c>
    </row>
    <row r="182" spans="3:7" x14ac:dyDescent="0.35">
      <c r="C182" s="6" t="s">
        <v>474</v>
      </c>
      <c r="D182" s="5" t="s">
        <v>538</v>
      </c>
      <c r="E182" s="5" t="s">
        <v>538</v>
      </c>
      <c r="F182" s="5">
        <v>0.34684390435330031</v>
      </c>
      <c r="G182" s="5">
        <v>0.65315609564669952</v>
      </c>
    </row>
    <row r="183" spans="3:7" x14ac:dyDescent="0.35">
      <c r="C183" s="12" t="s">
        <v>475</v>
      </c>
      <c r="D183" s="11" t="s">
        <v>539</v>
      </c>
      <c r="E183" s="11" t="s">
        <v>538</v>
      </c>
      <c r="F183" s="11">
        <v>0.44014339706143635</v>
      </c>
      <c r="G183" s="11">
        <v>0.55985660293856354</v>
      </c>
    </row>
    <row r="184" spans="3:7" x14ac:dyDescent="0.35">
      <c r="C184" s="6" t="s">
        <v>476</v>
      </c>
      <c r="D184" s="5" t="s">
        <v>538</v>
      </c>
      <c r="E184" s="5" t="s">
        <v>538</v>
      </c>
      <c r="F184" s="5">
        <v>0.38198919824621341</v>
      </c>
      <c r="G184" s="5">
        <v>0.61801080175378653</v>
      </c>
    </row>
    <row r="185" spans="3:7" x14ac:dyDescent="0.35">
      <c r="C185" s="6" t="s">
        <v>477</v>
      </c>
      <c r="D185" s="5" t="s">
        <v>538</v>
      </c>
      <c r="E185" s="5" t="s">
        <v>538</v>
      </c>
      <c r="F185" s="5">
        <v>0.36008864688515796</v>
      </c>
      <c r="G185" s="5">
        <v>0.63991135311484204</v>
      </c>
    </row>
    <row r="186" spans="3:7" x14ac:dyDescent="0.35">
      <c r="C186" s="6" t="s">
        <v>478</v>
      </c>
      <c r="D186" s="5" t="s">
        <v>538</v>
      </c>
      <c r="E186" s="5" t="s">
        <v>538</v>
      </c>
      <c r="F186" s="5">
        <v>0.43578996730874786</v>
      </c>
      <c r="G186" s="5">
        <v>0.56421003269125214</v>
      </c>
    </row>
    <row r="187" spans="3:7" x14ac:dyDescent="0.35">
      <c r="C187" s="6" t="s">
        <v>479</v>
      </c>
      <c r="D187" s="5" t="s">
        <v>538</v>
      </c>
      <c r="E187" s="5" t="s">
        <v>538</v>
      </c>
      <c r="F187" s="5">
        <v>0.35240935923916272</v>
      </c>
      <c r="G187" s="5">
        <v>0.64759064076083728</v>
      </c>
    </row>
    <row r="188" spans="3:7" x14ac:dyDescent="0.35">
      <c r="C188" s="12" t="s">
        <v>480</v>
      </c>
      <c r="D188" s="11" t="s">
        <v>539</v>
      </c>
      <c r="E188" s="11" t="s">
        <v>538</v>
      </c>
      <c r="F188" s="11">
        <v>0.46435791511842289</v>
      </c>
      <c r="G188" s="11">
        <v>0.53564208488157716</v>
      </c>
    </row>
    <row r="189" spans="3:7" x14ac:dyDescent="0.35">
      <c r="C189" s="12" t="s">
        <v>481</v>
      </c>
      <c r="D189" s="11" t="s">
        <v>539</v>
      </c>
      <c r="E189" s="11" t="s">
        <v>538</v>
      </c>
      <c r="F189" s="11">
        <v>0.41654803600463203</v>
      </c>
      <c r="G189" s="11">
        <v>0.58345196399536803</v>
      </c>
    </row>
    <row r="190" spans="3:7" x14ac:dyDescent="0.35">
      <c r="C190" s="12" t="s">
        <v>482</v>
      </c>
      <c r="D190" s="11" t="s">
        <v>539</v>
      </c>
      <c r="E190" s="11" t="s">
        <v>538</v>
      </c>
      <c r="F190" s="11">
        <v>0.47229624491633249</v>
      </c>
      <c r="G190" s="11">
        <v>0.5277037550836674</v>
      </c>
    </row>
    <row r="191" spans="3:7" x14ac:dyDescent="0.35">
      <c r="C191" s="12" t="s">
        <v>483</v>
      </c>
      <c r="D191" s="11" t="s">
        <v>539</v>
      </c>
      <c r="E191" s="11" t="s">
        <v>538</v>
      </c>
      <c r="F191" s="11">
        <v>0.43971588278665863</v>
      </c>
      <c r="G191" s="11">
        <v>0.56028411721334148</v>
      </c>
    </row>
    <row r="192" spans="3:7" x14ac:dyDescent="0.35">
      <c r="C192" s="12" t="s">
        <v>484</v>
      </c>
      <c r="D192" s="11" t="s">
        <v>539</v>
      </c>
      <c r="E192" s="11" t="s">
        <v>538</v>
      </c>
      <c r="F192" s="11">
        <v>0.44829811662771302</v>
      </c>
      <c r="G192" s="11">
        <v>0.55170188337228698</v>
      </c>
    </row>
    <row r="193" spans="3:7" x14ac:dyDescent="0.35">
      <c r="C193" s="6" t="s">
        <v>485</v>
      </c>
      <c r="D193" s="5" t="s">
        <v>538</v>
      </c>
      <c r="E193" s="5" t="s">
        <v>538</v>
      </c>
      <c r="F193" s="5">
        <v>0.47572069031255437</v>
      </c>
      <c r="G193" s="5">
        <v>0.52427930968744563</v>
      </c>
    </row>
    <row r="194" spans="3:7" x14ac:dyDescent="0.35">
      <c r="C194" s="6" t="s">
        <v>486</v>
      </c>
      <c r="D194" s="5" t="s">
        <v>538</v>
      </c>
      <c r="E194" s="5" t="s">
        <v>538</v>
      </c>
      <c r="F194" s="5">
        <v>0.34941866762493751</v>
      </c>
      <c r="G194" s="5">
        <v>0.65058133237506244</v>
      </c>
    </row>
    <row r="195" spans="3:7" x14ac:dyDescent="0.35">
      <c r="C195" s="12" t="s">
        <v>487</v>
      </c>
      <c r="D195" s="11" t="s">
        <v>539</v>
      </c>
      <c r="E195" s="11" t="s">
        <v>538</v>
      </c>
      <c r="F195" s="11">
        <v>0.46238003914575387</v>
      </c>
      <c r="G195" s="11">
        <v>0.53761996085424624</v>
      </c>
    </row>
    <row r="196" spans="3:7" x14ac:dyDescent="0.35">
      <c r="C196" s="12" t="s">
        <v>488</v>
      </c>
      <c r="D196" s="11" t="s">
        <v>539</v>
      </c>
      <c r="E196" s="11" t="s">
        <v>538</v>
      </c>
      <c r="F196" s="11">
        <v>0.46085778455028653</v>
      </c>
      <c r="G196" s="11">
        <v>0.53914221544971364</v>
      </c>
    </row>
    <row r="197" spans="3:7" x14ac:dyDescent="0.35">
      <c r="C197" s="12" t="s">
        <v>489</v>
      </c>
      <c r="D197" s="11" t="s">
        <v>539</v>
      </c>
      <c r="E197" s="11" t="s">
        <v>538</v>
      </c>
      <c r="F197" s="11">
        <v>0.44140765383769481</v>
      </c>
      <c r="G197" s="11">
        <v>0.55859234616230524</v>
      </c>
    </row>
    <row r="198" spans="3:7" x14ac:dyDescent="0.35">
      <c r="C198" s="12" t="s">
        <v>490</v>
      </c>
      <c r="D198" s="11" t="s">
        <v>539</v>
      </c>
      <c r="E198" s="11" t="s">
        <v>538</v>
      </c>
      <c r="F198" s="11">
        <v>0.47555479716587934</v>
      </c>
      <c r="G198" s="11">
        <v>0.52444520283412077</v>
      </c>
    </row>
    <row r="199" spans="3:7" x14ac:dyDescent="0.35">
      <c r="C199" s="12" t="s">
        <v>491</v>
      </c>
      <c r="D199" s="11" t="s">
        <v>539</v>
      </c>
      <c r="E199" s="11" t="s">
        <v>538</v>
      </c>
      <c r="F199" s="11">
        <v>0.43652479176252923</v>
      </c>
      <c r="G199" s="11">
        <v>0.56347520823747077</v>
      </c>
    </row>
    <row r="200" spans="3:7" x14ac:dyDescent="0.35">
      <c r="C200" s="6" t="s">
        <v>492</v>
      </c>
      <c r="D200" s="5" t="s">
        <v>538</v>
      </c>
      <c r="E200" s="5" t="s">
        <v>538</v>
      </c>
      <c r="F200" s="5">
        <v>0.4696814564335981</v>
      </c>
      <c r="G200" s="5">
        <v>0.53031854356640207</v>
      </c>
    </row>
    <row r="201" spans="3:7" x14ac:dyDescent="0.35">
      <c r="C201" s="12" t="s">
        <v>493</v>
      </c>
      <c r="D201" s="11" t="s">
        <v>539</v>
      </c>
      <c r="E201" s="11" t="s">
        <v>538</v>
      </c>
      <c r="F201" s="11">
        <v>0.43563751711451132</v>
      </c>
      <c r="G201" s="11">
        <v>0.56436248288548874</v>
      </c>
    </row>
    <row r="202" spans="3:7" x14ac:dyDescent="0.35">
      <c r="C202" s="12" t="s">
        <v>494</v>
      </c>
      <c r="D202" s="11" t="s">
        <v>539</v>
      </c>
      <c r="E202" s="11" t="s">
        <v>538</v>
      </c>
      <c r="F202" s="11">
        <v>0.44145478098092567</v>
      </c>
      <c r="G202" s="11">
        <v>0.55854521901907428</v>
      </c>
    </row>
    <row r="203" spans="3:7" x14ac:dyDescent="0.35">
      <c r="C203" s="6" t="s">
        <v>495</v>
      </c>
      <c r="D203" s="5" t="s">
        <v>538</v>
      </c>
      <c r="E203" s="5" t="s">
        <v>538</v>
      </c>
      <c r="F203" s="5">
        <v>0.43543019269380379</v>
      </c>
      <c r="G203" s="5">
        <v>0.5645698073061961</v>
      </c>
    </row>
    <row r="204" spans="3:7" x14ac:dyDescent="0.35">
      <c r="C204" s="12" t="s">
        <v>496</v>
      </c>
      <c r="D204" s="11" t="s">
        <v>539</v>
      </c>
      <c r="E204" s="11" t="s">
        <v>538</v>
      </c>
      <c r="F204" s="11">
        <v>0.43590428206281023</v>
      </c>
      <c r="G204" s="11">
        <v>0.56409571793718971</v>
      </c>
    </row>
    <row r="205" spans="3:7" x14ac:dyDescent="0.35">
      <c r="C205" s="6" t="s">
        <v>497</v>
      </c>
      <c r="D205" s="5" t="s">
        <v>538</v>
      </c>
      <c r="E205" s="5" t="s">
        <v>538</v>
      </c>
      <c r="F205" s="5">
        <v>0.34790651713272114</v>
      </c>
      <c r="G205" s="5">
        <v>0.65209348286727886</v>
      </c>
    </row>
    <row r="206" spans="3:7" x14ac:dyDescent="0.35">
      <c r="C206" s="6" t="s">
        <v>498</v>
      </c>
      <c r="D206" s="5" t="s">
        <v>538</v>
      </c>
      <c r="E206" s="5" t="s">
        <v>538</v>
      </c>
      <c r="F206" s="5">
        <v>0.43620738419735899</v>
      </c>
      <c r="G206" s="5">
        <v>0.56379261580264106</v>
      </c>
    </row>
    <row r="207" spans="3:7" x14ac:dyDescent="0.35">
      <c r="C207" s="12" t="s">
        <v>499</v>
      </c>
      <c r="D207" s="11" t="s">
        <v>539</v>
      </c>
      <c r="E207" s="11" t="s">
        <v>538</v>
      </c>
      <c r="F207" s="11">
        <v>0.47240384563670651</v>
      </c>
      <c r="G207" s="11">
        <v>0.52759615436329355</v>
      </c>
    </row>
    <row r="208" spans="3:7" x14ac:dyDescent="0.35">
      <c r="C208" s="6" t="s">
        <v>500</v>
      </c>
      <c r="D208" s="5" t="s">
        <v>538</v>
      </c>
      <c r="E208" s="5" t="s">
        <v>538</v>
      </c>
      <c r="F208" s="5">
        <v>0.46624956288232761</v>
      </c>
      <c r="G208" s="5">
        <v>0.53375043711767234</v>
      </c>
    </row>
    <row r="209" spans="3:7" x14ac:dyDescent="0.35">
      <c r="C209" s="12" t="s">
        <v>501</v>
      </c>
      <c r="D209" s="11" t="s">
        <v>539</v>
      </c>
      <c r="E209" s="11" t="s">
        <v>538</v>
      </c>
      <c r="F209" s="11">
        <v>0.45804481643400741</v>
      </c>
      <c r="G209" s="11">
        <v>0.54195518356599259</v>
      </c>
    </row>
    <row r="210" spans="3:7" x14ac:dyDescent="0.35">
      <c r="C210" s="6" t="s">
        <v>502</v>
      </c>
      <c r="D210" s="5" t="s">
        <v>538</v>
      </c>
      <c r="E210" s="5" t="s">
        <v>538</v>
      </c>
      <c r="F210" s="5">
        <v>0.44492114262785237</v>
      </c>
      <c r="G210" s="5">
        <v>0.55507885737214779</v>
      </c>
    </row>
    <row r="211" spans="3:7" x14ac:dyDescent="0.35">
      <c r="C211" s="6" t="s">
        <v>503</v>
      </c>
      <c r="D211" s="5" t="s">
        <v>538</v>
      </c>
      <c r="E211" s="5" t="s">
        <v>538</v>
      </c>
      <c r="F211" s="5">
        <v>0.34950734798587491</v>
      </c>
      <c r="G211" s="5">
        <v>0.65049265201412521</v>
      </c>
    </row>
    <row r="212" spans="3:7" x14ac:dyDescent="0.35">
      <c r="C212" s="12" t="s">
        <v>504</v>
      </c>
      <c r="D212" s="11" t="s">
        <v>539</v>
      </c>
      <c r="E212" s="11" t="s">
        <v>538</v>
      </c>
      <c r="F212" s="11">
        <v>0.43100272770512765</v>
      </c>
      <c r="G212" s="11">
        <v>0.56899727229487229</v>
      </c>
    </row>
    <row r="213" spans="3:7" x14ac:dyDescent="0.35">
      <c r="C213" s="12" t="s">
        <v>505</v>
      </c>
      <c r="D213" s="11" t="s">
        <v>539</v>
      </c>
      <c r="E213" s="11" t="s">
        <v>538</v>
      </c>
      <c r="F213" s="11">
        <v>0.43566973886077859</v>
      </c>
      <c r="G213" s="11">
        <v>0.56433026113922147</v>
      </c>
    </row>
    <row r="214" spans="3:7" x14ac:dyDescent="0.35">
      <c r="C214" s="12" t="s">
        <v>506</v>
      </c>
      <c r="D214" s="11" t="s">
        <v>539</v>
      </c>
      <c r="E214" s="11" t="s">
        <v>538</v>
      </c>
      <c r="F214" s="11">
        <v>0.47418186268605828</v>
      </c>
      <c r="G214" s="11">
        <v>0.52581813731394178</v>
      </c>
    </row>
    <row r="215" spans="3:7" x14ac:dyDescent="0.35">
      <c r="C215" s="12" t="s">
        <v>507</v>
      </c>
      <c r="D215" s="11" t="s">
        <v>539</v>
      </c>
      <c r="E215" s="11" t="s">
        <v>538</v>
      </c>
      <c r="F215" s="11">
        <v>0.43642864399176035</v>
      </c>
      <c r="G215" s="11">
        <v>0.5635713560082396</v>
      </c>
    </row>
    <row r="216" spans="3:7" x14ac:dyDescent="0.35">
      <c r="C216" s="12" t="s">
        <v>508</v>
      </c>
      <c r="D216" s="11" t="s">
        <v>539</v>
      </c>
      <c r="E216" s="11" t="s">
        <v>538</v>
      </c>
      <c r="F216" s="11">
        <v>0.43881003717098382</v>
      </c>
      <c r="G216" s="11">
        <v>0.56118996282901634</v>
      </c>
    </row>
    <row r="217" spans="3:7" x14ac:dyDescent="0.35">
      <c r="C217" s="6" t="s">
        <v>509</v>
      </c>
      <c r="D217" s="5" t="s">
        <v>538</v>
      </c>
      <c r="E217" s="5" t="s">
        <v>538</v>
      </c>
      <c r="F217" s="5">
        <v>0.35357232248343368</v>
      </c>
      <c r="G217" s="5">
        <v>0.64642767751656627</v>
      </c>
    </row>
    <row r="218" spans="3:7" x14ac:dyDescent="0.35">
      <c r="C218" s="12" t="s">
        <v>510</v>
      </c>
      <c r="D218" s="11" t="s">
        <v>539</v>
      </c>
      <c r="E218" s="11" t="s">
        <v>538</v>
      </c>
      <c r="F218" s="11">
        <v>0.43679186939049108</v>
      </c>
      <c r="G218" s="11">
        <v>0.56320813060950892</v>
      </c>
    </row>
    <row r="219" spans="3:7" x14ac:dyDescent="0.35">
      <c r="C219" s="6" t="s">
        <v>511</v>
      </c>
      <c r="D219" s="5" t="s">
        <v>538</v>
      </c>
      <c r="E219" s="5" t="s">
        <v>538</v>
      </c>
      <c r="F219" s="5">
        <v>0.39295657727317884</v>
      </c>
      <c r="G219" s="5">
        <v>0.60704342272682121</v>
      </c>
    </row>
    <row r="220" spans="3:7" x14ac:dyDescent="0.35">
      <c r="C220" s="12" t="s">
        <v>512</v>
      </c>
      <c r="D220" s="11" t="s">
        <v>539</v>
      </c>
      <c r="E220" s="11" t="s">
        <v>538</v>
      </c>
      <c r="F220" s="11">
        <v>0.4685021606370206</v>
      </c>
      <c r="G220" s="11">
        <v>0.53149783936297934</v>
      </c>
    </row>
    <row r="221" spans="3:7" x14ac:dyDescent="0.35">
      <c r="C221" s="12" t="s">
        <v>513</v>
      </c>
      <c r="D221" s="11" t="s">
        <v>539</v>
      </c>
      <c r="E221" s="11" t="s">
        <v>538</v>
      </c>
      <c r="F221" s="11">
        <v>0.43702095102010119</v>
      </c>
      <c r="G221" s="11">
        <v>0.56297904897989881</v>
      </c>
    </row>
    <row r="222" spans="3:7" x14ac:dyDescent="0.35">
      <c r="C222" s="12" t="s">
        <v>514</v>
      </c>
      <c r="D222" s="11" t="s">
        <v>539</v>
      </c>
      <c r="E222" s="11" t="s">
        <v>538</v>
      </c>
      <c r="F222" s="11">
        <v>0.44136753840784038</v>
      </c>
      <c r="G222" s="11">
        <v>0.55863246159215962</v>
      </c>
    </row>
    <row r="223" spans="3:7" x14ac:dyDescent="0.35">
      <c r="C223" s="12" t="s">
        <v>515</v>
      </c>
      <c r="D223" s="11" t="s">
        <v>539</v>
      </c>
      <c r="E223" s="11" t="s">
        <v>538</v>
      </c>
      <c r="F223" s="11">
        <v>0.35125456495316404</v>
      </c>
      <c r="G223" s="11">
        <v>0.64874543504683602</v>
      </c>
    </row>
    <row r="224" spans="3:7" x14ac:dyDescent="0.35">
      <c r="C224" s="12" t="s">
        <v>516</v>
      </c>
      <c r="D224" s="11" t="s">
        <v>539</v>
      </c>
      <c r="E224" s="11" t="s">
        <v>538</v>
      </c>
      <c r="F224" s="11">
        <v>0.42078886919775566</v>
      </c>
      <c r="G224" s="11">
        <v>0.57921113080224429</v>
      </c>
    </row>
    <row r="225" spans="3:7" x14ac:dyDescent="0.35">
      <c r="C225" s="12" t="s">
        <v>517</v>
      </c>
      <c r="D225" s="11" t="s">
        <v>539</v>
      </c>
      <c r="E225" s="11" t="s">
        <v>538</v>
      </c>
      <c r="F225" s="11">
        <v>0.43832838641232608</v>
      </c>
      <c r="G225" s="11">
        <v>0.56167161358767381</v>
      </c>
    </row>
    <row r="226" spans="3:7" x14ac:dyDescent="0.35">
      <c r="C226" s="6" t="s">
        <v>518</v>
      </c>
      <c r="D226" s="5" t="s">
        <v>538</v>
      </c>
      <c r="E226" s="5" t="s">
        <v>538</v>
      </c>
      <c r="F226" s="5">
        <v>0.43527996465661606</v>
      </c>
      <c r="G226" s="5">
        <v>0.56472003534338389</v>
      </c>
    </row>
    <row r="227" spans="3:7" x14ac:dyDescent="0.35">
      <c r="C227" s="6" t="s">
        <v>519</v>
      </c>
      <c r="D227" s="5" t="s">
        <v>538</v>
      </c>
      <c r="E227" s="5" t="s">
        <v>538</v>
      </c>
      <c r="F227" s="5">
        <v>0.34360553179690434</v>
      </c>
      <c r="G227" s="5">
        <v>0.65639446820309566</v>
      </c>
    </row>
    <row r="228" spans="3:7" x14ac:dyDescent="0.35">
      <c r="C228" s="12" t="s">
        <v>520</v>
      </c>
      <c r="D228" s="11" t="s">
        <v>539</v>
      </c>
      <c r="E228" s="11" t="s">
        <v>538</v>
      </c>
      <c r="F228" s="11">
        <v>0.46561043642148858</v>
      </c>
      <c r="G228" s="11">
        <v>0.53438956357851153</v>
      </c>
    </row>
    <row r="229" spans="3:7" x14ac:dyDescent="0.35">
      <c r="C229" s="6" t="s">
        <v>521</v>
      </c>
      <c r="D229" s="5" t="s">
        <v>538</v>
      </c>
      <c r="E229" s="5" t="s">
        <v>538</v>
      </c>
      <c r="F229" s="5">
        <v>0.41114133999842212</v>
      </c>
      <c r="G229" s="5">
        <v>0.58885866000157783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NNC_Output1'!$B$10:$B$10" display="Inputs" xr:uid="{DB534A7E-0C58-4B0A-B21E-5983D34CCC02}"/>
    <hyperlink ref="D4" location="'NNC_Output1'!$B$70:$B$70" display="Neuron Weights" xr:uid="{5F7B3119-387C-4C0A-BABC-4A8CDB98CA88}"/>
    <hyperlink ref="F4" location="'NNC_Stored1'!$B$10:$B$10" display="PMML Model" xr:uid="{A59A86F8-52B2-46FE-B821-7F16BA631A92}"/>
    <hyperlink ref="H4" location="'NNC_TrainLog1'!$B$10:$B$10" display="Training Log" xr:uid="{CBA001DB-A899-4C48-A10B-CF56FBE95008}"/>
    <hyperlink ref="J4" location="'NNC_TrainingLiftChart'!$B$10:$B$10" display="Training: Charts" xr:uid="{3A1CC8B6-9D9B-4698-988E-11908331F6E0}"/>
    <hyperlink ref="L4" location="'NNC_TrainingScore1'!$B$10:$B$10" display="Training: Classification Summary" xr:uid="{0B3B2AF2-7542-4952-A4D6-0762C10A0D42}"/>
    <hyperlink ref="B5" location="'NNC_TrainingScore1'!$B$34:$B$34" display="Training: Classification Details" xr:uid="{673C1017-184D-407F-9627-B3B40AFEA58B}"/>
    <hyperlink ref="D5" location="'NNC_ValidationLiftChart'!$B$10:$B$10" display="Validation: Charts" xr:uid="{39B6E3F0-0588-463E-BD6B-D52CAC6D297F}"/>
    <hyperlink ref="F5" location="'NNC_ValidationScore1'!$B$10:$B$10" display="Validation: Classification Summary" xr:uid="{185F7CE3-BC6F-45AB-A88E-13FDA0F600B5}"/>
    <hyperlink ref="H5" location="'NNC_ValidationScore1'!$B$34:$B$34" display="Validation: Classification Details" xr:uid="{C18801B7-5117-4252-B50C-6034A92403A6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E4D0-00A5-44FF-99A5-6222D235B296}">
  <dimension ref="B1:AX424"/>
  <sheetViews>
    <sheetView showGridLines="0" workbookViewId="0"/>
  </sheetViews>
  <sheetFormatPr defaultRowHeight="14.5" x14ac:dyDescent="0.35"/>
  <cols>
    <col min="3" max="3" width="10.90625" customWidth="1"/>
    <col min="4" max="4" width="9" customWidth="1"/>
    <col min="5" max="5" width="13.08984375" customWidth="1"/>
    <col min="6" max="6" width="19.36328125" customWidth="1"/>
    <col min="7" max="7" width="21" customWidth="1"/>
    <col min="8" max="8" width="12.54296875" customWidth="1"/>
    <col min="9" max="9" width="14.1796875" customWidth="1"/>
    <col min="10" max="10" width="15.1796875" customWidth="1"/>
    <col min="11" max="11" width="13.08984375" customWidth="1"/>
    <col min="12" max="12" width="19.26953125" customWidth="1"/>
    <col min="13" max="13" width="15.7265625" customWidth="1"/>
    <col min="16" max="16" width="15.26953125" bestFit="1" customWidth="1"/>
  </cols>
  <sheetData>
    <row r="1" spans="2:50" ht="18.5" x14ac:dyDescent="0.45">
      <c r="B1" s="3" t="s">
        <v>781</v>
      </c>
      <c r="N1" t="s">
        <v>859</v>
      </c>
      <c r="AX1" s="10" t="s">
        <v>622</v>
      </c>
    </row>
    <row r="3" spans="2:50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  <c r="AX3" s="10" t="s">
        <v>996</v>
      </c>
    </row>
    <row r="4" spans="2:50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  <c r="AX4" s="10" t="s">
        <v>623</v>
      </c>
    </row>
    <row r="5" spans="2:50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15</v>
      </c>
      <c r="Q5" s="29">
        <v>57</v>
      </c>
      <c r="R5" s="29">
        <v>50</v>
      </c>
      <c r="S5" s="29">
        <v>122</v>
      </c>
    </row>
    <row r="10" spans="2:50" ht="18.5" x14ac:dyDescent="0.45">
      <c r="B10" s="4" t="s">
        <v>586</v>
      </c>
    </row>
    <row r="12" spans="2:50" x14ac:dyDescent="0.35">
      <c r="B12" s="2" t="s">
        <v>587</v>
      </c>
      <c r="C12" t="s">
        <v>588</v>
      </c>
    </row>
    <row r="13" spans="2:50" x14ac:dyDescent="0.35">
      <c r="B13" s="2" t="s">
        <v>589</v>
      </c>
      <c r="C13" t="s">
        <v>590</v>
      </c>
    </row>
    <row r="14" spans="2:50" x14ac:dyDescent="0.35">
      <c r="B14" s="2" t="s">
        <v>591</v>
      </c>
      <c r="C14" t="s">
        <v>592</v>
      </c>
    </row>
    <row r="16" spans="2:50" ht="18.5" x14ac:dyDescent="0.45">
      <c r="B16" s="4" t="s">
        <v>593</v>
      </c>
      <c r="I16" s="4" t="s">
        <v>594</v>
      </c>
    </row>
    <row r="18" spans="2:13" x14ac:dyDescent="0.35">
      <c r="C18" s="6" t="s">
        <v>595</v>
      </c>
      <c r="D18" s="1" t="s">
        <v>596</v>
      </c>
      <c r="E18" s="1" t="s">
        <v>597</v>
      </c>
      <c r="F18" s="1" t="s">
        <v>598</v>
      </c>
      <c r="G18" s="1" t="s">
        <v>599</v>
      </c>
      <c r="J18" s="6" t="s">
        <v>600</v>
      </c>
      <c r="K18" s="1" t="s">
        <v>595</v>
      </c>
      <c r="L18" s="1" t="s">
        <v>601</v>
      </c>
    </row>
    <row r="19" spans="2:13" x14ac:dyDescent="0.35">
      <c r="C19" s="6" t="s">
        <v>602</v>
      </c>
      <c r="D19" s="5">
        <v>0.52631578947368418</v>
      </c>
      <c r="E19" s="5">
        <v>0.5129891760425771</v>
      </c>
      <c r="F19" s="5">
        <v>0</v>
      </c>
      <c r="G19" s="5">
        <v>1</v>
      </c>
      <c r="J19" s="6">
        <v>1</v>
      </c>
      <c r="K19" s="5">
        <v>1</v>
      </c>
      <c r="L19" s="5">
        <v>1.0692520775623269</v>
      </c>
    </row>
    <row r="20" spans="2:13" x14ac:dyDescent="0.35">
      <c r="C20" s="6" t="s">
        <v>603</v>
      </c>
      <c r="D20" s="5">
        <v>0.36842105263157893</v>
      </c>
      <c r="E20" s="5">
        <v>0.49559462778335212</v>
      </c>
      <c r="F20" s="5">
        <v>0</v>
      </c>
      <c r="G20" s="5">
        <v>1</v>
      </c>
      <c r="J20" s="6">
        <v>2</v>
      </c>
      <c r="K20" s="5">
        <v>2</v>
      </c>
      <c r="L20" s="5">
        <v>0.74847645429362886</v>
      </c>
    </row>
    <row r="21" spans="2:13" x14ac:dyDescent="0.35">
      <c r="C21" s="6" t="s">
        <v>604</v>
      </c>
      <c r="D21" s="5">
        <v>0.68421052631578949</v>
      </c>
      <c r="E21" s="5">
        <v>0.47756693294091923</v>
      </c>
      <c r="F21" s="5">
        <v>0</v>
      </c>
      <c r="G21" s="5">
        <v>1</v>
      </c>
      <c r="J21" s="6">
        <v>3</v>
      </c>
      <c r="K21" s="5">
        <v>3</v>
      </c>
      <c r="L21" s="5">
        <v>1.3900277008310251</v>
      </c>
    </row>
    <row r="22" spans="2:13" x14ac:dyDescent="0.35">
      <c r="C22" s="6" t="s">
        <v>605</v>
      </c>
      <c r="D22" s="5">
        <v>0.55000000000000004</v>
      </c>
      <c r="E22" s="5">
        <v>0.51041778553404038</v>
      </c>
      <c r="F22" s="5">
        <v>0</v>
      </c>
      <c r="G22" s="5">
        <v>1</v>
      </c>
      <c r="J22" s="6">
        <v>4</v>
      </c>
      <c r="K22" s="5">
        <v>4</v>
      </c>
      <c r="L22" s="5">
        <v>1.1173684210526318</v>
      </c>
    </row>
    <row r="23" spans="2:13" x14ac:dyDescent="0.35">
      <c r="C23" s="6" t="s">
        <v>606</v>
      </c>
      <c r="D23" s="5">
        <v>0.73684210526315785</v>
      </c>
      <c r="E23" s="5">
        <v>0.45241392835886418</v>
      </c>
      <c r="F23" s="5">
        <v>0</v>
      </c>
      <c r="G23" s="5">
        <v>1</v>
      </c>
      <c r="J23" s="6">
        <v>5</v>
      </c>
      <c r="K23" s="5">
        <v>5</v>
      </c>
      <c r="L23" s="5">
        <v>1.4969529085872577</v>
      </c>
    </row>
    <row r="24" spans="2:13" x14ac:dyDescent="0.35">
      <c r="C24" s="6" t="s">
        <v>607</v>
      </c>
      <c r="D24" s="5">
        <v>0.68421052631578949</v>
      </c>
      <c r="E24" s="5">
        <v>0.47756693294091923</v>
      </c>
      <c r="F24" s="5">
        <v>0</v>
      </c>
      <c r="G24" s="5">
        <v>1</v>
      </c>
      <c r="J24" s="6">
        <v>6</v>
      </c>
      <c r="K24" s="5">
        <v>6</v>
      </c>
      <c r="L24" s="5">
        <v>1.3900277008310251</v>
      </c>
    </row>
    <row r="25" spans="2:13" x14ac:dyDescent="0.35">
      <c r="C25" s="6" t="s">
        <v>608</v>
      </c>
      <c r="D25" s="5">
        <v>0.65</v>
      </c>
      <c r="E25" s="5">
        <v>0.48936048492959283</v>
      </c>
      <c r="F25" s="5">
        <v>0</v>
      </c>
      <c r="G25" s="5">
        <v>1</v>
      </c>
      <c r="J25" s="6">
        <v>7</v>
      </c>
      <c r="K25" s="5">
        <v>7</v>
      </c>
      <c r="L25" s="5">
        <v>1.3205263157894738</v>
      </c>
    </row>
    <row r="26" spans="2:13" x14ac:dyDescent="0.35">
      <c r="C26" s="6" t="s">
        <v>609</v>
      </c>
      <c r="D26" s="5">
        <v>0.42105263157894735</v>
      </c>
      <c r="E26" s="5">
        <v>0.50725727350178806</v>
      </c>
      <c r="F26" s="5">
        <v>0</v>
      </c>
      <c r="G26" s="5">
        <v>1</v>
      </c>
      <c r="J26" s="6">
        <v>8</v>
      </c>
      <c r="K26" s="5">
        <v>8</v>
      </c>
      <c r="L26" s="5">
        <v>0.85540166204986146</v>
      </c>
    </row>
    <row r="27" spans="2:13" x14ac:dyDescent="0.35">
      <c r="C27" s="6" t="s">
        <v>610</v>
      </c>
      <c r="D27" s="5">
        <v>0.10526315789473684</v>
      </c>
      <c r="E27" s="5">
        <v>0.31530176764230577</v>
      </c>
      <c r="F27" s="5">
        <v>0</v>
      </c>
      <c r="G27" s="5">
        <v>1</v>
      </c>
      <c r="J27" s="6">
        <v>9</v>
      </c>
      <c r="K27" s="5">
        <v>9</v>
      </c>
      <c r="L27" s="5">
        <v>0.21385041551246536</v>
      </c>
    </row>
    <row r="28" spans="2:13" x14ac:dyDescent="0.35">
      <c r="C28" s="6" t="s">
        <v>611</v>
      </c>
      <c r="D28" s="5">
        <v>0.2</v>
      </c>
      <c r="E28" s="5">
        <v>0.41039134083406165</v>
      </c>
      <c r="F28" s="5">
        <v>0</v>
      </c>
      <c r="G28" s="5">
        <v>1</v>
      </c>
      <c r="J28" s="6">
        <v>10</v>
      </c>
      <c r="K28" s="5">
        <v>10</v>
      </c>
      <c r="L28" s="5">
        <v>0.40631578947368424</v>
      </c>
    </row>
    <row r="30" spans="2:13" ht="18.5" x14ac:dyDescent="0.45">
      <c r="B30" s="4" t="s">
        <v>612</v>
      </c>
    </row>
    <row r="32" spans="2:13" x14ac:dyDescent="0.35">
      <c r="C32" s="6" t="s">
        <v>532</v>
      </c>
      <c r="D32" s="1" t="s">
        <v>613</v>
      </c>
      <c r="E32" s="1" t="s">
        <v>587</v>
      </c>
      <c r="F32" s="1" t="s">
        <v>614</v>
      </c>
      <c r="G32" s="1" t="s">
        <v>615</v>
      </c>
      <c r="H32" s="1" t="s">
        <v>616</v>
      </c>
      <c r="I32" s="1" t="s">
        <v>617</v>
      </c>
      <c r="J32" s="1" t="s">
        <v>618</v>
      </c>
      <c r="K32" s="1" t="s">
        <v>619</v>
      </c>
      <c r="L32" s="1" t="s">
        <v>620</v>
      </c>
      <c r="M32" s="1" t="s">
        <v>621</v>
      </c>
    </row>
    <row r="33" spans="3:13" x14ac:dyDescent="0.35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35">
      <c r="C34" s="6">
        <v>1</v>
      </c>
      <c r="D34" s="5">
        <v>1</v>
      </c>
      <c r="E34" s="5">
        <v>5.1813471502590676E-3</v>
      </c>
      <c r="F34" s="5">
        <v>0</v>
      </c>
      <c r="G34" s="5">
        <v>0.49222797927461137</v>
      </c>
      <c r="H34" s="5">
        <v>0</v>
      </c>
      <c r="I34" s="5">
        <v>1</v>
      </c>
      <c r="J34" s="5">
        <v>2.0315789473684212</v>
      </c>
      <c r="K34" s="5">
        <v>0</v>
      </c>
      <c r="L34" s="5">
        <v>5.1813471502590676E-3</v>
      </c>
      <c r="M34" s="5">
        <v>1.0526315789473684E-2</v>
      </c>
    </row>
    <row r="35" spans="3:13" x14ac:dyDescent="0.35">
      <c r="C35" s="6">
        <v>2</v>
      </c>
      <c r="D35" s="5">
        <v>2</v>
      </c>
      <c r="E35" s="5">
        <v>1.0362694300518135E-2</v>
      </c>
      <c r="F35" s="5">
        <v>0</v>
      </c>
      <c r="G35" s="5">
        <v>0.98445595854922274</v>
      </c>
      <c r="H35" s="5">
        <v>0</v>
      </c>
      <c r="I35" s="5">
        <v>1</v>
      </c>
      <c r="J35" s="5">
        <v>2.0315789473684212</v>
      </c>
      <c r="K35" s="5">
        <v>0</v>
      </c>
      <c r="L35" s="5">
        <v>1.0362694300518135E-2</v>
      </c>
      <c r="M35" s="5">
        <v>2.1052631578947368E-2</v>
      </c>
    </row>
    <row r="36" spans="3:13" x14ac:dyDescent="0.35">
      <c r="C36" s="6">
        <v>3</v>
      </c>
      <c r="D36" s="5">
        <v>3</v>
      </c>
      <c r="E36" s="5">
        <v>1.5544041450777202E-2</v>
      </c>
      <c r="F36" s="5">
        <v>1</v>
      </c>
      <c r="G36" s="5">
        <v>1.4766839378238341</v>
      </c>
      <c r="H36" s="5">
        <v>0.67719298245614035</v>
      </c>
      <c r="I36" s="5">
        <v>1</v>
      </c>
      <c r="J36" s="5">
        <v>2.0315789473684212</v>
      </c>
      <c r="K36" s="5">
        <v>1.0526315789473684E-2</v>
      </c>
      <c r="L36" s="5">
        <v>1.5544041450777202E-2</v>
      </c>
      <c r="M36" s="5">
        <v>3.1578947368421054E-2</v>
      </c>
    </row>
    <row r="37" spans="3:13" x14ac:dyDescent="0.35">
      <c r="C37" s="6">
        <v>4</v>
      </c>
      <c r="D37" s="5">
        <v>4</v>
      </c>
      <c r="E37" s="5">
        <v>2.072538860103627E-2</v>
      </c>
      <c r="F37" s="5">
        <v>1</v>
      </c>
      <c r="G37" s="5">
        <v>1.9689119170984455</v>
      </c>
      <c r="H37" s="5">
        <v>0.50789473684210529</v>
      </c>
      <c r="I37" s="5">
        <v>1</v>
      </c>
      <c r="J37" s="5">
        <v>2.0315789473684212</v>
      </c>
      <c r="K37" s="5">
        <v>1.0526315789473684E-2</v>
      </c>
      <c r="L37" s="5">
        <v>2.072538860103627E-2</v>
      </c>
      <c r="M37" s="5">
        <v>4.2105263157894736E-2</v>
      </c>
    </row>
    <row r="38" spans="3:13" x14ac:dyDescent="0.35">
      <c r="C38" s="6">
        <v>5</v>
      </c>
      <c r="D38" s="5">
        <v>5</v>
      </c>
      <c r="E38" s="5">
        <v>2.5906735751295335E-2</v>
      </c>
      <c r="F38" s="5">
        <v>2</v>
      </c>
      <c r="G38" s="5">
        <v>2.4611398963730569</v>
      </c>
      <c r="H38" s="5">
        <v>0.81263157894736848</v>
      </c>
      <c r="I38" s="5">
        <v>1</v>
      </c>
      <c r="J38" s="5">
        <v>2.0315789473684212</v>
      </c>
      <c r="K38" s="5">
        <v>2.1052631578947368E-2</v>
      </c>
      <c r="L38" s="5">
        <v>2.5906735751295335E-2</v>
      </c>
      <c r="M38" s="5">
        <v>5.2631578947368418E-2</v>
      </c>
    </row>
    <row r="39" spans="3:13" x14ac:dyDescent="0.35">
      <c r="C39" s="6">
        <v>6</v>
      </c>
      <c r="D39" s="5">
        <v>6</v>
      </c>
      <c r="E39" s="5">
        <v>3.1088082901554404E-2</v>
      </c>
      <c r="F39" s="5">
        <v>3</v>
      </c>
      <c r="G39" s="5">
        <v>2.9533678756476682</v>
      </c>
      <c r="H39" s="5">
        <v>1.0157894736842106</v>
      </c>
      <c r="I39" s="5">
        <v>1</v>
      </c>
      <c r="J39" s="5">
        <v>2.0315789473684212</v>
      </c>
      <c r="K39" s="5">
        <v>3.1578947368421054E-2</v>
      </c>
      <c r="L39" s="5">
        <v>3.1088082901554404E-2</v>
      </c>
      <c r="M39" s="5">
        <v>6.3157894736842107E-2</v>
      </c>
    </row>
    <row r="40" spans="3:13" x14ac:dyDescent="0.35">
      <c r="C40" s="6">
        <v>7</v>
      </c>
      <c r="D40" s="5">
        <v>7</v>
      </c>
      <c r="E40" s="5">
        <v>3.6269430051813469E-2</v>
      </c>
      <c r="F40" s="5">
        <v>3</v>
      </c>
      <c r="G40" s="5">
        <v>3.4455958549222796</v>
      </c>
      <c r="H40" s="5">
        <v>0.87067669172932338</v>
      </c>
      <c r="I40" s="5">
        <v>1</v>
      </c>
      <c r="J40" s="5">
        <v>2.0315789473684212</v>
      </c>
      <c r="K40" s="5">
        <v>3.1578947368421054E-2</v>
      </c>
      <c r="L40" s="5">
        <v>3.6269430051813469E-2</v>
      </c>
      <c r="M40" s="5">
        <v>7.3684210526315783E-2</v>
      </c>
    </row>
    <row r="41" spans="3:13" x14ac:dyDescent="0.35">
      <c r="C41" s="6">
        <v>8</v>
      </c>
      <c r="D41" s="5">
        <v>8</v>
      </c>
      <c r="E41" s="5">
        <v>4.145077720207254E-2</v>
      </c>
      <c r="F41" s="5">
        <v>4</v>
      </c>
      <c r="G41" s="5">
        <v>3.937823834196891</v>
      </c>
      <c r="H41" s="5">
        <v>1.0157894736842106</v>
      </c>
      <c r="I41" s="5">
        <v>1</v>
      </c>
      <c r="J41" s="5">
        <v>2.0315789473684212</v>
      </c>
      <c r="K41" s="5">
        <v>4.2105263157894736E-2</v>
      </c>
      <c r="L41" s="5">
        <v>4.145077720207254E-2</v>
      </c>
      <c r="M41" s="5">
        <v>8.4210526315789472E-2</v>
      </c>
    </row>
    <row r="42" spans="3:13" x14ac:dyDescent="0.35">
      <c r="C42" s="6">
        <v>9</v>
      </c>
      <c r="D42" s="5">
        <v>9</v>
      </c>
      <c r="E42" s="5">
        <v>4.6632124352331605E-2</v>
      </c>
      <c r="F42" s="5">
        <v>5</v>
      </c>
      <c r="G42" s="5">
        <v>4.4300518134715023</v>
      </c>
      <c r="H42" s="5">
        <v>1.1286549707602338</v>
      </c>
      <c r="I42" s="5">
        <v>1</v>
      </c>
      <c r="J42" s="5">
        <v>2.0315789473684212</v>
      </c>
      <c r="K42" s="5">
        <v>5.2631578947368418E-2</v>
      </c>
      <c r="L42" s="5">
        <v>4.6632124352331605E-2</v>
      </c>
      <c r="M42" s="5">
        <v>9.4736842105263161E-2</v>
      </c>
    </row>
    <row r="43" spans="3:13" x14ac:dyDescent="0.35">
      <c r="C43" s="6">
        <v>10</v>
      </c>
      <c r="D43" s="5">
        <v>10</v>
      </c>
      <c r="E43" s="5">
        <v>5.181347150259067E-2</v>
      </c>
      <c r="F43" s="5">
        <v>5</v>
      </c>
      <c r="G43" s="5">
        <v>4.9222797927461137</v>
      </c>
      <c r="H43" s="5">
        <v>1.0157894736842106</v>
      </c>
      <c r="I43" s="5">
        <v>1</v>
      </c>
      <c r="J43" s="5">
        <v>2.0315789473684212</v>
      </c>
      <c r="K43" s="5">
        <v>5.2631578947368418E-2</v>
      </c>
      <c r="L43" s="5">
        <v>5.181347150259067E-2</v>
      </c>
      <c r="M43" s="5">
        <v>0.10526315789473684</v>
      </c>
    </row>
    <row r="44" spans="3:13" x14ac:dyDescent="0.35">
      <c r="C44" s="6">
        <v>11</v>
      </c>
      <c r="D44" s="5">
        <v>11</v>
      </c>
      <c r="E44" s="5">
        <v>5.6994818652849742E-2</v>
      </c>
      <c r="F44" s="5">
        <v>5</v>
      </c>
      <c r="G44" s="5">
        <v>5.4145077720207251</v>
      </c>
      <c r="H44" s="5">
        <v>0.92344497607655496</v>
      </c>
      <c r="I44" s="5">
        <v>1</v>
      </c>
      <c r="J44" s="5">
        <v>2.0315789473684212</v>
      </c>
      <c r="K44" s="5">
        <v>5.2631578947368418E-2</v>
      </c>
      <c r="L44" s="5">
        <v>5.6994818652849742E-2</v>
      </c>
      <c r="M44" s="5">
        <v>0.11578947368421053</v>
      </c>
    </row>
    <row r="45" spans="3:13" x14ac:dyDescent="0.35">
      <c r="C45" s="6">
        <v>12</v>
      </c>
      <c r="D45" s="5">
        <v>12</v>
      </c>
      <c r="E45" s="5">
        <v>6.2176165803108807E-2</v>
      </c>
      <c r="F45" s="5">
        <v>6</v>
      </c>
      <c r="G45" s="5">
        <v>5.9067357512953365</v>
      </c>
      <c r="H45" s="5">
        <v>1.0157894736842106</v>
      </c>
      <c r="I45" s="5">
        <v>1</v>
      </c>
      <c r="J45" s="5">
        <v>2.0315789473684212</v>
      </c>
      <c r="K45" s="5">
        <v>6.3157894736842107E-2</v>
      </c>
      <c r="L45" s="5">
        <v>6.2176165803108807E-2</v>
      </c>
      <c r="M45" s="5">
        <v>0.12631578947368421</v>
      </c>
    </row>
    <row r="46" spans="3:13" x14ac:dyDescent="0.35">
      <c r="C46" s="6">
        <v>13</v>
      </c>
      <c r="D46" s="5">
        <v>13</v>
      </c>
      <c r="E46" s="5">
        <v>6.7357512953367879E-2</v>
      </c>
      <c r="F46" s="5">
        <v>6</v>
      </c>
      <c r="G46" s="5">
        <v>6.3989637305699478</v>
      </c>
      <c r="H46" s="5">
        <v>0.93765182186234819</v>
      </c>
      <c r="I46" s="5">
        <v>1</v>
      </c>
      <c r="J46" s="5">
        <v>2.0315789473684212</v>
      </c>
      <c r="K46" s="5">
        <v>6.3157894736842107E-2</v>
      </c>
      <c r="L46" s="5">
        <v>6.7357512953367879E-2</v>
      </c>
      <c r="M46" s="5">
        <v>0.1368421052631579</v>
      </c>
    </row>
    <row r="47" spans="3:13" x14ac:dyDescent="0.35">
      <c r="C47" s="6">
        <v>14</v>
      </c>
      <c r="D47" s="5">
        <v>14</v>
      </c>
      <c r="E47" s="5">
        <v>7.2538860103626937E-2</v>
      </c>
      <c r="F47" s="5">
        <v>6</v>
      </c>
      <c r="G47" s="5">
        <v>6.8911917098445592</v>
      </c>
      <c r="H47" s="5">
        <v>0.87067669172932338</v>
      </c>
      <c r="I47" s="5">
        <v>1</v>
      </c>
      <c r="J47" s="5">
        <v>2.0315789473684212</v>
      </c>
      <c r="K47" s="5">
        <v>6.3157894736842107E-2</v>
      </c>
      <c r="L47" s="5">
        <v>7.2538860103626937E-2</v>
      </c>
      <c r="M47" s="5">
        <v>0.14736842105263157</v>
      </c>
    </row>
    <row r="48" spans="3:13" x14ac:dyDescent="0.35">
      <c r="C48" s="6">
        <v>15</v>
      </c>
      <c r="D48" s="5">
        <v>15</v>
      </c>
      <c r="E48" s="5">
        <v>7.7720207253886009E-2</v>
      </c>
      <c r="F48" s="5">
        <v>7</v>
      </c>
      <c r="G48" s="5">
        <v>7.3834196891191706</v>
      </c>
      <c r="H48" s="5">
        <v>0.9480701754385964</v>
      </c>
      <c r="I48" s="5">
        <v>1</v>
      </c>
      <c r="J48" s="5">
        <v>2.0315789473684212</v>
      </c>
      <c r="K48" s="5">
        <v>7.3684210526315783E-2</v>
      </c>
      <c r="L48" s="5">
        <v>7.7720207253886009E-2</v>
      </c>
      <c r="M48" s="5">
        <v>0.15789473684210525</v>
      </c>
    </row>
    <row r="49" spans="3:13" x14ac:dyDescent="0.35">
      <c r="C49" s="6">
        <v>16</v>
      </c>
      <c r="D49" s="5">
        <v>16</v>
      </c>
      <c r="E49" s="5">
        <v>8.2901554404145081E-2</v>
      </c>
      <c r="F49" s="5">
        <v>8</v>
      </c>
      <c r="G49" s="5">
        <v>7.8756476683937819</v>
      </c>
      <c r="H49" s="5">
        <v>1.0157894736842106</v>
      </c>
      <c r="I49" s="5">
        <v>1</v>
      </c>
      <c r="J49" s="5">
        <v>2.0315789473684212</v>
      </c>
      <c r="K49" s="5">
        <v>8.4210526315789472E-2</v>
      </c>
      <c r="L49" s="5">
        <v>8.2901554404145081E-2</v>
      </c>
      <c r="M49" s="5">
        <v>0.16842105263157894</v>
      </c>
    </row>
    <row r="50" spans="3:13" x14ac:dyDescent="0.35">
      <c r="C50" s="6">
        <v>17</v>
      </c>
      <c r="D50" s="5">
        <v>17</v>
      </c>
      <c r="E50" s="5">
        <v>8.8082901554404139E-2</v>
      </c>
      <c r="F50" s="5">
        <v>9</v>
      </c>
      <c r="G50" s="5">
        <v>8.3678756476683933</v>
      </c>
      <c r="H50" s="5">
        <v>1.0755417956656348</v>
      </c>
      <c r="I50" s="5">
        <v>1</v>
      </c>
      <c r="J50" s="5">
        <v>2.0315789473684212</v>
      </c>
      <c r="K50" s="5">
        <v>9.4736842105263161E-2</v>
      </c>
      <c r="L50" s="5">
        <v>8.8082901554404139E-2</v>
      </c>
      <c r="M50" s="5">
        <v>0.17894736842105263</v>
      </c>
    </row>
    <row r="51" spans="3:13" x14ac:dyDescent="0.35">
      <c r="C51" s="6">
        <v>18</v>
      </c>
      <c r="D51" s="5">
        <v>18</v>
      </c>
      <c r="E51" s="5">
        <v>9.3264248704663211E-2</v>
      </c>
      <c r="F51" s="5">
        <v>9</v>
      </c>
      <c r="G51" s="5">
        <v>8.8601036269430047</v>
      </c>
      <c r="H51" s="5">
        <v>1.0157894736842106</v>
      </c>
      <c r="I51" s="5">
        <v>1</v>
      </c>
      <c r="J51" s="5">
        <v>2.0315789473684212</v>
      </c>
      <c r="K51" s="5">
        <v>9.4736842105263161E-2</v>
      </c>
      <c r="L51" s="5">
        <v>9.3264248704663211E-2</v>
      </c>
      <c r="M51" s="5">
        <v>0.18947368421052632</v>
      </c>
    </row>
    <row r="52" spans="3:13" x14ac:dyDescent="0.35">
      <c r="C52" s="6">
        <v>19</v>
      </c>
      <c r="D52" s="5">
        <v>19</v>
      </c>
      <c r="E52" s="5">
        <v>9.8445595854922283E-2</v>
      </c>
      <c r="F52" s="5">
        <v>10</v>
      </c>
      <c r="G52" s="5">
        <v>9.3523316062176161</v>
      </c>
      <c r="H52" s="5">
        <v>1.0692520775623269</v>
      </c>
      <c r="I52" s="5">
        <v>1</v>
      </c>
      <c r="J52" s="5">
        <v>2.0315789473684212</v>
      </c>
      <c r="K52" s="5">
        <v>0.10526315789473684</v>
      </c>
      <c r="L52" s="5">
        <v>9.8445595854922283E-2</v>
      </c>
      <c r="M52" s="5">
        <v>0.2</v>
      </c>
    </row>
    <row r="53" spans="3:13" x14ac:dyDescent="0.35">
      <c r="C53" s="6">
        <v>20</v>
      </c>
      <c r="D53" s="5">
        <v>20</v>
      </c>
      <c r="E53" s="5">
        <v>0.10362694300518134</v>
      </c>
      <c r="F53" s="5">
        <v>11</v>
      </c>
      <c r="G53" s="5">
        <v>9.8445595854922274</v>
      </c>
      <c r="H53" s="5">
        <v>1.1173684210526316</v>
      </c>
      <c r="I53" s="5">
        <v>1</v>
      </c>
      <c r="J53" s="5">
        <v>2.0315789473684212</v>
      </c>
      <c r="K53" s="5">
        <v>0.11578947368421053</v>
      </c>
      <c r="L53" s="5">
        <v>0.10362694300518134</v>
      </c>
      <c r="M53" s="5">
        <v>0.21052631578947367</v>
      </c>
    </row>
    <row r="54" spans="3:13" x14ac:dyDescent="0.35">
      <c r="C54" s="6">
        <v>21</v>
      </c>
      <c r="D54" s="5">
        <v>21</v>
      </c>
      <c r="E54" s="5">
        <v>0.10880829015544041</v>
      </c>
      <c r="F54" s="5">
        <v>11</v>
      </c>
      <c r="G54" s="5">
        <v>10.336787564766839</v>
      </c>
      <c r="H54" s="5">
        <v>1.0641604010025063</v>
      </c>
      <c r="I54" s="5">
        <v>1</v>
      </c>
      <c r="J54" s="5">
        <v>2.0315789473684212</v>
      </c>
      <c r="K54" s="5">
        <v>0.11578947368421053</v>
      </c>
      <c r="L54" s="5">
        <v>0.10880829015544041</v>
      </c>
      <c r="M54" s="5">
        <v>0.22105263157894736</v>
      </c>
    </row>
    <row r="55" spans="3:13" x14ac:dyDescent="0.35">
      <c r="C55" s="6">
        <v>22</v>
      </c>
      <c r="D55" s="5">
        <v>22</v>
      </c>
      <c r="E55" s="5">
        <v>0.11398963730569948</v>
      </c>
      <c r="F55" s="5">
        <v>12</v>
      </c>
      <c r="G55" s="5">
        <v>10.82901554404145</v>
      </c>
      <c r="H55" s="5">
        <v>1.1081339712918661</v>
      </c>
      <c r="I55" s="5">
        <v>1</v>
      </c>
      <c r="J55" s="5">
        <v>2.0315789473684212</v>
      </c>
      <c r="K55" s="5">
        <v>0.12631578947368421</v>
      </c>
      <c r="L55" s="5">
        <v>0.11398963730569948</v>
      </c>
      <c r="M55" s="5">
        <v>0.23157894736842105</v>
      </c>
    </row>
    <row r="56" spans="3:13" x14ac:dyDescent="0.35">
      <c r="C56" s="6">
        <v>23</v>
      </c>
      <c r="D56" s="5">
        <v>23</v>
      </c>
      <c r="E56" s="5">
        <v>0.11917098445595854</v>
      </c>
      <c r="F56" s="5">
        <v>12</v>
      </c>
      <c r="G56" s="5">
        <v>11.321243523316062</v>
      </c>
      <c r="H56" s="5">
        <v>1.059954233409611</v>
      </c>
      <c r="I56" s="5">
        <v>1</v>
      </c>
      <c r="J56" s="5">
        <v>2.0315789473684212</v>
      </c>
      <c r="K56" s="5">
        <v>0.12631578947368421</v>
      </c>
      <c r="L56" s="5">
        <v>0.11917098445595854</v>
      </c>
      <c r="M56" s="5">
        <v>0.24210526315789474</v>
      </c>
    </row>
    <row r="57" spans="3:13" x14ac:dyDescent="0.35">
      <c r="C57" s="6">
        <v>24</v>
      </c>
      <c r="D57" s="5">
        <v>24</v>
      </c>
      <c r="E57" s="5">
        <v>0.12435233160621761</v>
      </c>
      <c r="F57" s="5">
        <v>12</v>
      </c>
      <c r="G57" s="5">
        <v>11.813471502590673</v>
      </c>
      <c r="H57" s="5">
        <v>1.0157894736842106</v>
      </c>
      <c r="I57" s="5">
        <v>1</v>
      </c>
      <c r="J57" s="5">
        <v>2.0315789473684212</v>
      </c>
      <c r="K57" s="5">
        <v>0.12631578947368421</v>
      </c>
      <c r="L57" s="5">
        <v>0.12435233160621761</v>
      </c>
      <c r="M57" s="5">
        <v>0.25263157894736843</v>
      </c>
    </row>
    <row r="58" spans="3:13" x14ac:dyDescent="0.35">
      <c r="C58" s="6">
        <v>25</v>
      </c>
      <c r="D58" s="5">
        <v>25</v>
      </c>
      <c r="E58" s="5">
        <v>0.12953367875647667</v>
      </c>
      <c r="F58" s="5">
        <v>12</v>
      </c>
      <c r="G58" s="5">
        <v>12.305699481865284</v>
      </c>
      <c r="H58" s="5">
        <v>0.97515789473684222</v>
      </c>
      <c r="I58" s="5">
        <v>1</v>
      </c>
      <c r="J58" s="5">
        <v>2.0315789473684212</v>
      </c>
      <c r="K58" s="5">
        <v>0.12631578947368421</v>
      </c>
      <c r="L58" s="5">
        <v>0.12953367875647667</v>
      </c>
      <c r="M58" s="5">
        <v>0.26315789473684209</v>
      </c>
    </row>
    <row r="59" spans="3:13" x14ac:dyDescent="0.35">
      <c r="C59" s="6">
        <v>26</v>
      </c>
      <c r="D59" s="5">
        <v>26</v>
      </c>
      <c r="E59" s="5">
        <v>0.13471502590673576</v>
      </c>
      <c r="F59" s="5">
        <v>12</v>
      </c>
      <c r="G59" s="5">
        <v>12.797927461139896</v>
      </c>
      <c r="H59" s="5">
        <v>0.93765182186234819</v>
      </c>
      <c r="I59" s="5">
        <v>1</v>
      </c>
      <c r="J59" s="5">
        <v>2.0315789473684212</v>
      </c>
      <c r="K59" s="5">
        <v>0.12631578947368421</v>
      </c>
      <c r="L59" s="5">
        <v>0.13471502590673576</v>
      </c>
      <c r="M59" s="5">
        <v>0.27368421052631581</v>
      </c>
    </row>
    <row r="60" spans="3:13" x14ac:dyDescent="0.35">
      <c r="C60" s="6">
        <v>27</v>
      </c>
      <c r="D60" s="5">
        <v>27</v>
      </c>
      <c r="E60" s="5">
        <v>0.13989637305699482</v>
      </c>
      <c r="F60" s="5">
        <v>12</v>
      </c>
      <c r="G60" s="5">
        <v>13.290155440414507</v>
      </c>
      <c r="H60" s="5">
        <v>0.90292397660818713</v>
      </c>
      <c r="I60" s="5">
        <v>1</v>
      </c>
      <c r="J60" s="5">
        <v>2.0315789473684212</v>
      </c>
      <c r="K60" s="5">
        <v>0.12631578947368421</v>
      </c>
      <c r="L60" s="5">
        <v>0.13989637305699482</v>
      </c>
      <c r="M60" s="5">
        <v>0.28421052631578947</v>
      </c>
    </row>
    <row r="61" spans="3:13" x14ac:dyDescent="0.35">
      <c r="C61" s="6">
        <v>28</v>
      </c>
      <c r="D61" s="5">
        <v>28</v>
      </c>
      <c r="E61" s="5">
        <v>0.14507772020725387</v>
      </c>
      <c r="F61" s="5">
        <v>12</v>
      </c>
      <c r="G61" s="5">
        <v>13.782383419689118</v>
      </c>
      <c r="H61" s="5">
        <v>0.87067669172932338</v>
      </c>
      <c r="I61" s="5">
        <v>1</v>
      </c>
      <c r="J61" s="5">
        <v>2.0315789473684212</v>
      </c>
      <c r="K61" s="5">
        <v>0.12631578947368421</v>
      </c>
      <c r="L61" s="5">
        <v>0.14507772020725387</v>
      </c>
      <c r="M61" s="5">
        <v>0.29473684210526313</v>
      </c>
    </row>
    <row r="62" spans="3:13" x14ac:dyDescent="0.35">
      <c r="C62" s="6">
        <v>29</v>
      </c>
      <c r="D62" s="5">
        <v>29</v>
      </c>
      <c r="E62" s="5">
        <v>0.15025906735751296</v>
      </c>
      <c r="F62" s="5">
        <v>13</v>
      </c>
      <c r="G62" s="5">
        <v>14.27461139896373</v>
      </c>
      <c r="H62" s="5">
        <v>0.91070780399274054</v>
      </c>
      <c r="I62" s="5">
        <v>1</v>
      </c>
      <c r="J62" s="5">
        <v>2.0315789473684212</v>
      </c>
      <c r="K62" s="5">
        <v>0.1368421052631579</v>
      </c>
      <c r="L62" s="5">
        <v>0.15025906735751296</v>
      </c>
      <c r="M62" s="5">
        <v>0.30526315789473685</v>
      </c>
    </row>
    <row r="63" spans="3:13" x14ac:dyDescent="0.35">
      <c r="C63" s="6">
        <v>30</v>
      </c>
      <c r="D63" s="5">
        <v>30</v>
      </c>
      <c r="E63" s="5">
        <v>0.15544041450777202</v>
      </c>
      <c r="F63" s="5">
        <v>13</v>
      </c>
      <c r="G63" s="5">
        <v>14.766839378238341</v>
      </c>
      <c r="H63" s="5">
        <v>0.88035087719298255</v>
      </c>
      <c r="I63" s="5">
        <v>1</v>
      </c>
      <c r="J63" s="5">
        <v>2.0315789473684212</v>
      </c>
      <c r="K63" s="5">
        <v>0.1368421052631579</v>
      </c>
      <c r="L63" s="5">
        <v>0.15544041450777202</v>
      </c>
      <c r="M63" s="5">
        <v>0.31578947368421051</v>
      </c>
    </row>
    <row r="64" spans="3:13" x14ac:dyDescent="0.35">
      <c r="C64" s="6">
        <v>31</v>
      </c>
      <c r="D64" s="5">
        <v>31</v>
      </c>
      <c r="E64" s="5">
        <v>0.16062176165803108</v>
      </c>
      <c r="F64" s="5">
        <v>13</v>
      </c>
      <c r="G64" s="5">
        <v>15.259067357512953</v>
      </c>
      <c r="H64" s="5">
        <v>0.85195246179966055</v>
      </c>
      <c r="I64" s="5">
        <v>1</v>
      </c>
      <c r="J64" s="5">
        <v>2.0315789473684212</v>
      </c>
      <c r="K64" s="5">
        <v>0.1368421052631579</v>
      </c>
      <c r="L64" s="5">
        <v>0.16062176165803108</v>
      </c>
      <c r="M64" s="5">
        <v>0.32631578947368423</v>
      </c>
    </row>
    <row r="65" spans="3:13" x14ac:dyDescent="0.35">
      <c r="C65" s="6">
        <v>32</v>
      </c>
      <c r="D65" s="5">
        <v>32</v>
      </c>
      <c r="E65" s="5">
        <v>0.16580310880829016</v>
      </c>
      <c r="F65" s="5">
        <v>13</v>
      </c>
      <c r="G65" s="5">
        <v>15.751295336787564</v>
      </c>
      <c r="H65" s="5">
        <v>0.82532894736842111</v>
      </c>
      <c r="I65" s="5">
        <v>1</v>
      </c>
      <c r="J65" s="5">
        <v>2.0315789473684212</v>
      </c>
      <c r="K65" s="5">
        <v>0.1368421052631579</v>
      </c>
      <c r="L65" s="5">
        <v>0.16580310880829016</v>
      </c>
      <c r="M65" s="5">
        <v>0.33684210526315789</v>
      </c>
    </row>
    <row r="66" spans="3:13" x14ac:dyDescent="0.35">
      <c r="C66" s="6">
        <v>33</v>
      </c>
      <c r="D66" s="5">
        <v>33</v>
      </c>
      <c r="E66" s="5">
        <v>0.17098445595854922</v>
      </c>
      <c r="F66" s="5">
        <v>14</v>
      </c>
      <c r="G66" s="5">
        <v>16.243523316062173</v>
      </c>
      <c r="H66" s="5">
        <v>0.86188197767145125</v>
      </c>
      <c r="I66" s="5">
        <v>1</v>
      </c>
      <c r="J66" s="5">
        <v>2.0315789473684212</v>
      </c>
      <c r="K66" s="5">
        <v>0.14736842105263157</v>
      </c>
      <c r="L66" s="5">
        <v>0.17098445595854922</v>
      </c>
      <c r="M66" s="5">
        <v>0.3473684210526316</v>
      </c>
    </row>
    <row r="67" spans="3:13" x14ac:dyDescent="0.35">
      <c r="C67" s="6">
        <v>34</v>
      </c>
      <c r="D67" s="5">
        <v>34</v>
      </c>
      <c r="E67" s="5">
        <v>0.17616580310880828</v>
      </c>
      <c r="F67" s="5">
        <v>15</v>
      </c>
      <c r="G67" s="5">
        <v>16.735751295336787</v>
      </c>
      <c r="H67" s="5">
        <v>0.89628482972136225</v>
      </c>
      <c r="I67" s="5">
        <v>1</v>
      </c>
      <c r="J67" s="5">
        <v>2.0315789473684212</v>
      </c>
      <c r="K67" s="5">
        <v>0.15789473684210525</v>
      </c>
      <c r="L67" s="5">
        <v>0.17616580310880828</v>
      </c>
      <c r="M67" s="5">
        <v>0.35789473684210527</v>
      </c>
    </row>
    <row r="68" spans="3:13" x14ac:dyDescent="0.35">
      <c r="C68" s="6">
        <v>35</v>
      </c>
      <c r="D68" s="5">
        <v>35</v>
      </c>
      <c r="E68" s="5">
        <v>0.18134715025906736</v>
      </c>
      <c r="F68" s="5">
        <v>15</v>
      </c>
      <c r="G68" s="5">
        <v>17.2279792746114</v>
      </c>
      <c r="H68" s="5">
        <v>0.87067669172932327</v>
      </c>
      <c r="I68" s="5">
        <v>1</v>
      </c>
      <c r="J68" s="5">
        <v>2.0315789473684207</v>
      </c>
      <c r="K68" s="5">
        <v>0.15789473684210525</v>
      </c>
      <c r="L68" s="5">
        <v>0.18134715025906736</v>
      </c>
      <c r="M68" s="5">
        <v>0.36842105263157893</v>
      </c>
    </row>
    <row r="69" spans="3:13" x14ac:dyDescent="0.35">
      <c r="C69" s="6">
        <v>36</v>
      </c>
      <c r="D69" s="5">
        <v>36</v>
      </c>
      <c r="E69" s="5">
        <v>0.18652849740932642</v>
      </c>
      <c r="F69" s="5">
        <v>16</v>
      </c>
      <c r="G69" s="5">
        <v>17.720207253886009</v>
      </c>
      <c r="H69" s="5">
        <v>0.90292397660818713</v>
      </c>
      <c r="I69" s="5">
        <v>1</v>
      </c>
      <c r="J69" s="5">
        <v>2.0315789473684212</v>
      </c>
      <c r="K69" s="5">
        <v>0.16842105263157894</v>
      </c>
      <c r="L69" s="5">
        <v>0.18652849740932642</v>
      </c>
      <c r="M69" s="5">
        <v>0.37894736842105264</v>
      </c>
    </row>
    <row r="70" spans="3:13" x14ac:dyDescent="0.35">
      <c r="C70" s="6">
        <v>37</v>
      </c>
      <c r="D70" s="5">
        <v>37</v>
      </c>
      <c r="E70" s="5">
        <v>0.19170984455958548</v>
      </c>
      <c r="F70" s="5">
        <v>16</v>
      </c>
      <c r="G70" s="5">
        <v>18.212435233160619</v>
      </c>
      <c r="H70" s="5">
        <v>0.878520625889047</v>
      </c>
      <c r="I70" s="5">
        <v>1</v>
      </c>
      <c r="J70" s="5">
        <v>2.0315789473684212</v>
      </c>
      <c r="K70" s="5">
        <v>0.16842105263157894</v>
      </c>
      <c r="L70" s="5">
        <v>0.19170984455958548</v>
      </c>
      <c r="M70" s="5">
        <v>0.38947368421052631</v>
      </c>
    </row>
    <row r="71" spans="3:13" x14ac:dyDescent="0.35">
      <c r="C71" s="6">
        <v>38</v>
      </c>
      <c r="D71" s="5">
        <v>38</v>
      </c>
      <c r="E71" s="5">
        <v>0.19689119170984457</v>
      </c>
      <c r="F71" s="5">
        <v>17</v>
      </c>
      <c r="G71" s="5">
        <v>18.704663212435232</v>
      </c>
      <c r="H71" s="5">
        <v>0.90886426592797787</v>
      </c>
      <c r="I71" s="5">
        <v>1</v>
      </c>
      <c r="J71" s="5">
        <v>2.0315789473684212</v>
      </c>
      <c r="K71" s="5">
        <v>0.17894736842105263</v>
      </c>
      <c r="L71" s="5">
        <v>0.19689119170984457</v>
      </c>
      <c r="M71" s="5">
        <v>0.4</v>
      </c>
    </row>
    <row r="72" spans="3:13" x14ac:dyDescent="0.35">
      <c r="C72" s="6">
        <v>39</v>
      </c>
      <c r="D72" s="5">
        <v>39</v>
      </c>
      <c r="E72" s="5">
        <v>0.20207253886010362</v>
      </c>
      <c r="F72" s="5">
        <v>18</v>
      </c>
      <c r="G72" s="5">
        <v>19.196891191709845</v>
      </c>
      <c r="H72" s="5">
        <v>0.93765182186234819</v>
      </c>
      <c r="I72" s="5">
        <v>1</v>
      </c>
      <c r="J72" s="5">
        <v>2.0315789473684212</v>
      </c>
      <c r="K72" s="5">
        <v>0.18947368421052632</v>
      </c>
      <c r="L72" s="5">
        <v>0.20207253886010362</v>
      </c>
      <c r="M72" s="5">
        <v>0.41052631578947368</v>
      </c>
    </row>
    <row r="73" spans="3:13" x14ac:dyDescent="0.35">
      <c r="C73" s="6">
        <v>40</v>
      </c>
      <c r="D73" s="5">
        <v>40</v>
      </c>
      <c r="E73" s="5">
        <v>0.20725388601036268</v>
      </c>
      <c r="F73" s="5">
        <v>19</v>
      </c>
      <c r="G73" s="5">
        <v>19.689119170984455</v>
      </c>
      <c r="H73" s="5">
        <v>0.96500000000000008</v>
      </c>
      <c r="I73" s="5">
        <v>1</v>
      </c>
      <c r="J73" s="5">
        <v>2.0315789473684212</v>
      </c>
      <c r="K73" s="5">
        <v>0.2</v>
      </c>
      <c r="L73" s="5">
        <v>0.20725388601036268</v>
      </c>
      <c r="M73" s="5">
        <v>0.42105263157894735</v>
      </c>
    </row>
    <row r="74" spans="3:13" x14ac:dyDescent="0.35">
      <c r="C74" s="6">
        <v>41</v>
      </c>
      <c r="D74" s="5">
        <v>41</v>
      </c>
      <c r="E74" s="5">
        <v>0.21243523316062177</v>
      </c>
      <c r="F74" s="5">
        <v>20</v>
      </c>
      <c r="G74" s="5">
        <v>20.181347150259064</v>
      </c>
      <c r="H74" s="5">
        <v>0.99101412066752237</v>
      </c>
      <c r="I74" s="5">
        <v>1</v>
      </c>
      <c r="J74" s="5">
        <v>2.0315789473684212</v>
      </c>
      <c r="K74" s="5">
        <v>0.21052631578947367</v>
      </c>
      <c r="L74" s="5">
        <v>0.21243523316062177</v>
      </c>
      <c r="M74" s="5">
        <v>0.43157894736842106</v>
      </c>
    </row>
    <row r="75" spans="3:13" x14ac:dyDescent="0.35">
      <c r="C75" s="6">
        <v>42</v>
      </c>
      <c r="D75" s="5">
        <v>42</v>
      </c>
      <c r="E75" s="5">
        <v>0.21761658031088082</v>
      </c>
      <c r="F75" s="5">
        <v>21</v>
      </c>
      <c r="G75" s="5">
        <v>20.673575129533678</v>
      </c>
      <c r="H75" s="5">
        <v>1.0157894736842106</v>
      </c>
      <c r="I75" s="5">
        <v>1</v>
      </c>
      <c r="J75" s="5">
        <v>2.0315789473684212</v>
      </c>
      <c r="K75" s="5">
        <v>0.22105263157894736</v>
      </c>
      <c r="L75" s="5">
        <v>0.21761658031088082</v>
      </c>
      <c r="M75" s="5">
        <v>0.44210526315789472</v>
      </c>
    </row>
    <row r="76" spans="3:13" x14ac:dyDescent="0.35">
      <c r="C76" s="6">
        <v>43</v>
      </c>
      <c r="D76" s="5">
        <v>43</v>
      </c>
      <c r="E76" s="5">
        <v>0.22279792746113988</v>
      </c>
      <c r="F76" s="5">
        <v>22</v>
      </c>
      <c r="G76" s="5">
        <v>21.165803108808291</v>
      </c>
      <c r="H76" s="5">
        <v>1.0394124847001225</v>
      </c>
      <c r="I76" s="5">
        <v>1</v>
      </c>
      <c r="J76" s="5">
        <v>2.0315789473684212</v>
      </c>
      <c r="K76" s="5">
        <v>0.23157894736842105</v>
      </c>
      <c r="L76" s="5">
        <v>0.22279792746113988</v>
      </c>
      <c r="M76" s="5">
        <v>0.45263157894736844</v>
      </c>
    </row>
    <row r="77" spans="3:13" x14ac:dyDescent="0.35">
      <c r="C77" s="6">
        <v>44</v>
      </c>
      <c r="D77" s="5">
        <v>44</v>
      </c>
      <c r="E77" s="5">
        <v>0.22797927461139897</v>
      </c>
      <c r="F77" s="5">
        <v>22</v>
      </c>
      <c r="G77" s="5">
        <v>21.6580310880829</v>
      </c>
      <c r="H77" s="5">
        <v>1.0157894736842106</v>
      </c>
      <c r="I77" s="5">
        <v>1</v>
      </c>
      <c r="J77" s="5">
        <v>2.0315789473684212</v>
      </c>
      <c r="K77" s="5">
        <v>0.23157894736842105</v>
      </c>
      <c r="L77" s="5">
        <v>0.22797927461139897</v>
      </c>
      <c r="M77" s="5">
        <v>0.4631578947368421</v>
      </c>
    </row>
    <row r="78" spans="3:13" x14ac:dyDescent="0.35">
      <c r="C78" s="6">
        <v>45</v>
      </c>
      <c r="D78" s="5">
        <v>45</v>
      </c>
      <c r="E78" s="5">
        <v>0.23316062176165803</v>
      </c>
      <c r="F78" s="5">
        <v>23</v>
      </c>
      <c r="G78" s="5">
        <v>22.15025906735751</v>
      </c>
      <c r="H78" s="5">
        <v>1.0383625730994153</v>
      </c>
      <c r="I78" s="5">
        <v>1</v>
      </c>
      <c r="J78" s="5">
        <v>2.0315789473684212</v>
      </c>
      <c r="K78" s="5">
        <v>0.24210526315789474</v>
      </c>
      <c r="L78" s="5">
        <v>0.23316062176165803</v>
      </c>
      <c r="M78" s="5">
        <v>0.47368421052631576</v>
      </c>
    </row>
    <row r="79" spans="3:13" x14ac:dyDescent="0.35">
      <c r="C79" s="6">
        <v>46</v>
      </c>
      <c r="D79" s="5">
        <v>46</v>
      </c>
      <c r="E79" s="5">
        <v>0.23834196891191708</v>
      </c>
      <c r="F79" s="5">
        <v>24</v>
      </c>
      <c r="G79" s="5">
        <v>22.642487046632123</v>
      </c>
      <c r="H79" s="5">
        <v>1.059954233409611</v>
      </c>
      <c r="I79" s="5">
        <v>1</v>
      </c>
      <c r="J79" s="5">
        <v>2.0315789473684212</v>
      </c>
      <c r="K79" s="5">
        <v>0.25263157894736843</v>
      </c>
      <c r="L79" s="5">
        <v>0.23834196891191708</v>
      </c>
      <c r="M79" s="5">
        <v>0.48421052631578948</v>
      </c>
    </row>
    <row r="80" spans="3:13" x14ac:dyDescent="0.35">
      <c r="C80" s="6">
        <v>47</v>
      </c>
      <c r="D80" s="5">
        <v>47</v>
      </c>
      <c r="E80" s="5">
        <v>0.24352331606217617</v>
      </c>
      <c r="F80" s="5">
        <v>25</v>
      </c>
      <c r="G80" s="5">
        <v>23.134715025906736</v>
      </c>
      <c r="H80" s="5">
        <v>1.0806270996640537</v>
      </c>
      <c r="I80" s="5">
        <v>1</v>
      </c>
      <c r="J80" s="5">
        <v>2.0315789473684212</v>
      </c>
      <c r="K80" s="5">
        <v>0.26315789473684209</v>
      </c>
      <c r="L80" s="5">
        <v>0.24352331606217617</v>
      </c>
      <c r="M80" s="5">
        <v>0.49473684210526314</v>
      </c>
    </row>
    <row r="81" spans="3:13" x14ac:dyDescent="0.35">
      <c r="C81" s="6">
        <v>48</v>
      </c>
      <c r="D81" s="5">
        <v>48</v>
      </c>
      <c r="E81" s="5">
        <v>0.24870466321243523</v>
      </c>
      <c r="F81" s="5">
        <v>26</v>
      </c>
      <c r="G81" s="5">
        <v>23.626943005181346</v>
      </c>
      <c r="H81" s="5">
        <v>1.1004385964912282</v>
      </c>
      <c r="I81" s="5">
        <v>1</v>
      </c>
      <c r="J81" s="5">
        <v>2.0315789473684212</v>
      </c>
      <c r="K81" s="5">
        <v>0.27368421052631581</v>
      </c>
      <c r="L81" s="5">
        <v>0.24870466321243523</v>
      </c>
      <c r="M81" s="5">
        <v>0.50526315789473686</v>
      </c>
    </row>
    <row r="82" spans="3:13" x14ac:dyDescent="0.35">
      <c r="C82" s="6">
        <v>49</v>
      </c>
      <c r="D82" s="5">
        <v>49</v>
      </c>
      <c r="E82" s="5">
        <v>0.25388601036269431</v>
      </c>
      <c r="F82" s="5">
        <v>27</v>
      </c>
      <c r="G82" s="5">
        <v>24.119170984455955</v>
      </c>
      <c r="H82" s="5">
        <v>1.1194414607948442</v>
      </c>
      <c r="I82" s="5">
        <v>1</v>
      </c>
      <c r="J82" s="5">
        <v>2.0315789473684212</v>
      </c>
      <c r="K82" s="5">
        <v>0.28421052631578947</v>
      </c>
      <c r="L82" s="5">
        <v>0.25388601036269431</v>
      </c>
      <c r="M82" s="5">
        <v>0.51578947368421058</v>
      </c>
    </row>
    <row r="83" spans="3:13" x14ac:dyDescent="0.35">
      <c r="C83" s="6">
        <v>50</v>
      </c>
      <c r="D83" s="5">
        <v>50</v>
      </c>
      <c r="E83" s="5">
        <v>0.25906735751295334</v>
      </c>
      <c r="F83" s="5">
        <v>28</v>
      </c>
      <c r="G83" s="5">
        <v>24.611398963730569</v>
      </c>
      <c r="H83" s="5">
        <v>1.1376842105263159</v>
      </c>
      <c r="I83" s="5">
        <v>1</v>
      </c>
      <c r="J83" s="5">
        <v>2.0315789473684212</v>
      </c>
      <c r="K83" s="5">
        <v>0.29473684210526313</v>
      </c>
      <c r="L83" s="5">
        <v>0.25906735751295334</v>
      </c>
      <c r="M83" s="5">
        <v>0.52631578947368418</v>
      </c>
    </row>
    <row r="84" spans="3:13" x14ac:dyDescent="0.35">
      <c r="C84" s="6">
        <v>51</v>
      </c>
      <c r="D84" s="5">
        <v>51</v>
      </c>
      <c r="E84" s="5">
        <v>0.26424870466321243</v>
      </c>
      <c r="F84" s="5">
        <v>28</v>
      </c>
      <c r="G84" s="5">
        <v>25.103626943005182</v>
      </c>
      <c r="H84" s="5">
        <v>1.115376676986584</v>
      </c>
      <c r="I84" s="5">
        <v>1</v>
      </c>
      <c r="J84" s="5">
        <v>2.0315789473684212</v>
      </c>
      <c r="K84" s="5">
        <v>0.29473684210526313</v>
      </c>
      <c r="L84" s="5">
        <v>0.26424870466321243</v>
      </c>
      <c r="M84" s="5">
        <v>0.5368421052631579</v>
      </c>
    </row>
    <row r="85" spans="3:13" x14ac:dyDescent="0.35">
      <c r="C85" s="6">
        <v>52</v>
      </c>
      <c r="D85" s="5">
        <v>52</v>
      </c>
      <c r="E85" s="5">
        <v>0.26943005181347152</v>
      </c>
      <c r="F85" s="5">
        <v>28</v>
      </c>
      <c r="G85" s="5">
        <v>25.595854922279791</v>
      </c>
      <c r="H85" s="5">
        <v>1.0939271255060727</v>
      </c>
      <c r="I85" s="5">
        <v>1</v>
      </c>
      <c r="J85" s="5">
        <v>2.0315789473684212</v>
      </c>
      <c r="K85" s="5">
        <v>0.29473684210526313</v>
      </c>
      <c r="L85" s="5">
        <v>0.26943005181347152</v>
      </c>
      <c r="M85" s="5">
        <v>0.54736842105263162</v>
      </c>
    </row>
    <row r="86" spans="3:13" x14ac:dyDescent="0.35">
      <c r="C86" s="6">
        <v>53</v>
      </c>
      <c r="D86" s="5">
        <v>53</v>
      </c>
      <c r="E86" s="5">
        <v>0.27461139896373055</v>
      </c>
      <c r="F86" s="5">
        <v>29</v>
      </c>
      <c r="G86" s="5">
        <v>26.088082901554401</v>
      </c>
      <c r="H86" s="5">
        <v>1.1116186693147965</v>
      </c>
      <c r="I86" s="5">
        <v>1</v>
      </c>
      <c r="J86" s="5">
        <v>2.0315789473684212</v>
      </c>
      <c r="K86" s="5">
        <v>0.30526315789473685</v>
      </c>
      <c r="L86" s="5">
        <v>0.27461139896373055</v>
      </c>
      <c r="M86" s="5">
        <v>0.55789473684210522</v>
      </c>
    </row>
    <row r="87" spans="3:13" x14ac:dyDescent="0.35">
      <c r="C87" s="6">
        <v>54</v>
      </c>
      <c r="D87" s="5">
        <v>54</v>
      </c>
      <c r="E87" s="5">
        <v>0.27979274611398963</v>
      </c>
      <c r="F87" s="5">
        <v>30</v>
      </c>
      <c r="G87" s="5">
        <v>26.580310880829014</v>
      </c>
      <c r="H87" s="5">
        <v>1.1286549707602338</v>
      </c>
      <c r="I87" s="5">
        <v>1</v>
      </c>
      <c r="J87" s="5">
        <v>2.0315789473684212</v>
      </c>
      <c r="K87" s="5">
        <v>0.31578947368421051</v>
      </c>
      <c r="L87" s="5">
        <v>0.27979274611398963</v>
      </c>
      <c r="M87" s="5">
        <v>0.56842105263157894</v>
      </c>
    </row>
    <row r="88" spans="3:13" x14ac:dyDescent="0.35">
      <c r="C88" s="6">
        <v>55</v>
      </c>
      <c r="D88" s="5">
        <v>55</v>
      </c>
      <c r="E88" s="5">
        <v>0.28497409326424872</v>
      </c>
      <c r="F88" s="5">
        <v>30</v>
      </c>
      <c r="G88" s="5">
        <v>27.072538860103627</v>
      </c>
      <c r="H88" s="5">
        <v>1.1081339712918659</v>
      </c>
      <c r="I88" s="5">
        <v>1</v>
      </c>
      <c r="J88" s="5">
        <v>2.0315789473684212</v>
      </c>
      <c r="K88" s="5">
        <v>0.31578947368421051</v>
      </c>
      <c r="L88" s="5">
        <v>0.28497409326424872</v>
      </c>
      <c r="M88" s="5">
        <v>0.57894736842105265</v>
      </c>
    </row>
    <row r="89" spans="3:13" x14ac:dyDescent="0.35">
      <c r="C89" s="6">
        <v>56</v>
      </c>
      <c r="D89" s="5">
        <v>56</v>
      </c>
      <c r="E89" s="5">
        <v>0.29015544041450775</v>
      </c>
      <c r="F89" s="5">
        <v>30</v>
      </c>
      <c r="G89" s="5">
        <v>27.564766839378237</v>
      </c>
      <c r="H89" s="5">
        <v>1.0883458646616542</v>
      </c>
      <c r="I89" s="5">
        <v>1</v>
      </c>
      <c r="J89" s="5">
        <v>2.0315789473684212</v>
      </c>
      <c r="K89" s="5">
        <v>0.31578947368421051</v>
      </c>
      <c r="L89" s="5">
        <v>0.29015544041450775</v>
      </c>
      <c r="M89" s="5">
        <v>0.58947368421052626</v>
      </c>
    </row>
    <row r="90" spans="3:13" x14ac:dyDescent="0.35">
      <c r="C90" s="6">
        <v>57</v>
      </c>
      <c r="D90" s="5">
        <v>57</v>
      </c>
      <c r="E90" s="5">
        <v>0.29533678756476683</v>
      </c>
      <c r="F90" s="5">
        <v>30</v>
      </c>
      <c r="G90" s="5">
        <v>28.056994818652846</v>
      </c>
      <c r="H90" s="5">
        <v>1.0692520775623269</v>
      </c>
      <c r="I90" s="5">
        <v>1</v>
      </c>
      <c r="J90" s="5">
        <v>2.0315789473684212</v>
      </c>
      <c r="K90" s="5">
        <v>0.31578947368421051</v>
      </c>
      <c r="L90" s="5">
        <v>0.29533678756476683</v>
      </c>
      <c r="M90" s="5">
        <v>0.6</v>
      </c>
    </row>
    <row r="91" spans="3:13" x14ac:dyDescent="0.35">
      <c r="C91" s="6">
        <v>58</v>
      </c>
      <c r="D91" s="5">
        <v>58</v>
      </c>
      <c r="E91" s="5">
        <v>0.30051813471502592</v>
      </c>
      <c r="F91" s="5">
        <v>31</v>
      </c>
      <c r="G91" s="5">
        <v>28.54922279792746</v>
      </c>
      <c r="H91" s="5">
        <v>1.0858439201451906</v>
      </c>
      <c r="I91" s="5">
        <v>1</v>
      </c>
      <c r="J91" s="5">
        <v>2.0315789473684212</v>
      </c>
      <c r="K91" s="5">
        <v>0.32631578947368423</v>
      </c>
      <c r="L91" s="5">
        <v>0.30051813471502592</v>
      </c>
      <c r="M91" s="5">
        <v>0.61052631578947369</v>
      </c>
    </row>
    <row r="92" spans="3:13" x14ac:dyDescent="0.35">
      <c r="C92" s="6">
        <v>59</v>
      </c>
      <c r="D92" s="5">
        <v>59</v>
      </c>
      <c r="E92" s="5">
        <v>0.30569948186528495</v>
      </c>
      <c r="F92" s="5">
        <v>31</v>
      </c>
      <c r="G92" s="5">
        <v>29.041450777202073</v>
      </c>
      <c r="H92" s="5">
        <v>1.0674397859054416</v>
      </c>
      <c r="I92" s="5">
        <v>1</v>
      </c>
      <c r="J92" s="5">
        <v>2.0315789473684212</v>
      </c>
      <c r="K92" s="5">
        <v>0.32631578947368423</v>
      </c>
      <c r="L92" s="5">
        <v>0.30569948186528495</v>
      </c>
      <c r="M92" s="5">
        <v>0.62105263157894741</v>
      </c>
    </row>
    <row r="93" spans="3:13" x14ac:dyDescent="0.35">
      <c r="C93" s="6">
        <v>60</v>
      </c>
      <c r="D93" s="5">
        <v>60</v>
      </c>
      <c r="E93" s="5">
        <v>0.31088082901554404</v>
      </c>
      <c r="F93" s="5">
        <v>32</v>
      </c>
      <c r="G93" s="5">
        <v>29.533678756476682</v>
      </c>
      <c r="H93" s="5">
        <v>1.0835087719298246</v>
      </c>
      <c r="I93" s="5">
        <v>1</v>
      </c>
      <c r="J93" s="5">
        <v>2.0315789473684212</v>
      </c>
      <c r="K93" s="5">
        <v>0.33684210526315789</v>
      </c>
      <c r="L93" s="5">
        <v>0.31088082901554404</v>
      </c>
      <c r="M93" s="5">
        <v>0.63157894736842102</v>
      </c>
    </row>
    <row r="94" spans="3:13" x14ac:dyDescent="0.35">
      <c r="C94" s="6">
        <v>61</v>
      </c>
      <c r="D94" s="5">
        <v>61</v>
      </c>
      <c r="E94" s="5">
        <v>0.31606217616580312</v>
      </c>
      <c r="F94" s="5">
        <v>32</v>
      </c>
      <c r="G94" s="5">
        <v>30.025906735751292</v>
      </c>
      <c r="H94" s="5">
        <v>1.0657463330457291</v>
      </c>
      <c r="I94" s="5">
        <v>1</v>
      </c>
      <c r="J94" s="5">
        <v>2.0315789473684212</v>
      </c>
      <c r="K94" s="5">
        <v>0.33684210526315789</v>
      </c>
      <c r="L94" s="5">
        <v>0.31606217616580312</v>
      </c>
      <c r="M94" s="5">
        <v>0.64210526315789473</v>
      </c>
    </row>
    <row r="95" spans="3:13" x14ac:dyDescent="0.35">
      <c r="C95" s="6">
        <v>62</v>
      </c>
      <c r="D95" s="5">
        <v>62</v>
      </c>
      <c r="E95" s="5">
        <v>0.32124352331606215</v>
      </c>
      <c r="F95" s="5">
        <v>32</v>
      </c>
      <c r="G95" s="5">
        <v>30.518134715025905</v>
      </c>
      <c r="H95" s="5">
        <v>1.0485568760611206</v>
      </c>
      <c r="I95" s="5">
        <v>1</v>
      </c>
      <c r="J95" s="5">
        <v>2.0315789473684212</v>
      </c>
      <c r="K95" s="5">
        <v>0.33684210526315789</v>
      </c>
      <c r="L95" s="5">
        <v>0.32124352331606215</v>
      </c>
      <c r="M95" s="5">
        <v>0.65263157894736845</v>
      </c>
    </row>
    <row r="96" spans="3:13" x14ac:dyDescent="0.35">
      <c r="C96" s="6">
        <v>63</v>
      </c>
      <c r="D96" s="5">
        <v>63</v>
      </c>
      <c r="E96" s="5">
        <v>0.32642487046632124</v>
      </c>
      <c r="F96" s="5">
        <v>33</v>
      </c>
      <c r="G96" s="5">
        <v>31.010362694300518</v>
      </c>
      <c r="H96" s="5">
        <v>1.0641604010025063</v>
      </c>
      <c r="I96" s="5">
        <v>1</v>
      </c>
      <c r="J96" s="5">
        <v>2.0315789473684212</v>
      </c>
      <c r="K96" s="5">
        <v>0.3473684210526316</v>
      </c>
      <c r="L96" s="5">
        <v>0.32642487046632124</v>
      </c>
      <c r="M96" s="5">
        <v>0.66315789473684206</v>
      </c>
    </row>
    <row r="97" spans="3:13" x14ac:dyDescent="0.35">
      <c r="C97" s="6">
        <v>64</v>
      </c>
      <c r="D97" s="5">
        <v>64</v>
      </c>
      <c r="E97" s="5">
        <v>0.33160621761658032</v>
      </c>
      <c r="F97" s="5">
        <v>33</v>
      </c>
      <c r="G97" s="5">
        <v>31.502590673575128</v>
      </c>
      <c r="H97" s="5">
        <v>1.0475328947368421</v>
      </c>
      <c r="I97" s="5">
        <v>1</v>
      </c>
      <c r="J97" s="5">
        <v>2.0315789473684212</v>
      </c>
      <c r="K97" s="5">
        <v>0.3473684210526316</v>
      </c>
      <c r="L97" s="5">
        <v>0.33160621761658032</v>
      </c>
      <c r="M97" s="5">
        <v>0.67368421052631577</v>
      </c>
    </row>
    <row r="98" spans="3:13" x14ac:dyDescent="0.35">
      <c r="C98" s="6">
        <v>65</v>
      </c>
      <c r="D98" s="5">
        <v>65</v>
      </c>
      <c r="E98" s="5">
        <v>0.33678756476683935</v>
      </c>
      <c r="F98" s="5">
        <v>33</v>
      </c>
      <c r="G98" s="5">
        <v>31.994818652849737</v>
      </c>
      <c r="H98" s="5">
        <v>1.0314170040485831</v>
      </c>
      <c r="I98" s="5">
        <v>1</v>
      </c>
      <c r="J98" s="5">
        <v>2.0315789473684212</v>
      </c>
      <c r="K98" s="5">
        <v>0.3473684210526316</v>
      </c>
      <c r="L98" s="5">
        <v>0.33678756476683935</v>
      </c>
      <c r="M98" s="5">
        <v>0.68421052631578949</v>
      </c>
    </row>
    <row r="99" spans="3:13" x14ac:dyDescent="0.35">
      <c r="C99" s="6">
        <v>66</v>
      </c>
      <c r="D99" s="5">
        <v>66</v>
      </c>
      <c r="E99" s="5">
        <v>0.34196891191709844</v>
      </c>
      <c r="F99" s="5">
        <v>34</v>
      </c>
      <c r="G99" s="5">
        <v>32.487046632124347</v>
      </c>
      <c r="H99" s="5">
        <v>1.0465709728867625</v>
      </c>
      <c r="I99" s="5">
        <v>1</v>
      </c>
      <c r="J99" s="5">
        <v>2.0315789473684212</v>
      </c>
      <c r="K99" s="5">
        <v>0.35789473684210527</v>
      </c>
      <c r="L99" s="5">
        <v>0.34196891191709844</v>
      </c>
      <c r="M99" s="5">
        <v>0.69473684210526321</v>
      </c>
    </row>
    <row r="100" spans="3:13" x14ac:dyDescent="0.35">
      <c r="C100" s="6">
        <v>67</v>
      </c>
      <c r="D100" s="5">
        <v>67</v>
      </c>
      <c r="E100" s="5">
        <v>0.34715025906735753</v>
      </c>
      <c r="F100" s="5">
        <v>34</v>
      </c>
      <c r="G100" s="5">
        <v>32.979274611398964</v>
      </c>
      <c r="H100" s="5">
        <v>1.0309505106048704</v>
      </c>
      <c r="I100" s="5">
        <v>1</v>
      </c>
      <c r="J100" s="5">
        <v>2.0315789473684207</v>
      </c>
      <c r="K100" s="5">
        <v>0.35789473684210527</v>
      </c>
      <c r="L100" s="5">
        <v>0.34715025906735753</v>
      </c>
      <c r="M100" s="5">
        <v>0.70526315789473681</v>
      </c>
    </row>
    <row r="101" spans="3:13" x14ac:dyDescent="0.35">
      <c r="C101" s="6">
        <v>68</v>
      </c>
      <c r="D101" s="5">
        <v>68</v>
      </c>
      <c r="E101" s="5">
        <v>0.35233160621761656</v>
      </c>
      <c r="F101" s="5">
        <v>35</v>
      </c>
      <c r="G101" s="5">
        <v>33.471502590673573</v>
      </c>
      <c r="H101" s="5">
        <v>1.0456656346749227</v>
      </c>
      <c r="I101" s="5">
        <v>1</v>
      </c>
      <c r="J101" s="5">
        <v>2.0315789473684212</v>
      </c>
      <c r="K101" s="5">
        <v>0.36842105263157893</v>
      </c>
      <c r="L101" s="5">
        <v>0.35233160621761656</v>
      </c>
      <c r="M101" s="5">
        <v>0.71578947368421053</v>
      </c>
    </row>
    <row r="102" spans="3:13" x14ac:dyDescent="0.35">
      <c r="C102" s="6">
        <v>69</v>
      </c>
      <c r="D102" s="5">
        <v>69</v>
      </c>
      <c r="E102" s="5">
        <v>0.35751295336787564</v>
      </c>
      <c r="F102" s="5">
        <v>35</v>
      </c>
      <c r="G102" s="5">
        <v>33.963730569948183</v>
      </c>
      <c r="H102" s="5">
        <v>1.0305110602593439</v>
      </c>
      <c r="I102" s="5">
        <v>1</v>
      </c>
      <c r="J102" s="5">
        <v>2.0315789473684212</v>
      </c>
      <c r="K102" s="5">
        <v>0.36842105263157893</v>
      </c>
      <c r="L102" s="5">
        <v>0.35751295336787564</v>
      </c>
      <c r="M102" s="5">
        <v>0.72631578947368425</v>
      </c>
    </row>
    <row r="103" spans="3:13" x14ac:dyDescent="0.35">
      <c r="C103" s="6">
        <v>70</v>
      </c>
      <c r="D103" s="5">
        <v>70</v>
      </c>
      <c r="E103" s="5">
        <v>0.36269430051813473</v>
      </c>
      <c r="F103" s="5">
        <v>35</v>
      </c>
      <c r="G103" s="5">
        <v>34.4559585492228</v>
      </c>
      <c r="H103" s="5">
        <v>1.0157894736842104</v>
      </c>
      <c r="I103" s="5">
        <v>1</v>
      </c>
      <c r="J103" s="5">
        <v>2.0315789473684207</v>
      </c>
      <c r="K103" s="5">
        <v>0.36842105263157893</v>
      </c>
      <c r="L103" s="5">
        <v>0.36269430051813473</v>
      </c>
      <c r="M103" s="5">
        <v>0.73684210526315785</v>
      </c>
    </row>
    <row r="104" spans="3:13" x14ac:dyDescent="0.35">
      <c r="C104" s="6">
        <v>71</v>
      </c>
      <c r="D104" s="5">
        <v>71</v>
      </c>
      <c r="E104" s="5">
        <v>0.36787564766839376</v>
      </c>
      <c r="F104" s="5">
        <v>35</v>
      </c>
      <c r="G104" s="5">
        <v>34.948186528497409</v>
      </c>
      <c r="H104" s="5">
        <v>1.0014825796886582</v>
      </c>
      <c r="I104" s="5">
        <v>1</v>
      </c>
      <c r="J104" s="5">
        <v>2.0315789473684212</v>
      </c>
      <c r="K104" s="5">
        <v>0.36842105263157893</v>
      </c>
      <c r="L104" s="5">
        <v>0.36787564766839376</v>
      </c>
      <c r="M104" s="5">
        <v>0.74736842105263157</v>
      </c>
    </row>
    <row r="105" spans="3:13" x14ac:dyDescent="0.35">
      <c r="C105" s="6">
        <v>72</v>
      </c>
      <c r="D105" s="5">
        <v>72</v>
      </c>
      <c r="E105" s="5">
        <v>0.37305699481865284</v>
      </c>
      <c r="F105" s="5">
        <v>36</v>
      </c>
      <c r="G105" s="5">
        <v>35.440414507772019</v>
      </c>
      <c r="H105" s="5">
        <v>1.0157894736842106</v>
      </c>
      <c r="I105" s="5">
        <v>1</v>
      </c>
      <c r="J105" s="5">
        <v>2.0315789473684212</v>
      </c>
      <c r="K105" s="5">
        <v>0.37894736842105264</v>
      </c>
      <c r="L105" s="5">
        <v>0.37305699481865284</v>
      </c>
      <c r="M105" s="5">
        <v>0.75789473684210529</v>
      </c>
    </row>
    <row r="106" spans="3:13" x14ac:dyDescent="0.35">
      <c r="C106" s="6">
        <v>73</v>
      </c>
      <c r="D106" s="5">
        <v>73</v>
      </c>
      <c r="E106" s="5">
        <v>0.37823834196891193</v>
      </c>
      <c r="F106" s="5">
        <v>37</v>
      </c>
      <c r="G106" s="5">
        <v>35.932642487046628</v>
      </c>
      <c r="H106" s="5">
        <v>1.0297043979812543</v>
      </c>
      <c r="I106" s="5">
        <v>1</v>
      </c>
      <c r="J106" s="5">
        <v>2.0315789473684207</v>
      </c>
      <c r="K106" s="5">
        <v>0.38947368421052631</v>
      </c>
      <c r="L106" s="5">
        <v>0.37823834196891193</v>
      </c>
      <c r="M106" s="5">
        <v>0.76842105263157889</v>
      </c>
    </row>
    <row r="107" spans="3:13" x14ac:dyDescent="0.35">
      <c r="C107" s="6">
        <v>74</v>
      </c>
      <c r="D107" s="5">
        <v>74</v>
      </c>
      <c r="E107" s="5">
        <v>0.38341968911917096</v>
      </c>
      <c r="F107" s="5">
        <v>38</v>
      </c>
      <c r="G107" s="5">
        <v>36.424870466321238</v>
      </c>
      <c r="H107" s="5">
        <v>1.0432432432432435</v>
      </c>
      <c r="I107" s="5">
        <v>1</v>
      </c>
      <c r="J107" s="5">
        <v>2.0315789473684212</v>
      </c>
      <c r="K107" s="5">
        <v>0.4</v>
      </c>
      <c r="L107" s="5">
        <v>0.38341968911917096</v>
      </c>
      <c r="M107" s="5">
        <v>0.77894736842105261</v>
      </c>
    </row>
    <row r="108" spans="3:13" x14ac:dyDescent="0.35">
      <c r="C108" s="6">
        <v>75</v>
      </c>
      <c r="D108" s="5">
        <v>75</v>
      </c>
      <c r="E108" s="5">
        <v>0.38860103626943004</v>
      </c>
      <c r="F108" s="5">
        <v>39</v>
      </c>
      <c r="G108" s="5">
        <v>36.917098445595855</v>
      </c>
      <c r="H108" s="5">
        <v>1.0564210526315789</v>
      </c>
      <c r="I108" s="5">
        <v>1</v>
      </c>
      <c r="J108" s="5">
        <v>2.0315789473684212</v>
      </c>
      <c r="K108" s="5">
        <v>0.41052631578947368</v>
      </c>
      <c r="L108" s="5">
        <v>0.38860103626943004</v>
      </c>
      <c r="M108" s="5">
        <v>0.78947368421052633</v>
      </c>
    </row>
    <row r="109" spans="3:13" x14ac:dyDescent="0.35">
      <c r="C109" s="6">
        <v>76</v>
      </c>
      <c r="D109" s="5">
        <v>76</v>
      </c>
      <c r="E109" s="5">
        <v>0.39378238341968913</v>
      </c>
      <c r="F109" s="5">
        <v>40</v>
      </c>
      <c r="G109" s="5">
        <v>37.409326424870464</v>
      </c>
      <c r="H109" s="5">
        <v>1.0692520775623269</v>
      </c>
      <c r="I109" s="5">
        <v>1</v>
      </c>
      <c r="J109" s="5">
        <v>2.0315789473684212</v>
      </c>
      <c r="K109" s="5">
        <v>0.42105263157894735</v>
      </c>
      <c r="L109" s="5">
        <v>0.39378238341968913</v>
      </c>
      <c r="M109" s="5">
        <v>0.8</v>
      </c>
    </row>
    <row r="110" spans="3:13" x14ac:dyDescent="0.35">
      <c r="C110" s="6">
        <v>77</v>
      </c>
      <c r="D110" s="5">
        <v>77</v>
      </c>
      <c r="E110" s="5">
        <v>0.39896373056994816</v>
      </c>
      <c r="F110" s="5">
        <v>41</v>
      </c>
      <c r="G110" s="5">
        <v>37.901554404145074</v>
      </c>
      <c r="H110" s="5">
        <v>1.0817498291182504</v>
      </c>
      <c r="I110" s="5">
        <v>1</v>
      </c>
      <c r="J110" s="5">
        <v>2.0315789473684212</v>
      </c>
      <c r="K110" s="5">
        <v>0.43157894736842106</v>
      </c>
      <c r="L110" s="5">
        <v>0.39896373056994816</v>
      </c>
      <c r="M110" s="5">
        <v>0.81052631578947365</v>
      </c>
    </row>
    <row r="111" spans="3:13" x14ac:dyDescent="0.35">
      <c r="C111" s="6">
        <v>78</v>
      </c>
      <c r="D111" s="5">
        <v>78</v>
      </c>
      <c r="E111" s="5">
        <v>0.40414507772020725</v>
      </c>
      <c r="F111" s="5">
        <v>42</v>
      </c>
      <c r="G111" s="5">
        <v>38.393782383419691</v>
      </c>
      <c r="H111" s="5">
        <v>1.093927125506073</v>
      </c>
      <c r="I111" s="5">
        <v>1</v>
      </c>
      <c r="J111" s="5">
        <v>2.0315789473684212</v>
      </c>
      <c r="K111" s="5">
        <v>0.44210526315789472</v>
      </c>
      <c r="L111" s="5">
        <v>0.40414507772020725</v>
      </c>
      <c r="M111" s="5">
        <v>0.82105263157894737</v>
      </c>
    </row>
    <row r="112" spans="3:13" x14ac:dyDescent="0.35">
      <c r="C112" s="6">
        <v>79</v>
      </c>
      <c r="D112" s="5">
        <v>79</v>
      </c>
      <c r="E112" s="5">
        <v>0.40932642487046633</v>
      </c>
      <c r="F112" s="5">
        <v>43</v>
      </c>
      <c r="G112" s="5">
        <v>38.8860103626943</v>
      </c>
      <c r="H112" s="5">
        <v>1.1057961359093937</v>
      </c>
      <c r="I112" s="5">
        <v>1</v>
      </c>
      <c r="J112" s="5">
        <v>2.0315789473684212</v>
      </c>
      <c r="K112" s="5">
        <v>0.45263157894736844</v>
      </c>
      <c r="L112" s="5">
        <v>0.40932642487046633</v>
      </c>
      <c r="M112" s="5">
        <v>0.83157894736842108</v>
      </c>
    </row>
    <row r="113" spans="3:13" x14ac:dyDescent="0.35">
      <c r="C113" s="6">
        <v>80</v>
      </c>
      <c r="D113" s="5">
        <v>80</v>
      </c>
      <c r="E113" s="5">
        <v>0.41450777202072536</v>
      </c>
      <c r="F113" s="5">
        <v>44</v>
      </c>
      <c r="G113" s="5">
        <v>39.37823834196891</v>
      </c>
      <c r="H113" s="5">
        <v>1.1173684210526316</v>
      </c>
      <c r="I113" s="5">
        <v>1</v>
      </c>
      <c r="J113" s="5">
        <v>2.0315789473684212</v>
      </c>
      <c r="K113" s="5">
        <v>0.4631578947368421</v>
      </c>
      <c r="L113" s="5">
        <v>0.41450777202072536</v>
      </c>
      <c r="M113" s="5">
        <v>0.84210526315789469</v>
      </c>
    </row>
    <row r="114" spans="3:13" x14ac:dyDescent="0.35">
      <c r="C114" s="6">
        <v>81</v>
      </c>
      <c r="D114" s="5">
        <v>81</v>
      </c>
      <c r="E114" s="5">
        <v>0.41968911917098445</v>
      </c>
      <c r="F114" s="5">
        <v>44</v>
      </c>
      <c r="G114" s="5">
        <v>39.870466321243519</v>
      </c>
      <c r="H114" s="5">
        <v>1.1035737491877844</v>
      </c>
      <c r="I114" s="5">
        <v>1</v>
      </c>
      <c r="J114" s="5">
        <v>2.0315789473684212</v>
      </c>
      <c r="K114" s="5">
        <v>0.4631578947368421</v>
      </c>
      <c r="L114" s="5">
        <v>0.41968911917098445</v>
      </c>
      <c r="M114" s="5">
        <v>0.85263157894736841</v>
      </c>
    </row>
    <row r="115" spans="3:13" x14ac:dyDescent="0.35">
      <c r="C115" s="6">
        <v>82</v>
      </c>
      <c r="D115" s="5">
        <v>82</v>
      </c>
      <c r="E115" s="5">
        <v>0.42487046632124353</v>
      </c>
      <c r="F115" s="5">
        <v>44</v>
      </c>
      <c r="G115" s="5">
        <v>40.362694300518129</v>
      </c>
      <c r="H115" s="5">
        <v>1.0901155327342746</v>
      </c>
      <c r="I115" s="5">
        <v>1</v>
      </c>
      <c r="J115" s="5">
        <v>2.0315789473684212</v>
      </c>
      <c r="K115" s="5">
        <v>0.4631578947368421</v>
      </c>
      <c r="L115" s="5">
        <v>0.42487046632124353</v>
      </c>
      <c r="M115" s="5">
        <v>0.86315789473684212</v>
      </c>
    </row>
    <row r="116" spans="3:13" x14ac:dyDescent="0.35">
      <c r="C116" s="6">
        <v>83</v>
      </c>
      <c r="D116" s="5">
        <v>83</v>
      </c>
      <c r="E116" s="5">
        <v>0.43005181347150256</v>
      </c>
      <c r="F116" s="5">
        <v>45</v>
      </c>
      <c r="G116" s="5">
        <v>40.854922279792746</v>
      </c>
      <c r="H116" s="5">
        <v>1.1014584654407102</v>
      </c>
      <c r="I116" s="5">
        <v>1</v>
      </c>
      <c r="J116" s="5">
        <v>2.0315789473684212</v>
      </c>
      <c r="K116" s="5">
        <v>0.47368421052631576</v>
      </c>
      <c r="L116" s="5">
        <v>0.43005181347150256</v>
      </c>
      <c r="M116" s="5">
        <v>0.87368421052631584</v>
      </c>
    </row>
    <row r="117" spans="3:13" x14ac:dyDescent="0.35">
      <c r="C117" s="6">
        <v>84</v>
      </c>
      <c r="D117" s="5">
        <v>84</v>
      </c>
      <c r="E117" s="5">
        <v>0.43523316062176165</v>
      </c>
      <c r="F117" s="5">
        <v>46</v>
      </c>
      <c r="G117" s="5">
        <v>41.347150259067355</v>
      </c>
      <c r="H117" s="5">
        <v>1.112531328320802</v>
      </c>
      <c r="I117" s="5">
        <v>1</v>
      </c>
      <c r="J117" s="5">
        <v>2.0315789473684212</v>
      </c>
      <c r="K117" s="5">
        <v>0.48421052631578948</v>
      </c>
      <c r="L117" s="5">
        <v>0.43523316062176165</v>
      </c>
      <c r="M117" s="5">
        <v>0.88421052631578945</v>
      </c>
    </row>
    <row r="118" spans="3:13" x14ac:dyDescent="0.35">
      <c r="C118" s="6">
        <v>85</v>
      </c>
      <c r="D118" s="5">
        <v>85</v>
      </c>
      <c r="E118" s="5">
        <v>0.44041450777202074</v>
      </c>
      <c r="F118" s="5">
        <v>47</v>
      </c>
      <c r="G118" s="5">
        <v>41.839378238341965</v>
      </c>
      <c r="H118" s="5">
        <v>1.1233436532507739</v>
      </c>
      <c r="I118" s="5">
        <v>1</v>
      </c>
      <c r="J118" s="5">
        <v>2.0315789473684212</v>
      </c>
      <c r="K118" s="5">
        <v>0.49473684210526314</v>
      </c>
      <c r="L118" s="5">
        <v>0.44041450777202074</v>
      </c>
      <c r="M118" s="5">
        <v>0.89473684210526316</v>
      </c>
    </row>
    <row r="119" spans="3:13" x14ac:dyDescent="0.35">
      <c r="C119" s="6">
        <v>86</v>
      </c>
      <c r="D119" s="5">
        <v>86</v>
      </c>
      <c r="E119" s="5">
        <v>0.44559585492227977</v>
      </c>
      <c r="F119" s="5">
        <v>47</v>
      </c>
      <c r="G119" s="5">
        <v>42.331606217616581</v>
      </c>
      <c r="H119" s="5">
        <v>1.110281517747858</v>
      </c>
      <c r="I119" s="5">
        <v>1</v>
      </c>
      <c r="J119" s="5">
        <v>2.0315789473684212</v>
      </c>
      <c r="K119" s="5">
        <v>0.49473684210526314</v>
      </c>
      <c r="L119" s="5">
        <v>0.44559585492227977</v>
      </c>
      <c r="M119" s="5">
        <v>0.90526315789473688</v>
      </c>
    </row>
    <row r="120" spans="3:13" x14ac:dyDescent="0.35">
      <c r="C120" s="6">
        <v>87</v>
      </c>
      <c r="D120" s="5">
        <v>87</v>
      </c>
      <c r="E120" s="5">
        <v>0.45077720207253885</v>
      </c>
      <c r="F120" s="5">
        <v>48</v>
      </c>
      <c r="G120" s="5">
        <v>42.823834196891191</v>
      </c>
      <c r="H120" s="5">
        <v>1.1208711433756806</v>
      </c>
      <c r="I120" s="5">
        <v>1</v>
      </c>
      <c r="J120" s="5">
        <v>2.0315789473684212</v>
      </c>
      <c r="K120" s="5">
        <v>0.50526315789473686</v>
      </c>
      <c r="L120" s="5">
        <v>0.45077720207253885</v>
      </c>
      <c r="M120" s="5">
        <v>0.91578947368421049</v>
      </c>
    </row>
    <row r="121" spans="3:13" x14ac:dyDescent="0.35">
      <c r="C121" s="6">
        <v>88</v>
      </c>
      <c r="D121" s="5">
        <v>88</v>
      </c>
      <c r="E121" s="5">
        <v>0.45595854922279794</v>
      </c>
      <c r="F121" s="5">
        <v>49</v>
      </c>
      <c r="G121" s="5">
        <v>43.316062176165801</v>
      </c>
      <c r="H121" s="5">
        <v>1.1312200956937799</v>
      </c>
      <c r="I121" s="5">
        <v>1</v>
      </c>
      <c r="J121" s="5">
        <v>2.0315789473684212</v>
      </c>
      <c r="K121" s="5">
        <v>0.51578947368421058</v>
      </c>
      <c r="L121" s="5">
        <v>0.45595854922279794</v>
      </c>
      <c r="M121" s="5">
        <v>0.9263157894736842</v>
      </c>
    </row>
    <row r="122" spans="3:13" x14ac:dyDescent="0.35">
      <c r="C122" s="6">
        <v>89</v>
      </c>
      <c r="D122" s="5">
        <v>89</v>
      </c>
      <c r="E122" s="5">
        <v>0.46113989637305697</v>
      </c>
      <c r="F122" s="5">
        <v>50</v>
      </c>
      <c r="G122" s="5">
        <v>43.80829015544041</v>
      </c>
      <c r="H122" s="5">
        <v>1.1413364872856298</v>
      </c>
      <c r="I122" s="5">
        <v>1</v>
      </c>
      <c r="J122" s="5">
        <v>2.0315789473684212</v>
      </c>
      <c r="K122" s="5">
        <v>0.52631578947368418</v>
      </c>
      <c r="L122" s="5">
        <v>0.46113989637305697</v>
      </c>
      <c r="M122" s="5">
        <v>0.93684210526315792</v>
      </c>
    </row>
    <row r="123" spans="3:13" x14ac:dyDescent="0.35">
      <c r="C123" s="6">
        <v>90</v>
      </c>
      <c r="D123" s="5">
        <v>90</v>
      </c>
      <c r="E123" s="5">
        <v>0.46632124352331605</v>
      </c>
      <c r="F123" s="5">
        <v>51</v>
      </c>
      <c r="G123" s="5">
        <v>44.30051813471502</v>
      </c>
      <c r="H123" s="5">
        <v>1.1512280701754387</v>
      </c>
      <c r="I123" s="5">
        <v>1</v>
      </c>
      <c r="J123" s="5">
        <v>2.0315789473684212</v>
      </c>
      <c r="K123" s="5">
        <v>0.5368421052631579</v>
      </c>
      <c r="L123" s="5">
        <v>0.46632124352331605</v>
      </c>
      <c r="M123" s="5">
        <v>0.94736842105263153</v>
      </c>
    </row>
    <row r="124" spans="3:13" x14ac:dyDescent="0.35">
      <c r="C124" s="6">
        <v>91</v>
      </c>
      <c r="D124" s="5">
        <v>91</v>
      </c>
      <c r="E124" s="5">
        <v>0.47150259067357514</v>
      </c>
      <c r="F124" s="5">
        <v>52</v>
      </c>
      <c r="G124" s="5">
        <v>44.792746113989637</v>
      </c>
      <c r="H124" s="5">
        <v>1.1609022556390978</v>
      </c>
      <c r="I124" s="5">
        <v>1</v>
      </c>
      <c r="J124" s="5">
        <v>2.0315789473684212</v>
      </c>
      <c r="K124" s="5">
        <v>0.54736842105263162</v>
      </c>
      <c r="L124" s="5">
        <v>0.47150259067357514</v>
      </c>
      <c r="M124" s="5">
        <v>0.95789473684210524</v>
      </c>
    </row>
    <row r="125" spans="3:13" x14ac:dyDescent="0.35">
      <c r="C125" s="6">
        <v>92</v>
      </c>
      <c r="D125" s="5">
        <v>92</v>
      </c>
      <c r="E125" s="5">
        <v>0.47668393782383417</v>
      </c>
      <c r="F125" s="5">
        <v>52</v>
      </c>
      <c r="G125" s="5">
        <v>45.284974093264246</v>
      </c>
      <c r="H125" s="5">
        <v>1.148283752860412</v>
      </c>
      <c r="I125" s="5">
        <v>1</v>
      </c>
      <c r="J125" s="5">
        <v>2.0315789473684212</v>
      </c>
      <c r="K125" s="5">
        <v>0.54736842105263162</v>
      </c>
      <c r="L125" s="5">
        <v>0.47668393782383417</v>
      </c>
      <c r="M125" s="5">
        <v>0.96842105263157896</v>
      </c>
    </row>
    <row r="126" spans="3:13" x14ac:dyDescent="0.35">
      <c r="C126" s="6">
        <v>93</v>
      </c>
      <c r="D126" s="5">
        <v>93</v>
      </c>
      <c r="E126" s="5">
        <v>0.48186528497409326</v>
      </c>
      <c r="F126" s="5">
        <v>53</v>
      </c>
      <c r="G126" s="5">
        <v>45.777202072538856</v>
      </c>
      <c r="H126" s="5">
        <v>1.1577815506508204</v>
      </c>
      <c r="I126" s="5">
        <v>1</v>
      </c>
      <c r="J126" s="5">
        <v>2.0315789473684212</v>
      </c>
      <c r="K126" s="5">
        <v>0.55789473684210522</v>
      </c>
      <c r="L126" s="5">
        <v>0.48186528497409326</v>
      </c>
      <c r="M126" s="5">
        <v>0.97894736842105268</v>
      </c>
    </row>
    <row r="127" spans="3:13" x14ac:dyDescent="0.35">
      <c r="C127" s="6">
        <v>94</v>
      </c>
      <c r="D127" s="5">
        <v>94</v>
      </c>
      <c r="E127" s="5">
        <v>0.48704663212435234</v>
      </c>
      <c r="F127" s="5">
        <v>53</v>
      </c>
      <c r="G127" s="5">
        <v>46.269430051813472</v>
      </c>
      <c r="H127" s="5">
        <v>1.1454647256438968</v>
      </c>
      <c r="I127" s="5">
        <v>1</v>
      </c>
      <c r="J127" s="5">
        <v>2.0315789473684212</v>
      </c>
      <c r="K127" s="5">
        <v>0.55789473684210522</v>
      </c>
      <c r="L127" s="5">
        <v>0.48704663212435234</v>
      </c>
      <c r="M127" s="5">
        <v>0.98947368421052628</v>
      </c>
    </row>
    <row r="128" spans="3:13" x14ac:dyDescent="0.35">
      <c r="C128" s="6">
        <v>95</v>
      </c>
      <c r="D128" s="5">
        <v>95</v>
      </c>
      <c r="E128" s="5">
        <v>0.49222797927461137</v>
      </c>
      <c r="F128" s="5">
        <v>54</v>
      </c>
      <c r="G128" s="5">
        <v>46.761658031088082</v>
      </c>
      <c r="H128" s="5">
        <v>1.154792243767313</v>
      </c>
      <c r="I128" s="5">
        <v>1</v>
      </c>
      <c r="J128" s="5">
        <v>2.0315789473684212</v>
      </c>
      <c r="K128" s="5">
        <v>0.56842105263157894</v>
      </c>
      <c r="L128" s="5">
        <v>0.49222797927461137</v>
      </c>
      <c r="M128" s="5">
        <v>1</v>
      </c>
    </row>
    <row r="129" spans="3:13" x14ac:dyDescent="0.35">
      <c r="C129" s="6">
        <v>96</v>
      </c>
      <c r="D129" s="5">
        <v>96</v>
      </c>
      <c r="E129" s="5">
        <v>0.49740932642487046</v>
      </c>
      <c r="F129" s="5">
        <v>55</v>
      </c>
      <c r="G129" s="5">
        <v>47.253886010362692</v>
      </c>
      <c r="H129" s="5">
        <v>1.1639254385964912</v>
      </c>
      <c r="I129" s="5">
        <v>1</v>
      </c>
      <c r="J129" s="5">
        <v>2.0104166666666665</v>
      </c>
      <c r="K129" s="5">
        <v>0.57894736842105265</v>
      </c>
      <c r="L129" s="5">
        <v>0.49740932642487046</v>
      </c>
      <c r="M129" s="5">
        <v>1</v>
      </c>
    </row>
    <row r="130" spans="3:13" x14ac:dyDescent="0.35">
      <c r="C130" s="6">
        <v>97</v>
      </c>
      <c r="D130" s="5">
        <v>97</v>
      </c>
      <c r="E130" s="5">
        <v>0.50259067357512954</v>
      </c>
      <c r="F130" s="5">
        <v>55</v>
      </c>
      <c r="G130" s="5">
        <v>47.746113989637301</v>
      </c>
      <c r="H130" s="5">
        <v>1.1519262072707541</v>
      </c>
      <c r="I130" s="5">
        <v>1</v>
      </c>
      <c r="J130" s="5">
        <v>1.9896907216494846</v>
      </c>
      <c r="K130" s="5">
        <v>0.57894736842105265</v>
      </c>
      <c r="L130" s="5">
        <v>0.50259067357512954</v>
      </c>
      <c r="M130" s="5">
        <v>1</v>
      </c>
    </row>
    <row r="131" spans="3:13" x14ac:dyDescent="0.35">
      <c r="C131" s="6">
        <v>98</v>
      </c>
      <c r="D131" s="5">
        <v>98</v>
      </c>
      <c r="E131" s="5">
        <v>0.50777202072538863</v>
      </c>
      <c r="F131" s="5">
        <v>56</v>
      </c>
      <c r="G131" s="5">
        <v>48.238341968911911</v>
      </c>
      <c r="H131" s="5">
        <v>1.1609022556390975</v>
      </c>
      <c r="I131" s="5">
        <v>1</v>
      </c>
      <c r="J131" s="5">
        <v>1.9693877551020407</v>
      </c>
      <c r="K131" s="5">
        <v>0.58947368421052626</v>
      </c>
      <c r="L131" s="5">
        <v>0.50777202072538863</v>
      </c>
      <c r="M131" s="5">
        <v>1</v>
      </c>
    </row>
    <row r="132" spans="3:13" x14ac:dyDescent="0.35">
      <c r="C132" s="6">
        <v>99</v>
      </c>
      <c r="D132" s="5">
        <v>99</v>
      </c>
      <c r="E132" s="5">
        <v>0.51295336787564771</v>
      </c>
      <c r="F132" s="5">
        <v>57</v>
      </c>
      <c r="G132" s="5">
        <v>48.730569948186528</v>
      </c>
      <c r="H132" s="5">
        <v>1.1696969696969695</v>
      </c>
      <c r="I132" s="5">
        <v>1</v>
      </c>
      <c r="J132" s="5">
        <v>1.9494949494949494</v>
      </c>
      <c r="K132" s="5">
        <v>0.6</v>
      </c>
      <c r="L132" s="5">
        <v>0.51295336787564771</v>
      </c>
      <c r="M132" s="5">
        <v>1</v>
      </c>
    </row>
    <row r="133" spans="3:13" x14ac:dyDescent="0.35">
      <c r="C133" s="6">
        <v>100</v>
      </c>
      <c r="D133" s="5">
        <v>100</v>
      </c>
      <c r="E133" s="5">
        <v>0.51813471502590669</v>
      </c>
      <c r="F133" s="5">
        <v>58</v>
      </c>
      <c r="G133" s="5">
        <v>49.222797927461137</v>
      </c>
      <c r="H133" s="5">
        <v>1.1783157894736844</v>
      </c>
      <c r="I133" s="5">
        <v>1</v>
      </c>
      <c r="J133" s="5">
        <v>1.9300000000000002</v>
      </c>
      <c r="K133" s="5">
        <v>0.61052631578947369</v>
      </c>
      <c r="L133" s="5">
        <v>0.51813471502590669</v>
      </c>
      <c r="M133" s="5">
        <v>1</v>
      </c>
    </row>
    <row r="134" spans="3:13" x14ac:dyDescent="0.35">
      <c r="C134" s="6">
        <v>101</v>
      </c>
      <c r="D134" s="5">
        <v>101</v>
      </c>
      <c r="E134" s="5">
        <v>0.52331606217616577</v>
      </c>
      <c r="F134" s="5">
        <v>59</v>
      </c>
      <c r="G134" s="5">
        <v>49.715025906735747</v>
      </c>
      <c r="H134" s="5">
        <v>1.1867639395518501</v>
      </c>
      <c r="I134" s="5">
        <v>1</v>
      </c>
      <c r="J134" s="5">
        <v>1.910891089108911</v>
      </c>
      <c r="K134" s="5">
        <v>0.62105263157894741</v>
      </c>
      <c r="L134" s="5">
        <v>0.52331606217616577</v>
      </c>
      <c r="M134" s="5">
        <v>1</v>
      </c>
    </row>
    <row r="135" spans="3:13" x14ac:dyDescent="0.35">
      <c r="C135" s="6">
        <v>102</v>
      </c>
      <c r="D135" s="5">
        <v>102</v>
      </c>
      <c r="E135" s="5">
        <v>0.52849740932642486</v>
      </c>
      <c r="F135" s="5">
        <v>60</v>
      </c>
      <c r="G135" s="5">
        <v>50.207253886010363</v>
      </c>
      <c r="H135" s="5">
        <v>1.195046439628483</v>
      </c>
      <c r="I135" s="5">
        <v>1</v>
      </c>
      <c r="J135" s="5">
        <v>1.892156862745098</v>
      </c>
      <c r="K135" s="5">
        <v>0.63157894736842102</v>
      </c>
      <c r="L135" s="5">
        <v>0.52849740932642486</v>
      </c>
      <c r="M135" s="5">
        <v>1</v>
      </c>
    </row>
    <row r="136" spans="3:13" x14ac:dyDescent="0.35">
      <c r="C136" s="6">
        <v>103</v>
      </c>
      <c r="D136" s="5">
        <v>103</v>
      </c>
      <c r="E136" s="5">
        <v>0.53367875647668395</v>
      </c>
      <c r="F136" s="5">
        <v>61</v>
      </c>
      <c r="G136" s="5">
        <v>50.699481865284973</v>
      </c>
      <c r="H136" s="5">
        <v>1.2031681144609094</v>
      </c>
      <c r="I136" s="5">
        <v>1</v>
      </c>
      <c r="J136" s="5">
        <v>1.8737864077669903</v>
      </c>
      <c r="K136" s="5">
        <v>0.64210526315789473</v>
      </c>
      <c r="L136" s="5">
        <v>0.53367875647668395</v>
      </c>
      <c r="M136" s="5">
        <v>1</v>
      </c>
    </row>
    <row r="137" spans="3:13" x14ac:dyDescent="0.35">
      <c r="C137" s="6">
        <v>104</v>
      </c>
      <c r="D137" s="5">
        <v>104</v>
      </c>
      <c r="E137" s="5">
        <v>0.53886010362694303</v>
      </c>
      <c r="F137" s="5">
        <v>61</v>
      </c>
      <c r="G137" s="5">
        <v>51.191709844559583</v>
      </c>
      <c r="H137" s="5">
        <v>1.1915991902834007</v>
      </c>
      <c r="I137" s="5">
        <v>1</v>
      </c>
      <c r="J137" s="5">
        <v>1.8557692307692306</v>
      </c>
      <c r="K137" s="5">
        <v>0.64210526315789473</v>
      </c>
      <c r="L137" s="5">
        <v>0.53886010362694303</v>
      </c>
      <c r="M137" s="5">
        <v>1</v>
      </c>
    </row>
    <row r="138" spans="3:13" x14ac:dyDescent="0.35">
      <c r="C138" s="6">
        <v>105</v>
      </c>
      <c r="D138" s="5">
        <v>105</v>
      </c>
      <c r="E138" s="5">
        <v>0.54404145077720212</v>
      </c>
      <c r="F138" s="5">
        <v>62</v>
      </c>
      <c r="G138" s="5">
        <v>51.683937823834192</v>
      </c>
      <c r="H138" s="5">
        <v>1.1995989974937342</v>
      </c>
      <c r="I138" s="5">
        <v>1</v>
      </c>
      <c r="J138" s="5">
        <v>1.838095238095238</v>
      </c>
      <c r="K138" s="5">
        <v>0.65263157894736845</v>
      </c>
      <c r="L138" s="5">
        <v>0.54404145077720212</v>
      </c>
      <c r="M138" s="5">
        <v>1</v>
      </c>
    </row>
    <row r="139" spans="3:13" x14ac:dyDescent="0.35">
      <c r="C139" s="6">
        <v>106</v>
      </c>
      <c r="D139" s="5">
        <v>106</v>
      </c>
      <c r="E139" s="5">
        <v>0.54922279792746109</v>
      </c>
      <c r="F139" s="5">
        <v>63</v>
      </c>
      <c r="G139" s="5">
        <v>52.176165803108802</v>
      </c>
      <c r="H139" s="5">
        <v>1.2074478649453824</v>
      </c>
      <c r="I139" s="5">
        <v>1</v>
      </c>
      <c r="J139" s="5">
        <v>1.8207547169811322</v>
      </c>
      <c r="K139" s="5">
        <v>0.66315789473684206</v>
      </c>
      <c r="L139" s="5">
        <v>0.54922279792746109</v>
      </c>
      <c r="M139" s="5">
        <v>1</v>
      </c>
    </row>
    <row r="140" spans="3:13" x14ac:dyDescent="0.35">
      <c r="C140" s="6">
        <v>107</v>
      </c>
      <c r="D140" s="5">
        <v>107</v>
      </c>
      <c r="E140" s="5">
        <v>0.55440414507772018</v>
      </c>
      <c r="F140" s="5">
        <v>64</v>
      </c>
      <c r="G140" s="5">
        <v>52.668393782383419</v>
      </c>
      <c r="H140" s="5">
        <v>1.2151500245941957</v>
      </c>
      <c r="I140" s="5">
        <v>1</v>
      </c>
      <c r="J140" s="5">
        <v>1.8037383177570094</v>
      </c>
      <c r="K140" s="5">
        <v>0.67368421052631577</v>
      </c>
      <c r="L140" s="5">
        <v>0.55440414507772018</v>
      </c>
      <c r="M140" s="5">
        <v>1</v>
      </c>
    </row>
    <row r="141" spans="3:13" x14ac:dyDescent="0.35">
      <c r="C141" s="6">
        <v>108</v>
      </c>
      <c r="D141" s="5">
        <v>108</v>
      </c>
      <c r="E141" s="5">
        <v>0.55958549222797926</v>
      </c>
      <c r="F141" s="5">
        <v>64</v>
      </c>
      <c r="G141" s="5">
        <v>53.160621761658028</v>
      </c>
      <c r="H141" s="5">
        <v>1.2038986354775829</v>
      </c>
      <c r="I141" s="5">
        <v>1</v>
      </c>
      <c r="J141" s="5">
        <v>1.787037037037037</v>
      </c>
      <c r="K141" s="5">
        <v>0.67368421052631577</v>
      </c>
      <c r="L141" s="5">
        <v>0.55958549222797926</v>
      </c>
      <c r="M141" s="5">
        <v>1</v>
      </c>
    </row>
    <row r="142" spans="3:13" x14ac:dyDescent="0.35">
      <c r="C142" s="6">
        <v>109</v>
      </c>
      <c r="D142" s="5">
        <v>109</v>
      </c>
      <c r="E142" s="5">
        <v>0.56476683937823835</v>
      </c>
      <c r="F142" s="5">
        <v>64</v>
      </c>
      <c r="G142" s="5">
        <v>53.652849740932638</v>
      </c>
      <c r="H142" s="5">
        <v>1.1928536938676968</v>
      </c>
      <c r="I142" s="5">
        <v>1</v>
      </c>
      <c r="J142" s="5">
        <v>1.7706422018348624</v>
      </c>
      <c r="K142" s="5">
        <v>0.67368421052631577</v>
      </c>
      <c r="L142" s="5">
        <v>0.56476683937823835</v>
      </c>
      <c r="M142" s="5">
        <v>1</v>
      </c>
    </row>
    <row r="143" spans="3:13" x14ac:dyDescent="0.35">
      <c r="C143" s="6">
        <v>110</v>
      </c>
      <c r="D143" s="5">
        <v>110</v>
      </c>
      <c r="E143" s="5">
        <v>0.56994818652849744</v>
      </c>
      <c r="F143" s="5">
        <v>65</v>
      </c>
      <c r="G143" s="5">
        <v>54.145077720207254</v>
      </c>
      <c r="H143" s="5">
        <v>1.2004784688995216</v>
      </c>
      <c r="I143" s="5">
        <v>1</v>
      </c>
      <c r="J143" s="5">
        <v>1.7545454545454544</v>
      </c>
      <c r="K143" s="5">
        <v>0.68421052631578949</v>
      </c>
      <c r="L143" s="5">
        <v>0.56994818652849744</v>
      </c>
      <c r="M143" s="5">
        <v>1</v>
      </c>
    </row>
    <row r="144" spans="3:13" x14ac:dyDescent="0.35">
      <c r="C144" s="6">
        <v>111</v>
      </c>
      <c r="D144" s="5">
        <v>111</v>
      </c>
      <c r="E144" s="5">
        <v>0.57512953367875652</v>
      </c>
      <c r="F144" s="5">
        <v>65</v>
      </c>
      <c r="G144" s="5">
        <v>54.637305699481864</v>
      </c>
      <c r="H144" s="5">
        <v>1.1896633475580842</v>
      </c>
      <c r="I144" s="5">
        <v>1</v>
      </c>
      <c r="J144" s="5">
        <v>1.7387387387387385</v>
      </c>
      <c r="K144" s="5">
        <v>0.68421052631578949</v>
      </c>
      <c r="L144" s="5">
        <v>0.57512953367875652</v>
      </c>
      <c r="M144" s="5">
        <v>1</v>
      </c>
    </row>
    <row r="145" spans="3:13" x14ac:dyDescent="0.35">
      <c r="C145" s="6">
        <v>112</v>
      </c>
      <c r="D145" s="5">
        <v>112</v>
      </c>
      <c r="E145" s="5">
        <v>0.5803108808290155</v>
      </c>
      <c r="F145" s="5">
        <v>65</v>
      </c>
      <c r="G145" s="5">
        <v>55.129533678756474</v>
      </c>
      <c r="H145" s="5">
        <v>1.1790413533834587</v>
      </c>
      <c r="I145" s="5">
        <v>1</v>
      </c>
      <c r="J145" s="5">
        <v>1.7232142857142858</v>
      </c>
      <c r="K145" s="5">
        <v>0.68421052631578949</v>
      </c>
      <c r="L145" s="5">
        <v>0.5803108808290155</v>
      </c>
      <c r="M145" s="5">
        <v>1</v>
      </c>
    </row>
    <row r="146" spans="3:13" x14ac:dyDescent="0.35">
      <c r="C146" s="6">
        <v>113</v>
      </c>
      <c r="D146" s="5">
        <v>113</v>
      </c>
      <c r="E146" s="5">
        <v>0.58549222797927458</v>
      </c>
      <c r="F146" s="5">
        <v>66</v>
      </c>
      <c r="G146" s="5">
        <v>55.621761658031083</v>
      </c>
      <c r="H146" s="5">
        <v>1.1865859338612019</v>
      </c>
      <c r="I146" s="5">
        <v>1</v>
      </c>
      <c r="J146" s="5">
        <v>1.7079646017699115</v>
      </c>
      <c r="K146" s="5">
        <v>0.69473684210526321</v>
      </c>
      <c r="L146" s="5">
        <v>0.58549222797927458</v>
      </c>
      <c r="M146" s="5">
        <v>1</v>
      </c>
    </row>
    <row r="147" spans="3:13" x14ac:dyDescent="0.35">
      <c r="C147" s="6">
        <v>114</v>
      </c>
      <c r="D147" s="5">
        <v>114</v>
      </c>
      <c r="E147" s="5">
        <v>0.59067357512953367</v>
      </c>
      <c r="F147" s="5">
        <v>67</v>
      </c>
      <c r="G147" s="5">
        <v>56.113989637305693</v>
      </c>
      <c r="H147" s="5">
        <v>1.1939981532779316</v>
      </c>
      <c r="I147" s="5">
        <v>1</v>
      </c>
      <c r="J147" s="5">
        <v>1.6929824561403508</v>
      </c>
      <c r="K147" s="5">
        <v>0.70526315789473681</v>
      </c>
      <c r="L147" s="5">
        <v>0.59067357512953367</v>
      </c>
      <c r="M147" s="5">
        <v>1</v>
      </c>
    </row>
    <row r="148" spans="3:13" x14ac:dyDescent="0.35">
      <c r="C148" s="6">
        <v>115</v>
      </c>
      <c r="D148" s="5">
        <v>115</v>
      </c>
      <c r="E148" s="5">
        <v>0.59585492227979275</v>
      </c>
      <c r="F148" s="5">
        <v>68</v>
      </c>
      <c r="G148" s="5">
        <v>56.606217616580309</v>
      </c>
      <c r="H148" s="5">
        <v>1.2012814645308925</v>
      </c>
      <c r="I148" s="5">
        <v>1</v>
      </c>
      <c r="J148" s="5">
        <v>1.6782608695652175</v>
      </c>
      <c r="K148" s="5">
        <v>0.71578947368421053</v>
      </c>
      <c r="L148" s="5">
        <v>0.59585492227979275</v>
      </c>
      <c r="M148" s="5">
        <v>1</v>
      </c>
    </row>
    <row r="149" spans="3:13" x14ac:dyDescent="0.35">
      <c r="C149" s="6">
        <v>116</v>
      </c>
      <c r="D149" s="5">
        <v>116</v>
      </c>
      <c r="E149" s="5">
        <v>0.60103626943005184</v>
      </c>
      <c r="F149" s="5">
        <v>69</v>
      </c>
      <c r="G149" s="5">
        <v>57.098445595854919</v>
      </c>
      <c r="H149" s="5">
        <v>1.2084392014519056</v>
      </c>
      <c r="I149" s="5">
        <v>1</v>
      </c>
      <c r="J149" s="5">
        <v>1.6637931034482758</v>
      </c>
      <c r="K149" s="5">
        <v>0.72631578947368425</v>
      </c>
      <c r="L149" s="5">
        <v>0.60103626943005184</v>
      </c>
      <c r="M149" s="5">
        <v>1</v>
      </c>
    </row>
    <row r="150" spans="3:13" x14ac:dyDescent="0.35">
      <c r="C150" s="6">
        <v>117</v>
      </c>
      <c r="D150" s="5">
        <v>117</v>
      </c>
      <c r="E150" s="5">
        <v>0.60621761658031093</v>
      </c>
      <c r="F150" s="5">
        <v>70</v>
      </c>
      <c r="G150" s="5">
        <v>57.590673575129529</v>
      </c>
      <c r="H150" s="5">
        <v>1.2154745838956365</v>
      </c>
      <c r="I150" s="5">
        <v>1</v>
      </c>
      <c r="J150" s="5">
        <v>1.6495726495726495</v>
      </c>
      <c r="K150" s="5">
        <v>0.73684210526315785</v>
      </c>
      <c r="L150" s="5">
        <v>0.60621761658031093</v>
      </c>
      <c r="M150" s="5">
        <v>1</v>
      </c>
    </row>
    <row r="151" spans="3:13" x14ac:dyDescent="0.35">
      <c r="C151" s="6">
        <v>118</v>
      </c>
      <c r="D151" s="5">
        <v>118</v>
      </c>
      <c r="E151" s="5">
        <v>0.6113989637305699</v>
      </c>
      <c r="F151" s="5">
        <v>71</v>
      </c>
      <c r="G151" s="5">
        <v>58.082901554404145</v>
      </c>
      <c r="H151" s="5">
        <v>1.2223907225691348</v>
      </c>
      <c r="I151" s="5">
        <v>1</v>
      </c>
      <c r="J151" s="5">
        <v>1.6355932203389831</v>
      </c>
      <c r="K151" s="5">
        <v>0.74736842105263157</v>
      </c>
      <c r="L151" s="5">
        <v>0.6113989637305699</v>
      </c>
      <c r="M151" s="5">
        <v>1</v>
      </c>
    </row>
    <row r="152" spans="3:13" x14ac:dyDescent="0.35">
      <c r="C152" s="6">
        <v>119</v>
      </c>
      <c r="D152" s="5">
        <v>119</v>
      </c>
      <c r="E152" s="5">
        <v>0.61658031088082899</v>
      </c>
      <c r="F152" s="5">
        <v>72</v>
      </c>
      <c r="G152" s="5">
        <v>58.575129533678755</v>
      </c>
      <c r="H152" s="5">
        <v>1.2291906236178682</v>
      </c>
      <c r="I152" s="5">
        <v>1</v>
      </c>
      <c r="J152" s="5">
        <v>1.6218487394957983</v>
      </c>
      <c r="K152" s="5">
        <v>0.75789473684210529</v>
      </c>
      <c r="L152" s="5">
        <v>0.61658031088082899</v>
      </c>
      <c r="M152" s="5">
        <v>1</v>
      </c>
    </row>
    <row r="153" spans="3:13" x14ac:dyDescent="0.35">
      <c r="C153" s="6">
        <v>120</v>
      </c>
      <c r="D153" s="5">
        <v>120</v>
      </c>
      <c r="E153" s="5">
        <v>0.62176165803108807</v>
      </c>
      <c r="F153" s="5">
        <v>73</v>
      </c>
      <c r="G153" s="5">
        <v>59.067357512953365</v>
      </c>
      <c r="H153" s="5">
        <v>1.2358771929824561</v>
      </c>
      <c r="I153" s="5">
        <v>1</v>
      </c>
      <c r="J153" s="5">
        <v>1.6083333333333334</v>
      </c>
      <c r="K153" s="5">
        <v>0.76842105263157889</v>
      </c>
      <c r="L153" s="5">
        <v>0.62176165803108807</v>
      </c>
      <c r="M153" s="5">
        <v>1</v>
      </c>
    </row>
    <row r="154" spans="3:13" x14ac:dyDescent="0.35">
      <c r="C154" s="6">
        <v>121</v>
      </c>
      <c r="D154" s="5">
        <v>121</v>
      </c>
      <c r="E154" s="5">
        <v>0.62694300518134716</v>
      </c>
      <c r="F154" s="5">
        <v>74</v>
      </c>
      <c r="G154" s="5">
        <v>59.559585492227974</v>
      </c>
      <c r="H154" s="5">
        <v>1.2424532405393649</v>
      </c>
      <c r="I154" s="5">
        <v>1</v>
      </c>
      <c r="J154" s="5">
        <v>1.5950413223140496</v>
      </c>
      <c r="K154" s="5">
        <v>0.77894736842105261</v>
      </c>
      <c r="L154" s="5">
        <v>0.62694300518134716</v>
      </c>
      <c r="M154" s="5">
        <v>1</v>
      </c>
    </row>
    <row r="155" spans="3:13" x14ac:dyDescent="0.35">
      <c r="C155" s="6">
        <v>122</v>
      </c>
      <c r="D155" s="5">
        <v>122</v>
      </c>
      <c r="E155" s="5">
        <v>0.63212435233160624</v>
      </c>
      <c r="F155" s="5">
        <v>74</v>
      </c>
      <c r="G155" s="5">
        <v>60.051813471502584</v>
      </c>
      <c r="H155" s="5">
        <v>1.2322691975841242</v>
      </c>
      <c r="I155" s="5">
        <v>1</v>
      </c>
      <c r="J155" s="5">
        <v>1.581967213114754</v>
      </c>
      <c r="K155" s="5">
        <v>0.77894736842105261</v>
      </c>
      <c r="L155" s="5">
        <v>0.63212435233160624</v>
      </c>
      <c r="M155" s="5">
        <v>1</v>
      </c>
    </row>
    <row r="156" spans="3:13" x14ac:dyDescent="0.35">
      <c r="C156" s="6">
        <v>123</v>
      </c>
      <c r="D156" s="5">
        <v>123</v>
      </c>
      <c r="E156" s="5">
        <v>0.63730569948186533</v>
      </c>
      <c r="F156" s="5">
        <v>74</v>
      </c>
      <c r="G156" s="5">
        <v>60.5440414507772</v>
      </c>
      <c r="H156" s="5">
        <v>1.2222507488232777</v>
      </c>
      <c r="I156" s="5">
        <v>1</v>
      </c>
      <c r="J156" s="5">
        <v>1.5691056910569106</v>
      </c>
      <c r="K156" s="5">
        <v>0.77894736842105261</v>
      </c>
      <c r="L156" s="5">
        <v>0.63730569948186533</v>
      </c>
      <c r="M156" s="5">
        <v>1</v>
      </c>
    </row>
    <row r="157" spans="3:13" x14ac:dyDescent="0.35">
      <c r="C157" s="6">
        <v>124</v>
      </c>
      <c r="D157" s="5">
        <v>124</v>
      </c>
      <c r="E157" s="5">
        <v>0.6424870466321243</v>
      </c>
      <c r="F157" s="5">
        <v>75</v>
      </c>
      <c r="G157" s="5">
        <v>61.03626943005181</v>
      </c>
      <c r="H157" s="5">
        <v>1.2287775891341257</v>
      </c>
      <c r="I157" s="5">
        <v>1</v>
      </c>
      <c r="J157" s="5">
        <v>1.556451612903226</v>
      </c>
      <c r="K157" s="5">
        <v>0.78947368421052633</v>
      </c>
      <c r="L157" s="5">
        <v>0.6424870466321243</v>
      </c>
      <c r="M157" s="5">
        <v>1</v>
      </c>
    </row>
    <row r="158" spans="3:13" x14ac:dyDescent="0.35">
      <c r="C158" s="6">
        <v>125</v>
      </c>
      <c r="D158" s="5">
        <v>125</v>
      </c>
      <c r="E158" s="5">
        <v>0.64766839378238339</v>
      </c>
      <c r="F158" s="5">
        <v>76</v>
      </c>
      <c r="G158" s="5">
        <v>61.52849740932642</v>
      </c>
      <c r="H158" s="5">
        <v>1.2352000000000001</v>
      </c>
      <c r="I158" s="5">
        <v>1</v>
      </c>
      <c r="J158" s="5">
        <v>1.544</v>
      </c>
      <c r="K158" s="5">
        <v>0.8</v>
      </c>
      <c r="L158" s="5">
        <v>0.64766839378238339</v>
      </c>
      <c r="M158" s="5">
        <v>1</v>
      </c>
    </row>
    <row r="159" spans="3:13" x14ac:dyDescent="0.35">
      <c r="C159" s="6">
        <v>126</v>
      </c>
      <c r="D159" s="5">
        <v>126</v>
      </c>
      <c r="E159" s="5">
        <v>0.65284974093264247</v>
      </c>
      <c r="F159" s="5">
        <v>77</v>
      </c>
      <c r="G159" s="5">
        <v>62.020725388601036</v>
      </c>
      <c r="H159" s="5">
        <v>1.2415204678362572</v>
      </c>
      <c r="I159" s="5">
        <v>1</v>
      </c>
      <c r="J159" s="5">
        <v>1.5317460317460319</v>
      </c>
      <c r="K159" s="5">
        <v>0.81052631578947365</v>
      </c>
      <c r="L159" s="5">
        <v>0.65284974093264247</v>
      </c>
      <c r="M159" s="5">
        <v>1</v>
      </c>
    </row>
    <row r="160" spans="3:13" x14ac:dyDescent="0.35">
      <c r="C160" s="6">
        <v>127</v>
      </c>
      <c r="D160" s="5">
        <v>127</v>
      </c>
      <c r="E160" s="5">
        <v>0.65803108808290156</v>
      </c>
      <c r="F160" s="5">
        <v>78</v>
      </c>
      <c r="G160" s="5">
        <v>62.512953367875646</v>
      </c>
      <c r="H160" s="5">
        <v>1.2477414007459593</v>
      </c>
      <c r="I160" s="5">
        <v>1</v>
      </c>
      <c r="J160" s="5">
        <v>1.5196850393700787</v>
      </c>
      <c r="K160" s="5">
        <v>0.82105263157894737</v>
      </c>
      <c r="L160" s="5">
        <v>0.65803108808290156</v>
      </c>
      <c r="M160" s="5">
        <v>1</v>
      </c>
    </row>
    <row r="161" spans="3:13" x14ac:dyDescent="0.35">
      <c r="C161" s="6">
        <v>128</v>
      </c>
      <c r="D161" s="5">
        <v>128</v>
      </c>
      <c r="E161" s="5">
        <v>0.66321243523316065</v>
      </c>
      <c r="F161" s="5">
        <v>79</v>
      </c>
      <c r="G161" s="5">
        <v>63.005181347150256</v>
      </c>
      <c r="H161" s="5">
        <v>1.2538651315789473</v>
      </c>
      <c r="I161" s="5">
        <v>1</v>
      </c>
      <c r="J161" s="5">
        <v>1.5078125</v>
      </c>
      <c r="K161" s="5">
        <v>0.83157894736842108</v>
      </c>
      <c r="L161" s="5">
        <v>0.66321243523316065</v>
      </c>
      <c r="M161" s="5">
        <v>1</v>
      </c>
    </row>
    <row r="162" spans="3:13" x14ac:dyDescent="0.35">
      <c r="C162" s="6">
        <v>129</v>
      </c>
      <c r="D162" s="5">
        <v>129</v>
      </c>
      <c r="E162" s="5">
        <v>0.66839378238341973</v>
      </c>
      <c r="F162" s="5">
        <v>79</v>
      </c>
      <c r="G162" s="5">
        <v>63.497409326424865</v>
      </c>
      <c r="H162" s="5">
        <v>1.2441452468380252</v>
      </c>
      <c r="I162" s="5">
        <v>1</v>
      </c>
      <c r="J162" s="5">
        <v>1.4961240310077519</v>
      </c>
      <c r="K162" s="5">
        <v>0.83157894736842108</v>
      </c>
      <c r="L162" s="5">
        <v>0.66839378238341973</v>
      </c>
      <c r="M162" s="5">
        <v>1</v>
      </c>
    </row>
    <row r="163" spans="3:13" x14ac:dyDescent="0.35">
      <c r="C163" s="6">
        <v>130</v>
      </c>
      <c r="D163" s="5">
        <v>130</v>
      </c>
      <c r="E163" s="5">
        <v>0.67357512953367871</v>
      </c>
      <c r="F163" s="5">
        <v>79</v>
      </c>
      <c r="G163" s="5">
        <v>63.989637305699475</v>
      </c>
      <c r="H163" s="5">
        <v>1.2345748987854253</v>
      </c>
      <c r="I163" s="5">
        <v>1</v>
      </c>
      <c r="J163" s="5">
        <v>1.4846153846153847</v>
      </c>
      <c r="K163" s="5">
        <v>0.83157894736842108</v>
      </c>
      <c r="L163" s="5">
        <v>0.67357512953367871</v>
      </c>
      <c r="M163" s="5">
        <v>1</v>
      </c>
    </row>
    <row r="164" spans="3:13" x14ac:dyDescent="0.35">
      <c r="C164" s="6">
        <v>131</v>
      </c>
      <c r="D164" s="5">
        <v>131</v>
      </c>
      <c r="E164" s="5">
        <v>0.67875647668393779</v>
      </c>
      <c r="F164" s="5">
        <v>80</v>
      </c>
      <c r="G164" s="5">
        <v>64.481865284974091</v>
      </c>
      <c r="H164" s="5">
        <v>1.2406588991562877</v>
      </c>
      <c r="I164" s="5">
        <v>1</v>
      </c>
      <c r="J164" s="5">
        <v>1.4732824427480917</v>
      </c>
      <c r="K164" s="5">
        <v>0.84210526315789469</v>
      </c>
      <c r="L164" s="5">
        <v>0.67875647668393779</v>
      </c>
      <c r="M164" s="5">
        <v>1</v>
      </c>
    </row>
    <row r="165" spans="3:13" x14ac:dyDescent="0.35">
      <c r="C165" s="6">
        <v>132</v>
      </c>
      <c r="D165" s="5">
        <v>132</v>
      </c>
      <c r="E165" s="5">
        <v>0.68393782383419688</v>
      </c>
      <c r="F165" s="5">
        <v>80</v>
      </c>
      <c r="G165" s="5">
        <v>64.974093264248694</v>
      </c>
      <c r="H165" s="5">
        <v>1.2312599681020733</v>
      </c>
      <c r="I165" s="5">
        <v>1</v>
      </c>
      <c r="J165" s="5">
        <v>1.4621212121212122</v>
      </c>
      <c r="K165" s="5">
        <v>0.84210526315789469</v>
      </c>
      <c r="L165" s="5">
        <v>0.68393782383419688</v>
      </c>
      <c r="M165" s="5">
        <v>1</v>
      </c>
    </row>
    <row r="166" spans="3:13" x14ac:dyDescent="0.35">
      <c r="C166" s="6">
        <v>133</v>
      </c>
      <c r="D166" s="5">
        <v>133</v>
      </c>
      <c r="E166" s="5">
        <v>0.68911917098445596</v>
      </c>
      <c r="F166" s="5">
        <v>80</v>
      </c>
      <c r="G166" s="5">
        <v>65.466321243523311</v>
      </c>
      <c r="H166" s="5">
        <v>1.2220023743569448</v>
      </c>
      <c r="I166" s="5">
        <v>1</v>
      </c>
      <c r="J166" s="5">
        <v>1.4511278195488722</v>
      </c>
      <c r="K166" s="5">
        <v>0.84210526315789469</v>
      </c>
      <c r="L166" s="5">
        <v>0.68911917098445596</v>
      </c>
      <c r="M166" s="5">
        <v>1</v>
      </c>
    </row>
    <row r="167" spans="3:13" x14ac:dyDescent="0.35">
      <c r="C167" s="6">
        <v>134</v>
      </c>
      <c r="D167" s="5">
        <v>134</v>
      </c>
      <c r="E167" s="5">
        <v>0.69430051813471505</v>
      </c>
      <c r="F167" s="5">
        <v>81</v>
      </c>
      <c r="G167" s="5">
        <v>65.958549222797927</v>
      </c>
      <c r="H167" s="5">
        <v>1.2280439905734484</v>
      </c>
      <c r="I167" s="5">
        <v>1</v>
      </c>
      <c r="J167" s="5">
        <v>1.4402985074626866</v>
      </c>
      <c r="K167" s="5">
        <v>0.85263157894736841</v>
      </c>
      <c r="L167" s="5">
        <v>0.69430051813471505</v>
      </c>
      <c r="M167" s="5">
        <v>1</v>
      </c>
    </row>
    <row r="168" spans="3:13" x14ac:dyDescent="0.35">
      <c r="C168" s="6">
        <v>135</v>
      </c>
      <c r="D168" s="5">
        <v>135</v>
      </c>
      <c r="E168" s="5">
        <v>0.69948186528497414</v>
      </c>
      <c r="F168" s="5">
        <v>81</v>
      </c>
      <c r="G168" s="5">
        <v>66.45077720207253</v>
      </c>
      <c r="H168" s="5">
        <v>1.2189473684210526</v>
      </c>
      <c r="I168" s="5">
        <v>1</v>
      </c>
      <c r="J168" s="5">
        <v>1.4296296296296296</v>
      </c>
      <c r="K168" s="5">
        <v>0.85263157894736841</v>
      </c>
      <c r="L168" s="5">
        <v>0.69948186528497414</v>
      </c>
      <c r="M168" s="5">
        <v>1</v>
      </c>
    </row>
    <row r="169" spans="3:13" x14ac:dyDescent="0.35">
      <c r="C169" s="6">
        <v>136</v>
      </c>
      <c r="D169" s="5">
        <v>136</v>
      </c>
      <c r="E169" s="5">
        <v>0.70466321243523311</v>
      </c>
      <c r="F169" s="5">
        <v>82</v>
      </c>
      <c r="G169" s="5">
        <v>66.943005181347147</v>
      </c>
      <c r="H169" s="5">
        <v>1.2249226006191951</v>
      </c>
      <c r="I169" s="5">
        <v>1</v>
      </c>
      <c r="J169" s="5">
        <v>1.4191176470588236</v>
      </c>
      <c r="K169" s="5">
        <v>0.86315789473684212</v>
      </c>
      <c r="L169" s="5">
        <v>0.70466321243523311</v>
      </c>
      <c r="M169" s="5">
        <v>1</v>
      </c>
    </row>
    <row r="170" spans="3:13" x14ac:dyDescent="0.35">
      <c r="C170" s="6">
        <v>137</v>
      </c>
      <c r="D170" s="5">
        <v>137</v>
      </c>
      <c r="E170" s="5">
        <v>0.7098445595854922</v>
      </c>
      <c r="F170" s="5">
        <v>82</v>
      </c>
      <c r="G170" s="5">
        <v>67.435233160621763</v>
      </c>
      <c r="H170" s="5">
        <v>1.2159815597387631</v>
      </c>
      <c r="I170" s="5">
        <v>1</v>
      </c>
      <c r="J170" s="5">
        <v>1.4087591240875914</v>
      </c>
      <c r="K170" s="5">
        <v>0.86315789473684212</v>
      </c>
      <c r="L170" s="5">
        <v>0.7098445595854922</v>
      </c>
      <c r="M170" s="5">
        <v>1</v>
      </c>
    </row>
    <row r="171" spans="3:13" x14ac:dyDescent="0.35">
      <c r="C171" s="6">
        <v>138</v>
      </c>
      <c r="D171" s="5">
        <v>138</v>
      </c>
      <c r="E171" s="5">
        <v>0.71502590673575128</v>
      </c>
      <c r="F171" s="5">
        <v>83</v>
      </c>
      <c r="G171" s="5">
        <v>67.927461139896366</v>
      </c>
      <c r="H171" s="5">
        <v>1.2218916857360793</v>
      </c>
      <c r="I171" s="5">
        <v>1</v>
      </c>
      <c r="J171" s="5">
        <v>1.3985507246376812</v>
      </c>
      <c r="K171" s="5">
        <v>0.87368421052631584</v>
      </c>
      <c r="L171" s="5">
        <v>0.71502590673575128</v>
      </c>
      <c r="M171" s="5">
        <v>1</v>
      </c>
    </row>
    <row r="172" spans="3:13" x14ac:dyDescent="0.35">
      <c r="C172" s="6">
        <v>139</v>
      </c>
      <c r="D172" s="5">
        <v>139</v>
      </c>
      <c r="E172" s="5">
        <v>0.72020725388601037</v>
      </c>
      <c r="F172" s="5">
        <v>84</v>
      </c>
      <c r="G172" s="5">
        <v>68.419689119170982</v>
      </c>
      <c r="H172" s="5">
        <v>1.2277167739492616</v>
      </c>
      <c r="I172" s="5">
        <v>1</v>
      </c>
      <c r="J172" s="5">
        <v>1.3884892086330936</v>
      </c>
      <c r="K172" s="5">
        <v>0.88421052631578945</v>
      </c>
      <c r="L172" s="5">
        <v>0.72020725388601037</v>
      </c>
      <c r="M172" s="5">
        <v>1</v>
      </c>
    </row>
    <row r="173" spans="3:13" x14ac:dyDescent="0.35">
      <c r="C173" s="6">
        <v>140</v>
      </c>
      <c r="D173" s="5">
        <v>140</v>
      </c>
      <c r="E173" s="5">
        <v>0.72538860103626945</v>
      </c>
      <c r="F173" s="5">
        <v>84</v>
      </c>
      <c r="G173" s="5">
        <v>68.911917098445599</v>
      </c>
      <c r="H173" s="5">
        <v>1.2189473684210526</v>
      </c>
      <c r="I173" s="5">
        <v>1</v>
      </c>
      <c r="J173" s="5">
        <v>1.3785714285714286</v>
      </c>
      <c r="K173" s="5">
        <v>0.88421052631578945</v>
      </c>
      <c r="L173" s="5">
        <v>0.72538860103626945</v>
      </c>
      <c r="M173" s="5">
        <v>1</v>
      </c>
    </row>
    <row r="174" spans="3:13" x14ac:dyDescent="0.35">
      <c r="C174" s="6">
        <v>141</v>
      </c>
      <c r="D174" s="5">
        <v>141</v>
      </c>
      <c r="E174" s="5">
        <v>0.73056994818652854</v>
      </c>
      <c r="F174" s="5">
        <v>84</v>
      </c>
      <c r="G174" s="5">
        <v>69.404145077720202</v>
      </c>
      <c r="H174" s="5">
        <v>1.2103023516237401</v>
      </c>
      <c r="I174" s="5">
        <v>1</v>
      </c>
      <c r="J174" s="5">
        <v>1.3687943262411346</v>
      </c>
      <c r="K174" s="5">
        <v>0.88421052631578945</v>
      </c>
      <c r="L174" s="5">
        <v>0.73056994818652854</v>
      </c>
      <c r="M174" s="5">
        <v>1</v>
      </c>
    </row>
    <row r="175" spans="3:13" x14ac:dyDescent="0.35">
      <c r="C175" s="6">
        <v>142</v>
      </c>
      <c r="D175" s="5">
        <v>142</v>
      </c>
      <c r="E175" s="5">
        <v>0.73575129533678751</v>
      </c>
      <c r="F175" s="5">
        <v>85</v>
      </c>
      <c r="G175" s="5">
        <v>69.896373056994818</v>
      </c>
      <c r="H175" s="5">
        <v>1.2160859896219423</v>
      </c>
      <c r="I175" s="5">
        <v>1</v>
      </c>
      <c r="J175" s="5">
        <v>1.359154929577465</v>
      </c>
      <c r="K175" s="5">
        <v>0.89473684210526316</v>
      </c>
      <c r="L175" s="5">
        <v>0.73575129533678751</v>
      </c>
      <c r="M175" s="5">
        <v>1</v>
      </c>
    </row>
    <row r="176" spans="3:13" x14ac:dyDescent="0.35">
      <c r="C176" s="6">
        <v>143</v>
      </c>
      <c r="D176" s="5">
        <v>143</v>
      </c>
      <c r="E176" s="5">
        <v>0.7409326424870466</v>
      </c>
      <c r="F176" s="5">
        <v>86</v>
      </c>
      <c r="G176" s="5">
        <v>70.388601036269421</v>
      </c>
      <c r="H176" s="5">
        <v>1.2217887375782113</v>
      </c>
      <c r="I176" s="5">
        <v>1</v>
      </c>
      <c r="J176" s="5">
        <v>1.3496503496503498</v>
      </c>
      <c r="K176" s="5">
        <v>0.90526315789473688</v>
      </c>
      <c r="L176" s="5">
        <v>0.7409326424870466</v>
      </c>
      <c r="M176" s="5">
        <v>1</v>
      </c>
    </row>
    <row r="177" spans="3:13" x14ac:dyDescent="0.35">
      <c r="C177" s="6">
        <v>144</v>
      </c>
      <c r="D177" s="5">
        <v>144</v>
      </c>
      <c r="E177" s="5">
        <v>0.74611398963730569</v>
      </c>
      <c r="F177" s="5">
        <v>86</v>
      </c>
      <c r="G177" s="5">
        <v>70.880829015544037</v>
      </c>
      <c r="H177" s="5">
        <v>1.2133040935672514</v>
      </c>
      <c r="I177" s="5">
        <v>1</v>
      </c>
      <c r="J177" s="5">
        <v>1.3402777777777779</v>
      </c>
      <c r="K177" s="5">
        <v>0.90526315789473688</v>
      </c>
      <c r="L177" s="5">
        <v>0.74611398963730569</v>
      </c>
      <c r="M177" s="5">
        <v>1</v>
      </c>
    </row>
    <row r="178" spans="3:13" x14ac:dyDescent="0.35">
      <c r="C178" s="6">
        <v>145</v>
      </c>
      <c r="D178" s="5">
        <v>145</v>
      </c>
      <c r="E178" s="5">
        <v>0.75129533678756477</v>
      </c>
      <c r="F178" s="5">
        <v>86</v>
      </c>
      <c r="G178" s="5">
        <v>71.373056994818654</v>
      </c>
      <c r="H178" s="5">
        <v>1.2049364791288566</v>
      </c>
      <c r="I178" s="5">
        <v>1</v>
      </c>
      <c r="J178" s="5">
        <v>1.3310344827586207</v>
      </c>
      <c r="K178" s="5">
        <v>0.90526315789473688</v>
      </c>
      <c r="L178" s="5">
        <v>0.75129533678756477</v>
      </c>
      <c r="M178" s="5">
        <v>1</v>
      </c>
    </row>
    <row r="179" spans="3:13" x14ac:dyDescent="0.35">
      <c r="C179" s="6">
        <v>146</v>
      </c>
      <c r="D179" s="5">
        <v>146</v>
      </c>
      <c r="E179" s="5">
        <v>0.75647668393782386</v>
      </c>
      <c r="F179" s="5">
        <v>87</v>
      </c>
      <c r="G179" s="5">
        <v>71.865284974093257</v>
      </c>
      <c r="H179" s="5">
        <v>1.2105984138428261</v>
      </c>
      <c r="I179" s="5">
        <v>1</v>
      </c>
      <c r="J179" s="5">
        <v>1.321917808219178</v>
      </c>
      <c r="K179" s="5">
        <v>0.91578947368421049</v>
      </c>
      <c r="L179" s="5">
        <v>0.75647668393782386</v>
      </c>
      <c r="M179" s="5">
        <v>1</v>
      </c>
    </row>
    <row r="180" spans="3:13" x14ac:dyDescent="0.35">
      <c r="C180" s="6">
        <v>147</v>
      </c>
      <c r="D180" s="5">
        <v>147</v>
      </c>
      <c r="E180" s="5">
        <v>0.76165803108808294</v>
      </c>
      <c r="F180" s="5">
        <v>87</v>
      </c>
      <c r="G180" s="5">
        <v>72.357512953367873</v>
      </c>
      <c r="H180" s="5">
        <v>1.2023630504833511</v>
      </c>
      <c r="I180" s="5">
        <v>1</v>
      </c>
      <c r="J180" s="5">
        <v>1.3129251700680271</v>
      </c>
      <c r="K180" s="5">
        <v>0.91578947368421049</v>
      </c>
      <c r="L180" s="5">
        <v>0.76165803108808294</v>
      </c>
      <c r="M180" s="5">
        <v>1</v>
      </c>
    </row>
    <row r="181" spans="3:13" x14ac:dyDescent="0.35">
      <c r="C181" s="6">
        <v>148</v>
      </c>
      <c r="D181" s="5">
        <v>148</v>
      </c>
      <c r="E181" s="5">
        <v>0.76683937823834192</v>
      </c>
      <c r="F181" s="5">
        <v>87</v>
      </c>
      <c r="G181" s="5">
        <v>72.849740932642476</v>
      </c>
      <c r="H181" s="5">
        <v>1.1942389758179233</v>
      </c>
      <c r="I181" s="5">
        <v>1</v>
      </c>
      <c r="J181" s="5">
        <v>1.3040540540540542</v>
      </c>
      <c r="K181" s="5">
        <v>0.91578947368421049</v>
      </c>
      <c r="L181" s="5">
        <v>0.76683937823834192</v>
      </c>
      <c r="M181" s="5">
        <v>1</v>
      </c>
    </row>
    <row r="182" spans="3:13" x14ac:dyDescent="0.35">
      <c r="C182" s="6">
        <v>149</v>
      </c>
      <c r="D182" s="5">
        <v>149</v>
      </c>
      <c r="E182" s="5">
        <v>0.772020725388601</v>
      </c>
      <c r="F182" s="5">
        <v>87</v>
      </c>
      <c r="G182" s="5">
        <v>73.341968911917093</v>
      </c>
      <c r="H182" s="5">
        <v>1.1862239491345814</v>
      </c>
      <c r="I182" s="5">
        <v>1</v>
      </c>
      <c r="J182" s="5">
        <v>1.2953020134228188</v>
      </c>
      <c r="K182" s="5">
        <v>0.91578947368421049</v>
      </c>
      <c r="L182" s="5">
        <v>0.772020725388601</v>
      </c>
      <c r="M182" s="5">
        <v>1</v>
      </c>
    </row>
    <row r="183" spans="3:13" x14ac:dyDescent="0.35">
      <c r="C183" s="6">
        <v>150</v>
      </c>
      <c r="D183" s="5">
        <v>150</v>
      </c>
      <c r="E183" s="5">
        <v>0.77720207253886009</v>
      </c>
      <c r="F183" s="5">
        <v>88</v>
      </c>
      <c r="G183" s="5">
        <v>73.834196891191709</v>
      </c>
      <c r="H183" s="5">
        <v>1.1918596491228071</v>
      </c>
      <c r="I183" s="5">
        <v>1</v>
      </c>
      <c r="J183" s="5">
        <v>1.2866666666666666</v>
      </c>
      <c r="K183" s="5">
        <v>0.9263157894736842</v>
      </c>
      <c r="L183" s="5">
        <v>0.77720207253886009</v>
      </c>
      <c r="M183" s="5">
        <v>1</v>
      </c>
    </row>
    <row r="184" spans="3:13" x14ac:dyDescent="0.35">
      <c r="C184" s="6">
        <v>151</v>
      </c>
      <c r="D184" s="5">
        <v>151</v>
      </c>
      <c r="E184" s="5">
        <v>0.78238341968911918</v>
      </c>
      <c r="F184" s="5">
        <v>88</v>
      </c>
      <c r="G184" s="5">
        <v>74.326424870466312</v>
      </c>
      <c r="H184" s="5">
        <v>1.1839665388637155</v>
      </c>
      <c r="I184" s="5">
        <v>1</v>
      </c>
      <c r="J184" s="5">
        <v>1.2781456953642385</v>
      </c>
      <c r="K184" s="5">
        <v>0.9263157894736842</v>
      </c>
      <c r="L184" s="5">
        <v>0.78238341968911918</v>
      </c>
      <c r="M184" s="5">
        <v>1</v>
      </c>
    </row>
    <row r="185" spans="3:13" x14ac:dyDescent="0.35">
      <c r="C185" s="6">
        <v>152</v>
      </c>
      <c r="D185" s="5">
        <v>152</v>
      </c>
      <c r="E185" s="5">
        <v>0.78756476683937826</v>
      </c>
      <c r="F185" s="5">
        <v>89</v>
      </c>
      <c r="G185" s="5">
        <v>74.818652849740928</v>
      </c>
      <c r="H185" s="5">
        <v>1.1895429362880887</v>
      </c>
      <c r="I185" s="5">
        <v>1</v>
      </c>
      <c r="J185" s="5">
        <v>1.2697368421052631</v>
      </c>
      <c r="K185" s="5">
        <v>0.93684210526315792</v>
      </c>
      <c r="L185" s="5">
        <v>0.78756476683937826</v>
      </c>
      <c r="M185" s="5">
        <v>1</v>
      </c>
    </row>
    <row r="186" spans="3:13" x14ac:dyDescent="0.35">
      <c r="C186" s="6">
        <v>153</v>
      </c>
      <c r="D186" s="5">
        <v>153</v>
      </c>
      <c r="E186" s="5">
        <v>0.79274611398963735</v>
      </c>
      <c r="F186" s="5">
        <v>89</v>
      </c>
      <c r="G186" s="5">
        <v>75.310880829015545</v>
      </c>
      <c r="H186" s="5">
        <v>1.181768145854833</v>
      </c>
      <c r="I186" s="5">
        <v>1</v>
      </c>
      <c r="J186" s="5">
        <v>1.261437908496732</v>
      </c>
      <c r="K186" s="5">
        <v>0.93684210526315792</v>
      </c>
      <c r="L186" s="5">
        <v>0.79274611398963735</v>
      </c>
      <c r="M186" s="5">
        <v>1</v>
      </c>
    </row>
    <row r="187" spans="3:13" x14ac:dyDescent="0.35">
      <c r="C187" s="6">
        <v>154</v>
      </c>
      <c r="D187" s="5">
        <v>154</v>
      </c>
      <c r="E187" s="5">
        <v>0.79792746113989632</v>
      </c>
      <c r="F187" s="5">
        <v>89</v>
      </c>
      <c r="G187" s="5">
        <v>75.803108808290148</v>
      </c>
      <c r="H187" s="5">
        <v>1.1740943267259059</v>
      </c>
      <c r="I187" s="5">
        <v>1</v>
      </c>
      <c r="J187" s="5">
        <v>1.2532467532467533</v>
      </c>
      <c r="K187" s="5">
        <v>0.93684210526315792</v>
      </c>
      <c r="L187" s="5">
        <v>0.79792746113989632</v>
      </c>
      <c r="M187" s="5">
        <v>1</v>
      </c>
    </row>
    <row r="188" spans="3:13" x14ac:dyDescent="0.35">
      <c r="C188" s="6">
        <v>155</v>
      </c>
      <c r="D188" s="5">
        <v>155</v>
      </c>
      <c r="E188" s="5">
        <v>0.80310880829015541</v>
      </c>
      <c r="F188" s="5">
        <v>89</v>
      </c>
      <c r="G188" s="5">
        <v>76.295336787564764</v>
      </c>
      <c r="H188" s="5">
        <v>1.1665195246179967</v>
      </c>
      <c r="I188" s="5">
        <v>1</v>
      </c>
      <c r="J188" s="5">
        <v>1.2451612903225806</v>
      </c>
      <c r="K188" s="5">
        <v>0.93684210526315792</v>
      </c>
      <c r="L188" s="5">
        <v>0.80310880829015541</v>
      </c>
      <c r="M188" s="5">
        <v>1</v>
      </c>
    </row>
    <row r="189" spans="3:13" x14ac:dyDescent="0.35">
      <c r="C189" s="6">
        <v>156</v>
      </c>
      <c r="D189" s="5">
        <v>156</v>
      </c>
      <c r="E189" s="5">
        <v>0.80829015544041449</v>
      </c>
      <c r="F189" s="5">
        <v>89</v>
      </c>
      <c r="G189" s="5">
        <v>76.787564766839381</v>
      </c>
      <c r="H189" s="5">
        <v>1.1590418353576248</v>
      </c>
      <c r="I189" s="5">
        <v>1</v>
      </c>
      <c r="J189" s="5">
        <v>1.2371794871794872</v>
      </c>
      <c r="K189" s="5">
        <v>0.93684210526315792</v>
      </c>
      <c r="L189" s="5">
        <v>0.80829015544041449</v>
      </c>
      <c r="M189" s="5">
        <v>1</v>
      </c>
    </row>
    <row r="190" spans="3:13" x14ac:dyDescent="0.35">
      <c r="C190" s="6">
        <v>157</v>
      </c>
      <c r="D190" s="5">
        <v>157</v>
      </c>
      <c r="E190" s="5">
        <v>0.81347150259067358</v>
      </c>
      <c r="F190" s="5">
        <v>89</v>
      </c>
      <c r="G190" s="5">
        <v>77.279792746113984</v>
      </c>
      <c r="H190" s="5">
        <v>1.1516594032852834</v>
      </c>
      <c r="I190" s="5">
        <v>1</v>
      </c>
      <c r="J190" s="5">
        <v>1.2292993630573248</v>
      </c>
      <c r="K190" s="5">
        <v>0.93684210526315792</v>
      </c>
      <c r="L190" s="5">
        <v>0.81347150259067358</v>
      </c>
      <c r="M190" s="5">
        <v>1</v>
      </c>
    </row>
    <row r="191" spans="3:13" x14ac:dyDescent="0.35">
      <c r="C191" s="6">
        <v>158</v>
      </c>
      <c r="D191" s="5">
        <v>158</v>
      </c>
      <c r="E191" s="5">
        <v>0.81865284974093266</v>
      </c>
      <c r="F191" s="5">
        <v>89</v>
      </c>
      <c r="G191" s="5">
        <v>77.7720207253886</v>
      </c>
      <c r="H191" s="5">
        <v>1.1443704197201865</v>
      </c>
      <c r="I191" s="5">
        <v>1</v>
      </c>
      <c r="J191" s="5">
        <v>1.2215189873417722</v>
      </c>
      <c r="K191" s="5">
        <v>0.93684210526315792</v>
      </c>
      <c r="L191" s="5">
        <v>0.81865284974093266</v>
      </c>
      <c r="M191" s="5">
        <v>1</v>
      </c>
    </row>
    <row r="192" spans="3:13" x14ac:dyDescent="0.35">
      <c r="C192" s="6">
        <v>159</v>
      </c>
      <c r="D192" s="5">
        <v>159</v>
      </c>
      <c r="E192" s="5">
        <v>0.82383419689119175</v>
      </c>
      <c r="F192" s="5">
        <v>89</v>
      </c>
      <c r="G192" s="5">
        <v>78.264248704663203</v>
      </c>
      <c r="H192" s="5">
        <v>1.1371731214829526</v>
      </c>
      <c r="I192" s="5">
        <v>1</v>
      </c>
      <c r="J192" s="5">
        <v>1.2138364779874213</v>
      </c>
      <c r="K192" s="5">
        <v>0.93684210526315792</v>
      </c>
      <c r="L192" s="5">
        <v>0.82383419689119175</v>
      </c>
      <c r="M192" s="5">
        <v>1</v>
      </c>
    </row>
    <row r="193" spans="3:13" x14ac:dyDescent="0.35">
      <c r="C193" s="6">
        <v>160</v>
      </c>
      <c r="D193" s="5">
        <v>160</v>
      </c>
      <c r="E193" s="5">
        <v>0.82901554404145072</v>
      </c>
      <c r="F193" s="5">
        <v>89</v>
      </c>
      <c r="G193" s="5">
        <v>78.756476683937819</v>
      </c>
      <c r="H193" s="5">
        <v>1.1300657894736843</v>
      </c>
      <c r="I193" s="5">
        <v>1</v>
      </c>
      <c r="J193" s="5">
        <v>1.20625</v>
      </c>
      <c r="K193" s="5">
        <v>0.93684210526315792</v>
      </c>
      <c r="L193" s="5">
        <v>0.82901554404145072</v>
      </c>
      <c r="M193" s="5">
        <v>1</v>
      </c>
    </row>
    <row r="194" spans="3:13" x14ac:dyDescent="0.35">
      <c r="C194" s="6">
        <v>161</v>
      </c>
      <c r="D194" s="5">
        <v>161</v>
      </c>
      <c r="E194" s="5">
        <v>0.83419689119170981</v>
      </c>
      <c r="F194" s="5">
        <v>90</v>
      </c>
      <c r="G194" s="5">
        <v>79.248704663212436</v>
      </c>
      <c r="H194" s="5">
        <v>1.1356652500817261</v>
      </c>
      <c r="I194" s="5">
        <v>1</v>
      </c>
      <c r="J194" s="5">
        <v>1.1987577639751554</v>
      </c>
      <c r="K194" s="5">
        <v>0.94736842105263153</v>
      </c>
      <c r="L194" s="5">
        <v>0.83419689119170981</v>
      </c>
      <c r="M194" s="5">
        <v>1</v>
      </c>
    </row>
    <row r="195" spans="3:13" x14ac:dyDescent="0.35">
      <c r="C195" s="6">
        <v>162</v>
      </c>
      <c r="D195" s="5">
        <v>162</v>
      </c>
      <c r="E195" s="5">
        <v>0.8393782383419689</v>
      </c>
      <c r="F195" s="5">
        <v>90</v>
      </c>
      <c r="G195" s="5">
        <v>79.740932642487039</v>
      </c>
      <c r="H195" s="5">
        <v>1.1286549707602338</v>
      </c>
      <c r="I195" s="5">
        <v>1</v>
      </c>
      <c r="J195" s="5">
        <v>1.191358024691358</v>
      </c>
      <c r="K195" s="5">
        <v>0.94736842105263153</v>
      </c>
      <c r="L195" s="5">
        <v>0.8393782383419689</v>
      </c>
      <c r="M195" s="5">
        <v>1</v>
      </c>
    </row>
    <row r="196" spans="3:13" x14ac:dyDescent="0.35">
      <c r="C196" s="6">
        <v>163</v>
      </c>
      <c r="D196" s="5">
        <v>163</v>
      </c>
      <c r="E196" s="5">
        <v>0.84455958549222798</v>
      </c>
      <c r="F196" s="5">
        <v>90</v>
      </c>
      <c r="G196" s="5">
        <v>80.233160621761655</v>
      </c>
      <c r="H196" s="5">
        <v>1.1217307071359379</v>
      </c>
      <c r="I196" s="5">
        <v>1</v>
      </c>
      <c r="J196" s="5">
        <v>1.1840490797546013</v>
      </c>
      <c r="K196" s="5">
        <v>0.94736842105263153</v>
      </c>
      <c r="L196" s="5">
        <v>0.84455958549222798</v>
      </c>
      <c r="M196" s="5">
        <v>1</v>
      </c>
    </row>
    <row r="197" spans="3:13" x14ac:dyDescent="0.35">
      <c r="C197" s="6">
        <v>164</v>
      </c>
      <c r="D197" s="5">
        <v>164</v>
      </c>
      <c r="E197" s="5">
        <v>0.84974093264248707</v>
      </c>
      <c r="F197" s="5">
        <v>90</v>
      </c>
      <c r="G197" s="5">
        <v>80.725388601036258</v>
      </c>
      <c r="H197" s="5">
        <v>1.1148908857509627</v>
      </c>
      <c r="I197" s="5">
        <v>1</v>
      </c>
      <c r="J197" s="5">
        <v>1.1768292682926829</v>
      </c>
      <c r="K197" s="5">
        <v>0.94736842105263153</v>
      </c>
      <c r="L197" s="5">
        <v>0.84974093264248707</v>
      </c>
      <c r="M197" s="5">
        <v>1</v>
      </c>
    </row>
    <row r="198" spans="3:13" x14ac:dyDescent="0.35">
      <c r="C198" s="6">
        <v>165</v>
      </c>
      <c r="D198" s="5">
        <v>165</v>
      </c>
      <c r="E198" s="5">
        <v>0.85492227979274615</v>
      </c>
      <c r="F198" s="5">
        <v>90</v>
      </c>
      <c r="G198" s="5">
        <v>81.217616580310874</v>
      </c>
      <c r="H198" s="5">
        <v>1.1081339712918659</v>
      </c>
      <c r="I198" s="5">
        <v>1</v>
      </c>
      <c r="J198" s="5">
        <v>1.1696969696969697</v>
      </c>
      <c r="K198" s="5">
        <v>0.94736842105263153</v>
      </c>
      <c r="L198" s="5">
        <v>0.85492227979274615</v>
      </c>
      <c r="M198" s="5">
        <v>1</v>
      </c>
    </row>
    <row r="199" spans="3:13" x14ac:dyDescent="0.35">
      <c r="C199" s="6">
        <v>166</v>
      </c>
      <c r="D199" s="5">
        <v>166</v>
      </c>
      <c r="E199" s="5">
        <v>0.86010362694300513</v>
      </c>
      <c r="F199" s="5">
        <v>90</v>
      </c>
      <c r="G199" s="5">
        <v>81.709844559585491</v>
      </c>
      <c r="H199" s="5">
        <v>1.1014584654407102</v>
      </c>
      <c r="I199" s="5">
        <v>1</v>
      </c>
      <c r="J199" s="5">
        <v>1.1626506024096386</v>
      </c>
      <c r="K199" s="5">
        <v>0.94736842105263153</v>
      </c>
      <c r="L199" s="5">
        <v>0.86010362694300513</v>
      </c>
      <c r="M199" s="5">
        <v>1</v>
      </c>
    </row>
    <row r="200" spans="3:13" x14ac:dyDescent="0.35">
      <c r="C200" s="6">
        <v>167</v>
      </c>
      <c r="D200" s="5">
        <v>167</v>
      </c>
      <c r="E200" s="5">
        <v>0.86528497409326421</v>
      </c>
      <c r="F200" s="5">
        <v>90</v>
      </c>
      <c r="G200" s="5">
        <v>82.202072538860094</v>
      </c>
      <c r="H200" s="5">
        <v>1.0948629057674126</v>
      </c>
      <c r="I200" s="5">
        <v>1</v>
      </c>
      <c r="J200" s="5">
        <v>1.1556886227544911</v>
      </c>
      <c r="K200" s="5">
        <v>0.94736842105263153</v>
      </c>
      <c r="L200" s="5">
        <v>0.86528497409326421</v>
      </c>
      <c r="M200" s="5">
        <v>1</v>
      </c>
    </row>
    <row r="201" spans="3:13" x14ac:dyDescent="0.35">
      <c r="C201" s="6">
        <v>168</v>
      </c>
      <c r="D201" s="5">
        <v>168</v>
      </c>
      <c r="E201" s="5">
        <v>0.8704663212435233</v>
      </c>
      <c r="F201" s="5">
        <v>90</v>
      </c>
      <c r="G201" s="5">
        <v>82.69430051813471</v>
      </c>
      <c r="H201" s="5">
        <v>1.0883458646616542</v>
      </c>
      <c r="I201" s="5">
        <v>1</v>
      </c>
      <c r="J201" s="5">
        <v>1.1488095238095237</v>
      </c>
      <c r="K201" s="5">
        <v>0.94736842105263153</v>
      </c>
      <c r="L201" s="5">
        <v>0.8704663212435233</v>
      </c>
      <c r="M201" s="5">
        <v>1</v>
      </c>
    </row>
    <row r="202" spans="3:13" x14ac:dyDescent="0.35">
      <c r="C202" s="6">
        <v>169</v>
      </c>
      <c r="D202" s="5">
        <v>169</v>
      </c>
      <c r="E202" s="5">
        <v>0.87564766839378239</v>
      </c>
      <c r="F202" s="5">
        <v>90</v>
      </c>
      <c r="G202" s="5">
        <v>83.186528497409327</v>
      </c>
      <c r="H202" s="5">
        <v>1.0819059483027094</v>
      </c>
      <c r="I202" s="5">
        <v>1</v>
      </c>
      <c r="J202" s="5">
        <v>1.1420118343195267</v>
      </c>
      <c r="K202" s="5">
        <v>0.94736842105263153</v>
      </c>
      <c r="L202" s="5">
        <v>0.87564766839378239</v>
      </c>
      <c r="M202" s="5">
        <v>1</v>
      </c>
    </row>
    <row r="203" spans="3:13" x14ac:dyDescent="0.35">
      <c r="C203" s="6">
        <v>170</v>
      </c>
      <c r="D203" s="5">
        <v>170</v>
      </c>
      <c r="E203" s="5">
        <v>0.88082901554404147</v>
      </c>
      <c r="F203" s="5">
        <v>91</v>
      </c>
      <c r="G203" s="5">
        <v>83.67875647668393</v>
      </c>
      <c r="H203" s="5">
        <v>1.0874922600619195</v>
      </c>
      <c r="I203" s="5">
        <v>1</v>
      </c>
      <c r="J203" s="5">
        <v>1.1352941176470588</v>
      </c>
      <c r="K203" s="5">
        <v>0.95789473684210524</v>
      </c>
      <c r="L203" s="5">
        <v>0.88082901554404147</v>
      </c>
      <c r="M203" s="5">
        <v>1</v>
      </c>
    </row>
    <row r="204" spans="3:13" x14ac:dyDescent="0.35">
      <c r="C204" s="6">
        <v>171</v>
      </c>
      <c r="D204" s="5">
        <v>171</v>
      </c>
      <c r="E204" s="5">
        <v>0.88601036269430056</v>
      </c>
      <c r="F204" s="5">
        <v>91</v>
      </c>
      <c r="G204" s="5">
        <v>84.170984455958546</v>
      </c>
      <c r="H204" s="5">
        <v>1.0811326562019081</v>
      </c>
      <c r="I204" s="5">
        <v>1</v>
      </c>
      <c r="J204" s="5">
        <v>1.1286549707602338</v>
      </c>
      <c r="K204" s="5">
        <v>0.95789473684210524</v>
      </c>
      <c r="L204" s="5">
        <v>0.88601036269430056</v>
      </c>
      <c r="M204" s="5">
        <v>1</v>
      </c>
    </row>
    <row r="205" spans="3:13" x14ac:dyDescent="0.35">
      <c r="C205" s="6">
        <v>172</v>
      </c>
      <c r="D205" s="5">
        <v>172</v>
      </c>
      <c r="E205" s="5">
        <v>0.89119170984455953</v>
      </c>
      <c r="F205" s="5">
        <v>91</v>
      </c>
      <c r="G205" s="5">
        <v>84.663212435233163</v>
      </c>
      <c r="H205" s="5">
        <v>1.0748470012239904</v>
      </c>
      <c r="I205" s="5">
        <v>1</v>
      </c>
      <c r="J205" s="5">
        <v>1.1220930232558139</v>
      </c>
      <c r="K205" s="5">
        <v>0.95789473684210524</v>
      </c>
      <c r="L205" s="5">
        <v>0.89119170984455953</v>
      </c>
      <c r="M205" s="5">
        <v>1</v>
      </c>
    </row>
    <row r="206" spans="3:13" x14ac:dyDescent="0.35">
      <c r="C206" s="6">
        <v>173</v>
      </c>
      <c r="D206" s="5">
        <v>173</v>
      </c>
      <c r="E206" s="5">
        <v>0.89637305699481862</v>
      </c>
      <c r="F206" s="5">
        <v>91</v>
      </c>
      <c r="G206" s="5">
        <v>85.155440414507765</v>
      </c>
      <c r="H206" s="5">
        <v>1.0686340127776088</v>
      </c>
      <c r="I206" s="5">
        <v>1</v>
      </c>
      <c r="J206" s="5">
        <v>1.1156069364161849</v>
      </c>
      <c r="K206" s="5">
        <v>0.95789473684210524</v>
      </c>
      <c r="L206" s="5">
        <v>0.89637305699481862</v>
      </c>
      <c r="M206" s="5">
        <v>1</v>
      </c>
    </row>
    <row r="207" spans="3:13" x14ac:dyDescent="0.35">
      <c r="C207" s="6">
        <v>174</v>
      </c>
      <c r="D207" s="5">
        <v>174</v>
      </c>
      <c r="E207" s="5">
        <v>0.9015544041450777</v>
      </c>
      <c r="F207" s="5">
        <v>91</v>
      </c>
      <c r="G207" s="5">
        <v>85.647668393782382</v>
      </c>
      <c r="H207" s="5">
        <v>1.0624924379915306</v>
      </c>
      <c r="I207" s="5">
        <v>1</v>
      </c>
      <c r="J207" s="5">
        <v>1.1091954022988506</v>
      </c>
      <c r="K207" s="5">
        <v>0.95789473684210524</v>
      </c>
      <c r="L207" s="5">
        <v>0.9015544041450777</v>
      </c>
      <c r="M207" s="5">
        <v>1</v>
      </c>
    </row>
    <row r="208" spans="3:13" x14ac:dyDescent="0.35">
      <c r="C208" s="6">
        <v>175</v>
      </c>
      <c r="D208" s="5">
        <v>175</v>
      </c>
      <c r="E208" s="5">
        <v>0.90673575129533679</v>
      </c>
      <c r="F208" s="5">
        <v>91</v>
      </c>
      <c r="G208" s="5">
        <v>86.139896373056985</v>
      </c>
      <c r="H208" s="5">
        <v>1.0564210526315789</v>
      </c>
      <c r="I208" s="5">
        <v>1</v>
      </c>
      <c r="J208" s="5">
        <v>1.1028571428571428</v>
      </c>
      <c r="K208" s="5">
        <v>0.95789473684210524</v>
      </c>
      <c r="L208" s="5">
        <v>0.90673575129533679</v>
      </c>
      <c r="M208" s="5">
        <v>1</v>
      </c>
    </row>
    <row r="209" spans="3:13" x14ac:dyDescent="0.35">
      <c r="C209" s="6">
        <v>176</v>
      </c>
      <c r="D209" s="5">
        <v>176</v>
      </c>
      <c r="E209" s="5">
        <v>0.91191709844559588</v>
      </c>
      <c r="F209" s="5">
        <v>91</v>
      </c>
      <c r="G209" s="5">
        <v>86.632124352331601</v>
      </c>
      <c r="H209" s="5">
        <v>1.0504186602870813</v>
      </c>
      <c r="I209" s="5">
        <v>1</v>
      </c>
      <c r="J209" s="5">
        <v>1.0965909090909092</v>
      </c>
      <c r="K209" s="5">
        <v>0.95789473684210524</v>
      </c>
      <c r="L209" s="5">
        <v>0.91191709844559588</v>
      </c>
      <c r="M209" s="5">
        <v>1</v>
      </c>
    </row>
    <row r="210" spans="3:13" x14ac:dyDescent="0.35">
      <c r="C210" s="6">
        <v>177</v>
      </c>
      <c r="D210" s="5">
        <v>177</v>
      </c>
      <c r="E210" s="5">
        <v>0.91709844559585496</v>
      </c>
      <c r="F210" s="5">
        <v>91</v>
      </c>
      <c r="G210" s="5">
        <v>87.124352331606218</v>
      </c>
      <c r="H210" s="5">
        <v>1.0444840915848943</v>
      </c>
      <c r="I210" s="5">
        <v>1</v>
      </c>
      <c r="J210" s="5">
        <v>1.0903954802259888</v>
      </c>
      <c r="K210" s="5">
        <v>0.95789473684210524</v>
      </c>
      <c r="L210" s="5">
        <v>0.91709844559585496</v>
      </c>
      <c r="M210" s="5">
        <v>1</v>
      </c>
    </row>
    <row r="211" spans="3:13" x14ac:dyDescent="0.35">
      <c r="C211" s="6">
        <v>178</v>
      </c>
      <c r="D211" s="5">
        <v>178</v>
      </c>
      <c r="E211" s="5">
        <v>0.92227979274611394</v>
      </c>
      <c r="F211" s="5">
        <v>92</v>
      </c>
      <c r="G211" s="5">
        <v>87.616580310880821</v>
      </c>
      <c r="H211" s="5">
        <v>1.0500295683027796</v>
      </c>
      <c r="I211" s="5">
        <v>1</v>
      </c>
      <c r="J211" s="5">
        <v>1.0842696629213484</v>
      </c>
      <c r="K211" s="5">
        <v>0.96842105263157896</v>
      </c>
      <c r="L211" s="5">
        <v>0.92227979274611394</v>
      </c>
      <c r="M211" s="5">
        <v>1</v>
      </c>
    </row>
    <row r="212" spans="3:13" x14ac:dyDescent="0.35">
      <c r="C212" s="6">
        <v>179</v>
      </c>
      <c r="D212" s="5">
        <v>179</v>
      </c>
      <c r="E212" s="5">
        <v>0.92746113989637302</v>
      </c>
      <c r="F212" s="5">
        <v>92</v>
      </c>
      <c r="G212" s="5">
        <v>88.108808290155437</v>
      </c>
      <c r="H212" s="5">
        <v>1.044163481329021</v>
      </c>
      <c r="I212" s="5">
        <v>1</v>
      </c>
      <c r="J212" s="5">
        <v>1.0782122905027933</v>
      </c>
      <c r="K212" s="5">
        <v>0.96842105263157896</v>
      </c>
      <c r="L212" s="5">
        <v>0.92746113989637302</v>
      </c>
      <c r="M212" s="5">
        <v>1</v>
      </c>
    </row>
    <row r="213" spans="3:13" x14ac:dyDescent="0.35">
      <c r="C213" s="6">
        <v>180</v>
      </c>
      <c r="D213" s="5">
        <v>180</v>
      </c>
      <c r="E213" s="5">
        <v>0.93264248704663211</v>
      </c>
      <c r="F213" s="5">
        <v>92</v>
      </c>
      <c r="G213" s="5">
        <v>88.60103626943004</v>
      </c>
      <c r="H213" s="5">
        <v>1.0383625730994153</v>
      </c>
      <c r="I213" s="5">
        <v>1</v>
      </c>
      <c r="J213" s="5">
        <v>1.0722222222222222</v>
      </c>
      <c r="K213" s="5">
        <v>0.96842105263157896</v>
      </c>
      <c r="L213" s="5">
        <v>0.93264248704663211</v>
      </c>
      <c r="M213" s="5">
        <v>1</v>
      </c>
    </row>
    <row r="214" spans="3:13" x14ac:dyDescent="0.35">
      <c r="C214" s="6">
        <v>181</v>
      </c>
      <c r="D214" s="5">
        <v>181</v>
      </c>
      <c r="E214" s="5">
        <v>0.93782383419689119</v>
      </c>
      <c r="F214" s="5">
        <v>92</v>
      </c>
      <c r="G214" s="5">
        <v>89.093264248704656</v>
      </c>
      <c r="H214" s="5">
        <v>1.0326257633032858</v>
      </c>
      <c r="I214" s="5">
        <v>1</v>
      </c>
      <c r="J214" s="5">
        <v>1.0662983425414365</v>
      </c>
      <c r="K214" s="5">
        <v>0.96842105263157896</v>
      </c>
      <c r="L214" s="5">
        <v>0.93782383419689119</v>
      </c>
      <c r="M214" s="5">
        <v>1</v>
      </c>
    </row>
    <row r="215" spans="3:13" x14ac:dyDescent="0.35">
      <c r="C215" s="6">
        <v>182</v>
      </c>
      <c r="D215" s="5">
        <v>182</v>
      </c>
      <c r="E215" s="5">
        <v>0.94300518134715028</v>
      </c>
      <c r="F215" s="5">
        <v>92</v>
      </c>
      <c r="G215" s="5">
        <v>89.585492227979273</v>
      </c>
      <c r="H215" s="5">
        <v>1.0269519953730479</v>
      </c>
      <c r="I215" s="5">
        <v>1</v>
      </c>
      <c r="J215" s="5">
        <v>1.0604395604395604</v>
      </c>
      <c r="K215" s="5">
        <v>0.96842105263157896</v>
      </c>
      <c r="L215" s="5">
        <v>0.94300518134715028</v>
      </c>
      <c r="M215" s="5">
        <v>1</v>
      </c>
    </row>
    <row r="216" spans="3:13" x14ac:dyDescent="0.35">
      <c r="C216" s="6">
        <v>183</v>
      </c>
      <c r="D216" s="5">
        <v>183</v>
      </c>
      <c r="E216" s="5">
        <v>0.94818652849740936</v>
      </c>
      <c r="F216" s="5">
        <v>93</v>
      </c>
      <c r="G216" s="5">
        <v>90.077720207253876</v>
      </c>
      <c r="H216" s="5">
        <v>1.03244176013805</v>
      </c>
      <c r="I216" s="5">
        <v>1</v>
      </c>
      <c r="J216" s="5">
        <v>1.0546448087431695</v>
      </c>
      <c r="K216" s="5">
        <v>0.97894736842105268</v>
      </c>
      <c r="L216" s="5">
        <v>0.94818652849740936</v>
      </c>
      <c r="M216" s="5">
        <v>1</v>
      </c>
    </row>
    <row r="217" spans="3:13" x14ac:dyDescent="0.35">
      <c r="C217" s="6">
        <v>184</v>
      </c>
      <c r="D217" s="5">
        <v>184</v>
      </c>
      <c r="E217" s="5">
        <v>0.95336787564766834</v>
      </c>
      <c r="F217" s="5">
        <v>93</v>
      </c>
      <c r="G217" s="5">
        <v>90.569948186528492</v>
      </c>
      <c r="H217" s="5">
        <v>1.0268306636155609</v>
      </c>
      <c r="I217" s="5">
        <v>1</v>
      </c>
      <c r="J217" s="5">
        <v>1.048913043478261</v>
      </c>
      <c r="K217" s="5">
        <v>0.97894736842105268</v>
      </c>
      <c r="L217" s="5">
        <v>0.95336787564766834</v>
      </c>
      <c r="M217" s="5">
        <v>1</v>
      </c>
    </row>
    <row r="218" spans="3:13" x14ac:dyDescent="0.35">
      <c r="C218" s="6">
        <v>185</v>
      </c>
      <c r="D218" s="5">
        <v>185</v>
      </c>
      <c r="E218" s="5">
        <v>0.95854922279792742</v>
      </c>
      <c r="F218" s="5">
        <v>93</v>
      </c>
      <c r="G218" s="5">
        <v>91.062176165803109</v>
      </c>
      <c r="H218" s="5">
        <v>1.0212802275960171</v>
      </c>
      <c r="I218" s="5">
        <v>1</v>
      </c>
      <c r="J218" s="5">
        <v>1.0432432432432432</v>
      </c>
      <c r="K218" s="5">
        <v>0.97894736842105268</v>
      </c>
      <c r="L218" s="5">
        <v>0.95854922279792742</v>
      </c>
      <c r="M218" s="5">
        <v>1</v>
      </c>
    </row>
    <row r="219" spans="3:13" x14ac:dyDescent="0.35">
      <c r="C219" s="6">
        <v>186</v>
      </c>
      <c r="D219" s="5">
        <v>186</v>
      </c>
      <c r="E219" s="5">
        <v>0.96373056994818651</v>
      </c>
      <c r="F219" s="5">
        <v>93</v>
      </c>
      <c r="G219" s="5">
        <v>91.554404145077712</v>
      </c>
      <c r="H219" s="5">
        <v>1.0157894736842106</v>
      </c>
      <c r="I219" s="5">
        <v>1</v>
      </c>
      <c r="J219" s="5">
        <v>1.0376344086021505</v>
      </c>
      <c r="K219" s="5">
        <v>0.97894736842105268</v>
      </c>
      <c r="L219" s="5">
        <v>0.96373056994818651</v>
      </c>
      <c r="M219" s="5">
        <v>1</v>
      </c>
    </row>
    <row r="220" spans="3:13" x14ac:dyDescent="0.35">
      <c r="C220" s="6">
        <v>187</v>
      </c>
      <c r="D220" s="5">
        <v>187</v>
      </c>
      <c r="E220" s="5">
        <v>0.9689119170984456</v>
      </c>
      <c r="F220" s="5">
        <v>93</v>
      </c>
      <c r="G220" s="5">
        <v>92.046632124352328</v>
      </c>
      <c r="H220" s="5">
        <v>1.010357444413172</v>
      </c>
      <c r="I220" s="5">
        <v>1</v>
      </c>
      <c r="J220" s="5">
        <v>1.0320855614973261</v>
      </c>
      <c r="K220" s="5">
        <v>0.97894736842105268</v>
      </c>
      <c r="L220" s="5">
        <v>0.9689119170984456</v>
      </c>
      <c r="M220" s="5">
        <v>1</v>
      </c>
    </row>
    <row r="221" spans="3:13" x14ac:dyDescent="0.35">
      <c r="C221" s="6">
        <v>188</v>
      </c>
      <c r="D221" s="5">
        <v>188</v>
      </c>
      <c r="E221" s="5">
        <v>0.97409326424870468</v>
      </c>
      <c r="F221" s="5">
        <v>94</v>
      </c>
      <c r="G221" s="5">
        <v>92.538860103626945</v>
      </c>
      <c r="H221" s="5">
        <v>1.0157894736842106</v>
      </c>
      <c r="I221" s="5">
        <v>1</v>
      </c>
      <c r="J221" s="5">
        <v>1.0265957446808511</v>
      </c>
      <c r="K221" s="5">
        <v>0.98947368421052628</v>
      </c>
      <c r="L221" s="5">
        <v>0.97409326424870468</v>
      </c>
      <c r="M221" s="5">
        <v>1</v>
      </c>
    </row>
    <row r="222" spans="3:13" x14ac:dyDescent="0.35">
      <c r="C222" s="6">
        <v>189</v>
      </c>
      <c r="D222" s="5">
        <v>189</v>
      </c>
      <c r="E222" s="5">
        <v>0.97927461139896377</v>
      </c>
      <c r="F222" s="5">
        <v>94</v>
      </c>
      <c r="G222" s="5">
        <v>93.031088082901547</v>
      </c>
      <c r="H222" s="5">
        <v>1.0104149262043998</v>
      </c>
      <c r="I222" s="5">
        <v>1</v>
      </c>
      <c r="J222" s="5">
        <v>1.0211640211640212</v>
      </c>
      <c r="K222" s="5">
        <v>0.98947368421052628</v>
      </c>
      <c r="L222" s="5">
        <v>0.97927461139896377</v>
      </c>
      <c r="M222" s="5">
        <v>1</v>
      </c>
    </row>
    <row r="223" spans="3:13" x14ac:dyDescent="0.35">
      <c r="C223" s="6">
        <v>190</v>
      </c>
      <c r="D223" s="5">
        <v>190</v>
      </c>
      <c r="E223" s="5">
        <v>0.98445595854922274</v>
      </c>
      <c r="F223" s="5">
        <v>94</v>
      </c>
      <c r="G223" s="5">
        <v>93.523316062176164</v>
      </c>
      <c r="H223" s="5">
        <v>1.0050969529085874</v>
      </c>
      <c r="I223" s="5">
        <v>1</v>
      </c>
      <c r="J223" s="5">
        <v>1.0157894736842106</v>
      </c>
      <c r="K223" s="5">
        <v>0.98947368421052628</v>
      </c>
      <c r="L223" s="5">
        <v>0.98445595854922274</v>
      </c>
      <c r="M223" s="5">
        <v>1</v>
      </c>
    </row>
    <row r="224" spans="3:13" x14ac:dyDescent="0.35">
      <c r="C224" s="6">
        <v>191</v>
      </c>
      <c r="D224" s="5">
        <v>191</v>
      </c>
      <c r="E224" s="5">
        <v>0.98963730569948183</v>
      </c>
      <c r="F224" s="5">
        <v>95</v>
      </c>
      <c r="G224" s="5">
        <v>94.015544041450767</v>
      </c>
      <c r="H224" s="5">
        <v>1.0104712041884818</v>
      </c>
      <c r="I224" s="5">
        <v>1</v>
      </c>
      <c r="J224" s="5">
        <v>1.0104712041884818</v>
      </c>
      <c r="K224" s="5">
        <v>1</v>
      </c>
      <c r="L224" s="5">
        <v>0.98963730569948183</v>
      </c>
      <c r="M224" s="5">
        <v>1</v>
      </c>
    </row>
    <row r="225" spans="2:13" x14ac:dyDescent="0.35">
      <c r="C225" s="6">
        <v>192</v>
      </c>
      <c r="D225" s="5">
        <v>192</v>
      </c>
      <c r="E225" s="5">
        <v>0.99481865284974091</v>
      </c>
      <c r="F225" s="5">
        <v>95</v>
      </c>
      <c r="G225" s="5">
        <v>94.507772020725383</v>
      </c>
      <c r="H225" s="5">
        <v>1.0052083333333333</v>
      </c>
      <c r="I225" s="5">
        <v>1</v>
      </c>
      <c r="J225" s="5">
        <v>1.0052083333333333</v>
      </c>
      <c r="K225" s="5">
        <v>1</v>
      </c>
      <c r="L225" s="5">
        <v>0.99481865284974091</v>
      </c>
      <c r="M225" s="5">
        <v>1</v>
      </c>
    </row>
    <row r="226" spans="2:13" x14ac:dyDescent="0.35">
      <c r="C226" s="6">
        <v>193</v>
      </c>
      <c r="D226" s="5">
        <v>193</v>
      </c>
      <c r="E226" s="5">
        <v>1</v>
      </c>
      <c r="F226" s="5">
        <v>95</v>
      </c>
      <c r="G226" s="5">
        <v>95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</row>
    <row r="228" spans="2:13" ht="18.5" x14ac:dyDescent="0.45">
      <c r="B228" s="4" t="s">
        <v>997</v>
      </c>
    </row>
    <row r="230" spans="2:13" x14ac:dyDescent="0.35">
      <c r="C230" s="6" t="s">
        <v>532</v>
      </c>
      <c r="D230" s="1" t="s">
        <v>591</v>
      </c>
      <c r="E230" s="1" t="s">
        <v>619</v>
      </c>
      <c r="F230" s="1" t="s">
        <v>620</v>
      </c>
      <c r="G230" s="1" t="s">
        <v>621</v>
      </c>
    </row>
    <row r="231" spans="2:13" x14ac:dyDescent="0.35">
      <c r="C231" s="6">
        <v>0</v>
      </c>
      <c r="D231" s="5">
        <v>0</v>
      </c>
      <c r="E231" s="5">
        <v>0</v>
      </c>
      <c r="F231" s="5">
        <v>0</v>
      </c>
      <c r="G231" s="5">
        <v>1</v>
      </c>
    </row>
    <row r="232" spans="2:13" x14ac:dyDescent="0.35">
      <c r="C232" s="6">
        <v>1</v>
      </c>
      <c r="D232" s="5">
        <v>1.020408163265306E-2</v>
      </c>
      <c r="E232" s="5">
        <v>0</v>
      </c>
      <c r="F232" s="5">
        <v>1.020408163265306E-2</v>
      </c>
      <c r="G232" s="5">
        <v>1</v>
      </c>
    </row>
    <row r="233" spans="2:13" x14ac:dyDescent="0.35">
      <c r="C233" s="6">
        <v>2</v>
      </c>
      <c r="D233" s="5">
        <v>2.0408163265306121E-2</v>
      </c>
      <c r="E233" s="5">
        <v>0</v>
      </c>
      <c r="F233" s="5">
        <v>2.0408163265306121E-2</v>
      </c>
      <c r="G233" s="5">
        <v>1</v>
      </c>
    </row>
    <row r="234" spans="2:13" x14ac:dyDescent="0.35">
      <c r="C234" s="6">
        <v>3</v>
      </c>
      <c r="D234" s="5">
        <v>2.0408163265306121E-2</v>
      </c>
      <c r="E234" s="5">
        <v>1.0526315789473684E-2</v>
      </c>
      <c r="F234" s="5">
        <v>2.0408163265306121E-2</v>
      </c>
      <c r="G234" s="5">
        <v>1</v>
      </c>
    </row>
    <row r="235" spans="2:13" x14ac:dyDescent="0.35">
      <c r="C235" s="6">
        <v>4</v>
      </c>
      <c r="D235" s="5">
        <v>3.0612244897959183E-2</v>
      </c>
      <c r="E235" s="5">
        <v>1.0526315789473684E-2</v>
      </c>
      <c r="F235" s="5">
        <v>3.0612244897959183E-2</v>
      </c>
      <c r="G235" s="5">
        <v>1</v>
      </c>
    </row>
    <row r="236" spans="2:13" x14ac:dyDescent="0.35">
      <c r="C236" s="6">
        <v>5</v>
      </c>
      <c r="D236" s="5">
        <v>3.0612244897959183E-2</v>
      </c>
      <c r="E236" s="5">
        <v>2.1052631578947368E-2</v>
      </c>
      <c r="F236" s="5">
        <v>3.0612244897959183E-2</v>
      </c>
      <c r="G236" s="5">
        <v>1</v>
      </c>
    </row>
    <row r="237" spans="2:13" x14ac:dyDescent="0.35">
      <c r="C237" s="6">
        <v>6</v>
      </c>
      <c r="D237" s="5">
        <v>3.0612244897959183E-2</v>
      </c>
      <c r="E237" s="5">
        <v>3.1578947368421054E-2</v>
      </c>
      <c r="F237" s="5">
        <v>3.0612244897959183E-2</v>
      </c>
      <c r="G237" s="5">
        <v>1</v>
      </c>
    </row>
    <row r="238" spans="2:13" x14ac:dyDescent="0.35">
      <c r="C238" s="6">
        <v>7</v>
      </c>
      <c r="D238" s="5">
        <v>4.0816326530612242E-2</v>
      </c>
      <c r="E238" s="5">
        <v>3.1578947368421054E-2</v>
      </c>
      <c r="F238" s="5">
        <v>4.0816326530612242E-2</v>
      </c>
      <c r="G238" s="5">
        <v>1</v>
      </c>
    </row>
    <row r="239" spans="2:13" x14ac:dyDescent="0.35">
      <c r="C239" s="6">
        <v>8</v>
      </c>
      <c r="D239" s="5">
        <v>4.0816326530612242E-2</v>
      </c>
      <c r="E239" s="5">
        <v>4.2105263157894736E-2</v>
      </c>
      <c r="F239" s="5">
        <v>4.0816326530612242E-2</v>
      </c>
      <c r="G239" s="5">
        <v>1</v>
      </c>
    </row>
    <row r="240" spans="2:13" x14ac:dyDescent="0.35">
      <c r="C240" s="6">
        <v>9</v>
      </c>
      <c r="D240" s="5">
        <v>4.0816326530612242E-2</v>
      </c>
      <c r="E240" s="5">
        <v>5.2631578947368418E-2</v>
      </c>
      <c r="F240" s="5">
        <v>4.0816326530612242E-2</v>
      </c>
      <c r="G240" s="5">
        <v>1</v>
      </c>
    </row>
    <row r="241" spans="3:7" x14ac:dyDescent="0.35">
      <c r="C241" s="6">
        <v>10</v>
      </c>
      <c r="D241" s="5">
        <v>5.1020408163265307E-2</v>
      </c>
      <c r="E241" s="5">
        <v>5.2631578947368418E-2</v>
      </c>
      <c r="F241" s="5">
        <v>5.1020408163265307E-2</v>
      </c>
      <c r="G241" s="5">
        <v>1</v>
      </c>
    </row>
    <row r="242" spans="3:7" x14ac:dyDescent="0.35">
      <c r="C242" s="6">
        <v>11</v>
      </c>
      <c r="D242" s="5">
        <v>6.1224489795918366E-2</v>
      </c>
      <c r="E242" s="5">
        <v>5.2631578947368418E-2</v>
      </c>
      <c r="F242" s="5">
        <v>6.1224489795918366E-2</v>
      </c>
      <c r="G242" s="5">
        <v>1</v>
      </c>
    </row>
    <row r="243" spans="3:7" x14ac:dyDescent="0.35">
      <c r="C243" s="6">
        <v>12</v>
      </c>
      <c r="D243" s="5">
        <v>6.1224489795918366E-2</v>
      </c>
      <c r="E243" s="5">
        <v>6.3157894736842107E-2</v>
      </c>
      <c r="F243" s="5">
        <v>6.1224489795918366E-2</v>
      </c>
      <c r="G243" s="5">
        <v>1</v>
      </c>
    </row>
    <row r="244" spans="3:7" x14ac:dyDescent="0.35">
      <c r="C244" s="6">
        <v>13</v>
      </c>
      <c r="D244" s="5">
        <v>7.1428571428571425E-2</v>
      </c>
      <c r="E244" s="5">
        <v>6.3157894736842107E-2</v>
      </c>
      <c r="F244" s="5">
        <v>7.1428571428571425E-2</v>
      </c>
      <c r="G244" s="5">
        <v>1</v>
      </c>
    </row>
    <row r="245" spans="3:7" x14ac:dyDescent="0.35">
      <c r="C245" s="6">
        <v>14</v>
      </c>
      <c r="D245" s="5">
        <v>8.1632653061224483E-2</v>
      </c>
      <c r="E245" s="5">
        <v>6.3157894736842107E-2</v>
      </c>
      <c r="F245" s="5">
        <v>8.1632653061224483E-2</v>
      </c>
      <c r="G245" s="5">
        <v>1</v>
      </c>
    </row>
    <row r="246" spans="3:7" x14ac:dyDescent="0.35">
      <c r="C246" s="6">
        <v>15</v>
      </c>
      <c r="D246" s="5">
        <v>8.1632653061224483E-2</v>
      </c>
      <c r="E246" s="5">
        <v>7.3684210526315783E-2</v>
      </c>
      <c r="F246" s="5">
        <v>8.1632653061224483E-2</v>
      </c>
      <c r="G246" s="5">
        <v>1</v>
      </c>
    </row>
    <row r="247" spans="3:7" x14ac:dyDescent="0.35">
      <c r="C247" s="6">
        <v>16</v>
      </c>
      <c r="D247" s="5">
        <v>8.1632653061224483E-2</v>
      </c>
      <c r="E247" s="5">
        <v>8.4210526315789472E-2</v>
      </c>
      <c r="F247" s="5">
        <v>8.1632653061224483E-2</v>
      </c>
      <c r="G247" s="5">
        <v>1</v>
      </c>
    </row>
    <row r="248" spans="3:7" x14ac:dyDescent="0.35">
      <c r="C248" s="6">
        <v>17</v>
      </c>
      <c r="D248" s="5">
        <v>8.1632653061224483E-2</v>
      </c>
      <c r="E248" s="5">
        <v>9.4736842105263161E-2</v>
      </c>
      <c r="F248" s="5">
        <v>8.1632653061224483E-2</v>
      </c>
      <c r="G248" s="5">
        <v>1</v>
      </c>
    </row>
    <row r="249" spans="3:7" x14ac:dyDescent="0.35">
      <c r="C249" s="6">
        <v>18</v>
      </c>
      <c r="D249" s="5">
        <v>9.1836734693877556E-2</v>
      </c>
      <c r="E249" s="5">
        <v>9.4736842105263161E-2</v>
      </c>
      <c r="F249" s="5">
        <v>9.1836734693877556E-2</v>
      </c>
      <c r="G249" s="5">
        <v>1</v>
      </c>
    </row>
    <row r="250" spans="3:7" x14ac:dyDescent="0.35">
      <c r="C250" s="6">
        <v>19</v>
      </c>
      <c r="D250" s="5">
        <v>9.1836734693877556E-2</v>
      </c>
      <c r="E250" s="5">
        <v>0.10526315789473684</v>
      </c>
      <c r="F250" s="5">
        <v>9.1836734693877556E-2</v>
      </c>
      <c r="G250" s="5">
        <v>1</v>
      </c>
    </row>
    <row r="251" spans="3:7" x14ac:dyDescent="0.35">
      <c r="C251" s="6">
        <v>20</v>
      </c>
      <c r="D251" s="5">
        <v>9.1836734693877556E-2</v>
      </c>
      <c r="E251" s="5">
        <v>0.11578947368421053</v>
      </c>
      <c r="F251" s="5">
        <v>9.1836734693877556E-2</v>
      </c>
      <c r="G251" s="5">
        <v>1</v>
      </c>
    </row>
    <row r="252" spans="3:7" x14ac:dyDescent="0.35">
      <c r="C252" s="6">
        <v>21</v>
      </c>
      <c r="D252" s="5">
        <v>0.10204081632653061</v>
      </c>
      <c r="E252" s="5">
        <v>0.11578947368421053</v>
      </c>
      <c r="F252" s="5">
        <v>0.10204081632653061</v>
      </c>
      <c r="G252" s="5">
        <v>1</v>
      </c>
    </row>
    <row r="253" spans="3:7" x14ac:dyDescent="0.35">
      <c r="C253" s="6">
        <v>22</v>
      </c>
      <c r="D253" s="5">
        <v>0.10204081632653061</v>
      </c>
      <c r="E253" s="5">
        <v>0.12631578947368421</v>
      </c>
      <c r="F253" s="5">
        <v>0.10204081632653061</v>
      </c>
      <c r="G253" s="5">
        <v>1</v>
      </c>
    </row>
    <row r="254" spans="3:7" x14ac:dyDescent="0.35">
      <c r="C254" s="6">
        <v>23</v>
      </c>
      <c r="D254" s="5">
        <v>0.11224489795918367</v>
      </c>
      <c r="E254" s="5">
        <v>0.12631578947368421</v>
      </c>
      <c r="F254" s="5">
        <v>0.11224489795918367</v>
      </c>
      <c r="G254" s="5">
        <v>1</v>
      </c>
    </row>
    <row r="255" spans="3:7" x14ac:dyDescent="0.35">
      <c r="C255" s="6">
        <v>24</v>
      </c>
      <c r="D255" s="5">
        <v>0.12244897959183673</v>
      </c>
      <c r="E255" s="5">
        <v>0.12631578947368421</v>
      </c>
      <c r="F255" s="5">
        <v>0.12244897959183673</v>
      </c>
      <c r="G255" s="5">
        <v>1</v>
      </c>
    </row>
    <row r="256" spans="3:7" x14ac:dyDescent="0.35">
      <c r="C256" s="6">
        <v>25</v>
      </c>
      <c r="D256" s="5">
        <v>0.1326530612244898</v>
      </c>
      <c r="E256" s="5">
        <v>0.12631578947368421</v>
      </c>
      <c r="F256" s="5">
        <v>0.1326530612244898</v>
      </c>
      <c r="G256" s="5">
        <v>1</v>
      </c>
    </row>
    <row r="257" spans="3:7" x14ac:dyDescent="0.35">
      <c r="C257" s="6">
        <v>26</v>
      </c>
      <c r="D257" s="5">
        <v>0.14285714285714285</v>
      </c>
      <c r="E257" s="5">
        <v>0.12631578947368421</v>
      </c>
      <c r="F257" s="5">
        <v>0.14285714285714285</v>
      </c>
      <c r="G257" s="5">
        <v>1</v>
      </c>
    </row>
    <row r="258" spans="3:7" x14ac:dyDescent="0.35">
      <c r="C258" s="6">
        <v>27</v>
      </c>
      <c r="D258" s="5">
        <v>0.15306122448979592</v>
      </c>
      <c r="E258" s="5">
        <v>0.12631578947368421</v>
      </c>
      <c r="F258" s="5">
        <v>0.15306122448979592</v>
      </c>
      <c r="G258" s="5">
        <v>1</v>
      </c>
    </row>
    <row r="259" spans="3:7" x14ac:dyDescent="0.35">
      <c r="C259" s="6">
        <v>28</v>
      </c>
      <c r="D259" s="5">
        <v>0.16326530612244897</v>
      </c>
      <c r="E259" s="5">
        <v>0.12631578947368421</v>
      </c>
      <c r="F259" s="5">
        <v>0.16326530612244897</v>
      </c>
      <c r="G259" s="5">
        <v>1</v>
      </c>
    </row>
    <row r="260" spans="3:7" x14ac:dyDescent="0.35">
      <c r="C260" s="6">
        <v>29</v>
      </c>
      <c r="D260" s="5">
        <v>0.16326530612244897</v>
      </c>
      <c r="E260" s="5">
        <v>0.1368421052631579</v>
      </c>
      <c r="F260" s="5">
        <v>0.16326530612244897</v>
      </c>
      <c r="G260" s="5">
        <v>1</v>
      </c>
    </row>
    <row r="261" spans="3:7" x14ac:dyDescent="0.35">
      <c r="C261" s="6">
        <v>30</v>
      </c>
      <c r="D261" s="5">
        <v>0.17346938775510204</v>
      </c>
      <c r="E261" s="5">
        <v>0.1368421052631579</v>
      </c>
      <c r="F261" s="5">
        <v>0.17346938775510204</v>
      </c>
      <c r="G261" s="5">
        <v>1</v>
      </c>
    </row>
    <row r="262" spans="3:7" x14ac:dyDescent="0.35">
      <c r="C262" s="6">
        <v>31</v>
      </c>
      <c r="D262" s="5">
        <v>0.18367346938775511</v>
      </c>
      <c r="E262" s="5">
        <v>0.1368421052631579</v>
      </c>
      <c r="F262" s="5">
        <v>0.18367346938775511</v>
      </c>
      <c r="G262" s="5">
        <v>1</v>
      </c>
    </row>
    <row r="263" spans="3:7" x14ac:dyDescent="0.35">
      <c r="C263" s="6">
        <v>32</v>
      </c>
      <c r="D263" s="5">
        <v>0.19387755102040816</v>
      </c>
      <c r="E263" s="5">
        <v>0.1368421052631579</v>
      </c>
      <c r="F263" s="5">
        <v>0.19387755102040816</v>
      </c>
      <c r="G263" s="5">
        <v>1</v>
      </c>
    </row>
    <row r="264" spans="3:7" x14ac:dyDescent="0.35">
      <c r="C264" s="6">
        <v>33</v>
      </c>
      <c r="D264" s="5">
        <v>0.19387755102040816</v>
      </c>
      <c r="E264" s="5">
        <v>0.14736842105263157</v>
      </c>
      <c r="F264" s="5">
        <v>0.19387755102040816</v>
      </c>
      <c r="G264" s="5">
        <v>1</v>
      </c>
    </row>
    <row r="265" spans="3:7" x14ac:dyDescent="0.35">
      <c r="C265" s="6">
        <v>34</v>
      </c>
      <c r="D265" s="5">
        <v>0.19387755102040816</v>
      </c>
      <c r="E265" s="5">
        <v>0.15789473684210525</v>
      </c>
      <c r="F265" s="5">
        <v>0.19387755102040816</v>
      </c>
      <c r="G265" s="5">
        <v>1</v>
      </c>
    </row>
    <row r="266" spans="3:7" x14ac:dyDescent="0.35">
      <c r="C266" s="6">
        <v>35</v>
      </c>
      <c r="D266" s="5">
        <v>0.20408163265306123</v>
      </c>
      <c r="E266" s="5">
        <v>0.15789473684210525</v>
      </c>
      <c r="F266" s="5">
        <v>0.20408163265306123</v>
      </c>
      <c r="G266" s="5">
        <v>1</v>
      </c>
    </row>
    <row r="267" spans="3:7" x14ac:dyDescent="0.35">
      <c r="C267" s="6">
        <v>36</v>
      </c>
      <c r="D267" s="5">
        <v>0.20408163265306123</v>
      </c>
      <c r="E267" s="5">
        <v>0.16842105263157894</v>
      </c>
      <c r="F267" s="5">
        <v>0.20408163265306123</v>
      </c>
      <c r="G267" s="5">
        <v>1</v>
      </c>
    </row>
    <row r="268" spans="3:7" x14ac:dyDescent="0.35">
      <c r="C268" s="6">
        <v>37</v>
      </c>
      <c r="D268" s="5">
        <v>0.21428571428571427</v>
      </c>
      <c r="E268" s="5">
        <v>0.16842105263157894</v>
      </c>
      <c r="F268" s="5">
        <v>0.21428571428571427</v>
      </c>
      <c r="G268" s="5">
        <v>1</v>
      </c>
    </row>
    <row r="269" spans="3:7" x14ac:dyDescent="0.35">
      <c r="C269" s="6">
        <v>38</v>
      </c>
      <c r="D269" s="5">
        <v>0.21428571428571427</v>
      </c>
      <c r="E269" s="5">
        <v>0.17894736842105263</v>
      </c>
      <c r="F269" s="5">
        <v>0.21428571428571427</v>
      </c>
      <c r="G269" s="5">
        <v>1</v>
      </c>
    </row>
    <row r="270" spans="3:7" x14ac:dyDescent="0.35">
      <c r="C270" s="6">
        <v>39</v>
      </c>
      <c r="D270" s="5">
        <v>0.21428571428571427</v>
      </c>
      <c r="E270" s="5">
        <v>0.18947368421052632</v>
      </c>
      <c r="F270" s="5">
        <v>0.21428571428571427</v>
      </c>
      <c r="G270" s="5">
        <v>1</v>
      </c>
    </row>
    <row r="271" spans="3:7" x14ac:dyDescent="0.35">
      <c r="C271" s="6">
        <v>40</v>
      </c>
      <c r="D271" s="5">
        <v>0.21428571428571427</v>
      </c>
      <c r="E271" s="5">
        <v>0.2</v>
      </c>
      <c r="F271" s="5">
        <v>0.21428571428571427</v>
      </c>
      <c r="G271" s="5">
        <v>1</v>
      </c>
    </row>
    <row r="272" spans="3:7" x14ac:dyDescent="0.35">
      <c r="C272" s="6">
        <v>41</v>
      </c>
      <c r="D272" s="5">
        <v>0.21428571428571427</v>
      </c>
      <c r="E272" s="5">
        <v>0.21052631578947367</v>
      </c>
      <c r="F272" s="5">
        <v>0.21428571428571427</v>
      </c>
      <c r="G272" s="5">
        <v>1</v>
      </c>
    </row>
    <row r="273" spans="3:7" x14ac:dyDescent="0.35">
      <c r="C273" s="6">
        <v>42</v>
      </c>
      <c r="D273" s="5">
        <v>0.21428571428571427</v>
      </c>
      <c r="E273" s="5">
        <v>0.22105263157894736</v>
      </c>
      <c r="F273" s="5">
        <v>0.21428571428571427</v>
      </c>
      <c r="G273" s="5">
        <v>1</v>
      </c>
    </row>
    <row r="274" spans="3:7" x14ac:dyDescent="0.35">
      <c r="C274" s="6">
        <v>43</v>
      </c>
      <c r="D274" s="5">
        <v>0.21428571428571427</v>
      </c>
      <c r="E274" s="5">
        <v>0.23157894736842105</v>
      </c>
      <c r="F274" s="5">
        <v>0.21428571428571427</v>
      </c>
      <c r="G274" s="5">
        <v>1</v>
      </c>
    </row>
    <row r="275" spans="3:7" x14ac:dyDescent="0.35">
      <c r="C275" s="6">
        <v>44</v>
      </c>
      <c r="D275" s="5">
        <v>0.22448979591836735</v>
      </c>
      <c r="E275" s="5">
        <v>0.23157894736842105</v>
      </c>
      <c r="F275" s="5">
        <v>0.22448979591836735</v>
      </c>
      <c r="G275" s="5">
        <v>1</v>
      </c>
    </row>
    <row r="276" spans="3:7" x14ac:dyDescent="0.35">
      <c r="C276" s="6">
        <v>45</v>
      </c>
      <c r="D276" s="5">
        <v>0.22448979591836735</v>
      </c>
      <c r="E276" s="5">
        <v>0.24210526315789474</v>
      </c>
      <c r="F276" s="5">
        <v>0.22448979591836735</v>
      </c>
      <c r="G276" s="5">
        <v>1</v>
      </c>
    </row>
    <row r="277" spans="3:7" x14ac:dyDescent="0.35">
      <c r="C277" s="6">
        <v>46</v>
      </c>
      <c r="D277" s="5">
        <v>0.22448979591836735</v>
      </c>
      <c r="E277" s="5">
        <v>0.25263157894736843</v>
      </c>
      <c r="F277" s="5">
        <v>0.22448979591836735</v>
      </c>
      <c r="G277" s="5">
        <v>1</v>
      </c>
    </row>
    <row r="278" spans="3:7" x14ac:dyDescent="0.35">
      <c r="C278" s="6">
        <v>47</v>
      </c>
      <c r="D278" s="5">
        <v>0.22448979591836735</v>
      </c>
      <c r="E278" s="5">
        <v>0.26315789473684209</v>
      </c>
      <c r="F278" s="5">
        <v>0.22448979591836735</v>
      </c>
      <c r="G278" s="5">
        <v>1</v>
      </c>
    </row>
    <row r="279" spans="3:7" x14ac:dyDescent="0.35">
      <c r="C279" s="6">
        <v>48</v>
      </c>
      <c r="D279" s="5">
        <v>0.22448979591836735</v>
      </c>
      <c r="E279" s="5">
        <v>0.27368421052631581</v>
      </c>
      <c r="F279" s="5">
        <v>0.22448979591836735</v>
      </c>
      <c r="G279" s="5">
        <v>1</v>
      </c>
    </row>
    <row r="280" spans="3:7" x14ac:dyDescent="0.35">
      <c r="C280" s="6">
        <v>49</v>
      </c>
      <c r="D280" s="5">
        <v>0.22448979591836735</v>
      </c>
      <c r="E280" s="5">
        <v>0.28421052631578947</v>
      </c>
      <c r="F280" s="5">
        <v>0.22448979591836735</v>
      </c>
      <c r="G280" s="5">
        <v>1</v>
      </c>
    </row>
    <row r="281" spans="3:7" x14ac:dyDescent="0.35">
      <c r="C281" s="6">
        <v>50</v>
      </c>
      <c r="D281" s="5">
        <v>0.22448979591836735</v>
      </c>
      <c r="E281" s="5">
        <v>0.29473684210526313</v>
      </c>
      <c r="F281" s="5">
        <v>0.22448979591836735</v>
      </c>
      <c r="G281" s="5">
        <v>1</v>
      </c>
    </row>
    <row r="282" spans="3:7" x14ac:dyDescent="0.35">
      <c r="C282" s="6">
        <v>51</v>
      </c>
      <c r="D282" s="5">
        <v>0.23469387755102042</v>
      </c>
      <c r="E282" s="5">
        <v>0.29473684210526313</v>
      </c>
      <c r="F282" s="5">
        <v>0.23469387755102042</v>
      </c>
      <c r="G282" s="5">
        <v>1</v>
      </c>
    </row>
    <row r="283" spans="3:7" x14ac:dyDescent="0.35">
      <c r="C283" s="6">
        <v>52</v>
      </c>
      <c r="D283" s="5">
        <v>0.24489795918367346</v>
      </c>
      <c r="E283" s="5">
        <v>0.29473684210526313</v>
      </c>
      <c r="F283" s="5">
        <v>0.24489795918367346</v>
      </c>
      <c r="G283" s="5">
        <v>1</v>
      </c>
    </row>
    <row r="284" spans="3:7" x14ac:dyDescent="0.35">
      <c r="C284" s="6">
        <v>53</v>
      </c>
      <c r="D284" s="5">
        <v>0.24489795918367346</v>
      </c>
      <c r="E284" s="5">
        <v>0.30526315789473685</v>
      </c>
      <c r="F284" s="5">
        <v>0.24489795918367346</v>
      </c>
      <c r="G284" s="5">
        <v>1</v>
      </c>
    </row>
    <row r="285" spans="3:7" x14ac:dyDescent="0.35">
      <c r="C285" s="6">
        <v>54</v>
      </c>
      <c r="D285" s="5">
        <v>0.24489795918367346</v>
      </c>
      <c r="E285" s="5">
        <v>0.31578947368421051</v>
      </c>
      <c r="F285" s="5">
        <v>0.24489795918367346</v>
      </c>
      <c r="G285" s="5">
        <v>1</v>
      </c>
    </row>
    <row r="286" spans="3:7" x14ac:dyDescent="0.35">
      <c r="C286" s="6">
        <v>55</v>
      </c>
      <c r="D286" s="5">
        <v>0.25510204081632654</v>
      </c>
      <c r="E286" s="5">
        <v>0.31578947368421051</v>
      </c>
      <c r="F286" s="5">
        <v>0.25510204081632654</v>
      </c>
      <c r="G286" s="5">
        <v>1</v>
      </c>
    </row>
    <row r="287" spans="3:7" x14ac:dyDescent="0.35">
      <c r="C287" s="6">
        <v>56</v>
      </c>
      <c r="D287" s="5">
        <v>0.26530612244897961</v>
      </c>
      <c r="E287" s="5">
        <v>0.31578947368421051</v>
      </c>
      <c r="F287" s="5">
        <v>0.26530612244897961</v>
      </c>
      <c r="G287" s="5">
        <v>1</v>
      </c>
    </row>
    <row r="288" spans="3:7" x14ac:dyDescent="0.35">
      <c r="C288" s="6">
        <v>57</v>
      </c>
      <c r="D288" s="5">
        <v>0.27551020408163263</v>
      </c>
      <c r="E288" s="5">
        <v>0.31578947368421051</v>
      </c>
      <c r="F288" s="5">
        <v>0.27551020408163263</v>
      </c>
      <c r="G288" s="5">
        <v>1</v>
      </c>
    </row>
    <row r="289" spans="3:7" x14ac:dyDescent="0.35">
      <c r="C289" s="6">
        <v>58</v>
      </c>
      <c r="D289" s="5">
        <v>0.27551020408163263</v>
      </c>
      <c r="E289" s="5">
        <v>0.32631578947368423</v>
      </c>
      <c r="F289" s="5">
        <v>0.27551020408163263</v>
      </c>
      <c r="G289" s="5">
        <v>1</v>
      </c>
    </row>
    <row r="290" spans="3:7" x14ac:dyDescent="0.35">
      <c r="C290" s="6">
        <v>59</v>
      </c>
      <c r="D290" s="5">
        <v>0.2857142857142857</v>
      </c>
      <c r="E290" s="5">
        <v>0.32631578947368423</v>
      </c>
      <c r="F290" s="5">
        <v>0.2857142857142857</v>
      </c>
      <c r="G290" s="5">
        <v>1</v>
      </c>
    </row>
    <row r="291" spans="3:7" x14ac:dyDescent="0.35">
      <c r="C291" s="6">
        <v>60</v>
      </c>
      <c r="D291" s="5">
        <v>0.2857142857142857</v>
      </c>
      <c r="E291" s="5">
        <v>0.33684210526315789</v>
      </c>
      <c r="F291" s="5">
        <v>0.2857142857142857</v>
      </c>
      <c r="G291" s="5">
        <v>1</v>
      </c>
    </row>
    <row r="292" spans="3:7" x14ac:dyDescent="0.35">
      <c r="C292" s="6">
        <v>61</v>
      </c>
      <c r="D292" s="5">
        <v>0.29591836734693877</v>
      </c>
      <c r="E292" s="5">
        <v>0.33684210526315789</v>
      </c>
      <c r="F292" s="5">
        <v>0.29591836734693877</v>
      </c>
      <c r="G292" s="5">
        <v>1</v>
      </c>
    </row>
    <row r="293" spans="3:7" x14ac:dyDescent="0.35">
      <c r="C293" s="6">
        <v>62</v>
      </c>
      <c r="D293" s="5">
        <v>0.30612244897959184</v>
      </c>
      <c r="E293" s="5">
        <v>0.33684210526315789</v>
      </c>
      <c r="F293" s="5">
        <v>0.30612244897959184</v>
      </c>
      <c r="G293" s="5">
        <v>1</v>
      </c>
    </row>
    <row r="294" spans="3:7" x14ac:dyDescent="0.35">
      <c r="C294" s="6">
        <v>63</v>
      </c>
      <c r="D294" s="5">
        <v>0.30612244897959184</v>
      </c>
      <c r="E294" s="5">
        <v>0.3473684210526316</v>
      </c>
      <c r="F294" s="5">
        <v>0.30612244897959184</v>
      </c>
      <c r="G294" s="5">
        <v>1</v>
      </c>
    </row>
    <row r="295" spans="3:7" x14ac:dyDescent="0.35">
      <c r="C295" s="6">
        <v>64</v>
      </c>
      <c r="D295" s="5">
        <v>0.31632653061224492</v>
      </c>
      <c r="E295" s="5">
        <v>0.3473684210526316</v>
      </c>
      <c r="F295" s="5">
        <v>0.31632653061224492</v>
      </c>
      <c r="G295" s="5">
        <v>1</v>
      </c>
    </row>
    <row r="296" spans="3:7" x14ac:dyDescent="0.35">
      <c r="C296" s="6">
        <v>65</v>
      </c>
      <c r="D296" s="5">
        <v>0.32653061224489793</v>
      </c>
      <c r="E296" s="5">
        <v>0.3473684210526316</v>
      </c>
      <c r="F296" s="5">
        <v>0.32653061224489793</v>
      </c>
      <c r="G296" s="5">
        <v>1</v>
      </c>
    </row>
    <row r="297" spans="3:7" x14ac:dyDescent="0.35">
      <c r="C297" s="6">
        <v>66</v>
      </c>
      <c r="D297" s="5">
        <v>0.32653061224489793</v>
      </c>
      <c r="E297" s="5">
        <v>0.35789473684210527</v>
      </c>
      <c r="F297" s="5">
        <v>0.32653061224489793</v>
      </c>
      <c r="G297" s="5">
        <v>1</v>
      </c>
    </row>
    <row r="298" spans="3:7" x14ac:dyDescent="0.35">
      <c r="C298" s="6">
        <v>67</v>
      </c>
      <c r="D298" s="5">
        <v>0.33673469387755101</v>
      </c>
      <c r="E298" s="5">
        <v>0.35789473684210527</v>
      </c>
      <c r="F298" s="5">
        <v>0.33673469387755101</v>
      </c>
      <c r="G298" s="5">
        <v>1</v>
      </c>
    </row>
    <row r="299" spans="3:7" x14ac:dyDescent="0.35">
      <c r="C299" s="6">
        <v>68</v>
      </c>
      <c r="D299" s="5">
        <v>0.33673469387755101</v>
      </c>
      <c r="E299" s="5">
        <v>0.36842105263157893</v>
      </c>
      <c r="F299" s="5">
        <v>0.33673469387755101</v>
      </c>
      <c r="G299" s="5">
        <v>1</v>
      </c>
    </row>
    <row r="300" spans="3:7" x14ac:dyDescent="0.35">
      <c r="C300" s="6">
        <v>69</v>
      </c>
      <c r="D300" s="5">
        <v>0.34693877551020408</v>
      </c>
      <c r="E300" s="5">
        <v>0.36842105263157893</v>
      </c>
      <c r="F300" s="5">
        <v>0.34693877551020408</v>
      </c>
      <c r="G300" s="5">
        <v>1</v>
      </c>
    </row>
    <row r="301" spans="3:7" x14ac:dyDescent="0.35">
      <c r="C301" s="6">
        <v>70</v>
      </c>
      <c r="D301" s="5">
        <v>0.35714285714285715</v>
      </c>
      <c r="E301" s="5">
        <v>0.36842105263157893</v>
      </c>
      <c r="F301" s="5">
        <v>0.35714285714285715</v>
      </c>
      <c r="G301" s="5">
        <v>1</v>
      </c>
    </row>
    <row r="302" spans="3:7" x14ac:dyDescent="0.35">
      <c r="C302" s="6">
        <v>71</v>
      </c>
      <c r="D302" s="5">
        <v>0.36734693877551022</v>
      </c>
      <c r="E302" s="5">
        <v>0.36842105263157893</v>
      </c>
      <c r="F302" s="5">
        <v>0.36734693877551022</v>
      </c>
      <c r="G302" s="5">
        <v>1</v>
      </c>
    </row>
    <row r="303" spans="3:7" x14ac:dyDescent="0.35">
      <c r="C303" s="6">
        <v>72</v>
      </c>
      <c r="D303" s="5">
        <v>0.36734693877551022</v>
      </c>
      <c r="E303" s="5">
        <v>0.37894736842105264</v>
      </c>
      <c r="F303" s="5">
        <v>0.36734693877551022</v>
      </c>
      <c r="G303" s="5">
        <v>1</v>
      </c>
    </row>
    <row r="304" spans="3:7" x14ac:dyDescent="0.35">
      <c r="C304" s="6">
        <v>73</v>
      </c>
      <c r="D304" s="5">
        <v>0.36734693877551022</v>
      </c>
      <c r="E304" s="5">
        <v>0.38947368421052631</v>
      </c>
      <c r="F304" s="5">
        <v>0.36734693877551022</v>
      </c>
      <c r="G304" s="5">
        <v>1</v>
      </c>
    </row>
    <row r="305" spans="3:7" x14ac:dyDescent="0.35">
      <c r="C305" s="6">
        <v>74</v>
      </c>
      <c r="D305" s="5">
        <v>0.36734693877551022</v>
      </c>
      <c r="E305" s="5">
        <v>0.4</v>
      </c>
      <c r="F305" s="5">
        <v>0.36734693877551022</v>
      </c>
      <c r="G305" s="5">
        <v>1</v>
      </c>
    </row>
    <row r="306" spans="3:7" x14ac:dyDescent="0.35">
      <c r="C306" s="6">
        <v>75</v>
      </c>
      <c r="D306" s="5">
        <v>0.36734693877551022</v>
      </c>
      <c r="E306" s="5">
        <v>0.41052631578947368</v>
      </c>
      <c r="F306" s="5">
        <v>0.36734693877551022</v>
      </c>
      <c r="G306" s="5">
        <v>1</v>
      </c>
    </row>
    <row r="307" spans="3:7" x14ac:dyDescent="0.35">
      <c r="C307" s="6">
        <v>76</v>
      </c>
      <c r="D307" s="5">
        <v>0.36734693877551022</v>
      </c>
      <c r="E307" s="5">
        <v>0.42105263157894735</v>
      </c>
      <c r="F307" s="5">
        <v>0.36734693877551022</v>
      </c>
      <c r="G307" s="5">
        <v>1</v>
      </c>
    </row>
    <row r="308" spans="3:7" x14ac:dyDescent="0.35">
      <c r="C308" s="6">
        <v>77</v>
      </c>
      <c r="D308" s="5">
        <v>0.36734693877551022</v>
      </c>
      <c r="E308" s="5">
        <v>0.43157894736842106</v>
      </c>
      <c r="F308" s="5">
        <v>0.36734693877551022</v>
      </c>
      <c r="G308" s="5">
        <v>1</v>
      </c>
    </row>
    <row r="309" spans="3:7" x14ac:dyDescent="0.35">
      <c r="C309" s="6">
        <v>78</v>
      </c>
      <c r="D309" s="5">
        <v>0.36734693877551022</v>
      </c>
      <c r="E309" s="5">
        <v>0.44210526315789472</v>
      </c>
      <c r="F309" s="5">
        <v>0.36734693877551022</v>
      </c>
      <c r="G309" s="5">
        <v>1</v>
      </c>
    </row>
    <row r="310" spans="3:7" x14ac:dyDescent="0.35">
      <c r="C310" s="6">
        <v>79</v>
      </c>
      <c r="D310" s="5">
        <v>0.36734693877551022</v>
      </c>
      <c r="E310" s="5">
        <v>0.45263157894736844</v>
      </c>
      <c r="F310" s="5">
        <v>0.36734693877551022</v>
      </c>
      <c r="G310" s="5">
        <v>1</v>
      </c>
    </row>
    <row r="311" spans="3:7" x14ac:dyDescent="0.35">
      <c r="C311" s="6">
        <v>80</v>
      </c>
      <c r="D311" s="5">
        <v>0.36734693877551022</v>
      </c>
      <c r="E311" s="5">
        <v>0.4631578947368421</v>
      </c>
      <c r="F311" s="5">
        <v>0.36734693877551022</v>
      </c>
      <c r="G311" s="5">
        <v>1</v>
      </c>
    </row>
    <row r="312" spans="3:7" x14ac:dyDescent="0.35">
      <c r="C312" s="6">
        <v>81</v>
      </c>
      <c r="D312" s="5">
        <v>0.37755102040816324</v>
      </c>
      <c r="E312" s="5">
        <v>0.4631578947368421</v>
      </c>
      <c r="F312" s="5">
        <v>0.37755102040816324</v>
      </c>
      <c r="G312" s="5">
        <v>1</v>
      </c>
    </row>
    <row r="313" spans="3:7" x14ac:dyDescent="0.35">
      <c r="C313" s="6">
        <v>82</v>
      </c>
      <c r="D313" s="5">
        <v>0.38775510204081631</v>
      </c>
      <c r="E313" s="5">
        <v>0.4631578947368421</v>
      </c>
      <c r="F313" s="5">
        <v>0.38775510204081631</v>
      </c>
      <c r="G313" s="5">
        <v>1</v>
      </c>
    </row>
    <row r="314" spans="3:7" x14ac:dyDescent="0.35">
      <c r="C314" s="6">
        <v>83</v>
      </c>
      <c r="D314" s="5">
        <v>0.38775510204081631</v>
      </c>
      <c r="E314" s="5">
        <v>0.47368421052631576</v>
      </c>
      <c r="F314" s="5">
        <v>0.38775510204081631</v>
      </c>
      <c r="G314" s="5">
        <v>1</v>
      </c>
    </row>
    <row r="315" spans="3:7" x14ac:dyDescent="0.35">
      <c r="C315" s="6">
        <v>84</v>
      </c>
      <c r="D315" s="5">
        <v>0.38775510204081631</v>
      </c>
      <c r="E315" s="5">
        <v>0.48421052631578948</v>
      </c>
      <c r="F315" s="5">
        <v>0.38775510204081631</v>
      </c>
      <c r="G315" s="5">
        <v>1</v>
      </c>
    </row>
    <row r="316" spans="3:7" x14ac:dyDescent="0.35">
      <c r="C316" s="6">
        <v>85</v>
      </c>
      <c r="D316" s="5">
        <v>0.38775510204081631</v>
      </c>
      <c r="E316" s="5">
        <v>0.49473684210526314</v>
      </c>
      <c r="F316" s="5">
        <v>0.38775510204081631</v>
      </c>
      <c r="G316" s="5">
        <v>1</v>
      </c>
    </row>
    <row r="317" spans="3:7" x14ac:dyDescent="0.35">
      <c r="C317" s="6">
        <v>86</v>
      </c>
      <c r="D317" s="5">
        <v>0.39795918367346939</v>
      </c>
      <c r="E317" s="5">
        <v>0.49473684210526314</v>
      </c>
      <c r="F317" s="5">
        <v>0.39795918367346939</v>
      </c>
      <c r="G317" s="5">
        <v>1</v>
      </c>
    </row>
    <row r="318" spans="3:7" x14ac:dyDescent="0.35">
      <c r="C318" s="6">
        <v>87</v>
      </c>
      <c r="D318" s="5">
        <v>0.39795918367346939</v>
      </c>
      <c r="E318" s="5">
        <v>0.50526315789473686</v>
      </c>
      <c r="F318" s="5">
        <v>0.39795918367346939</v>
      </c>
      <c r="G318" s="5">
        <v>1</v>
      </c>
    </row>
    <row r="319" spans="3:7" x14ac:dyDescent="0.35">
      <c r="C319" s="6">
        <v>88</v>
      </c>
      <c r="D319" s="5">
        <v>0.39795918367346939</v>
      </c>
      <c r="E319" s="5">
        <v>0.51578947368421058</v>
      </c>
      <c r="F319" s="5">
        <v>0.39795918367346939</v>
      </c>
      <c r="G319" s="5">
        <v>1</v>
      </c>
    </row>
    <row r="320" spans="3:7" x14ac:dyDescent="0.35">
      <c r="C320" s="6">
        <v>89</v>
      </c>
      <c r="D320" s="5">
        <v>0.39795918367346939</v>
      </c>
      <c r="E320" s="5">
        <v>0.52631578947368418</v>
      </c>
      <c r="F320" s="5">
        <v>0.39795918367346939</v>
      </c>
      <c r="G320" s="5">
        <v>1</v>
      </c>
    </row>
    <row r="321" spans="3:7" x14ac:dyDescent="0.35">
      <c r="C321" s="6">
        <v>90</v>
      </c>
      <c r="D321" s="5">
        <v>0.39795918367346939</v>
      </c>
      <c r="E321" s="5">
        <v>0.5368421052631579</v>
      </c>
      <c r="F321" s="5">
        <v>0.39795918367346939</v>
      </c>
      <c r="G321" s="5">
        <v>1</v>
      </c>
    </row>
    <row r="322" spans="3:7" x14ac:dyDescent="0.35">
      <c r="C322" s="6">
        <v>91</v>
      </c>
      <c r="D322" s="5">
        <v>0.39795918367346939</v>
      </c>
      <c r="E322" s="5">
        <v>0.54736842105263162</v>
      </c>
      <c r="F322" s="5">
        <v>0.39795918367346939</v>
      </c>
      <c r="G322" s="5">
        <v>1</v>
      </c>
    </row>
    <row r="323" spans="3:7" x14ac:dyDescent="0.35">
      <c r="C323" s="6">
        <v>92</v>
      </c>
      <c r="D323" s="5">
        <v>0.40816326530612246</v>
      </c>
      <c r="E323" s="5">
        <v>0.54736842105263162</v>
      </c>
      <c r="F323" s="5">
        <v>0.40816326530612246</v>
      </c>
      <c r="G323" s="5">
        <v>1</v>
      </c>
    </row>
    <row r="324" spans="3:7" x14ac:dyDescent="0.35">
      <c r="C324" s="6">
        <v>93</v>
      </c>
      <c r="D324" s="5">
        <v>0.40816326530612246</v>
      </c>
      <c r="E324" s="5">
        <v>0.55789473684210522</v>
      </c>
      <c r="F324" s="5">
        <v>0.40816326530612246</v>
      </c>
      <c r="G324" s="5">
        <v>1</v>
      </c>
    </row>
    <row r="325" spans="3:7" x14ac:dyDescent="0.35">
      <c r="C325" s="6">
        <v>94</v>
      </c>
      <c r="D325" s="5">
        <v>0.41836734693877553</v>
      </c>
      <c r="E325" s="5">
        <v>0.55789473684210522</v>
      </c>
      <c r="F325" s="5">
        <v>0.41836734693877553</v>
      </c>
      <c r="G325" s="5">
        <v>1</v>
      </c>
    </row>
    <row r="326" spans="3:7" x14ac:dyDescent="0.35">
      <c r="C326" s="6">
        <v>95</v>
      </c>
      <c r="D326" s="5">
        <v>0.41836734693877553</v>
      </c>
      <c r="E326" s="5">
        <v>0.56842105263157894</v>
      </c>
      <c r="F326" s="5">
        <v>0.41836734693877553</v>
      </c>
      <c r="G326" s="5">
        <v>1</v>
      </c>
    </row>
    <row r="327" spans="3:7" x14ac:dyDescent="0.35">
      <c r="C327" s="6">
        <v>96</v>
      </c>
      <c r="D327" s="5">
        <v>0.41836734693877553</v>
      </c>
      <c r="E327" s="5">
        <v>0.57894736842105265</v>
      </c>
      <c r="F327" s="5">
        <v>0.41836734693877553</v>
      </c>
      <c r="G327" s="5">
        <v>1</v>
      </c>
    </row>
    <row r="328" spans="3:7" x14ac:dyDescent="0.35">
      <c r="C328" s="6">
        <v>97</v>
      </c>
      <c r="D328" s="5">
        <v>0.42857142857142855</v>
      </c>
      <c r="E328" s="5">
        <v>0.57894736842105265</v>
      </c>
      <c r="F328" s="5">
        <v>0.42857142857142855</v>
      </c>
      <c r="G328" s="5">
        <v>1</v>
      </c>
    </row>
    <row r="329" spans="3:7" x14ac:dyDescent="0.35">
      <c r="C329" s="6">
        <v>98</v>
      </c>
      <c r="D329" s="5">
        <v>0.42857142857142855</v>
      </c>
      <c r="E329" s="5">
        <v>0.58947368421052626</v>
      </c>
      <c r="F329" s="5">
        <v>0.42857142857142855</v>
      </c>
      <c r="G329" s="5">
        <v>1</v>
      </c>
    </row>
    <row r="330" spans="3:7" x14ac:dyDescent="0.35">
      <c r="C330" s="6">
        <v>99</v>
      </c>
      <c r="D330" s="5">
        <v>0.42857142857142855</v>
      </c>
      <c r="E330" s="5">
        <v>0.6</v>
      </c>
      <c r="F330" s="5">
        <v>0.42857142857142855</v>
      </c>
      <c r="G330" s="5">
        <v>1</v>
      </c>
    </row>
    <row r="331" spans="3:7" x14ac:dyDescent="0.35">
      <c r="C331" s="6">
        <v>100</v>
      </c>
      <c r="D331" s="5">
        <v>0.42857142857142855</v>
      </c>
      <c r="E331" s="5">
        <v>0.61052631578947369</v>
      </c>
      <c r="F331" s="5">
        <v>0.42857142857142855</v>
      </c>
      <c r="G331" s="5">
        <v>1</v>
      </c>
    </row>
    <row r="332" spans="3:7" x14ac:dyDescent="0.35">
      <c r="C332" s="6">
        <v>101</v>
      </c>
      <c r="D332" s="5">
        <v>0.42857142857142855</v>
      </c>
      <c r="E332" s="5">
        <v>0.62105263157894741</v>
      </c>
      <c r="F332" s="5">
        <v>0.42857142857142855</v>
      </c>
      <c r="G332" s="5">
        <v>1</v>
      </c>
    </row>
    <row r="333" spans="3:7" x14ac:dyDescent="0.35">
      <c r="C333" s="6">
        <v>102</v>
      </c>
      <c r="D333" s="5">
        <v>0.42857142857142855</v>
      </c>
      <c r="E333" s="5">
        <v>0.63157894736842102</v>
      </c>
      <c r="F333" s="5">
        <v>0.42857142857142855</v>
      </c>
      <c r="G333" s="5">
        <v>1</v>
      </c>
    </row>
    <row r="334" spans="3:7" x14ac:dyDescent="0.35">
      <c r="C334" s="6">
        <v>103</v>
      </c>
      <c r="D334" s="5">
        <v>0.42857142857142855</v>
      </c>
      <c r="E334" s="5">
        <v>0.64210526315789473</v>
      </c>
      <c r="F334" s="5">
        <v>0.42857142857142855</v>
      </c>
      <c r="G334" s="5">
        <v>1</v>
      </c>
    </row>
    <row r="335" spans="3:7" x14ac:dyDescent="0.35">
      <c r="C335" s="6">
        <v>104</v>
      </c>
      <c r="D335" s="5">
        <v>0.43877551020408162</v>
      </c>
      <c r="E335" s="5">
        <v>0.64210526315789473</v>
      </c>
      <c r="F335" s="5">
        <v>0.43877551020408162</v>
      </c>
      <c r="G335" s="5">
        <v>1</v>
      </c>
    </row>
    <row r="336" spans="3:7" x14ac:dyDescent="0.35">
      <c r="C336" s="6">
        <v>105</v>
      </c>
      <c r="D336" s="5">
        <v>0.43877551020408162</v>
      </c>
      <c r="E336" s="5">
        <v>0.65263157894736845</v>
      </c>
      <c r="F336" s="5">
        <v>0.43877551020408162</v>
      </c>
      <c r="G336" s="5">
        <v>1</v>
      </c>
    </row>
    <row r="337" spans="3:7" x14ac:dyDescent="0.35">
      <c r="C337" s="6">
        <v>106</v>
      </c>
      <c r="D337" s="5">
        <v>0.43877551020408162</v>
      </c>
      <c r="E337" s="5">
        <v>0.66315789473684206</v>
      </c>
      <c r="F337" s="5">
        <v>0.43877551020408162</v>
      </c>
      <c r="G337" s="5">
        <v>1</v>
      </c>
    </row>
    <row r="338" spans="3:7" x14ac:dyDescent="0.35">
      <c r="C338" s="6">
        <v>107</v>
      </c>
      <c r="D338" s="5">
        <v>0.43877551020408162</v>
      </c>
      <c r="E338" s="5">
        <v>0.67368421052631577</v>
      </c>
      <c r="F338" s="5">
        <v>0.43877551020408162</v>
      </c>
      <c r="G338" s="5">
        <v>1</v>
      </c>
    </row>
    <row r="339" spans="3:7" x14ac:dyDescent="0.35">
      <c r="C339" s="6">
        <v>108</v>
      </c>
      <c r="D339" s="5">
        <v>0.44897959183673469</v>
      </c>
      <c r="E339" s="5">
        <v>0.67368421052631577</v>
      </c>
      <c r="F339" s="5">
        <v>0.44897959183673469</v>
      </c>
      <c r="G339" s="5">
        <v>1</v>
      </c>
    </row>
    <row r="340" spans="3:7" x14ac:dyDescent="0.35">
      <c r="C340" s="6">
        <v>109</v>
      </c>
      <c r="D340" s="5">
        <v>0.45918367346938777</v>
      </c>
      <c r="E340" s="5">
        <v>0.67368421052631577</v>
      </c>
      <c r="F340" s="5">
        <v>0.45918367346938777</v>
      </c>
      <c r="G340" s="5">
        <v>1</v>
      </c>
    </row>
    <row r="341" spans="3:7" x14ac:dyDescent="0.35">
      <c r="C341" s="6">
        <v>110</v>
      </c>
      <c r="D341" s="5">
        <v>0.45918367346938777</v>
      </c>
      <c r="E341" s="5">
        <v>0.68421052631578949</v>
      </c>
      <c r="F341" s="5">
        <v>0.45918367346938777</v>
      </c>
      <c r="G341" s="5">
        <v>1</v>
      </c>
    </row>
    <row r="342" spans="3:7" x14ac:dyDescent="0.35">
      <c r="C342" s="6">
        <v>111</v>
      </c>
      <c r="D342" s="5">
        <v>0.46938775510204084</v>
      </c>
      <c r="E342" s="5">
        <v>0.68421052631578949</v>
      </c>
      <c r="F342" s="5">
        <v>0.46938775510204084</v>
      </c>
      <c r="G342" s="5">
        <v>1</v>
      </c>
    </row>
    <row r="343" spans="3:7" x14ac:dyDescent="0.35">
      <c r="C343" s="6">
        <v>112</v>
      </c>
      <c r="D343" s="5">
        <v>0.47959183673469385</v>
      </c>
      <c r="E343" s="5">
        <v>0.68421052631578949</v>
      </c>
      <c r="F343" s="5">
        <v>0.47959183673469385</v>
      </c>
      <c r="G343" s="5">
        <v>1</v>
      </c>
    </row>
    <row r="344" spans="3:7" x14ac:dyDescent="0.35">
      <c r="C344" s="6">
        <v>113</v>
      </c>
      <c r="D344" s="5">
        <v>0.47959183673469385</v>
      </c>
      <c r="E344" s="5">
        <v>0.69473684210526321</v>
      </c>
      <c r="F344" s="5">
        <v>0.47959183673469385</v>
      </c>
      <c r="G344" s="5">
        <v>1</v>
      </c>
    </row>
    <row r="345" spans="3:7" x14ac:dyDescent="0.35">
      <c r="C345" s="6">
        <v>114</v>
      </c>
      <c r="D345" s="5">
        <v>0.47959183673469385</v>
      </c>
      <c r="E345" s="5">
        <v>0.70526315789473681</v>
      </c>
      <c r="F345" s="5">
        <v>0.47959183673469385</v>
      </c>
      <c r="G345" s="5">
        <v>1</v>
      </c>
    </row>
    <row r="346" spans="3:7" x14ac:dyDescent="0.35">
      <c r="C346" s="6">
        <v>115</v>
      </c>
      <c r="D346" s="5">
        <v>0.47959183673469385</v>
      </c>
      <c r="E346" s="5">
        <v>0.71578947368421053</v>
      </c>
      <c r="F346" s="5">
        <v>0.47959183673469385</v>
      </c>
      <c r="G346" s="5">
        <v>1</v>
      </c>
    </row>
    <row r="347" spans="3:7" x14ac:dyDescent="0.35">
      <c r="C347" s="6">
        <v>116</v>
      </c>
      <c r="D347" s="5">
        <v>0.47959183673469385</v>
      </c>
      <c r="E347" s="5">
        <v>0.72631578947368425</v>
      </c>
      <c r="F347" s="5">
        <v>0.47959183673469385</v>
      </c>
      <c r="G347" s="5">
        <v>1</v>
      </c>
    </row>
    <row r="348" spans="3:7" x14ac:dyDescent="0.35">
      <c r="C348" s="6">
        <v>117</v>
      </c>
      <c r="D348" s="5">
        <v>0.47959183673469385</v>
      </c>
      <c r="E348" s="5">
        <v>0.73684210526315785</v>
      </c>
      <c r="F348" s="5">
        <v>0.47959183673469385</v>
      </c>
      <c r="G348" s="5">
        <v>1</v>
      </c>
    </row>
    <row r="349" spans="3:7" x14ac:dyDescent="0.35">
      <c r="C349" s="6">
        <v>118</v>
      </c>
      <c r="D349" s="5">
        <v>0.47959183673469385</v>
      </c>
      <c r="E349" s="5">
        <v>0.74736842105263157</v>
      </c>
      <c r="F349" s="5">
        <v>0.47959183673469385</v>
      </c>
      <c r="G349" s="5">
        <v>1</v>
      </c>
    </row>
    <row r="350" spans="3:7" x14ac:dyDescent="0.35">
      <c r="C350" s="6">
        <v>119</v>
      </c>
      <c r="D350" s="5">
        <v>0.47959183673469385</v>
      </c>
      <c r="E350" s="5">
        <v>0.75789473684210529</v>
      </c>
      <c r="F350" s="5">
        <v>0.47959183673469385</v>
      </c>
      <c r="G350" s="5">
        <v>1</v>
      </c>
    </row>
    <row r="351" spans="3:7" x14ac:dyDescent="0.35">
      <c r="C351" s="6">
        <v>120</v>
      </c>
      <c r="D351" s="5">
        <v>0.47959183673469385</v>
      </c>
      <c r="E351" s="5">
        <v>0.76842105263157889</v>
      </c>
      <c r="F351" s="5">
        <v>0.47959183673469385</v>
      </c>
      <c r="G351" s="5">
        <v>1</v>
      </c>
    </row>
    <row r="352" spans="3:7" x14ac:dyDescent="0.35">
      <c r="C352" s="6">
        <v>121</v>
      </c>
      <c r="D352" s="5">
        <v>0.47959183673469385</v>
      </c>
      <c r="E352" s="5">
        <v>0.77894736842105261</v>
      </c>
      <c r="F352" s="5">
        <v>0.47959183673469385</v>
      </c>
      <c r="G352" s="5">
        <v>1</v>
      </c>
    </row>
    <row r="353" spans="3:7" x14ac:dyDescent="0.35">
      <c r="C353" s="6">
        <v>122</v>
      </c>
      <c r="D353" s="5">
        <v>0.48979591836734693</v>
      </c>
      <c r="E353" s="5">
        <v>0.77894736842105261</v>
      </c>
      <c r="F353" s="5">
        <v>0.48979591836734693</v>
      </c>
      <c r="G353" s="5">
        <v>1</v>
      </c>
    </row>
    <row r="354" spans="3:7" x14ac:dyDescent="0.35">
      <c r="C354" s="6">
        <v>123</v>
      </c>
      <c r="D354" s="5">
        <v>0.5</v>
      </c>
      <c r="E354" s="5">
        <v>0.77894736842105261</v>
      </c>
      <c r="F354" s="5">
        <v>0.5</v>
      </c>
      <c r="G354" s="5">
        <v>1</v>
      </c>
    </row>
    <row r="355" spans="3:7" x14ac:dyDescent="0.35">
      <c r="C355" s="6">
        <v>124</v>
      </c>
      <c r="D355" s="5">
        <v>0.5</v>
      </c>
      <c r="E355" s="5">
        <v>0.78947368421052633</v>
      </c>
      <c r="F355" s="5">
        <v>0.5</v>
      </c>
      <c r="G355" s="5">
        <v>1</v>
      </c>
    </row>
    <row r="356" spans="3:7" x14ac:dyDescent="0.35">
      <c r="C356" s="6">
        <v>125</v>
      </c>
      <c r="D356" s="5">
        <v>0.5</v>
      </c>
      <c r="E356" s="5">
        <v>0.8</v>
      </c>
      <c r="F356" s="5">
        <v>0.5</v>
      </c>
      <c r="G356" s="5">
        <v>1</v>
      </c>
    </row>
    <row r="357" spans="3:7" x14ac:dyDescent="0.35">
      <c r="C357" s="6">
        <v>126</v>
      </c>
      <c r="D357" s="5">
        <v>0.5</v>
      </c>
      <c r="E357" s="5">
        <v>0.81052631578947365</v>
      </c>
      <c r="F357" s="5">
        <v>0.5</v>
      </c>
      <c r="G357" s="5">
        <v>1</v>
      </c>
    </row>
    <row r="358" spans="3:7" x14ac:dyDescent="0.35">
      <c r="C358" s="6">
        <v>127</v>
      </c>
      <c r="D358" s="5">
        <v>0.5</v>
      </c>
      <c r="E358" s="5">
        <v>0.82105263157894737</v>
      </c>
      <c r="F358" s="5">
        <v>0.5</v>
      </c>
      <c r="G358" s="5">
        <v>1</v>
      </c>
    </row>
    <row r="359" spans="3:7" x14ac:dyDescent="0.35">
      <c r="C359" s="6">
        <v>128</v>
      </c>
      <c r="D359" s="5">
        <v>0.5</v>
      </c>
      <c r="E359" s="5">
        <v>0.83157894736842108</v>
      </c>
      <c r="F359" s="5">
        <v>0.5</v>
      </c>
      <c r="G359" s="5">
        <v>1</v>
      </c>
    </row>
    <row r="360" spans="3:7" x14ac:dyDescent="0.35">
      <c r="C360" s="6">
        <v>129</v>
      </c>
      <c r="D360" s="5">
        <v>0.51020408163265307</v>
      </c>
      <c r="E360" s="5">
        <v>0.83157894736842108</v>
      </c>
      <c r="F360" s="5">
        <v>0.51020408163265307</v>
      </c>
      <c r="G360" s="5">
        <v>1</v>
      </c>
    </row>
    <row r="361" spans="3:7" x14ac:dyDescent="0.35">
      <c r="C361" s="6">
        <v>130</v>
      </c>
      <c r="D361" s="5">
        <v>0.52040816326530615</v>
      </c>
      <c r="E361" s="5">
        <v>0.83157894736842108</v>
      </c>
      <c r="F361" s="5">
        <v>0.52040816326530615</v>
      </c>
      <c r="G361" s="5">
        <v>1</v>
      </c>
    </row>
    <row r="362" spans="3:7" x14ac:dyDescent="0.35">
      <c r="C362" s="6">
        <v>131</v>
      </c>
      <c r="D362" s="5">
        <v>0.52040816326530615</v>
      </c>
      <c r="E362" s="5">
        <v>0.84210526315789469</v>
      </c>
      <c r="F362" s="5">
        <v>0.52040816326530615</v>
      </c>
      <c r="G362" s="5">
        <v>1</v>
      </c>
    </row>
    <row r="363" spans="3:7" x14ac:dyDescent="0.35">
      <c r="C363" s="6">
        <v>132</v>
      </c>
      <c r="D363" s="5">
        <v>0.53061224489795922</v>
      </c>
      <c r="E363" s="5">
        <v>0.84210526315789469</v>
      </c>
      <c r="F363" s="5">
        <v>0.53061224489795922</v>
      </c>
      <c r="G363" s="5">
        <v>1</v>
      </c>
    </row>
    <row r="364" spans="3:7" x14ac:dyDescent="0.35">
      <c r="C364" s="6">
        <v>133</v>
      </c>
      <c r="D364" s="5">
        <v>0.54081632653061229</v>
      </c>
      <c r="E364" s="5">
        <v>0.84210526315789469</v>
      </c>
      <c r="F364" s="5">
        <v>0.54081632653061229</v>
      </c>
      <c r="G364" s="5">
        <v>1</v>
      </c>
    </row>
    <row r="365" spans="3:7" x14ac:dyDescent="0.35">
      <c r="C365" s="6">
        <v>134</v>
      </c>
      <c r="D365" s="5">
        <v>0.54081632653061229</v>
      </c>
      <c r="E365" s="5">
        <v>0.85263157894736841</v>
      </c>
      <c r="F365" s="5">
        <v>0.54081632653061229</v>
      </c>
      <c r="G365" s="5">
        <v>1</v>
      </c>
    </row>
    <row r="366" spans="3:7" x14ac:dyDescent="0.35">
      <c r="C366" s="6">
        <v>135</v>
      </c>
      <c r="D366" s="5">
        <v>0.55102040816326525</v>
      </c>
      <c r="E366" s="5">
        <v>0.85263157894736841</v>
      </c>
      <c r="F366" s="5">
        <v>0.55102040816326525</v>
      </c>
      <c r="G366" s="5">
        <v>1</v>
      </c>
    </row>
    <row r="367" spans="3:7" x14ac:dyDescent="0.35">
      <c r="C367" s="6">
        <v>136</v>
      </c>
      <c r="D367" s="5">
        <v>0.55102040816326525</v>
      </c>
      <c r="E367" s="5">
        <v>0.86315789473684212</v>
      </c>
      <c r="F367" s="5">
        <v>0.55102040816326525</v>
      </c>
      <c r="G367" s="5">
        <v>1</v>
      </c>
    </row>
    <row r="368" spans="3:7" x14ac:dyDescent="0.35">
      <c r="C368" s="6">
        <v>137</v>
      </c>
      <c r="D368" s="5">
        <v>0.56122448979591832</v>
      </c>
      <c r="E368" s="5">
        <v>0.86315789473684212</v>
      </c>
      <c r="F368" s="5">
        <v>0.56122448979591832</v>
      </c>
      <c r="G368" s="5">
        <v>1</v>
      </c>
    </row>
    <row r="369" spans="3:7" x14ac:dyDescent="0.35">
      <c r="C369" s="6">
        <v>138</v>
      </c>
      <c r="D369" s="5">
        <v>0.56122448979591832</v>
      </c>
      <c r="E369" s="5">
        <v>0.87368421052631584</v>
      </c>
      <c r="F369" s="5">
        <v>0.56122448979591832</v>
      </c>
      <c r="G369" s="5">
        <v>1</v>
      </c>
    </row>
    <row r="370" spans="3:7" x14ac:dyDescent="0.35">
      <c r="C370" s="6">
        <v>139</v>
      </c>
      <c r="D370" s="5">
        <v>0.56122448979591832</v>
      </c>
      <c r="E370" s="5">
        <v>0.88421052631578945</v>
      </c>
      <c r="F370" s="5">
        <v>0.56122448979591832</v>
      </c>
      <c r="G370" s="5">
        <v>1</v>
      </c>
    </row>
    <row r="371" spans="3:7" x14ac:dyDescent="0.35">
      <c r="C371" s="6">
        <v>140</v>
      </c>
      <c r="D371" s="5">
        <v>0.5714285714285714</v>
      </c>
      <c r="E371" s="5">
        <v>0.88421052631578945</v>
      </c>
      <c r="F371" s="5">
        <v>0.5714285714285714</v>
      </c>
      <c r="G371" s="5">
        <v>1</v>
      </c>
    </row>
    <row r="372" spans="3:7" x14ac:dyDescent="0.35">
      <c r="C372" s="6">
        <v>141</v>
      </c>
      <c r="D372" s="5">
        <v>0.58163265306122447</v>
      </c>
      <c r="E372" s="5">
        <v>0.88421052631578945</v>
      </c>
      <c r="F372" s="5">
        <v>0.58163265306122447</v>
      </c>
      <c r="G372" s="5">
        <v>1</v>
      </c>
    </row>
    <row r="373" spans="3:7" x14ac:dyDescent="0.35">
      <c r="C373" s="6">
        <v>142</v>
      </c>
      <c r="D373" s="5">
        <v>0.58163265306122447</v>
      </c>
      <c r="E373" s="5">
        <v>0.89473684210526316</v>
      </c>
      <c r="F373" s="5">
        <v>0.58163265306122447</v>
      </c>
      <c r="G373" s="5">
        <v>1</v>
      </c>
    </row>
    <row r="374" spans="3:7" x14ac:dyDescent="0.35">
      <c r="C374" s="6">
        <v>143</v>
      </c>
      <c r="D374" s="5">
        <v>0.58163265306122447</v>
      </c>
      <c r="E374" s="5">
        <v>0.90526315789473688</v>
      </c>
      <c r="F374" s="5">
        <v>0.58163265306122447</v>
      </c>
      <c r="G374" s="5">
        <v>1</v>
      </c>
    </row>
    <row r="375" spans="3:7" x14ac:dyDescent="0.35">
      <c r="C375" s="6">
        <v>144</v>
      </c>
      <c r="D375" s="5">
        <v>0.59183673469387754</v>
      </c>
      <c r="E375" s="5">
        <v>0.90526315789473688</v>
      </c>
      <c r="F375" s="5">
        <v>0.59183673469387754</v>
      </c>
      <c r="G375" s="5">
        <v>1</v>
      </c>
    </row>
    <row r="376" spans="3:7" x14ac:dyDescent="0.35">
      <c r="C376" s="6">
        <v>145</v>
      </c>
      <c r="D376" s="5">
        <v>0.60204081632653061</v>
      </c>
      <c r="E376" s="5">
        <v>0.90526315789473688</v>
      </c>
      <c r="F376" s="5">
        <v>0.60204081632653061</v>
      </c>
      <c r="G376" s="5">
        <v>1</v>
      </c>
    </row>
    <row r="377" spans="3:7" x14ac:dyDescent="0.35">
      <c r="C377" s="6">
        <v>146</v>
      </c>
      <c r="D377" s="5">
        <v>0.60204081632653061</v>
      </c>
      <c r="E377" s="5">
        <v>0.91578947368421049</v>
      </c>
      <c r="F377" s="5">
        <v>0.60204081632653061</v>
      </c>
      <c r="G377" s="5">
        <v>1</v>
      </c>
    </row>
    <row r="378" spans="3:7" x14ac:dyDescent="0.35">
      <c r="C378" s="6">
        <v>147</v>
      </c>
      <c r="D378" s="5">
        <v>0.61224489795918369</v>
      </c>
      <c r="E378" s="5">
        <v>0.91578947368421049</v>
      </c>
      <c r="F378" s="5">
        <v>0.61224489795918369</v>
      </c>
      <c r="G378" s="5">
        <v>1</v>
      </c>
    </row>
    <row r="379" spans="3:7" x14ac:dyDescent="0.35">
      <c r="C379" s="6">
        <v>148</v>
      </c>
      <c r="D379" s="5">
        <v>0.62244897959183676</v>
      </c>
      <c r="E379" s="5">
        <v>0.91578947368421049</v>
      </c>
      <c r="F379" s="5">
        <v>0.62244897959183676</v>
      </c>
      <c r="G379" s="5">
        <v>1</v>
      </c>
    </row>
    <row r="380" spans="3:7" x14ac:dyDescent="0.35">
      <c r="C380" s="6">
        <v>149</v>
      </c>
      <c r="D380" s="5">
        <v>0.63265306122448983</v>
      </c>
      <c r="E380" s="5">
        <v>0.91578947368421049</v>
      </c>
      <c r="F380" s="5">
        <v>0.63265306122448983</v>
      </c>
      <c r="G380" s="5">
        <v>1</v>
      </c>
    </row>
    <row r="381" spans="3:7" x14ac:dyDescent="0.35">
      <c r="C381" s="6">
        <v>150</v>
      </c>
      <c r="D381" s="5">
        <v>0.63265306122448983</v>
      </c>
      <c r="E381" s="5">
        <v>0.9263157894736842</v>
      </c>
      <c r="F381" s="5">
        <v>0.63265306122448983</v>
      </c>
      <c r="G381" s="5">
        <v>1</v>
      </c>
    </row>
    <row r="382" spans="3:7" x14ac:dyDescent="0.35">
      <c r="C382" s="6">
        <v>151</v>
      </c>
      <c r="D382" s="5">
        <v>0.6428571428571429</v>
      </c>
      <c r="E382" s="5">
        <v>0.9263157894736842</v>
      </c>
      <c r="F382" s="5">
        <v>0.6428571428571429</v>
      </c>
      <c r="G382" s="5">
        <v>1</v>
      </c>
    </row>
    <row r="383" spans="3:7" x14ac:dyDescent="0.35">
      <c r="C383" s="6">
        <v>152</v>
      </c>
      <c r="D383" s="5">
        <v>0.6428571428571429</v>
      </c>
      <c r="E383" s="5">
        <v>0.93684210526315792</v>
      </c>
      <c r="F383" s="5">
        <v>0.6428571428571429</v>
      </c>
      <c r="G383" s="5">
        <v>1</v>
      </c>
    </row>
    <row r="384" spans="3:7" x14ac:dyDescent="0.35">
      <c r="C384" s="6">
        <v>153</v>
      </c>
      <c r="D384" s="5">
        <v>0.65306122448979587</v>
      </c>
      <c r="E384" s="5">
        <v>0.93684210526315792</v>
      </c>
      <c r="F384" s="5">
        <v>0.65306122448979587</v>
      </c>
      <c r="G384" s="5">
        <v>1</v>
      </c>
    </row>
    <row r="385" spans="3:7" x14ac:dyDescent="0.35">
      <c r="C385" s="6">
        <v>154</v>
      </c>
      <c r="D385" s="5">
        <v>0.66326530612244894</v>
      </c>
      <c r="E385" s="5">
        <v>0.93684210526315792</v>
      </c>
      <c r="F385" s="5">
        <v>0.66326530612244894</v>
      </c>
      <c r="G385" s="5">
        <v>1</v>
      </c>
    </row>
    <row r="386" spans="3:7" x14ac:dyDescent="0.35">
      <c r="C386" s="6">
        <v>155</v>
      </c>
      <c r="D386" s="5">
        <v>0.67346938775510201</v>
      </c>
      <c r="E386" s="5">
        <v>0.93684210526315792</v>
      </c>
      <c r="F386" s="5">
        <v>0.67346938775510201</v>
      </c>
      <c r="G386" s="5">
        <v>1</v>
      </c>
    </row>
    <row r="387" spans="3:7" x14ac:dyDescent="0.35">
      <c r="C387" s="6">
        <v>156</v>
      </c>
      <c r="D387" s="5">
        <v>0.68367346938775508</v>
      </c>
      <c r="E387" s="5">
        <v>0.93684210526315792</v>
      </c>
      <c r="F387" s="5">
        <v>0.68367346938775508</v>
      </c>
      <c r="G387" s="5">
        <v>1</v>
      </c>
    </row>
    <row r="388" spans="3:7" x14ac:dyDescent="0.35">
      <c r="C388" s="6">
        <v>157</v>
      </c>
      <c r="D388" s="5">
        <v>0.69387755102040816</v>
      </c>
      <c r="E388" s="5">
        <v>0.93684210526315792</v>
      </c>
      <c r="F388" s="5">
        <v>0.69387755102040816</v>
      </c>
      <c r="G388" s="5">
        <v>1</v>
      </c>
    </row>
    <row r="389" spans="3:7" x14ac:dyDescent="0.35">
      <c r="C389" s="6">
        <v>158</v>
      </c>
      <c r="D389" s="5">
        <v>0.70408163265306123</v>
      </c>
      <c r="E389" s="5">
        <v>0.93684210526315792</v>
      </c>
      <c r="F389" s="5">
        <v>0.70408163265306123</v>
      </c>
      <c r="G389" s="5">
        <v>1</v>
      </c>
    </row>
    <row r="390" spans="3:7" x14ac:dyDescent="0.35">
      <c r="C390" s="6">
        <v>159</v>
      </c>
      <c r="D390" s="5">
        <v>0.7142857142857143</v>
      </c>
      <c r="E390" s="5">
        <v>0.93684210526315792</v>
      </c>
      <c r="F390" s="5">
        <v>0.7142857142857143</v>
      </c>
      <c r="G390" s="5">
        <v>1</v>
      </c>
    </row>
    <row r="391" spans="3:7" x14ac:dyDescent="0.35">
      <c r="C391" s="6">
        <v>160</v>
      </c>
      <c r="D391" s="5">
        <v>0.72448979591836737</v>
      </c>
      <c r="E391" s="5">
        <v>0.93684210526315792</v>
      </c>
      <c r="F391" s="5">
        <v>0.72448979591836737</v>
      </c>
      <c r="G391" s="5">
        <v>1</v>
      </c>
    </row>
    <row r="392" spans="3:7" x14ac:dyDescent="0.35">
      <c r="C392" s="6">
        <v>161</v>
      </c>
      <c r="D392" s="5">
        <v>0.72448979591836737</v>
      </c>
      <c r="E392" s="5">
        <v>0.94736842105263153</v>
      </c>
      <c r="F392" s="5">
        <v>0.72448979591836737</v>
      </c>
      <c r="G392" s="5">
        <v>1</v>
      </c>
    </row>
    <row r="393" spans="3:7" x14ac:dyDescent="0.35">
      <c r="C393" s="6">
        <v>162</v>
      </c>
      <c r="D393" s="5">
        <v>0.73469387755102045</v>
      </c>
      <c r="E393" s="5">
        <v>0.94736842105263153</v>
      </c>
      <c r="F393" s="5">
        <v>0.73469387755102045</v>
      </c>
      <c r="G393" s="5">
        <v>1</v>
      </c>
    </row>
    <row r="394" spans="3:7" x14ac:dyDescent="0.35">
      <c r="C394" s="6">
        <v>163</v>
      </c>
      <c r="D394" s="5">
        <v>0.74489795918367352</v>
      </c>
      <c r="E394" s="5">
        <v>0.94736842105263153</v>
      </c>
      <c r="F394" s="5">
        <v>0.74489795918367352</v>
      </c>
      <c r="G394" s="5">
        <v>1</v>
      </c>
    </row>
    <row r="395" spans="3:7" x14ac:dyDescent="0.35">
      <c r="C395" s="6">
        <v>164</v>
      </c>
      <c r="D395" s="5">
        <v>0.75510204081632648</v>
      </c>
      <c r="E395" s="5">
        <v>0.94736842105263153</v>
      </c>
      <c r="F395" s="5">
        <v>0.75510204081632648</v>
      </c>
      <c r="G395" s="5">
        <v>1</v>
      </c>
    </row>
    <row r="396" spans="3:7" x14ac:dyDescent="0.35">
      <c r="C396" s="6">
        <v>165</v>
      </c>
      <c r="D396" s="5">
        <v>0.76530612244897955</v>
      </c>
      <c r="E396" s="5">
        <v>0.94736842105263153</v>
      </c>
      <c r="F396" s="5">
        <v>0.76530612244897955</v>
      </c>
      <c r="G396" s="5">
        <v>1</v>
      </c>
    </row>
    <row r="397" spans="3:7" x14ac:dyDescent="0.35">
      <c r="C397" s="6">
        <v>166</v>
      </c>
      <c r="D397" s="5">
        <v>0.77551020408163263</v>
      </c>
      <c r="E397" s="5">
        <v>0.94736842105263153</v>
      </c>
      <c r="F397" s="5">
        <v>0.77551020408163263</v>
      </c>
      <c r="G397" s="5">
        <v>1</v>
      </c>
    </row>
    <row r="398" spans="3:7" x14ac:dyDescent="0.35">
      <c r="C398" s="6">
        <v>167</v>
      </c>
      <c r="D398" s="5">
        <v>0.7857142857142857</v>
      </c>
      <c r="E398" s="5">
        <v>0.94736842105263153</v>
      </c>
      <c r="F398" s="5">
        <v>0.7857142857142857</v>
      </c>
      <c r="G398" s="5">
        <v>1</v>
      </c>
    </row>
    <row r="399" spans="3:7" x14ac:dyDescent="0.35">
      <c r="C399" s="6">
        <v>168</v>
      </c>
      <c r="D399" s="5">
        <v>0.79591836734693877</v>
      </c>
      <c r="E399" s="5">
        <v>0.94736842105263153</v>
      </c>
      <c r="F399" s="5">
        <v>0.79591836734693877</v>
      </c>
      <c r="G399" s="5">
        <v>1</v>
      </c>
    </row>
    <row r="400" spans="3:7" x14ac:dyDescent="0.35">
      <c r="C400" s="6">
        <v>169</v>
      </c>
      <c r="D400" s="5">
        <v>0.80612244897959184</v>
      </c>
      <c r="E400" s="5">
        <v>0.94736842105263153</v>
      </c>
      <c r="F400" s="5">
        <v>0.80612244897959184</v>
      </c>
      <c r="G400" s="5">
        <v>1</v>
      </c>
    </row>
    <row r="401" spans="3:7" x14ac:dyDescent="0.35">
      <c r="C401" s="6">
        <v>170</v>
      </c>
      <c r="D401" s="5">
        <v>0.80612244897959184</v>
      </c>
      <c r="E401" s="5">
        <v>0.95789473684210524</v>
      </c>
      <c r="F401" s="5">
        <v>0.80612244897959184</v>
      </c>
      <c r="G401" s="5">
        <v>1</v>
      </c>
    </row>
    <row r="402" spans="3:7" x14ac:dyDescent="0.35">
      <c r="C402" s="6">
        <v>171</v>
      </c>
      <c r="D402" s="5">
        <v>0.81632653061224492</v>
      </c>
      <c r="E402" s="5">
        <v>0.95789473684210524</v>
      </c>
      <c r="F402" s="5">
        <v>0.81632653061224492</v>
      </c>
      <c r="G402" s="5">
        <v>1</v>
      </c>
    </row>
    <row r="403" spans="3:7" x14ac:dyDescent="0.35">
      <c r="C403" s="6">
        <v>172</v>
      </c>
      <c r="D403" s="5">
        <v>0.82653061224489799</v>
      </c>
      <c r="E403" s="5">
        <v>0.95789473684210524</v>
      </c>
      <c r="F403" s="5">
        <v>0.82653061224489799</v>
      </c>
      <c r="G403" s="5">
        <v>1</v>
      </c>
    </row>
    <row r="404" spans="3:7" x14ac:dyDescent="0.35">
      <c r="C404" s="6">
        <v>173</v>
      </c>
      <c r="D404" s="5">
        <v>0.83673469387755106</v>
      </c>
      <c r="E404" s="5">
        <v>0.95789473684210524</v>
      </c>
      <c r="F404" s="5">
        <v>0.83673469387755106</v>
      </c>
      <c r="G404" s="5">
        <v>1</v>
      </c>
    </row>
    <row r="405" spans="3:7" x14ac:dyDescent="0.35">
      <c r="C405" s="6">
        <v>174</v>
      </c>
      <c r="D405" s="5">
        <v>0.84693877551020413</v>
      </c>
      <c r="E405" s="5">
        <v>0.95789473684210524</v>
      </c>
      <c r="F405" s="5">
        <v>0.84693877551020413</v>
      </c>
      <c r="G405" s="5">
        <v>1</v>
      </c>
    </row>
    <row r="406" spans="3:7" x14ac:dyDescent="0.35">
      <c r="C406" s="6">
        <v>175</v>
      </c>
      <c r="D406" s="5">
        <v>0.8571428571428571</v>
      </c>
      <c r="E406" s="5">
        <v>0.95789473684210524</v>
      </c>
      <c r="F406" s="5">
        <v>0.8571428571428571</v>
      </c>
      <c r="G406" s="5">
        <v>1</v>
      </c>
    </row>
    <row r="407" spans="3:7" x14ac:dyDescent="0.35">
      <c r="C407" s="6">
        <v>176</v>
      </c>
      <c r="D407" s="5">
        <v>0.86734693877551017</v>
      </c>
      <c r="E407" s="5">
        <v>0.95789473684210524</v>
      </c>
      <c r="F407" s="5">
        <v>0.86734693877551017</v>
      </c>
      <c r="G407" s="5">
        <v>1</v>
      </c>
    </row>
    <row r="408" spans="3:7" x14ac:dyDescent="0.35">
      <c r="C408" s="6">
        <v>177</v>
      </c>
      <c r="D408" s="5">
        <v>0.87755102040816324</v>
      </c>
      <c r="E408" s="5">
        <v>0.95789473684210524</v>
      </c>
      <c r="F408" s="5">
        <v>0.87755102040816324</v>
      </c>
      <c r="G408" s="5">
        <v>1</v>
      </c>
    </row>
    <row r="409" spans="3:7" x14ac:dyDescent="0.35">
      <c r="C409" s="6">
        <v>178</v>
      </c>
      <c r="D409" s="5">
        <v>0.87755102040816324</v>
      </c>
      <c r="E409" s="5">
        <v>0.96842105263157896</v>
      </c>
      <c r="F409" s="5">
        <v>0.87755102040816324</v>
      </c>
      <c r="G409" s="5">
        <v>1</v>
      </c>
    </row>
    <row r="410" spans="3:7" x14ac:dyDescent="0.35">
      <c r="C410" s="6">
        <v>179</v>
      </c>
      <c r="D410" s="5">
        <v>0.88775510204081631</v>
      </c>
      <c r="E410" s="5">
        <v>0.96842105263157896</v>
      </c>
      <c r="F410" s="5">
        <v>0.88775510204081631</v>
      </c>
      <c r="G410" s="5">
        <v>1</v>
      </c>
    </row>
    <row r="411" spans="3:7" x14ac:dyDescent="0.35">
      <c r="C411" s="6">
        <v>180</v>
      </c>
      <c r="D411" s="5">
        <v>0.89795918367346939</v>
      </c>
      <c r="E411" s="5">
        <v>0.96842105263157896</v>
      </c>
      <c r="F411" s="5">
        <v>0.89795918367346939</v>
      </c>
      <c r="G411" s="5">
        <v>1</v>
      </c>
    </row>
    <row r="412" spans="3:7" x14ac:dyDescent="0.35">
      <c r="C412" s="6">
        <v>181</v>
      </c>
      <c r="D412" s="5">
        <v>0.90816326530612246</v>
      </c>
      <c r="E412" s="5">
        <v>0.96842105263157896</v>
      </c>
      <c r="F412" s="5">
        <v>0.90816326530612246</v>
      </c>
      <c r="G412" s="5">
        <v>1</v>
      </c>
    </row>
    <row r="413" spans="3:7" x14ac:dyDescent="0.35">
      <c r="C413" s="6">
        <v>182</v>
      </c>
      <c r="D413" s="5">
        <v>0.91836734693877553</v>
      </c>
      <c r="E413" s="5">
        <v>0.96842105263157896</v>
      </c>
      <c r="F413" s="5">
        <v>0.91836734693877553</v>
      </c>
      <c r="G413" s="5">
        <v>1</v>
      </c>
    </row>
    <row r="414" spans="3:7" x14ac:dyDescent="0.35">
      <c r="C414" s="6">
        <v>183</v>
      </c>
      <c r="D414" s="5">
        <v>0.91836734693877553</v>
      </c>
      <c r="E414" s="5">
        <v>0.97894736842105268</v>
      </c>
      <c r="F414" s="5">
        <v>0.91836734693877553</v>
      </c>
      <c r="G414" s="5">
        <v>1</v>
      </c>
    </row>
    <row r="415" spans="3:7" x14ac:dyDescent="0.35">
      <c r="C415" s="6">
        <v>184</v>
      </c>
      <c r="D415" s="5">
        <v>0.9285714285714286</v>
      </c>
      <c r="E415" s="5">
        <v>0.97894736842105268</v>
      </c>
      <c r="F415" s="5">
        <v>0.9285714285714286</v>
      </c>
      <c r="G415" s="5">
        <v>1</v>
      </c>
    </row>
    <row r="416" spans="3:7" x14ac:dyDescent="0.35">
      <c r="C416" s="6">
        <v>185</v>
      </c>
      <c r="D416" s="5">
        <v>0.93877551020408168</v>
      </c>
      <c r="E416" s="5">
        <v>0.97894736842105268</v>
      </c>
      <c r="F416" s="5">
        <v>0.93877551020408168</v>
      </c>
      <c r="G416" s="5">
        <v>1</v>
      </c>
    </row>
    <row r="417" spans="3:7" x14ac:dyDescent="0.35">
      <c r="C417" s="6">
        <v>186</v>
      </c>
      <c r="D417" s="5">
        <v>0.94897959183673475</v>
      </c>
      <c r="E417" s="5">
        <v>0.97894736842105268</v>
      </c>
      <c r="F417" s="5">
        <v>0.94897959183673475</v>
      </c>
      <c r="G417" s="5">
        <v>1</v>
      </c>
    </row>
    <row r="418" spans="3:7" x14ac:dyDescent="0.35">
      <c r="C418" s="6">
        <v>187</v>
      </c>
      <c r="D418" s="5">
        <v>0.95918367346938771</v>
      </c>
      <c r="E418" s="5">
        <v>0.97894736842105268</v>
      </c>
      <c r="F418" s="5">
        <v>0.95918367346938771</v>
      </c>
      <c r="G418" s="5">
        <v>1</v>
      </c>
    </row>
    <row r="419" spans="3:7" x14ac:dyDescent="0.35">
      <c r="C419" s="6">
        <v>188</v>
      </c>
      <c r="D419" s="5">
        <v>0.95918367346938771</v>
      </c>
      <c r="E419" s="5">
        <v>0.98947368421052628</v>
      </c>
      <c r="F419" s="5">
        <v>0.95918367346938771</v>
      </c>
      <c r="G419" s="5">
        <v>1</v>
      </c>
    </row>
    <row r="420" spans="3:7" x14ac:dyDescent="0.35">
      <c r="C420" s="6">
        <v>189</v>
      </c>
      <c r="D420" s="5">
        <v>0.96938775510204078</v>
      </c>
      <c r="E420" s="5">
        <v>0.98947368421052628</v>
      </c>
      <c r="F420" s="5">
        <v>0.96938775510204078</v>
      </c>
      <c r="G420" s="5">
        <v>1</v>
      </c>
    </row>
    <row r="421" spans="3:7" x14ac:dyDescent="0.35">
      <c r="C421" s="6">
        <v>190</v>
      </c>
      <c r="D421" s="5">
        <v>0.97959183673469385</v>
      </c>
      <c r="E421" s="5">
        <v>0.98947368421052628</v>
      </c>
      <c r="F421" s="5">
        <v>0.97959183673469385</v>
      </c>
      <c r="G421" s="5">
        <v>1</v>
      </c>
    </row>
    <row r="422" spans="3:7" x14ac:dyDescent="0.35">
      <c r="C422" s="6">
        <v>191</v>
      </c>
      <c r="D422" s="5">
        <v>0.97959183673469385</v>
      </c>
      <c r="E422" s="5">
        <v>1</v>
      </c>
      <c r="F422" s="5">
        <v>0.97959183673469385</v>
      </c>
      <c r="G422" s="5">
        <v>1</v>
      </c>
    </row>
    <row r="423" spans="3:7" x14ac:dyDescent="0.35">
      <c r="C423" s="6">
        <v>192</v>
      </c>
      <c r="D423" s="5">
        <v>0.98979591836734693</v>
      </c>
      <c r="E423" s="5">
        <v>1</v>
      </c>
      <c r="F423" s="5">
        <v>0.98979591836734693</v>
      </c>
      <c r="G423" s="5">
        <v>1</v>
      </c>
    </row>
    <row r="424" spans="3:7" x14ac:dyDescent="0.35">
      <c r="C424" s="6">
        <v>193</v>
      </c>
      <c r="D424" s="5">
        <v>1</v>
      </c>
      <c r="E424" s="5">
        <v>1</v>
      </c>
      <c r="F424" s="5">
        <v>1</v>
      </c>
      <c r="G424" s="5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1'!$B$10:$B$10" display="Inputs" xr:uid="{B28D33F5-8F68-4F53-9B0D-AD9375041368}"/>
    <hyperlink ref="D4" location="'NNC_Output1'!$B$70:$B$70" display="Neuron Weights" xr:uid="{BBBFCAE1-C467-4992-B2F4-1858D8677AE2}"/>
    <hyperlink ref="F4" location="'NNC_Stored1'!$B$10:$B$10" display="PMML Model" xr:uid="{758653C6-823F-4F6E-A641-AF692AB3D3A6}"/>
    <hyperlink ref="H4" location="'NNC_TrainLog1'!$B$10:$B$10" display="Training Log" xr:uid="{28EDC49A-7F1C-4D57-A7CE-9DB715F8D0EA}"/>
    <hyperlink ref="J4" location="'NNC_TrainingLiftChart'!$B$10:$B$10" display="Training: Charts" xr:uid="{192D016B-6FEF-486B-AF5C-3DD357EA2FE1}"/>
    <hyperlink ref="L4" location="'NNC_TrainingScore1'!$B$10:$B$10" display="Training: Classification Summary" xr:uid="{78279497-7473-4407-B99B-D9D69CFED607}"/>
    <hyperlink ref="B5" location="'NNC_TrainingScore1'!$B$34:$B$34" display="Training: Classification Details" xr:uid="{CD4DAE0C-665D-473C-8775-2F88A1E8CC32}"/>
    <hyperlink ref="D5" location="'NNC_ValidationLiftChart'!$B$10:$B$10" display="Validation: Charts" xr:uid="{1C303CC8-5496-4E2A-AAEC-E7FD6B846525}"/>
    <hyperlink ref="F5" location="'NNC_ValidationScore1'!$B$10:$B$10" display="Validation: Classification Summary" xr:uid="{0470CC6E-175B-4823-9BBA-5EB51387D6BE}"/>
    <hyperlink ref="H5" location="'NNC_ValidationScore1'!$B$34:$B$34" display="Validation: Classification Details" xr:uid="{3F9FCFCC-4334-448B-A776-3AC13F8706A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363F-0F3B-4887-B629-3666225F810E}">
  <dimension ref="B1:S272"/>
  <sheetViews>
    <sheetView showGridLines="0" workbookViewId="0"/>
  </sheetViews>
  <sheetFormatPr defaultRowHeight="14.5" x14ac:dyDescent="0.35"/>
  <cols>
    <col min="16" max="16" width="15.26953125" bestFit="1" customWidth="1"/>
  </cols>
  <sheetData>
    <row r="1" spans="2:19" ht="18.5" x14ac:dyDescent="0.45">
      <c r="B1" s="3" t="s">
        <v>681</v>
      </c>
      <c r="N1" t="s">
        <v>859</v>
      </c>
    </row>
    <row r="3" spans="2:19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9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9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15</v>
      </c>
      <c r="Q5" s="29">
        <v>57</v>
      </c>
      <c r="R5" s="29">
        <v>50</v>
      </c>
      <c r="S5" s="29">
        <v>122</v>
      </c>
    </row>
    <row r="10" spans="2:19" ht="18.5" x14ac:dyDescent="0.45">
      <c r="B10" s="4" t="s">
        <v>540</v>
      </c>
    </row>
    <row r="12" spans="2:19" x14ac:dyDescent="0.35">
      <c r="B12" t="s">
        <v>541</v>
      </c>
    </row>
    <row r="13" spans="2:19" x14ac:dyDescent="0.35">
      <c r="B13" t="s">
        <v>542</v>
      </c>
    </row>
    <row r="14" spans="2:19" x14ac:dyDescent="0.35">
      <c r="B14" t="s">
        <v>683</v>
      </c>
    </row>
    <row r="15" spans="2:19" x14ac:dyDescent="0.35">
      <c r="B15" t="s">
        <v>543</v>
      </c>
    </row>
    <row r="16" spans="2:19" x14ac:dyDescent="0.35">
      <c r="B16" t="s">
        <v>860</v>
      </c>
    </row>
    <row r="17" spans="2:2" x14ac:dyDescent="0.35">
      <c r="B17" t="s">
        <v>544</v>
      </c>
    </row>
    <row r="18" spans="2:2" x14ac:dyDescent="0.35">
      <c r="B18" t="s">
        <v>545</v>
      </c>
    </row>
    <row r="19" spans="2:2" x14ac:dyDescent="0.35">
      <c r="B19" t="s">
        <v>673</v>
      </c>
    </row>
    <row r="20" spans="2:2" x14ac:dyDescent="0.35">
      <c r="B20" t="s">
        <v>546</v>
      </c>
    </row>
    <row r="21" spans="2:2" x14ac:dyDescent="0.35">
      <c r="B21" t="s">
        <v>547</v>
      </c>
    </row>
    <row r="22" spans="2:2" x14ac:dyDescent="0.35">
      <c r="B22" t="s">
        <v>548</v>
      </c>
    </row>
    <row r="23" spans="2:2" x14ac:dyDescent="0.35">
      <c r="B23" t="s">
        <v>549</v>
      </c>
    </row>
    <row r="24" spans="2:2" x14ac:dyDescent="0.35">
      <c r="B24" t="s">
        <v>550</v>
      </c>
    </row>
    <row r="25" spans="2:2" x14ac:dyDescent="0.35">
      <c r="B25" t="s">
        <v>551</v>
      </c>
    </row>
    <row r="26" spans="2:2" x14ac:dyDescent="0.35">
      <c r="B26" t="s">
        <v>552</v>
      </c>
    </row>
    <row r="27" spans="2:2" x14ac:dyDescent="0.35">
      <c r="B27" t="s">
        <v>553</v>
      </c>
    </row>
    <row r="28" spans="2:2" x14ac:dyDescent="0.35">
      <c r="B28" t="s">
        <v>554</v>
      </c>
    </row>
    <row r="29" spans="2:2" x14ac:dyDescent="0.35">
      <c r="B29" t="s">
        <v>674</v>
      </c>
    </row>
    <row r="30" spans="2:2" x14ac:dyDescent="0.35">
      <c r="B30" t="s">
        <v>555</v>
      </c>
    </row>
    <row r="31" spans="2:2" x14ac:dyDescent="0.35">
      <c r="B31" t="s">
        <v>556</v>
      </c>
    </row>
    <row r="32" spans="2:2" x14ac:dyDescent="0.35">
      <c r="B32" t="s">
        <v>557</v>
      </c>
    </row>
    <row r="33" spans="2:2" x14ac:dyDescent="0.35">
      <c r="B33" t="s">
        <v>558</v>
      </c>
    </row>
    <row r="34" spans="2:2" x14ac:dyDescent="0.35">
      <c r="B34" t="s">
        <v>559</v>
      </c>
    </row>
    <row r="35" spans="2:2" x14ac:dyDescent="0.35">
      <c r="B35" t="s">
        <v>685</v>
      </c>
    </row>
    <row r="36" spans="2:2" x14ac:dyDescent="0.35">
      <c r="B36" t="s">
        <v>560</v>
      </c>
    </row>
    <row r="37" spans="2:2" x14ac:dyDescent="0.35">
      <c r="B37" t="s">
        <v>561</v>
      </c>
    </row>
    <row r="38" spans="2:2" x14ac:dyDescent="0.35">
      <c r="B38" t="s">
        <v>562</v>
      </c>
    </row>
    <row r="39" spans="2:2" x14ac:dyDescent="0.35">
      <c r="B39" t="s">
        <v>563</v>
      </c>
    </row>
    <row r="40" spans="2:2" x14ac:dyDescent="0.35">
      <c r="B40" t="s">
        <v>564</v>
      </c>
    </row>
    <row r="41" spans="2:2" x14ac:dyDescent="0.35">
      <c r="B41" t="s">
        <v>565</v>
      </c>
    </row>
    <row r="42" spans="2:2" x14ac:dyDescent="0.35">
      <c r="B42" t="s">
        <v>566</v>
      </c>
    </row>
    <row r="43" spans="2:2" x14ac:dyDescent="0.35">
      <c r="B43" t="s">
        <v>567</v>
      </c>
    </row>
    <row r="44" spans="2:2" x14ac:dyDescent="0.35">
      <c r="B44" t="s">
        <v>568</v>
      </c>
    </row>
    <row r="45" spans="2:2" x14ac:dyDescent="0.35">
      <c r="B45" t="s">
        <v>569</v>
      </c>
    </row>
    <row r="46" spans="2:2" x14ac:dyDescent="0.35">
      <c r="B46" t="s">
        <v>570</v>
      </c>
    </row>
    <row r="47" spans="2:2" x14ac:dyDescent="0.35">
      <c r="B47" t="s">
        <v>675</v>
      </c>
    </row>
    <row r="48" spans="2:2" x14ac:dyDescent="0.35">
      <c r="B48" t="s">
        <v>571</v>
      </c>
    </row>
    <row r="49" spans="2:2" x14ac:dyDescent="0.35">
      <c r="B49" t="s">
        <v>572</v>
      </c>
    </row>
    <row r="50" spans="2:2" x14ac:dyDescent="0.35">
      <c r="B50" t="s">
        <v>573</v>
      </c>
    </row>
    <row r="51" spans="2:2" x14ac:dyDescent="0.35">
      <c r="B51" t="s">
        <v>574</v>
      </c>
    </row>
    <row r="52" spans="2:2" x14ac:dyDescent="0.35">
      <c r="B52" t="s">
        <v>575</v>
      </c>
    </row>
    <row r="53" spans="2:2" x14ac:dyDescent="0.35">
      <c r="B53" t="s">
        <v>686</v>
      </c>
    </row>
    <row r="54" spans="2:2" x14ac:dyDescent="0.35">
      <c r="B54" t="s">
        <v>676</v>
      </c>
    </row>
    <row r="55" spans="2:2" x14ac:dyDescent="0.35">
      <c r="B55" t="s">
        <v>677</v>
      </c>
    </row>
    <row r="56" spans="2:2" x14ac:dyDescent="0.35">
      <c r="B56" t="s">
        <v>576</v>
      </c>
    </row>
    <row r="57" spans="2:2" x14ac:dyDescent="0.35">
      <c r="B57" t="s">
        <v>577</v>
      </c>
    </row>
    <row r="58" spans="2:2" x14ac:dyDescent="0.35">
      <c r="B58" t="s">
        <v>578</v>
      </c>
    </row>
    <row r="59" spans="2:2" x14ac:dyDescent="0.35">
      <c r="B59" t="s">
        <v>687</v>
      </c>
    </row>
    <row r="60" spans="2:2" x14ac:dyDescent="0.35">
      <c r="B60" t="s">
        <v>688</v>
      </c>
    </row>
    <row r="61" spans="2:2" x14ac:dyDescent="0.35">
      <c r="B61" t="s">
        <v>689</v>
      </c>
    </row>
    <row r="62" spans="2:2" x14ac:dyDescent="0.35">
      <c r="B62" t="s">
        <v>690</v>
      </c>
    </row>
    <row r="63" spans="2:2" x14ac:dyDescent="0.35">
      <c r="B63" t="s">
        <v>691</v>
      </c>
    </row>
    <row r="64" spans="2:2" x14ac:dyDescent="0.35">
      <c r="B64" t="s">
        <v>692</v>
      </c>
    </row>
    <row r="65" spans="2:2" x14ac:dyDescent="0.35">
      <c r="B65" t="s">
        <v>693</v>
      </c>
    </row>
    <row r="66" spans="2:2" x14ac:dyDescent="0.35">
      <c r="B66" t="s">
        <v>689</v>
      </c>
    </row>
    <row r="67" spans="2:2" x14ac:dyDescent="0.35">
      <c r="B67" t="s">
        <v>694</v>
      </c>
    </row>
    <row r="68" spans="2:2" x14ac:dyDescent="0.35">
      <c r="B68" t="s">
        <v>691</v>
      </c>
    </row>
    <row r="69" spans="2:2" x14ac:dyDescent="0.35">
      <c r="B69" t="s">
        <v>692</v>
      </c>
    </row>
    <row r="70" spans="2:2" x14ac:dyDescent="0.35">
      <c r="B70" t="s">
        <v>695</v>
      </c>
    </row>
    <row r="71" spans="2:2" x14ac:dyDescent="0.35">
      <c r="B71" t="s">
        <v>689</v>
      </c>
    </row>
    <row r="72" spans="2:2" x14ac:dyDescent="0.35">
      <c r="B72" t="s">
        <v>696</v>
      </c>
    </row>
    <row r="73" spans="2:2" x14ac:dyDescent="0.35">
      <c r="B73" t="s">
        <v>691</v>
      </c>
    </row>
    <row r="74" spans="2:2" x14ac:dyDescent="0.35">
      <c r="B74" t="s">
        <v>692</v>
      </c>
    </row>
    <row r="75" spans="2:2" x14ac:dyDescent="0.35">
      <c r="B75" t="s">
        <v>697</v>
      </c>
    </row>
    <row r="76" spans="2:2" x14ac:dyDescent="0.35">
      <c r="B76" t="s">
        <v>689</v>
      </c>
    </row>
    <row r="77" spans="2:2" x14ac:dyDescent="0.35">
      <c r="B77" t="s">
        <v>698</v>
      </c>
    </row>
    <row r="78" spans="2:2" x14ac:dyDescent="0.35">
      <c r="B78" t="s">
        <v>691</v>
      </c>
    </row>
    <row r="79" spans="2:2" x14ac:dyDescent="0.35">
      <c r="B79" t="s">
        <v>692</v>
      </c>
    </row>
    <row r="80" spans="2:2" x14ac:dyDescent="0.35">
      <c r="B80" t="s">
        <v>699</v>
      </c>
    </row>
    <row r="81" spans="2:2" x14ac:dyDescent="0.35">
      <c r="B81" t="s">
        <v>689</v>
      </c>
    </row>
    <row r="82" spans="2:2" x14ac:dyDescent="0.35">
      <c r="B82" t="s">
        <v>700</v>
      </c>
    </row>
    <row r="83" spans="2:2" x14ac:dyDescent="0.35">
      <c r="B83" t="s">
        <v>691</v>
      </c>
    </row>
    <row r="84" spans="2:2" x14ac:dyDescent="0.35">
      <c r="B84" t="s">
        <v>692</v>
      </c>
    </row>
    <row r="85" spans="2:2" x14ac:dyDescent="0.35">
      <c r="B85" t="s">
        <v>701</v>
      </c>
    </row>
    <row r="86" spans="2:2" x14ac:dyDescent="0.35">
      <c r="B86" t="s">
        <v>689</v>
      </c>
    </row>
    <row r="87" spans="2:2" x14ac:dyDescent="0.35">
      <c r="B87" t="s">
        <v>702</v>
      </c>
    </row>
    <row r="88" spans="2:2" x14ac:dyDescent="0.35">
      <c r="B88" t="s">
        <v>691</v>
      </c>
    </row>
    <row r="89" spans="2:2" x14ac:dyDescent="0.35">
      <c r="B89" t="s">
        <v>692</v>
      </c>
    </row>
    <row r="90" spans="2:2" x14ac:dyDescent="0.35">
      <c r="B90" t="s">
        <v>703</v>
      </c>
    </row>
    <row r="91" spans="2:2" x14ac:dyDescent="0.35">
      <c r="B91" t="s">
        <v>689</v>
      </c>
    </row>
    <row r="92" spans="2:2" x14ac:dyDescent="0.35">
      <c r="B92" t="s">
        <v>704</v>
      </c>
    </row>
    <row r="93" spans="2:2" x14ac:dyDescent="0.35">
      <c r="B93" t="s">
        <v>691</v>
      </c>
    </row>
    <row r="94" spans="2:2" x14ac:dyDescent="0.35">
      <c r="B94" t="s">
        <v>692</v>
      </c>
    </row>
    <row r="95" spans="2:2" x14ac:dyDescent="0.35">
      <c r="B95" t="s">
        <v>705</v>
      </c>
    </row>
    <row r="96" spans="2:2" x14ac:dyDescent="0.35">
      <c r="B96" t="s">
        <v>689</v>
      </c>
    </row>
    <row r="97" spans="2:2" x14ac:dyDescent="0.35">
      <c r="B97" t="s">
        <v>706</v>
      </c>
    </row>
    <row r="98" spans="2:2" x14ac:dyDescent="0.35">
      <c r="B98" t="s">
        <v>691</v>
      </c>
    </row>
    <row r="99" spans="2:2" x14ac:dyDescent="0.35">
      <c r="B99" t="s">
        <v>692</v>
      </c>
    </row>
    <row r="100" spans="2:2" x14ac:dyDescent="0.35">
      <c r="B100" t="s">
        <v>707</v>
      </c>
    </row>
    <row r="101" spans="2:2" x14ac:dyDescent="0.35">
      <c r="B101" t="s">
        <v>689</v>
      </c>
    </row>
    <row r="102" spans="2:2" x14ac:dyDescent="0.35">
      <c r="B102" t="s">
        <v>708</v>
      </c>
    </row>
    <row r="103" spans="2:2" x14ac:dyDescent="0.35">
      <c r="B103" t="s">
        <v>691</v>
      </c>
    </row>
    <row r="104" spans="2:2" x14ac:dyDescent="0.35">
      <c r="B104" t="s">
        <v>692</v>
      </c>
    </row>
    <row r="105" spans="2:2" x14ac:dyDescent="0.35">
      <c r="B105" t="s">
        <v>709</v>
      </c>
    </row>
    <row r="106" spans="2:2" x14ac:dyDescent="0.35">
      <c r="B106" t="s">
        <v>689</v>
      </c>
    </row>
    <row r="107" spans="2:2" x14ac:dyDescent="0.35">
      <c r="B107" t="s">
        <v>710</v>
      </c>
    </row>
    <row r="108" spans="2:2" x14ac:dyDescent="0.35">
      <c r="B108" t="s">
        <v>691</v>
      </c>
    </row>
    <row r="109" spans="2:2" x14ac:dyDescent="0.35">
      <c r="B109" t="s">
        <v>692</v>
      </c>
    </row>
    <row r="110" spans="2:2" x14ac:dyDescent="0.35">
      <c r="B110" t="s">
        <v>711</v>
      </c>
    </row>
    <row r="111" spans="2:2" x14ac:dyDescent="0.35">
      <c r="B111" t="s">
        <v>861</v>
      </c>
    </row>
    <row r="112" spans="2:2" x14ac:dyDescent="0.35">
      <c r="B112" t="s">
        <v>862</v>
      </c>
    </row>
    <row r="113" spans="2:2" x14ac:dyDescent="0.35">
      <c r="B113" t="s">
        <v>863</v>
      </c>
    </row>
    <row r="114" spans="2:2" x14ac:dyDescent="0.35">
      <c r="B114" t="s">
        <v>864</v>
      </c>
    </row>
    <row r="115" spans="2:2" x14ac:dyDescent="0.35">
      <c r="B115" t="s">
        <v>865</v>
      </c>
    </row>
    <row r="116" spans="2:2" x14ac:dyDescent="0.35">
      <c r="B116" t="s">
        <v>866</v>
      </c>
    </row>
    <row r="117" spans="2:2" x14ac:dyDescent="0.35">
      <c r="B117" t="s">
        <v>867</v>
      </c>
    </row>
    <row r="118" spans="2:2" x14ac:dyDescent="0.35">
      <c r="B118" t="s">
        <v>868</v>
      </c>
    </row>
    <row r="119" spans="2:2" x14ac:dyDescent="0.35">
      <c r="B119" t="s">
        <v>869</v>
      </c>
    </row>
    <row r="120" spans="2:2" x14ac:dyDescent="0.35">
      <c r="B120" t="s">
        <v>870</v>
      </c>
    </row>
    <row r="121" spans="2:2" x14ac:dyDescent="0.35">
      <c r="B121" t="s">
        <v>871</v>
      </c>
    </row>
    <row r="122" spans="2:2" x14ac:dyDescent="0.35">
      <c r="B122" t="s">
        <v>872</v>
      </c>
    </row>
    <row r="123" spans="2:2" x14ac:dyDescent="0.35">
      <c r="B123" t="s">
        <v>724</v>
      </c>
    </row>
    <row r="124" spans="2:2" x14ac:dyDescent="0.35">
      <c r="B124" t="s">
        <v>873</v>
      </c>
    </row>
    <row r="125" spans="2:2" x14ac:dyDescent="0.35">
      <c r="B125" t="s">
        <v>874</v>
      </c>
    </row>
    <row r="126" spans="2:2" x14ac:dyDescent="0.35">
      <c r="B126" t="s">
        <v>875</v>
      </c>
    </row>
    <row r="127" spans="2:2" x14ac:dyDescent="0.35">
      <c r="B127" t="s">
        <v>876</v>
      </c>
    </row>
    <row r="128" spans="2:2" x14ac:dyDescent="0.35">
      <c r="B128" t="s">
        <v>877</v>
      </c>
    </row>
    <row r="129" spans="2:2" x14ac:dyDescent="0.35">
      <c r="B129" t="s">
        <v>878</v>
      </c>
    </row>
    <row r="130" spans="2:2" x14ac:dyDescent="0.35">
      <c r="B130" t="s">
        <v>879</v>
      </c>
    </row>
    <row r="131" spans="2:2" x14ac:dyDescent="0.35">
      <c r="B131" t="s">
        <v>880</v>
      </c>
    </row>
    <row r="132" spans="2:2" x14ac:dyDescent="0.35">
      <c r="B132" t="s">
        <v>881</v>
      </c>
    </row>
    <row r="133" spans="2:2" x14ac:dyDescent="0.35">
      <c r="B133" t="s">
        <v>882</v>
      </c>
    </row>
    <row r="134" spans="2:2" x14ac:dyDescent="0.35">
      <c r="B134" t="s">
        <v>883</v>
      </c>
    </row>
    <row r="135" spans="2:2" x14ac:dyDescent="0.35">
      <c r="B135" t="s">
        <v>724</v>
      </c>
    </row>
    <row r="136" spans="2:2" x14ac:dyDescent="0.35">
      <c r="B136" t="s">
        <v>884</v>
      </c>
    </row>
    <row r="137" spans="2:2" x14ac:dyDescent="0.35">
      <c r="B137" t="s">
        <v>885</v>
      </c>
    </row>
    <row r="138" spans="2:2" x14ac:dyDescent="0.35">
      <c r="B138" t="s">
        <v>886</v>
      </c>
    </row>
    <row r="139" spans="2:2" x14ac:dyDescent="0.35">
      <c r="B139" t="s">
        <v>887</v>
      </c>
    </row>
    <row r="140" spans="2:2" x14ac:dyDescent="0.35">
      <c r="B140" t="s">
        <v>888</v>
      </c>
    </row>
    <row r="141" spans="2:2" x14ac:dyDescent="0.35">
      <c r="B141" t="s">
        <v>889</v>
      </c>
    </row>
    <row r="142" spans="2:2" x14ac:dyDescent="0.35">
      <c r="B142" t="s">
        <v>890</v>
      </c>
    </row>
    <row r="143" spans="2:2" x14ac:dyDescent="0.35">
      <c r="B143" t="s">
        <v>891</v>
      </c>
    </row>
    <row r="144" spans="2:2" x14ac:dyDescent="0.35">
      <c r="B144" t="s">
        <v>892</v>
      </c>
    </row>
    <row r="145" spans="2:2" x14ac:dyDescent="0.35">
      <c r="B145" t="s">
        <v>893</v>
      </c>
    </row>
    <row r="146" spans="2:2" x14ac:dyDescent="0.35">
      <c r="B146" t="s">
        <v>894</v>
      </c>
    </row>
    <row r="147" spans="2:2" x14ac:dyDescent="0.35">
      <c r="B147" t="s">
        <v>724</v>
      </c>
    </row>
    <row r="148" spans="2:2" x14ac:dyDescent="0.35">
      <c r="B148" t="s">
        <v>895</v>
      </c>
    </row>
    <row r="149" spans="2:2" x14ac:dyDescent="0.35">
      <c r="B149" t="s">
        <v>896</v>
      </c>
    </row>
    <row r="150" spans="2:2" x14ac:dyDescent="0.35">
      <c r="B150" t="s">
        <v>897</v>
      </c>
    </row>
    <row r="151" spans="2:2" x14ac:dyDescent="0.35">
      <c r="B151" t="s">
        <v>898</v>
      </c>
    </row>
    <row r="152" spans="2:2" x14ac:dyDescent="0.35">
      <c r="B152" t="s">
        <v>899</v>
      </c>
    </row>
    <row r="153" spans="2:2" x14ac:dyDescent="0.35">
      <c r="B153" t="s">
        <v>900</v>
      </c>
    </row>
    <row r="154" spans="2:2" x14ac:dyDescent="0.35">
      <c r="B154" t="s">
        <v>901</v>
      </c>
    </row>
    <row r="155" spans="2:2" x14ac:dyDescent="0.35">
      <c r="B155" t="s">
        <v>902</v>
      </c>
    </row>
    <row r="156" spans="2:2" x14ac:dyDescent="0.35">
      <c r="B156" t="s">
        <v>903</v>
      </c>
    </row>
    <row r="157" spans="2:2" x14ac:dyDescent="0.35">
      <c r="B157" t="s">
        <v>904</v>
      </c>
    </row>
    <row r="158" spans="2:2" x14ac:dyDescent="0.35">
      <c r="B158" t="s">
        <v>905</v>
      </c>
    </row>
    <row r="159" spans="2:2" x14ac:dyDescent="0.35">
      <c r="B159" t="s">
        <v>724</v>
      </c>
    </row>
    <row r="160" spans="2:2" x14ac:dyDescent="0.35">
      <c r="B160" t="s">
        <v>906</v>
      </c>
    </row>
    <row r="161" spans="2:2" x14ac:dyDescent="0.35">
      <c r="B161" t="s">
        <v>907</v>
      </c>
    </row>
    <row r="162" spans="2:2" x14ac:dyDescent="0.35">
      <c r="B162" t="s">
        <v>908</v>
      </c>
    </row>
    <row r="163" spans="2:2" x14ac:dyDescent="0.35">
      <c r="B163" t="s">
        <v>909</v>
      </c>
    </row>
    <row r="164" spans="2:2" x14ac:dyDescent="0.35">
      <c r="B164" t="s">
        <v>910</v>
      </c>
    </row>
    <row r="165" spans="2:2" x14ac:dyDescent="0.35">
      <c r="B165" t="s">
        <v>911</v>
      </c>
    </row>
    <row r="166" spans="2:2" x14ac:dyDescent="0.35">
      <c r="B166" t="s">
        <v>912</v>
      </c>
    </row>
    <row r="167" spans="2:2" x14ac:dyDescent="0.35">
      <c r="B167" t="s">
        <v>913</v>
      </c>
    </row>
    <row r="168" spans="2:2" x14ac:dyDescent="0.35">
      <c r="B168" t="s">
        <v>914</v>
      </c>
    </row>
    <row r="169" spans="2:2" x14ac:dyDescent="0.35">
      <c r="B169" t="s">
        <v>915</v>
      </c>
    </row>
    <row r="170" spans="2:2" x14ac:dyDescent="0.35">
      <c r="B170" t="s">
        <v>916</v>
      </c>
    </row>
    <row r="171" spans="2:2" x14ac:dyDescent="0.35">
      <c r="B171" t="s">
        <v>724</v>
      </c>
    </row>
    <row r="172" spans="2:2" x14ac:dyDescent="0.35">
      <c r="B172" t="s">
        <v>917</v>
      </c>
    </row>
    <row r="173" spans="2:2" x14ac:dyDescent="0.35">
      <c r="B173" t="s">
        <v>918</v>
      </c>
    </row>
    <row r="174" spans="2:2" x14ac:dyDescent="0.35">
      <c r="B174" t="s">
        <v>919</v>
      </c>
    </row>
    <row r="175" spans="2:2" x14ac:dyDescent="0.35">
      <c r="B175" t="s">
        <v>920</v>
      </c>
    </row>
    <row r="176" spans="2:2" x14ac:dyDescent="0.35">
      <c r="B176" t="s">
        <v>921</v>
      </c>
    </row>
    <row r="177" spans="2:2" x14ac:dyDescent="0.35">
      <c r="B177" t="s">
        <v>922</v>
      </c>
    </row>
    <row r="178" spans="2:2" x14ac:dyDescent="0.35">
      <c r="B178" t="s">
        <v>923</v>
      </c>
    </row>
    <row r="179" spans="2:2" x14ac:dyDescent="0.35">
      <c r="B179" t="s">
        <v>924</v>
      </c>
    </row>
    <row r="180" spans="2:2" x14ac:dyDescent="0.35">
      <c r="B180" t="s">
        <v>925</v>
      </c>
    </row>
    <row r="181" spans="2:2" x14ac:dyDescent="0.35">
      <c r="B181" t="s">
        <v>926</v>
      </c>
    </row>
    <row r="182" spans="2:2" x14ac:dyDescent="0.35">
      <c r="B182" t="s">
        <v>927</v>
      </c>
    </row>
    <row r="183" spans="2:2" x14ac:dyDescent="0.35">
      <c r="B183" t="s">
        <v>724</v>
      </c>
    </row>
    <row r="184" spans="2:2" x14ac:dyDescent="0.35">
      <c r="B184" t="s">
        <v>928</v>
      </c>
    </row>
    <row r="185" spans="2:2" x14ac:dyDescent="0.35">
      <c r="B185" t="s">
        <v>929</v>
      </c>
    </row>
    <row r="186" spans="2:2" x14ac:dyDescent="0.35">
      <c r="B186" t="s">
        <v>930</v>
      </c>
    </row>
    <row r="187" spans="2:2" x14ac:dyDescent="0.35">
      <c r="B187" t="s">
        <v>931</v>
      </c>
    </row>
    <row r="188" spans="2:2" x14ac:dyDescent="0.35">
      <c r="B188" t="s">
        <v>932</v>
      </c>
    </row>
    <row r="189" spans="2:2" x14ac:dyDescent="0.35">
      <c r="B189" t="s">
        <v>933</v>
      </c>
    </row>
    <row r="190" spans="2:2" x14ac:dyDescent="0.35">
      <c r="B190" t="s">
        <v>934</v>
      </c>
    </row>
    <row r="191" spans="2:2" x14ac:dyDescent="0.35">
      <c r="B191" t="s">
        <v>935</v>
      </c>
    </row>
    <row r="192" spans="2:2" x14ac:dyDescent="0.35">
      <c r="B192" t="s">
        <v>936</v>
      </c>
    </row>
    <row r="193" spans="2:2" x14ac:dyDescent="0.35">
      <c r="B193" t="s">
        <v>937</v>
      </c>
    </row>
    <row r="194" spans="2:2" x14ac:dyDescent="0.35">
      <c r="B194" t="s">
        <v>938</v>
      </c>
    </row>
    <row r="195" spans="2:2" x14ac:dyDescent="0.35">
      <c r="B195" t="s">
        <v>724</v>
      </c>
    </row>
    <row r="196" spans="2:2" x14ac:dyDescent="0.35">
      <c r="B196" t="s">
        <v>939</v>
      </c>
    </row>
    <row r="197" spans="2:2" x14ac:dyDescent="0.35">
      <c r="B197" t="s">
        <v>940</v>
      </c>
    </row>
    <row r="198" spans="2:2" x14ac:dyDescent="0.35">
      <c r="B198" t="s">
        <v>941</v>
      </c>
    </row>
    <row r="199" spans="2:2" x14ac:dyDescent="0.35">
      <c r="B199" t="s">
        <v>942</v>
      </c>
    </row>
    <row r="200" spans="2:2" x14ac:dyDescent="0.35">
      <c r="B200" t="s">
        <v>943</v>
      </c>
    </row>
    <row r="201" spans="2:2" x14ac:dyDescent="0.35">
      <c r="B201" t="s">
        <v>944</v>
      </c>
    </row>
    <row r="202" spans="2:2" x14ac:dyDescent="0.35">
      <c r="B202" t="s">
        <v>945</v>
      </c>
    </row>
    <row r="203" spans="2:2" x14ac:dyDescent="0.35">
      <c r="B203" t="s">
        <v>946</v>
      </c>
    </row>
    <row r="204" spans="2:2" x14ac:dyDescent="0.35">
      <c r="B204" t="s">
        <v>947</v>
      </c>
    </row>
    <row r="205" spans="2:2" x14ac:dyDescent="0.35">
      <c r="B205" t="s">
        <v>948</v>
      </c>
    </row>
    <row r="206" spans="2:2" x14ac:dyDescent="0.35">
      <c r="B206" t="s">
        <v>949</v>
      </c>
    </row>
    <row r="207" spans="2:2" x14ac:dyDescent="0.35">
      <c r="B207" t="s">
        <v>724</v>
      </c>
    </row>
    <row r="208" spans="2:2" x14ac:dyDescent="0.35">
      <c r="B208" t="s">
        <v>950</v>
      </c>
    </row>
    <row r="209" spans="2:2" x14ac:dyDescent="0.35">
      <c r="B209" t="s">
        <v>951</v>
      </c>
    </row>
    <row r="210" spans="2:2" x14ac:dyDescent="0.35">
      <c r="B210" t="s">
        <v>952</v>
      </c>
    </row>
    <row r="211" spans="2:2" x14ac:dyDescent="0.35">
      <c r="B211" t="s">
        <v>953</v>
      </c>
    </row>
    <row r="212" spans="2:2" x14ac:dyDescent="0.35">
      <c r="B212" t="s">
        <v>954</v>
      </c>
    </row>
    <row r="213" spans="2:2" x14ac:dyDescent="0.35">
      <c r="B213" t="s">
        <v>955</v>
      </c>
    </row>
    <row r="214" spans="2:2" x14ac:dyDescent="0.35">
      <c r="B214" t="s">
        <v>956</v>
      </c>
    </row>
    <row r="215" spans="2:2" x14ac:dyDescent="0.35">
      <c r="B215" t="s">
        <v>957</v>
      </c>
    </row>
    <row r="216" spans="2:2" x14ac:dyDescent="0.35">
      <c r="B216" t="s">
        <v>958</v>
      </c>
    </row>
    <row r="217" spans="2:2" x14ac:dyDescent="0.35">
      <c r="B217" t="s">
        <v>959</v>
      </c>
    </row>
    <row r="218" spans="2:2" x14ac:dyDescent="0.35">
      <c r="B218" t="s">
        <v>960</v>
      </c>
    </row>
    <row r="219" spans="2:2" x14ac:dyDescent="0.35">
      <c r="B219" t="s">
        <v>724</v>
      </c>
    </row>
    <row r="220" spans="2:2" x14ac:dyDescent="0.35">
      <c r="B220" t="s">
        <v>961</v>
      </c>
    </row>
    <row r="221" spans="2:2" x14ac:dyDescent="0.35">
      <c r="B221" t="s">
        <v>962</v>
      </c>
    </row>
    <row r="222" spans="2:2" x14ac:dyDescent="0.35">
      <c r="B222" t="s">
        <v>963</v>
      </c>
    </row>
    <row r="223" spans="2:2" x14ac:dyDescent="0.35">
      <c r="B223" t="s">
        <v>964</v>
      </c>
    </row>
    <row r="224" spans="2:2" x14ac:dyDescent="0.35">
      <c r="B224" t="s">
        <v>965</v>
      </c>
    </row>
    <row r="225" spans="2:2" x14ac:dyDescent="0.35">
      <c r="B225" t="s">
        <v>966</v>
      </c>
    </row>
    <row r="226" spans="2:2" x14ac:dyDescent="0.35">
      <c r="B226" t="s">
        <v>967</v>
      </c>
    </row>
    <row r="227" spans="2:2" x14ac:dyDescent="0.35">
      <c r="B227" t="s">
        <v>968</v>
      </c>
    </row>
    <row r="228" spans="2:2" x14ac:dyDescent="0.35">
      <c r="B228" t="s">
        <v>969</v>
      </c>
    </row>
    <row r="229" spans="2:2" x14ac:dyDescent="0.35">
      <c r="B229" t="s">
        <v>970</v>
      </c>
    </row>
    <row r="230" spans="2:2" x14ac:dyDescent="0.35">
      <c r="B230" t="s">
        <v>971</v>
      </c>
    </row>
    <row r="231" spans="2:2" x14ac:dyDescent="0.35">
      <c r="B231" t="s">
        <v>724</v>
      </c>
    </row>
    <row r="232" spans="2:2" x14ac:dyDescent="0.35">
      <c r="B232" t="s">
        <v>758</v>
      </c>
    </row>
    <row r="233" spans="2:2" x14ac:dyDescent="0.35">
      <c r="B233" t="s">
        <v>759</v>
      </c>
    </row>
    <row r="234" spans="2:2" x14ac:dyDescent="0.35">
      <c r="B234" t="s">
        <v>972</v>
      </c>
    </row>
    <row r="235" spans="2:2" x14ac:dyDescent="0.35">
      <c r="B235" t="s">
        <v>973</v>
      </c>
    </row>
    <row r="236" spans="2:2" x14ac:dyDescent="0.35">
      <c r="B236" t="s">
        <v>974</v>
      </c>
    </row>
    <row r="237" spans="2:2" x14ac:dyDescent="0.35">
      <c r="B237" t="s">
        <v>975</v>
      </c>
    </row>
    <row r="238" spans="2:2" x14ac:dyDescent="0.35">
      <c r="B238" t="s">
        <v>976</v>
      </c>
    </row>
    <row r="239" spans="2:2" x14ac:dyDescent="0.35">
      <c r="B239" t="s">
        <v>977</v>
      </c>
    </row>
    <row r="240" spans="2:2" x14ac:dyDescent="0.35">
      <c r="B240" t="s">
        <v>978</v>
      </c>
    </row>
    <row r="241" spans="2:2" x14ac:dyDescent="0.35">
      <c r="B241" t="s">
        <v>979</v>
      </c>
    </row>
    <row r="242" spans="2:2" x14ac:dyDescent="0.35">
      <c r="B242" t="s">
        <v>980</v>
      </c>
    </row>
    <row r="243" spans="2:2" x14ac:dyDescent="0.35">
      <c r="B243" t="s">
        <v>981</v>
      </c>
    </row>
    <row r="244" spans="2:2" x14ac:dyDescent="0.35">
      <c r="B244" t="s">
        <v>982</v>
      </c>
    </row>
    <row r="245" spans="2:2" x14ac:dyDescent="0.35">
      <c r="B245" t="s">
        <v>724</v>
      </c>
    </row>
    <row r="246" spans="2:2" x14ac:dyDescent="0.35">
      <c r="B246" t="s">
        <v>983</v>
      </c>
    </row>
    <row r="247" spans="2:2" x14ac:dyDescent="0.35">
      <c r="B247" t="s">
        <v>984</v>
      </c>
    </row>
    <row r="248" spans="2:2" x14ac:dyDescent="0.35">
      <c r="B248" t="s">
        <v>985</v>
      </c>
    </row>
    <row r="249" spans="2:2" x14ac:dyDescent="0.35">
      <c r="B249" t="s">
        <v>986</v>
      </c>
    </row>
    <row r="250" spans="2:2" x14ac:dyDescent="0.35">
      <c r="B250" t="s">
        <v>987</v>
      </c>
    </row>
    <row r="251" spans="2:2" x14ac:dyDescent="0.35">
      <c r="B251" t="s">
        <v>988</v>
      </c>
    </row>
    <row r="252" spans="2:2" x14ac:dyDescent="0.35">
      <c r="B252" t="s">
        <v>989</v>
      </c>
    </row>
    <row r="253" spans="2:2" x14ac:dyDescent="0.35">
      <c r="B253" t="s">
        <v>990</v>
      </c>
    </row>
    <row r="254" spans="2:2" x14ac:dyDescent="0.35">
      <c r="B254" t="s">
        <v>991</v>
      </c>
    </row>
    <row r="255" spans="2:2" x14ac:dyDescent="0.35">
      <c r="B255" t="s">
        <v>992</v>
      </c>
    </row>
    <row r="256" spans="2:2" x14ac:dyDescent="0.35">
      <c r="B256" t="s">
        <v>993</v>
      </c>
    </row>
    <row r="257" spans="2:2" x14ac:dyDescent="0.35">
      <c r="B257" t="s">
        <v>724</v>
      </c>
    </row>
    <row r="258" spans="2:2" x14ac:dyDescent="0.35">
      <c r="B258" t="s">
        <v>758</v>
      </c>
    </row>
    <row r="259" spans="2:2" x14ac:dyDescent="0.35">
      <c r="B259" t="s">
        <v>770</v>
      </c>
    </row>
    <row r="260" spans="2:2" x14ac:dyDescent="0.35">
      <c r="B260" t="s">
        <v>994</v>
      </c>
    </row>
    <row r="261" spans="2:2" x14ac:dyDescent="0.35">
      <c r="B261" t="s">
        <v>772</v>
      </c>
    </row>
    <row r="262" spans="2:2" x14ac:dyDescent="0.35">
      <c r="B262" t="s">
        <v>773</v>
      </c>
    </row>
    <row r="263" spans="2:2" x14ac:dyDescent="0.35">
      <c r="B263" t="s">
        <v>691</v>
      </c>
    </row>
    <row r="264" spans="2:2" x14ac:dyDescent="0.35">
      <c r="B264" t="s">
        <v>774</v>
      </c>
    </row>
    <row r="265" spans="2:2" x14ac:dyDescent="0.35">
      <c r="B265" t="s">
        <v>995</v>
      </c>
    </row>
    <row r="266" spans="2:2" x14ac:dyDescent="0.35">
      <c r="B266" t="s">
        <v>772</v>
      </c>
    </row>
    <row r="267" spans="2:2" x14ac:dyDescent="0.35">
      <c r="B267" t="s">
        <v>776</v>
      </c>
    </row>
    <row r="268" spans="2:2" x14ac:dyDescent="0.35">
      <c r="B268" t="s">
        <v>691</v>
      </c>
    </row>
    <row r="269" spans="2:2" x14ac:dyDescent="0.35">
      <c r="B269" t="s">
        <v>774</v>
      </c>
    </row>
    <row r="270" spans="2:2" x14ac:dyDescent="0.35">
      <c r="B270" t="s">
        <v>777</v>
      </c>
    </row>
    <row r="271" spans="2:2" x14ac:dyDescent="0.35">
      <c r="B271" t="s">
        <v>778</v>
      </c>
    </row>
    <row r="272" spans="2:2" x14ac:dyDescent="0.35">
      <c r="B272" t="s">
        <v>579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1'!$B$10:$B$10" display="Inputs" xr:uid="{D2F13641-981A-4A96-BF8E-24B3FC6297F0}"/>
    <hyperlink ref="D4" location="'NNC_Output1'!$B$70:$B$70" display="Neuron Weights" xr:uid="{689D36EE-3337-4921-8C84-50CC17576474}"/>
    <hyperlink ref="F4" location="'NNC_Stored1'!$B$10:$B$10" display="PMML Model" xr:uid="{5259B2B9-8932-419C-939B-F77AB73FA458}"/>
    <hyperlink ref="H4" location="'NNC_TrainLog1'!$B$10:$B$10" display="Training Log" xr:uid="{37056305-76EF-49C2-8757-41CDDFB23550}"/>
    <hyperlink ref="J4" location="'NNC_TrainingLiftChart'!$B$10:$B$10" display="Training: Charts" xr:uid="{90510831-D182-4387-B005-DC3D09218978}"/>
    <hyperlink ref="L4" location="'NNC_TrainingScore1'!$B$10:$B$10" display="Training: Classification Summary" xr:uid="{82AA211F-28B6-4466-A75A-E538C3C0939C}"/>
    <hyperlink ref="B5" location="'NNC_TrainingScore1'!$B$34:$B$34" display="Training: Classification Details" xr:uid="{DE5131BE-5A3F-4925-90EA-9CDC277823E9}"/>
    <hyperlink ref="D5" location="'NNC_ValidationLiftChart'!$B$10:$B$10" display="Validation: Charts" xr:uid="{7B40CA65-3054-45A3-ABA4-2DC42C41220E}"/>
    <hyperlink ref="F5" location="'NNC_ValidationScore1'!$B$10:$B$10" display="Validation: Classification Summary" xr:uid="{49DF49A6-995C-4C1A-8E32-BB5DA82F8A81}"/>
    <hyperlink ref="H5" location="'NNC_ValidationScore1'!$B$34:$B$34" display="Validation: Classification Details" xr:uid="{3D0CB640-6E38-4399-A96C-5F48A0ADF66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8A72-4C28-473A-80B5-CD809E5F9103}">
  <dimension ref="B1:CV82"/>
  <sheetViews>
    <sheetView showGridLines="0" workbookViewId="0"/>
  </sheetViews>
  <sheetFormatPr defaultRowHeight="14.5" x14ac:dyDescent="0.35"/>
  <cols>
    <col min="3" max="3" width="9.90625" customWidth="1"/>
    <col min="4" max="7" width="10.54296875" customWidth="1"/>
    <col min="16" max="16" width="15.26953125" bestFit="1" customWidth="1"/>
  </cols>
  <sheetData>
    <row r="1" spans="2:100" ht="18.5" x14ac:dyDescent="0.45">
      <c r="B1" s="3" t="s">
        <v>820</v>
      </c>
      <c r="N1" t="s">
        <v>682</v>
      </c>
      <c r="CV1" s="10" t="s">
        <v>826</v>
      </c>
    </row>
    <row r="3" spans="2:100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00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00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23</v>
      </c>
      <c r="Q5" s="29">
        <v>151</v>
      </c>
      <c r="R5" s="29">
        <v>41</v>
      </c>
      <c r="S5" s="29">
        <v>215</v>
      </c>
    </row>
    <row r="10" spans="2:100" ht="18.5" x14ac:dyDescent="0.45">
      <c r="B10" s="4" t="s">
        <v>18</v>
      </c>
    </row>
    <row r="12" spans="2:100" ht="15.5" x14ac:dyDescent="0.35">
      <c r="C12" s="23" t="s">
        <v>19</v>
      </c>
      <c r="D12" s="24"/>
      <c r="E12" s="24"/>
      <c r="F12" s="24"/>
      <c r="G12" s="24"/>
      <c r="H12" s="24"/>
      <c r="I12" s="24"/>
      <c r="J12" s="24"/>
      <c r="K12" s="25"/>
    </row>
    <row r="13" spans="2:100" x14ac:dyDescent="0.35">
      <c r="C13" s="19" t="s">
        <v>20</v>
      </c>
      <c r="D13" s="20"/>
      <c r="E13" s="20"/>
      <c r="F13" s="21"/>
      <c r="G13" s="32" t="s">
        <v>821</v>
      </c>
      <c r="H13" s="33"/>
      <c r="I13" s="33"/>
      <c r="J13" s="33"/>
      <c r="K13" s="34"/>
    </row>
    <row r="14" spans="2:100" x14ac:dyDescent="0.35">
      <c r="C14" s="19" t="s">
        <v>22</v>
      </c>
      <c r="D14" s="20"/>
      <c r="E14" s="20"/>
      <c r="F14" s="21"/>
      <c r="G14" s="32" t="s">
        <v>678</v>
      </c>
      <c r="H14" s="33"/>
      <c r="I14" s="33"/>
      <c r="J14" s="33"/>
      <c r="K14" s="34"/>
    </row>
    <row r="15" spans="2:100" x14ac:dyDescent="0.35">
      <c r="C15" s="19" t="s">
        <v>646</v>
      </c>
      <c r="D15" s="20"/>
      <c r="E15" s="20"/>
      <c r="F15" s="21"/>
      <c r="G15" s="32" t="s">
        <v>679</v>
      </c>
      <c r="H15" s="33"/>
      <c r="I15" s="33"/>
      <c r="J15" s="33"/>
      <c r="K15" s="34"/>
    </row>
    <row r="16" spans="2:100" x14ac:dyDescent="0.35">
      <c r="C16" s="19" t="s">
        <v>647</v>
      </c>
      <c r="D16" s="20"/>
      <c r="E16" s="20"/>
      <c r="F16" s="21"/>
      <c r="G16" s="32">
        <v>290</v>
      </c>
      <c r="H16" s="33"/>
      <c r="I16" s="33"/>
      <c r="J16" s="33"/>
      <c r="K16" s="34"/>
    </row>
    <row r="17" spans="3:14" x14ac:dyDescent="0.35">
      <c r="C17" s="19" t="s">
        <v>648</v>
      </c>
      <c r="D17" s="20"/>
      <c r="E17" s="20"/>
      <c r="F17" s="21"/>
      <c r="G17" s="32" t="s">
        <v>680</v>
      </c>
      <c r="H17" s="33"/>
      <c r="I17" s="33"/>
      <c r="J17" s="33"/>
      <c r="K17" s="34"/>
    </row>
    <row r="18" spans="3:14" x14ac:dyDescent="0.35">
      <c r="C18" s="19" t="s">
        <v>649</v>
      </c>
      <c r="D18" s="20"/>
      <c r="E18" s="20"/>
      <c r="F18" s="21"/>
      <c r="G18" s="32">
        <v>193</v>
      </c>
      <c r="H18" s="33"/>
      <c r="I18" s="33"/>
      <c r="J18" s="33"/>
      <c r="K18" s="34"/>
    </row>
    <row r="20" spans="3:14" ht="15.5" x14ac:dyDescent="0.35">
      <c r="C20" s="23" t="s">
        <v>27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5"/>
    </row>
    <row r="21" spans="3:14" x14ac:dyDescent="0.35">
      <c r="C21" s="19" t="s">
        <v>650</v>
      </c>
      <c r="D21" s="21"/>
      <c r="E21" s="32">
        <v>10</v>
      </c>
      <c r="F21" s="33"/>
      <c r="G21" s="33"/>
      <c r="H21" s="33"/>
      <c r="I21" s="33"/>
      <c r="J21" s="33"/>
      <c r="K21" s="33"/>
      <c r="L21" s="33"/>
      <c r="M21" s="33"/>
      <c r="N21" s="34"/>
    </row>
    <row r="22" spans="3:14" x14ac:dyDescent="0.35">
      <c r="C22" s="19" t="s">
        <v>651</v>
      </c>
      <c r="D22" s="21"/>
      <c r="E22" s="29" t="s">
        <v>1</v>
      </c>
      <c r="F22" s="29" t="s">
        <v>2</v>
      </c>
      <c r="G22" s="29" t="s">
        <v>3</v>
      </c>
      <c r="H22" s="29" t="s">
        <v>4</v>
      </c>
      <c r="I22" s="29" t="s">
        <v>5</v>
      </c>
      <c r="J22" s="29" t="s">
        <v>6</v>
      </c>
      <c r="K22" s="29" t="s">
        <v>7</v>
      </c>
      <c r="L22" s="29" t="s">
        <v>8</v>
      </c>
      <c r="M22" s="29" t="s">
        <v>9</v>
      </c>
      <c r="N22" s="29" t="s">
        <v>10</v>
      </c>
    </row>
    <row r="23" spans="3:14" x14ac:dyDescent="0.35">
      <c r="C23" s="19" t="s">
        <v>652</v>
      </c>
      <c r="D23" s="21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3:14" x14ac:dyDescent="0.35">
      <c r="C24" s="19" t="s">
        <v>653</v>
      </c>
      <c r="D24" s="21"/>
      <c r="E24" s="30" t="s">
        <v>522</v>
      </c>
      <c r="F24" s="35"/>
      <c r="G24" s="35"/>
      <c r="H24" s="35"/>
      <c r="I24" s="35"/>
      <c r="J24" s="35"/>
      <c r="K24" s="35"/>
      <c r="L24" s="35"/>
      <c r="M24" s="35"/>
      <c r="N24" s="31"/>
    </row>
    <row r="26" spans="3:14" ht="15.5" x14ac:dyDescent="0.35">
      <c r="C26" s="23" t="s">
        <v>654</v>
      </c>
      <c r="D26" s="24"/>
      <c r="E26" s="24"/>
      <c r="F26" s="24"/>
      <c r="G26" s="24"/>
      <c r="H26" s="24"/>
      <c r="I26" s="25"/>
    </row>
    <row r="27" spans="3:14" x14ac:dyDescent="0.35">
      <c r="C27" s="19" t="s">
        <v>655</v>
      </c>
      <c r="D27" s="20"/>
      <c r="E27" s="21"/>
      <c r="F27" s="32" t="b">
        <v>0</v>
      </c>
      <c r="G27" s="33"/>
      <c r="H27" s="33"/>
      <c r="I27" s="34"/>
    </row>
    <row r="29" spans="3:14" ht="15.5" x14ac:dyDescent="0.35">
      <c r="C29" s="23" t="s">
        <v>822</v>
      </c>
      <c r="D29" s="24"/>
      <c r="E29" s="24"/>
      <c r="F29" s="24"/>
      <c r="G29" s="24"/>
      <c r="H29" s="24"/>
      <c r="I29" s="25"/>
    </row>
    <row r="30" spans="3:14" x14ac:dyDescent="0.35">
      <c r="C30" s="19" t="s">
        <v>823</v>
      </c>
      <c r="D30" s="20"/>
      <c r="E30" s="21"/>
      <c r="F30" s="32">
        <v>12345</v>
      </c>
      <c r="G30" s="33"/>
      <c r="H30" s="33"/>
      <c r="I30" s="34"/>
    </row>
    <row r="31" spans="3:14" x14ac:dyDescent="0.35">
      <c r="C31" s="19" t="s">
        <v>824</v>
      </c>
      <c r="D31" s="20"/>
      <c r="E31" s="21"/>
      <c r="F31" s="32">
        <v>1</v>
      </c>
      <c r="G31" s="33"/>
      <c r="H31" s="33"/>
      <c r="I31" s="34"/>
    </row>
    <row r="32" spans="3:14" x14ac:dyDescent="0.35">
      <c r="C32" s="19" t="s">
        <v>825</v>
      </c>
      <c r="D32" s="20"/>
      <c r="E32" s="21"/>
      <c r="F32" s="32">
        <v>4</v>
      </c>
      <c r="G32" s="33"/>
      <c r="H32" s="33"/>
      <c r="I32" s="34"/>
    </row>
    <row r="33" spans="3:9" x14ac:dyDescent="0.35">
      <c r="C33" s="19" t="s">
        <v>827</v>
      </c>
      <c r="D33" s="20"/>
      <c r="E33" s="21"/>
      <c r="F33" s="32">
        <v>0.1</v>
      </c>
      <c r="G33" s="33"/>
      <c r="H33" s="33"/>
      <c r="I33" s="34"/>
    </row>
    <row r="34" spans="3:9" x14ac:dyDescent="0.35">
      <c r="C34" s="19" t="s">
        <v>828</v>
      </c>
      <c r="D34" s="20"/>
      <c r="E34" s="21"/>
      <c r="F34" s="32">
        <v>0.6</v>
      </c>
      <c r="G34" s="33"/>
      <c r="H34" s="33"/>
      <c r="I34" s="34"/>
    </row>
    <row r="35" spans="3:9" x14ac:dyDescent="0.35">
      <c r="C35" s="19" t="s">
        <v>829</v>
      </c>
      <c r="D35" s="20"/>
      <c r="E35" s="21"/>
      <c r="F35" s="32">
        <v>0.01</v>
      </c>
      <c r="G35" s="33"/>
      <c r="H35" s="33"/>
      <c r="I35" s="34"/>
    </row>
    <row r="36" spans="3:9" x14ac:dyDescent="0.35">
      <c r="C36" s="19" t="s">
        <v>830</v>
      </c>
      <c r="D36" s="20"/>
      <c r="E36" s="21"/>
      <c r="F36" s="32">
        <v>0</v>
      </c>
      <c r="G36" s="33"/>
      <c r="H36" s="33"/>
      <c r="I36" s="34"/>
    </row>
    <row r="37" spans="3:9" x14ac:dyDescent="0.35">
      <c r="C37" s="19" t="s">
        <v>831</v>
      </c>
      <c r="D37" s="20"/>
      <c r="E37" s="21"/>
      <c r="F37" s="32" t="s">
        <v>832</v>
      </c>
      <c r="G37" s="33"/>
      <c r="H37" s="33"/>
      <c r="I37" s="34"/>
    </row>
    <row r="38" spans="3:9" x14ac:dyDescent="0.35">
      <c r="C38" s="19" t="s">
        <v>833</v>
      </c>
      <c r="D38" s="20"/>
      <c r="E38" s="21"/>
      <c r="F38" s="32" t="s">
        <v>834</v>
      </c>
      <c r="G38" s="33"/>
      <c r="H38" s="33"/>
      <c r="I38" s="34"/>
    </row>
    <row r="39" spans="3:9" x14ac:dyDescent="0.35">
      <c r="C39" s="19" t="s">
        <v>835</v>
      </c>
      <c r="D39" s="20"/>
      <c r="E39" s="21"/>
      <c r="F39" s="32" t="s">
        <v>834</v>
      </c>
      <c r="G39" s="33"/>
      <c r="H39" s="33"/>
      <c r="I39" s="34"/>
    </row>
    <row r="40" spans="3:9" x14ac:dyDescent="0.35">
      <c r="C40" s="19" t="s">
        <v>836</v>
      </c>
      <c r="D40" s="20"/>
      <c r="E40" s="21"/>
      <c r="F40" s="32" t="s">
        <v>837</v>
      </c>
      <c r="G40" s="33"/>
      <c r="H40" s="33"/>
      <c r="I40" s="34"/>
    </row>
    <row r="41" spans="3:9" x14ac:dyDescent="0.35">
      <c r="C41" s="19" t="s">
        <v>838</v>
      </c>
      <c r="D41" s="20"/>
      <c r="E41" s="21"/>
      <c r="F41" s="32">
        <v>0.01</v>
      </c>
      <c r="G41" s="33"/>
      <c r="H41" s="33"/>
      <c r="I41" s="34"/>
    </row>
    <row r="42" spans="3:9" x14ac:dyDescent="0.35">
      <c r="C42" s="19" t="s">
        <v>839</v>
      </c>
      <c r="D42" s="20"/>
      <c r="E42" s="21"/>
      <c r="F42" s="32" t="s">
        <v>840</v>
      </c>
      <c r="G42" s="33"/>
      <c r="H42" s="33"/>
      <c r="I42" s="34"/>
    </row>
    <row r="43" spans="3:9" x14ac:dyDescent="0.35">
      <c r="C43" s="19" t="s">
        <v>841</v>
      </c>
      <c r="D43" s="20"/>
      <c r="E43" s="21"/>
      <c r="F43" s="32">
        <v>30</v>
      </c>
      <c r="G43" s="33"/>
      <c r="H43" s="33"/>
      <c r="I43" s="34"/>
    </row>
    <row r="44" spans="3:9" x14ac:dyDescent="0.35">
      <c r="C44" s="19" t="s">
        <v>842</v>
      </c>
      <c r="D44" s="20"/>
      <c r="E44" s="21"/>
      <c r="F44" s="32">
        <v>5</v>
      </c>
      <c r="G44" s="33"/>
      <c r="H44" s="33"/>
      <c r="I44" s="34"/>
    </row>
    <row r="45" spans="3:9" x14ac:dyDescent="0.35">
      <c r="C45" s="19" t="s">
        <v>843</v>
      </c>
      <c r="D45" s="20"/>
      <c r="E45" s="21"/>
      <c r="F45" s="32">
        <v>3600</v>
      </c>
      <c r="G45" s="33"/>
      <c r="H45" s="33"/>
      <c r="I45" s="34"/>
    </row>
    <row r="46" spans="3:9" x14ac:dyDescent="0.35">
      <c r="C46" s="19" t="s">
        <v>844</v>
      </c>
      <c r="D46" s="20"/>
      <c r="E46" s="21"/>
      <c r="F46" s="32">
        <v>1E-4</v>
      </c>
      <c r="G46" s="33"/>
      <c r="H46" s="33"/>
      <c r="I46" s="34"/>
    </row>
    <row r="47" spans="3:9" x14ac:dyDescent="0.35">
      <c r="C47" s="19" t="s">
        <v>845</v>
      </c>
      <c r="D47" s="20"/>
      <c r="E47" s="21"/>
      <c r="F47" s="32">
        <v>1E-3</v>
      </c>
      <c r="G47" s="33"/>
      <c r="H47" s="33"/>
      <c r="I47" s="34"/>
    </row>
    <row r="49" spans="3:9" ht="15.5" x14ac:dyDescent="0.35">
      <c r="C49" s="23" t="s">
        <v>846</v>
      </c>
      <c r="D49" s="24"/>
      <c r="E49" s="24"/>
      <c r="F49" s="24"/>
      <c r="G49" s="24"/>
      <c r="H49" s="24"/>
      <c r="I49" s="25"/>
    </row>
    <row r="50" spans="3:9" x14ac:dyDescent="0.35">
      <c r="C50" s="19" t="s">
        <v>656</v>
      </c>
      <c r="D50" s="20"/>
      <c r="E50" s="21"/>
      <c r="F50" s="32" t="s">
        <v>657</v>
      </c>
      <c r="G50" s="33"/>
      <c r="H50" s="33"/>
      <c r="I50" s="34"/>
    </row>
    <row r="52" spans="3:9" ht="15.5" x14ac:dyDescent="0.35">
      <c r="C52" s="23" t="s">
        <v>847</v>
      </c>
      <c r="D52" s="24"/>
      <c r="E52" s="24"/>
      <c r="F52" s="24"/>
      <c r="G52" s="24"/>
      <c r="H52" s="24"/>
      <c r="I52" s="25"/>
    </row>
    <row r="53" spans="3:9" x14ac:dyDescent="0.35">
      <c r="C53" s="19" t="s">
        <v>658</v>
      </c>
      <c r="D53" s="20"/>
      <c r="E53" s="21"/>
      <c r="F53" s="32">
        <v>2</v>
      </c>
      <c r="G53" s="33"/>
      <c r="H53" s="33"/>
      <c r="I53" s="34"/>
    </row>
    <row r="54" spans="3:9" x14ac:dyDescent="0.35">
      <c r="C54" s="19" t="s">
        <v>640</v>
      </c>
      <c r="D54" s="20"/>
      <c r="E54" s="21"/>
      <c r="F54" s="32" t="s">
        <v>539</v>
      </c>
      <c r="G54" s="33"/>
      <c r="H54" s="33"/>
      <c r="I54" s="34"/>
    </row>
    <row r="55" spans="3:9" x14ac:dyDescent="0.35">
      <c r="C55" s="19" t="s">
        <v>641</v>
      </c>
      <c r="D55" s="20"/>
      <c r="E55" s="21"/>
      <c r="F55" s="32">
        <v>0.5</v>
      </c>
      <c r="G55" s="33"/>
      <c r="H55" s="33"/>
      <c r="I55" s="34"/>
    </row>
    <row r="57" spans="3:9" ht="15.5" x14ac:dyDescent="0.35">
      <c r="C57" s="23" t="s">
        <v>848</v>
      </c>
      <c r="D57" s="24"/>
      <c r="E57" s="24"/>
      <c r="F57" s="24"/>
      <c r="G57" s="24"/>
      <c r="H57" s="24"/>
      <c r="I57" s="25"/>
    </row>
    <row r="58" spans="3:9" x14ac:dyDescent="0.35">
      <c r="C58" s="19" t="s">
        <v>849</v>
      </c>
      <c r="D58" s="20"/>
      <c r="E58" s="21"/>
      <c r="F58" s="32" t="b">
        <v>0</v>
      </c>
      <c r="G58" s="33"/>
      <c r="H58" s="33"/>
      <c r="I58" s="34"/>
    </row>
    <row r="59" spans="3:9" x14ac:dyDescent="0.35">
      <c r="C59" s="19" t="s">
        <v>850</v>
      </c>
      <c r="D59" s="20"/>
      <c r="E59" s="21"/>
      <c r="F59" s="32" t="b">
        <v>1</v>
      </c>
      <c r="G59" s="33"/>
      <c r="H59" s="33"/>
      <c r="I59" s="34"/>
    </row>
    <row r="61" spans="3:9" ht="15.5" x14ac:dyDescent="0.35">
      <c r="C61" s="23" t="s">
        <v>659</v>
      </c>
      <c r="D61" s="24"/>
      <c r="E61" s="24"/>
      <c r="F61" s="24"/>
      <c r="G61" s="25"/>
    </row>
    <row r="62" spans="3:9" x14ac:dyDescent="0.35">
      <c r="C62" s="30" t="s">
        <v>660</v>
      </c>
      <c r="D62" s="35"/>
      <c r="E62" s="35"/>
      <c r="F62" s="35"/>
      <c r="G62" s="31"/>
    </row>
    <row r="63" spans="3:9" x14ac:dyDescent="0.35">
      <c r="C63" s="30" t="s">
        <v>661</v>
      </c>
      <c r="D63" s="35"/>
      <c r="E63" s="35"/>
      <c r="F63" s="35"/>
      <c r="G63" s="31"/>
    </row>
    <row r="64" spans="3:9" x14ac:dyDescent="0.35">
      <c r="C64" s="30" t="s">
        <v>662</v>
      </c>
      <c r="D64" s="35"/>
      <c r="E64" s="35"/>
      <c r="F64" s="35"/>
      <c r="G64" s="31"/>
    </row>
    <row r="65" spans="2:14" x14ac:dyDescent="0.35">
      <c r="C65" s="30" t="s">
        <v>663</v>
      </c>
      <c r="D65" s="35"/>
      <c r="E65" s="35"/>
      <c r="F65" s="35"/>
      <c r="G65" s="31"/>
    </row>
    <row r="66" spans="2:14" x14ac:dyDescent="0.35">
      <c r="C66" s="30" t="s">
        <v>664</v>
      </c>
      <c r="D66" s="35"/>
      <c r="E66" s="35"/>
      <c r="F66" s="35"/>
      <c r="G66" s="31"/>
    </row>
    <row r="67" spans="2:14" x14ac:dyDescent="0.35">
      <c r="C67" s="30" t="s">
        <v>665</v>
      </c>
      <c r="D67" s="35"/>
      <c r="E67" s="35"/>
      <c r="F67" s="35"/>
      <c r="G67" s="31"/>
    </row>
    <row r="70" spans="2:14" ht="18.5" x14ac:dyDescent="0.45">
      <c r="B70" s="4" t="s">
        <v>779</v>
      </c>
    </row>
    <row r="72" spans="2:14" ht="15.5" x14ac:dyDescent="0.35">
      <c r="C72" s="26" t="s">
        <v>851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8"/>
    </row>
    <row r="73" spans="2:14" x14ac:dyDescent="0.35">
      <c r="C73" s="6" t="s">
        <v>852</v>
      </c>
      <c r="D73" s="1" t="s">
        <v>1</v>
      </c>
      <c r="E73" s="1" t="s">
        <v>2</v>
      </c>
      <c r="F73" s="1" t="s">
        <v>3</v>
      </c>
      <c r="G73" s="1" t="s">
        <v>4</v>
      </c>
      <c r="H73" s="1" t="s">
        <v>5</v>
      </c>
      <c r="I73" s="1" t="s">
        <v>6</v>
      </c>
      <c r="J73" s="1" t="s">
        <v>7</v>
      </c>
      <c r="K73" s="1" t="s">
        <v>8</v>
      </c>
      <c r="L73" s="1" t="s">
        <v>9</v>
      </c>
      <c r="M73" s="1" t="s">
        <v>10</v>
      </c>
      <c r="N73" s="1" t="s">
        <v>853</v>
      </c>
    </row>
    <row r="74" spans="2:14" x14ac:dyDescent="0.35">
      <c r="C74" s="6" t="s">
        <v>854</v>
      </c>
      <c r="D74" s="5">
        <v>-1.507790952643695E-3</v>
      </c>
      <c r="E74" s="5">
        <v>0.12884522456338046</v>
      </c>
      <c r="F74" s="5">
        <v>-0.79013317187891663</v>
      </c>
      <c r="G74" s="5">
        <v>0.29057930351344258</v>
      </c>
      <c r="H74" s="5">
        <v>0.29837292038744795</v>
      </c>
      <c r="I74" s="5">
        <v>0.27052149712553791</v>
      </c>
      <c r="J74" s="5">
        <v>-0.13880345496979532</v>
      </c>
      <c r="K74" s="5">
        <v>0.34036347906013059</v>
      </c>
      <c r="L74" s="5">
        <v>-0.10132000949524413</v>
      </c>
      <c r="M74" s="5">
        <v>0.4219216403533117</v>
      </c>
      <c r="N74" s="5">
        <v>5.7149409543809917E-3</v>
      </c>
    </row>
    <row r="75" spans="2:14" x14ac:dyDescent="0.35">
      <c r="C75" s="6" t="s">
        <v>855</v>
      </c>
      <c r="D75" s="5">
        <v>-0.27600435986204741</v>
      </c>
      <c r="E75" s="5">
        <v>-0.19366064882249087</v>
      </c>
      <c r="F75" s="5">
        <v>4.0468485711790465E-2</v>
      </c>
      <c r="G75" s="5">
        <v>-5.091028093602646E-2</v>
      </c>
      <c r="H75" s="5">
        <v>-0.31237363075806274</v>
      </c>
      <c r="I75" s="5">
        <v>-0.10237786968810766</v>
      </c>
      <c r="J75" s="5">
        <v>-0.36489258672594194</v>
      </c>
      <c r="K75" s="5">
        <v>0.36212050944860058</v>
      </c>
      <c r="L75" s="5">
        <v>-5.3409494327993863E-2</v>
      </c>
      <c r="M75" s="5">
        <v>-0.2023913359762316</v>
      </c>
      <c r="N75" s="5">
        <v>-1.1477006776537715E-4</v>
      </c>
    </row>
    <row r="76" spans="2:14" x14ac:dyDescent="0.35">
      <c r="C76" s="6" t="s">
        <v>856</v>
      </c>
      <c r="D76" s="5">
        <v>2.0198921268414573E-2</v>
      </c>
      <c r="E76" s="5">
        <v>1.723065203585751E-2</v>
      </c>
      <c r="F76" s="5">
        <v>-0.3465152802092985</v>
      </c>
      <c r="G76" s="5">
        <v>9.152519924060265E-2</v>
      </c>
      <c r="H76" s="5">
        <v>4.5075278618457025E-2</v>
      </c>
      <c r="I76" s="5">
        <v>-0.27921707613139007</v>
      </c>
      <c r="J76" s="5">
        <v>-7.7394683680834173E-2</v>
      </c>
      <c r="K76" s="5">
        <v>0.20493089289340499</v>
      </c>
      <c r="L76" s="5">
        <v>0.55329711474413112</v>
      </c>
      <c r="M76" s="5">
        <v>0.12113650570623535</v>
      </c>
      <c r="N76" s="5">
        <v>7.6558429562360959E-3</v>
      </c>
    </row>
    <row r="77" spans="2:14" x14ac:dyDescent="0.35">
      <c r="C77" s="6" t="s">
        <v>857</v>
      </c>
      <c r="D77" s="5">
        <v>-0.46129110895314818</v>
      </c>
      <c r="E77" s="5">
        <v>-3.4427375914745963E-2</v>
      </c>
      <c r="F77" s="5">
        <v>0.60311952622251397</v>
      </c>
      <c r="G77" s="5">
        <v>0.19813681025666272</v>
      </c>
      <c r="H77" s="5">
        <v>-7.0389200153551143E-2</v>
      </c>
      <c r="I77" s="5">
        <v>6.7481004953857782E-2</v>
      </c>
      <c r="J77" s="5">
        <v>-1.6384700057960874E-2</v>
      </c>
      <c r="K77" s="5">
        <v>-0.30983967329911033</v>
      </c>
      <c r="L77" s="5">
        <v>-0.33184655313845979</v>
      </c>
      <c r="M77" s="5">
        <v>-0.26974415708064292</v>
      </c>
      <c r="N77" s="5">
        <v>-1.3436039551683672E-3</v>
      </c>
    </row>
    <row r="79" spans="2:14" ht="15.5" x14ac:dyDescent="0.35">
      <c r="C79" s="26" t="s">
        <v>858</v>
      </c>
      <c r="D79" s="27"/>
      <c r="E79" s="27"/>
      <c r="F79" s="27"/>
      <c r="G79" s="27"/>
      <c r="H79" s="28"/>
    </row>
    <row r="80" spans="2:14" x14ac:dyDescent="0.35">
      <c r="C80" s="6" t="s">
        <v>852</v>
      </c>
      <c r="D80" s="1" t="s">
        <v>854</v>
      </c>
      <c r="E80" s="1" t="s">
        <v>855</v>
      </c>
      <c r="F80" s="1" t="s">
        <v>856</v>
      </c>
      <c r="G80" s="1" t="s">
        <v>857</v>
      </c>
      <c r="H80" s="1" t="s">
        <v>853</v>
      </c>
    </row>
    <row r="81" spans="3:8" x14ac:dyDescent="0.35">
      <c r="C81" s="6" t="s">
        <v>539</v>
      </c>
      <c r="D81" s="5">
        <v>-0.10975489150600272</v>
      </c>
      <c r="E81" s="5">
        <v>0.30639189247941812</v>
      </c>
      <c r="F81" s="5">
        <v>-1.1535448871301908</v>
      </c>
      <c r="G81" s="5">
        <v>0.41649202131265289</v>
      </c>
      <c r="H81" s="5">
        <v>-5.1313096862821275E-2</v>
      </c>
    </row>
    <row r="82" spans="3:8" x14ac:dyDescent="0.35">
      <c r="C82" s="6" t="s">
        <v>538</v>
      </c>
      <c r="D82" s="5">
        <v>0.51502293678571087</v>
      </c>
      <c r="E82" s="5">
        <v>0.42844521142158698</v>
      </c>
      <c r="F82" s="5">
        <v>-0.20002030517227232</v>
      </c>
      <c r="G82" s="5">
        <v>0.49664210484596577</v>
      </c>
      <c r="H82" s="5">
        <v>7.3335100990172652E-2</v>
      </c>
    </row>
  </sheetData>
  <mergeCells count="98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C64:G64"/>
    <mergeCell ref="C65:G65"/>
    <mergeCell ref="C66:G66"/>
    <mergeCell ref="C67:G67"/>
    <mergeCell ref="C72:N72"/>
    <mergeCell ref="C79:H79"/>
    <mergeCell ref="C59:E59"/>
    <mergeCell ref="F58:I58"/>
    <mergeCell ref="F59:I59"/>
    <mergeCell ref="C61:G61"/>
    <mergeCell ref="C62:G62"/>
    <mergeCell ref="C63:G63"/>
    <mergeCell ref="C55:E55"/>
    <mergeCell ref="F53:I53"/>
    <mergeCell ref="F54:I54"/>
    <mergeCell ref="F55:I55"/>
    <mergeCell ref="C57:I57"/>
    <mergeCell ref="C58:E58"/>
    <mergeCell ref="C49:I49"/>
    <mergeCell ref="C50:E50"/>
    <mergeCell ref="F50:I50"/>
    <mergeCell ref="C52:I52"/>
    <mergeCell ref="C53:E53"/>
    <mergeCell ref="C54:E54"/>
    <mergeCell ref="F42:I42"/>
    <mergeCell ref="F43:I43"/>
    <mergeCell ref="F44:I44"/>
    <mergeCell ref="F45:I45"/>
    <mergeCell ref="F46:I46"/>
    <mergeCell ref="F47:I47"/>
    <mergeCell ref="F36:I36"/>
    <mergeCell ref="F37:I37"/>
    <mergeCell ref="F38:I38"/>
    <mergeCell ref="F39:I39"/>
    <mergeCell ref="F40:I40"/>
    <mergeCell ref="F41:I41"/>
    <mergeCell ref="C44:E44"/>
    <mergeCell ref="C45:E45"/>
    <mergeCell ref="C46:E46"/>
    <mergeCell ref="C47:E47"/>
    <mergeCell ref="F30:I30"/>
    <mergeCell ref="F31:I31"/>
    <mergeCell ref="F32:I32"/>
    <mergeCell ref="F33:I33"/>
    <mergeCell ref="F34:I34"/>
    <mergeCell ref="F35:I35"/>
    <mergeCell ref="C38:E38"/>
    <mergeCell ref="C39:E39"/>
    <mergeCell ref="C40:E40"/>
    <mergeCell ref="C41:E41"/>
    <mergeCell ref="C42:E42"/>
    <mergeCell ref="C43:E43"/>
    <mergeCell ref="C32:E32"/>
    <mergeCell ref="C33:E33"/>
    <mergeCell ref="C34:E34"/>
    <mergeCell ref="C35:E35"/>
    <mergeCell ref="C36:E36"/>
    <mergeCell ref="C37:E37"/>
    <mergeCell ref="C26:I26"/>
    <mergeCell ref="C27:E27"/>
    <mergeCell ref="F27:I27"/>
    <mergeCell ref="C29:I29"/>
    <mergeCell ref="C30:E30"/>
    <mergeCell ref="C31:E31"/>
    <mergeCell ref="C20:N20"/>
    <mergeCell ref="C21:D21"/>
    <mergeCell ref="C22:D22"/>
    <mergeCell ref="C23:D23"/>
    <mergeCell ref="C24:D24"/>
    <mergeCell ref="E21:N21"/>
    <mergeCell ref="E24:N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NNC_Output'!$B$10:$B$10" display="Inputs" xr:uid="{7E62D558-B8F9-42F4-8382-3D00E42DCB2D}"/>
    <hyperlink ref="D4" location="'NNC_Output'!$B$70:$B$70" display="Neuron Weights" xr:uid="{8AC44BDF-DE21-4D4D-B1B7-A66299B19910}"/>
    <hyperlink ref="F4" location="'NNC_Stored'!$B$10:$B$10" display="PMML Model" xr:uid="{AA18F177-D163-4A9F-9DF5-FB3D5F96E1EF}"/>
    <hyperlink ref="H4" location="'NNC_TrainLog'!$B$10:$B$10" display="Training Log" xr:uid="{58FB54D4-9890-4876-BC5E-34F30E4AF55D}"/>
    <hyperlink ref="J4" location="'NNC_TrainingLiftChart'!$B$10:$B$10" display="Training: Charts" xr:uid="{4646B4BB-1D17-4C6A-B254-80D132AD8403}"/>
    <hyperlink ref="L4" location="'NNC_TrainingScore'!$B$10:$B$10" display="Training: Classification Summary" xr:uid="{0FB1020A-2DCC-43BC-AF04-674CE1E5E050}"/>
    <hyperlink ref="B5" location="'NNC_TrainingScore'!$B$34:$B$34" display="Training: Classification Details" xr:uid="{B9CFAC8C-B839-467E-8F10-150CE1A5FCCE}"/>
    <hyperlink ref="D5" location="'NNC_ValidationLiftChart'!$B$10:$B$10" display="Validation: Charts" xr:uid="{220BBB5C-4C6D-4722-A079-BE8A79233E55}"/>
    <hyperlink ref="F5" location="'NNC_ValidationScore'!$B$10:$B$10" display="Validation: Classification Summary" xr:uid="{2D5A2068-764C-4E41-8598-9ABB8477673D}"/>
    <hyperlink ref="H5" location="'NNC_ValidationScore'!$B$34:$B$34" display="Validation: Classification Details" xr:uid="{C1E16431-15D4-4574-A512-404144C81DDC}"/>
  </hyperlinks>
  <pageMargins left="0.7" right="0.7" top="0.75" bottom="0.75" header="0.3" footer="0.3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C88D-D042-430A-984D-4558377A40AD}">
  <dimension ref="B1:S42"/>
  <sheetViews>
    <sheetView showGridLines="0" topLeftCell="A34" workbookViewId="0"/>
  </sheetViews>
  <sheetFormatPr defaultRowHeight="14.5" x14ac:dyDescent="0.35"/>
  <cols>
    <col min="4" max="4" width="35.90625" customWidth="1"/>
    <col min="5" max="5" width="34.6328125" customWidth="1"/>
    <col min="16" max="16" width="15.26953125" bestFit="1" customWidth="1"/>
  </cols>
  <sheetData>
    <row r="1" spans="2:19" ht="18.5" x14ac:dyDescent="0.45">
      <c r="B1" s="3" t="s">
        <v>786</v>
      </c>
      <c r="N1" t="s">
        <v>682</v>
      </c>
    </row>
    <row r="3" spans="2:19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9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9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23</v>
      </c>
      <c r="Q5" s="29">
        <v>151</v>
      </c>
      <c r="R5" s="29">
        <v>41</v>
      </c>
      <c r="S5" s="29">
        <v>215</v>
      </c>
    </row>
    <row r="10" spans="2:19" ht="18.5" x14ac:dyDescent="0.45">
      <c r="B10" s="4" t="s">
        <v>780</v>
      </c>
    </row>
    <row r="12" spans="2:19" x14ac:dyDescent="0.35">
      <c r="C12" s="6" t="s">
        <v>787</v>
      </c>
      <c r="D12" s="1" t="s">
        <v>788</v>
      </c>
      <c r="E12" s="1" t="s">
        <v>789</v>
      </c>
    </row>
    <row r="13" spans="2:19" x14ac:dyDescent="0.35">
      <c r="C13" s="6" t="s">
        <v>790</v>
      </c>
      <c r="D13" s="5">
        <v>1.4277499689787454</v>
      </c>
      <c r="E13" s="5">
        <v>0.42413793103448277</v>
      </c>
    </row>
    <row r="14" spans="2:19" x14ac:dyDescent="0.35">
      <c r="C14" s="6" t="s">
        <v>791</v>
      </c>
      <c r="D14" s="5">
        <v>1.3957674385143757</v>
      </c>
      <c r="E14" s="5">
        <v>0.42413793103448277</v>
      </c>
    </row>
    <row r="15" spans="2:19" x14ac:dyDescent="0.35">
      <c r="C15" s="6" t="s">
        <v>792</v>
      </c>
      <c r="D15" s="5">
        <v>1.3841240302759017</v>
      </c>
      <c r="E15" s="5">
        <v>0.43448275862068964</v>
      </c>
    </row>
    <row r="16" spans="2:19" x14ac:dyDescent="0.35">
      <c r="C16" s="6" t="s">
        <v>793</v>
      </c>
      <c r="D16" s="5">
        <v>1.3825382873290311</v>
      </c>
      <c r="E16" s="5">
        <v>0.43103448275862066</v>
      </c>
    </row>
    <row r="17" spans="3:5" x14ac:dyDescent="0.35">
      <c r="C17" s="6" t="s">
        <v>794</v>
      </c>
      <c r="D17" s="5">
        <v>1.3719787443194684</v>
      </c>
      <c r="E17" s="5">
        <v>0.43103448275862066</v>
      </c>
    </row>
    <row r="18" spans="3:5" x14ac:dyDescent="0.35">
      <c r="C18" s="6" t="s">
        <v>795</v>
      </c>
      <c r="D18" s="5">
        <v>1.3753789323032013</v>
      </c>
      <c r="E18" s="5">
        <v>0.42413793103448277</v>
      </c>
    </row>
    <row r="19" spans="3:5" x14ac:dyDescent="0.35">
      <c r="C19" s="6" t="s">
        <v>796</v>
      </c>
      <c r="D19" s="5">
        <v>1.3704114925642819</v>
      </c>
      <c r="E19" s="5">
        <v>0.42413793103448277</v>
      </c>
    </row>
    <row r="20" spans="3:5" x14ac:dyDescent="0.35">
      <c r="C20" s="6" t="s">
        <v>797</v>
      </c>
      <c r="D20" s="5">
        <v>1.3701261251580379</v>
      </c>
      <c r="E20" s="5">
        <v>0.42413793103448277</v>
      </c>
    </row>
    <row r="21" spans="3:5" x14ac:dyDescent="0.35">
      <c r="C21" s="6" t="s">
        <v>798</v>
      </c>
      <c r="D21" s="5">
        <v>1.3669809331569425</v>
      </c>
      <c r="E21" s="5">
        <v>0.42413793103448277</v>
      </c>
    </row>
    <row r="22" spans="3:5" x14ac:dyDescent="0.35">
      <c r="C22" s="6" t="s">
        <v>799</v>
      </c>
      <c r="D22" s="5">
        <v>1.3653246194936188</v>
      </c>
      <c r="E22" s="5">
        <v>0.42413793103448277</v>
      </c>
    </row>
    <row r="23" spans="3:5" x14ac:dyDescent="0.35">
      <c r="C23" s="6" t="s">
        <v>800</v>
      </c>
      <c r="D23" s="5">
        <v>1.3628853963452641</v>
      </c>
      <c r="E23" s="5">
        <v>0.42413793103448277</v>
      </c>
    </row>
    <row r="24" spans="3:5" x14ac:dyDescent="0.35">
      <c r="C24" s="6" t="s">
        <v>801</v>
      </c>
      <c r="D24" s="5">
        <v>1.3604293325239911</v>
      </c>
      <c r="E24" s="5">
        <v>0.42413793103448277</v>
      </c>
    </row>
    <row r="25" spans="3:5" x14ac:dyDescent="0.35">
      <c r="C25" s="6" t="s">
        <v>802</v>
      </c>
      <c r="D25" s="5">
        <v>1.3573288808001309</v>
      </c>
      <c r="E25" s="5">
        <v>0.42413793103448277</v>
      </c>
    </row>
    <row r="26" spans="3:5" x14ac:dyDescent="0.35">
      <c r="C26" s="6" t="s">
        <v>803</v>
      </c>
      <c r="D26" s="5">
        <v>1.3543206793531695</v>
      </c>
      <c r="E26" s="5">
        <v>0.42413793103448277</v>
      </c>
    </row>
    <row r="27" spans="3:5" x14ac:dyDescent="0.35">
      <c r="C27" s="6" t="s">
        <v>804</v>
      </c>
      <c r="D27" s="5">
        <v>1.3519677917856978</v>
      </c>
      <c r="E27" s="5">
        <v>0.42413793103448277</v>
      </c>
    </row>
    <row r="28" spans="3:5" x14ac:dyDescent="0.35">
      <c r="C28" s="6" t="s">
        <v>805</v>
      </c>
      <c r="D28" s="5">
        <v>1.3503942783234895</v>
      </c>
      <c r="E28" s="5">
        <v>0.42413793103448277</v>
      </c>
    </row>
    <row r="29" spans="3:5" x14ac:dyDescent="0.35">
      <c r="C29" s="6" t="s">
        <v>806</v>
      </c>
      <c r="D29" s="5">
        <v>1.3492235479989458</v>
      </c>
      <c r="E29" s="5">
        <v>0.42413793103448277</v>
      </c>
    </row>
    <row r="30" spans="3:5" x14ac:dyDescent="0.35">
      <c r="C30" s="6" t="s">
        <v>807</v>
      </c>
      <c r="D30" s="5">
        <v>1.3483206392343332</v>
      </c>
      <c r="E30" s="5">
        <v>0.42413793103448277</v>
      </c>
    </row>
    <row r="31" spans="3:5" x14ac:dyDescent="0.35">
      <c r="C31" s="6" t="s">
        <v>808</v>
      </c>
      <c r="D31" s="5">
        <v>1.3475513738262039</v>
      </c>
      <c r="E31" s="5">
        <v>0.42413793103448277</v>
      </c>
    </row>
    <row r="32" spans="3:5" x14ac:dyDescent="0.35">
      <c r="C32" s="6" t="s">
        <v>809</v>
      </c>
      <c r="D32" s="5">
        <v>1.3468506209421234</v>
      </c>
      <c r="E32" s="5">
        <v>0.42413793103448277</v>
      </c>
    </row>
    <row r="33" spans="3:5" x14ac:dyDescent="0.35">
      <c r="C33" s="6" t="s">
        <v>810</v>
      </c>
      <c r="D33" s="5">
        <v>1.3462083933366404</v>
      </c>
      <c r="E33" s="5">
        <v>0.42413793103448277</v>
      </c>
    </row>
    <row r="34" spans="3:5" x14ac:dyDescent="0.35">
      <c r="C34" s="6" t="s">
        <v>811</v>
      </c>
      <c r="D34" s="5">
        <v>1.3456003289609253</v>
      </c>
      <c r="E34" s="5">
        <v>0.42413793103448277</v>
      </c>
    </row>
    <row r="35" spans="3:5" x14ac:dyDescent="0.35">
      <c r="C35" s="6" t="s">
        <v>812</v>
      </c>
      <c r="D35" s="5">
        <v>1.3450213123168646</v>
      </c>
      <c r="E35" s="5">
        <v>0.42413793103448277</v>
      </c>
    </row>
    <row r="36" spans="3:5" x14ac:dyDescent="0.35">
      <c r="C36" s="6" t="s">
        <v>813</v>
      </c>
      <c r="D36" s="5">
        <v>1.3444671392496987</v>
      </c>
      <c r="E36" s="5">
        <v>0.42413793103448277</v>
      </c>
    </row>
    <row r="37" spans="3:5" x14ac:dyDescent="0.35">
      <c r="C37" s="6" t="s">
        <v>814</v>
      </c>
      <c r="D37" s="5">
        <v>1.3439330834236831</v>
      </c>
      <c r="E37" s="5">
        <v>0.42413793103448277</v>
      </c>
    </row>
    <row r="38" spans="3:5" x14ac:dyDescent="0.35">
      <c r="C38" s="6" t="s">
        <v>815</v>
      </c>
      <c r="D38" s="5">
        <v>1.3434182965550643</v>
      </c>
      <c r="E38" s="5">
        <v>0.42413793103448277</v>
      </c>
    </row>
    <row r="39" spans="3:5" x14ac:dyDescent="0.35">
      <c r="C39" s="6" t="s">
        <v>816</v>
      </c>
      <c r="D39" s="5">
        <v>1.3429205940230766</v>
      </c>
      <c r="E39" s="5">
        <v>0.42413793103448277</v>
      </c>
    </row>
    <row r="40" spans="3:5" x14ac:dyDescent="0.35">
      <c r="C40" s="6" t="s">
        <v>817</v>
      </c>
      <c r="D40" s="5">
        <v>1.3424384337339614</v>
      </c>
      <c r="E40" s="5">
        <v>0.42413793103448277</v>
      </c>
    </row>
    <row r="41" spans="3:5" x14ac:dyDescent="0.35">
      <c r="C41" s="6" t="s">
        <v>818</v>
      </c>
      <c r="D41" s="5">
        <v>1.3419709677940783</v>
      </c>
      <c r="E41" s="5">
        <v>0.42413793103448277</v>
      </c>
    </row>
    <row r="42" spans="3:5" x14ac:dyDescent="0.35">
      <c r="C42" s="6" t="s">
        <v>819</v>
      </c>
      <c r="D42" s="5">
        <v>1.3415171459441277</v>
      </c>
      <c r="E42" s="5">
        <v>0.42413793103448277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'!$B$10:$B$10" display="Inputs" xr:uid="{679B0182-72FA-4CC4-ACEE-DEA6DB57EAF5}"/>
    <hyperlink ref="D4" location="'NNC_Output'!$B$70:$B$70" display="Neuron Weights" xr:uid="{89579C35-0C40-41F3-9D9A-FFC7C7A6808C}"/>
    <hyperlink ref="F4" location="'NNC_Stored'!$B$10:$B$10" display="PMML Model" xr:uid="{68401470-A002-4B37-A028-7834102CAF55}"/>
    <hyperlink ref="H4" location="'NNC_TrainLog'!$B$10:$B$10" display="Training Log" xr:uid="{C0F1AB9B-6E7A-44DB-98B5-16D5E170DDED}"/>
    <hyperlink ref="J4" location="'NNC_TrainingLiftChart'!$B$10:$B$10" display="Training: Charts" xr:uid="{D465865E-7BE4-4297-AE87-8CEED3920E73}"/>
    <hyperlink ref="L4" location="'NNC_TrainingScore'!$B$10:$B$10" display="Training: Classification Summary" xr:uid="{99890923-9531-456A-82C6-B7C942689B10}"/>
    <hyperlink ref="B5" location="'NNC_TrainingScore'!$B$34:$B$34" display="Training: Classification Details" xr:uid="{473B9D29-0747-44C2-AF9A-0E49C44B3084}"/>
    <hyperlink ref="D5" location="'NNC_ValidationLiftChart'!$B$10:$B$10" display="Validation: Charts" xr:uid="{F7F5C800-FD56-4CE1-B9FC-43B549079C44}"/>
    <hyperlink ref="F5" location="'NNC_ValidationScore'!$B$10:$B$10" display="Validation: Classification Summary" xr:uid="{B3E40844-FE88-43EB-9702-4F29CDA29EAD}"/>
    <hyperlink ref="H5" location="'NNC_ValidationScore'!$B$34:$B$34" display="Validation: Classification Details" xr:uid="{D3D5AE66-0A57-495B-A270-54E3416B5F2E}"/>
  </hyperlinks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83C1-1453-46BA-A85F-5FDE4B14ACA4}">
  <dimension ref="B1:S326"/>
  <sheetViews>
    <sheetView showGridLines="0" topLeftCell="A350" workbookViewId="0"/>
  </sheetViews>
  <sheetFormatPr defaultRowHeight="14.5" x14ac:dyDescent="0.35"/>
  <cols>
    <col min="3" max="3" width="17.36328125" bestFit="1" customWidth="1"/>
    <col min="4" max="4" width="9" customWidth="1"/>
    <col min="5" max="5" width="13.36328125" customWidth="1"/>
    <col min="6" max="6" width="15.26953125" customWidth="1"/>
    <col min="7" max="7" width="14.90625" customWidth="1"/>
    <col min="16" max="16" width="15.26953125" bestFit="1" customWidth="1"/>
  </cols>
  <sheetData>
    <row r="1" spans="2:19" ht="18.5" x14ac:dyDescent="0.45">
      <c r="B1" s="3" t="s">
        <v>785</v>
      </c>
      <c r="N1" t="s">
        <v>682</v>
      </c>
    </row>
    <row r="3" spans="2:19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9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9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23</v>
      </c>
      <c r="Q5" s="29">
        <v>151</v>
      </c>
      <c r="R5" s="29">
        <v>41</v>
      </c>
      <c r="S5" s="29">
        <v>215</v>
      </c>
    </row>
    <row r="10" spans="2:19" ht="18.5" x14ac:dyDescent="0.45">
      <c r="B10" s="4" t="s">
        <v>581</v>
      </c>
    </row>
    <row r="12" spans="2:19" ht="15.5" x14ac:dyDescent="0.35">
      <c r="C12" s="26" t="s">
        <v>624</v>
      </c>
      <c r="D12" s="27"/>
      <c r="E12" s="28"/>
    </row>
    <row r="13" spans="2:19" x14ac:dyDescent="0.35">
      <c r="C13" s="6" t="s">
        <v>625</v>
      </c>
      <c r="D13" s="1" t="s">
        <v>539</v>
      </c>
      <c r="E13" s="1" t="s">
        <v>538</v>
      </c>
    </row>
    <row r="14" spans="2:19" x14ac:dyDescent="0.35">
      <c r="C14" s="6" t="s">
        <v>539</v>
      </c>
      <c r="D14" s="5">
        <v>0</v>
      </c>
      <c r="E14" s="5">
        <v>123</v>
      </c>
    </row>
    <row r="15" spans="2:19" x14ac:dyDescent="0.35">
      <c r="C15" s="6" t="s">
        <v>538</v>
      </c>
      <c r="D15" s="5">
        <v>0</v>
      </c>
      <c r="E15" s="5">
        <v>167</v>
      </c>
    </row>
    <row r="17" spans="3:6" ht="15.5" x14ac:dyDescent="0.35">
      <c r="C17" s="26" t="s">
        <v>626</v>
      </c>
      <c r="D17" s="27"/>
      <c r="E17" s="27"/>
      <c r="F17" s="28"/>
    </row>
    <row r="18" spans="3:6" x14ac:dyDescent="0.35">
      <c r="C18" t="s">
        <v>627</v>
      </c>
      <c r="D18" t="s">
        <v>613</v>
      </c>
      <c r="E18" t="s">
        <v>628</v>
      </c>
      <c r="F18" t="s">
        <v>629</v>
      </c>
    </row>
    <row r="19" spans="3:6" x14ac:dyDescent="0.35">
      <c r="C19" s="6" t="s">
        <v>539</v>
      </c>
      <c r="D19">
        <f>SUM($D$14:$E$14)</f>
        <v>123</v>
      </c>
      <c r="E19">
        <f>SUM($D$14:$E$14) - $D$14</f>
        <v>123</v>
      </c>
      <c r="F19">
        <f>IF($D$19=0,"Undefined",$E$19*100 / $D$19)</f>
        <v>100</v>
      </c>
    </row>
    <row r="20" spans="3:6" x14ac:dyDescent="0.35">
      <c r="C20" s="6" t="s">
        <v>538</v>
      </c>
      <c r="D20">
        <f>SUM($D$15:$E$15)</f>
        <v>167</v>
      </c>
      <c r="E20">
        <f>SUM($D$15:$E$15) - $E$15</f>
        <v>0</v>
      </c>
      <c r="F20">
        <f>IF($D$20=0,"Undefined",$E$20*100 / $D$20)</f>
        <v>0</v>
      </c>
    </row>
    <row r="21" spans="3:6" x14ac:dyDescent="0.35">
      <c r="C21" s="6" t="s">
        <v>630</v>
      </c>
      <c r="D21">
        <f>SUM($D$19:$D$20)</f>
        <v>290</v>
      </c>
      <c r="E21">
        <f>SUM($E$19:$E$20)</f>
        <v>123</v>
      </c>
      <c r="F21">
        <f>IF($D$21=0,"Undefined",$E$21*100 / $D$21)</f>
        <v>42.413793103448278</v>
      </c>
    </row>
    <row r="23" spans="3:6" ht="15.5" x14ac:dyDescent="0.35">
      <c r="C23" s="26" t="s">
        <v>631</v>
      </c>
      <c r="D23" s="28"/>
    </row>
    <row r="24" spans="3:6" x14ac:dyDescent="0.35">
      <c r="C24" t="s">
        <v>632</v>
      </c>
      <c r="D24" t="s">
        <v>633</v>
      </c>
    </row>
    <row r="25" spans="3:6" x14ac:dyDescent="0.35">
      <c r="C25" t="s">
        <v>634</v>
      </c>
      <c r="D25">
        <v>167</v>
      </c>
    </row>
    <row r="26" spans="3:6" x14ac:dyDescent="0.35">
      <c r="C26" t="s">
        <v>635</v>
      </c>
      <c r="D26">
        <v>57.58620689655173</v>
      </c>
    </row>
    <row r="27" spans="3:6" x14ac:dyDescent="0.35">
      <c r="C27" t="s">
        <v>636</v>
      </c>
      <c r="D27">
        <v>1</v>
      </c>
    </row>
    <row r="28" spans="3:6" x14ac:dyDescent="0.35">
      <c r="C28" t="s">
        <v>637</v>
      </c>
      <c r="D28">
        <v>0</v>
      </c>
    </row>
    <row r="29" spans="3:6" x14ac:dyDescent="0.35">
      <c r="C29" t="s">
        <v>638</v>
      </c>
      <c r="D29" t="s">
        <v>783</v>
      </c>
    </row>
    <row r="30" spans="3:6" x14ac:dyDescent="0.35">
      <c r="C30" t="s">
        <v>639</v>
      </c>
      <c r="D30" t="s">
        <v>783</v>
      </c>
    </row>
    <row r="31" spans="3:6" x14ac:dyDescent="0.35">
      <c r="C31" t="s">
        <v>640</v>
      </c>
      <c r="D31" t="s">
        <v>539</v>
      </c>
    </row>
    <row r="32" spans="3:6" x14ac:dyDescent="0.35">
      <c r="C32" t="s">
        <v>641</v>
      </c>
      <c r="D32">
        <v>0.5</v>
      </c>
    </row>
    <row r="34" spans="2:7" ht="18.5" x14ac:dyDescent="0.45">
      <c r="B34" s="4" t="s">
        <v>582</v>
      </c>
    </row>
    <row r="36" spans="2:7" x14ac:dyDescent="0.35">
      <c r="C36" s="6" t="s">
        <v>40</v>
      </c>
      <c r="D36" s="1" t="s">
        <v>522</v>
      </c>
      <c r="E36" s="1" t="s">
        <v>642</v>
      </c>
      <c r="F36" s="1" t="s">
        <v>643</v>
      </c>
      <c r="G36" s="1" t="s">
        <v>644</v>
      </c>
    </row>
    <row r="37" spans="2:7" x14ac:dyDescent="0.35">
      <c r="C37" s="6" t="s">
        <v>41</v>
      </c>
      <c r="D37" s="5" t="s">
        <v>538</v>
      </c>
      <c r="E37" s="5" t="s">
        <v>538</v>
      </c>
      <c r="F37" s="5">
        <v>0.29968126430043684</v>
      </c>
      <c r="G37" s="5">
        <v>0.70031873569956304</v>
      </c>
    </row>
    <row r="38" spans="2:7" x14ac:dyDescent="0.35">
      <c r="C38" s="6" t="s">
        <v>42</v>
      </c>
      <c r="D38" s="5" t="s">
        <v>538</v>
      </c>
      <c r="E38" s="5" t="s">
        <v>538</v>
      </c>
      <c r="F38" s="5">
        <v>0.48188061156378725</v>
      </c>
      <c r="G38" s="5">
        <v>0.51811938843621275</v>
      </c>
    </row>
    <row r="39" spans="2:7" x14ac:dyDescent="0.35">
      <c r="C39" s="12" t="s">
        <v>43</v>
      </c>
      <c r="D39" s="11" t="s">
        <v>539</v>
      </c>
      <c r="E39" s="11" t="s">
        <v>538</v>
      </c>
      <c r="F39" s="11">
        <v>0.48319807945713233</v>
      </c>
      <c r="G39" s="11">
        <v>0.51680192054286767</v>
      </c>
    </row>
    <row r="40" spans="2:7" x14ac:dyDescent="0.35">
      <c r="C40" s="6" t="s">
        <v>44</v>
      </c>
      <c r="D40" s="5" t="s">
        <v>538</v>
      </c>
      <c r="E40" s="5" t="s">
        <v>538</v>
      </c>
      <c r="F40" s="5">
        <v>0.48223175018918502</v>
      </c>
      <c r="G40" s="5">
        <v>0.51776824981081504</v>
      </c>
    </row>
    <row r="41" spans="2:7" x14ac:dyDescent="0.35">
      <c r="C41" s="6" t="s">
        <v>45</v>
      </c>
      <c r="D41" s="5" t="s">
        <v>538</v>
      </c>
      <c r="E41" s="5" t="s">
        <v>538</v>
      </c>
      <c r="F41" s="5">
        <v>0.38986340765222893</v>
      </c>
      <c r="G41" s="5">
        <v>0.61013659234777118</v>
      </c>
    </row>
    <row r="42" spans="2:7" x14ac:dyDescent="0.35">
      <c r="C42" s="6" t="s">
        <v>46</v>
      </c>
      <c r="D42" s="5" t="s">
        <v>538</v>
      </c>
      <c r="E42" s="5" t="s">
        <v>538</v>
      </c>
      <c r="F42" s="5">
        <v>0.40176801389887201</v>
      </c>
      <c r="G42" s="5">
        <v>0.59823198610112793</v>
      </c>
    </row>
    <row r="43" spans="2:7" x14ac:dyDescent="0.35">
      <c r="C43" s="6" t="s">
        <v>47</v>
      </c>
      <c r="D43" s="5" t="s">
        <v>538</v>
      </c>
      <c r="E43" s="5" t="s">
        <v>538</v>
      </c>
      <c r="F43" s="5">
        <v>0.27350881832879587</v>
      </c>
      <c r="G43" s="5">
        <v>0.7264911816712043</v>
      </c>
    </row>
    <row r="44" spans="2:7" x14ac:dyDescent="0.35">
      <c r="C44" s="6" t="s">
        <v>48</v>
      </c>
      <c r="D44" s="5" t="s">
        <v>538</v>
      </c>
      <c r="E44" s="5" t="s">
        <v>538</v>
      </c>
      <c r="F44" s="5">
        <v>0.31125937485679162</v>
      </c>
      <c r="G44" s="5">
        <v>0.68874062514320844</v>
      </c>
    </row>
    <row r="45" spans="2:7" x14ac:dyDescent="0.35">
      <c r="C45" s="12" t="s">
        <v>49</v>
      </c>
      <c r="D45" s="11" t="s">
        <v>539</v>
      </c>
      <c r="E45" s="11" t="s">
        <v>538</v>
      </c>
      <c r="F45" s="11">
        <v>0.41066383746737151</v>
      </c>
      <c r="G45" s="11">
        <v>0.58933616253262833</v>
      </c>
    </row>
    <row r="46" spans="2:7" x14ac:dyDescent="0.35">
      <c r="C46" s="6" t="s">
        <v>50</v>
      </c>
      <c r="D46" s="5" t="s">
        <v>538</v>
      </c>
      <c r="E46" s="5" t="s">
        <v>538</v>
      </c>
      <c r="F46" s="5">
        <v>0.48307912240423595</v>
      </c>
      <c r="G46" s="5">
        <v>0.51692087759576422</v>
      </c>
    </row>
    <row r="47" spans="2:7" x14ac:dyDescent="0.35">
      <c r="C47" s="6" t="s">
        <v>51</v>
      </c>
      <c r="D47" s="5" t="s">
        <v>538</v>
      </c>
      <c r="E47" s="5" t="s">
        <v>538</v>
      </c>
      <c r="F47" s="5">
        <v>0.48188747589367559</v>
      </c>
      <c r="G47" s="5">
        <v>0.51811252410632436</v>
      </c>
    </row>
    <row r="48" spans="2:7" x14ac:dyDescent="0.35">
      <c r="C48" s="6" t="s">
        <v>52</v>
      </c>
      <c r="D48" s="5" t="s">
        <v>538</v>
      </c>
      <c r="E48" s="5" t="s">
        <v>538</v>
      </c>
      <c r="F48" s="5">
        <v>0.47681128681048451</v>
      </c>
      <c r="G48" s="5">
        <v>0.52318871318951543</v>
      </c>
    </row>
    <row r="49" spans="3:7" x14ac:dyDescent="0.35">
      <c r="C49" s="6" t="s">
        <v>53</v>
      </c>
      <c r="D49" s="5" t="s">
        <v>538</v>
      </c>
      <c r="E49" s="5" t="s">
        <v>538</v>
      </c>
      <c r="F49" s="5">
        <v>0.4505687358245048</v>
      </c>
      <c r="G49" s="5">
        <v>0.54943126417549515</v>
      </c>
    </row>
    <row r="50" spans="3:7" x14ac:dyDescent="0.35">
      <c r="C50" s="12" t="s">
        <v>54</v>
      </c>
      <c r="D50" s="11" t="s">
        <v>539</v>
      </c>
      <c r="E50" s="11" t="s">
        <v>538</v>
      </c>
      <c r="F50" s="11">
        <v>0.41743982372037958</v>
      </c>
      <c r="G50" s="11">
        <v>0.58256017627962031</v>
      </c>
    </row>
    <row r="51" spans="3:7" x14ac:dyDescent="0.35">
      <c r="C51" s="12" t="s">
        <v>55</v>
      </c>
      <c r="D51" s="11" t="s">
        <v>539</v>
      </c>
      <c r="E51" s="11" t="s">
        <v>538</v>
      </c>
      <c r="F51" s="11">
        <v>0.33210911211687977</v>
      </c>
      <c r="G51" s="11">
        <v>0.66789088788312023</v>
      </c>
    </row>
    <row r="52" spans="3:7" x14ac:dyDescent="0.35">
      <c r="C52" s="6" t="s">
        <v>56</v>
      </c>
      <c r="D52" s="5" t="s">
        <v>538</v>
      </c>
      <c r="E52" s="5" t="s">
        <v>538</v>
      </c>
      <c r="F52" s="5">
        <v>0.38671422403101524</v>
      </c>
      <c r="G52" s="5">
        <v>0.6132857759689847</v>
      </c>
    </row>
    <row r="53" spans="3:7" x14ac:dyDescent="0.35">
      <c r="C53" s="6" t="s">
        <v>57</v>
      </c>
      <c r="D53" s="5" t="s">
        <v>538</v>
      </c>
      <c r="E53" s="5" t="s">
        <v>538</v>
      </c>
      <c r="F53" s="5">
        <v>0.47551496759995465</v>
      </c>
      <c r="G53" s="5">
        <v>0.52448503240004529</v>
      </c>
    </row>
    <row r="54" spans="3:7" x14ac:dyDescent="0.35">
      <c r="C54" s="12" t="s">
        <v>58</v>
      </c>
      <c r="D54" s="11" t="s">
        <v>539</v>
      </c>
      <c r="E54" s="11" t="s">
        <v>538</v>
      </c>
      <c r="F54" s="11">
        <v>0.40676074722058619</v>
      </c>
      <c r="G54" s="11">
        <v>0.59323925277941381</v>
      </c>
    </row>
    <row r="55" spans="3:7" x14ac:dyDescent="0.35">
      <c r="C55" s="6" t="s">
        <v>59</v>
      </c>
      <c r="D55" s="5" t="s">
        <v>538</v>
      </c>
      <c r="E55" s="5" t="s">
        <v>538</v>
      </c>
      <c r="F55" s="5">
        <v>0.48123173304187511</v>
      </c>
      <c r="G55" s="5">
        <v>0.51876826695812495</v>
      </c>
    </row>
    <row r="56" spans="3:7" x14ac:dyDescent="0.35">
      <c r="C56" s="6" t="s">
        <v>60</v>
      </c>
      <c r="D56" s="5" t="s">
        <v>538</v>
      </c>
      <c r="E56" s="5" t="s">
        <v>538</v>
      </c>
      <c r="F56" s="5">
        <v>0.48011377770290775</v>
      </c>
      <c r="G56" s="5">
        <v>0.51988622229709236</v>
      </c>
    </row>
    <row r="57" spans="3:7" x14ac:dyDescent="0.35">
      <c r="C57" s="12" t="s">
        <v>61</v>
      </c>
      <c r="D57" s="11" t="s">
        <v>539</v>
      </c>
      <c r="E57" s="11" t="s">
        <v>538</v>
      </c>
      <c r="F57" s="11">
        <v>0.41639403323614277</v>
      </c>
      <c r="G57" s="11">
        <v>0.58360596676385723</v>
      </c>
    </row>
    <row r="58" spans="3:7" x14ac:dyDescent="0.35">
      <c r="C58" s="12" t="s">
        <v>62</v>
      </c>
      <c r="D58" s="11" t="s">
        <v>539</v>
      </c>
      <c r="E58" s="11" t="s">
        <v>538</v>
      </c>
      <c r="F58" s="11">
        <v>0.48220103898874639</v>
      </c>
      <c r="G58" s="11">
        <v>0.51779896101125367</v>
      </c>
    </row>
    <row r="59" spans="3:7" x14ac:dyDescent="0.35">
      <c r="C59" s="6" t="s">
        <v>63</v>
      </c>
      <c r="D59" s="5" t="s">
        <v>538</v>
      </c>
      <c r="E59" s="5" t="s">
        <v>538</v>
      </c>
      <c r="F59" s="5">
        <v>0.30213750269757766</v>
      </c>
      <c r="G59" s="5">
        <v>0.69786249730242234</v>
      </c>
    </row>
    <row r="60" spans="3:7" x14ac:dyDescent="0.35">
      <c r="C60" s="6" t="s">
        <v>64</v>
      </c>
      <c r="D60" s="5" t="s">
        <v>538</v>
      </c>
      <c r="E60" s="5" t="s">
        <v>538</v>
      </c>
      <c r="F60" s="5">
        <v>0.34831093452940648</v>
      </c>
      <c r="G60" s="5">
        <v>0.65168906547059358</v>
      </c>
    </row>
    <row r="61" spans="3:7" x14ac:dyDescent="0.35">
      <c r="C61" s="6" t="s">
        <v>65</v>
      </c>
      <c r="D61" s="5" t="s">
        <v>538</v>
      </c>
      <c r="E61" s="5" t="s">
        <v>538</v>
      </c>
      <c r="F61" s="5">
        <v>0.42068670348427772</v>
      </c>
      <c r="G61" s="5">
        <v>0.57931329651572216</v>
      </c>
    </row>
    <row r="62" spans="3:7" x14ac:dyDescent="0.35">
      <c r="C62" s="12" t="s">
        <v>66</v>
      </c>
      <c r="D62" s="11" t="s">
        <v>539</v>
      </c>
      <c r="E62" s="11" t="s">
        <v>538</v>
      </c>
      <c r="F62" s="11">
        <v>0.48082200818945831</v>
      </c>
      <c r="G62" s="11">
        <v>0.51917799181054181</v>
      </c>
    </row>
    <row r="63" spans="3:7" x14ac:dyDescent="0.35">
      <c r="C63" s="6" t="s">
        <v>67</v>
      </c>
      <c r="D63" s="5" t="s">
        <v>538</v>
      </c>
      <c r="E63" s="5" t="s">
        <v>538</v>
      </c>
      <c r="F63" s="5">
        <v>0.48369036846697766</v>
      </c>
      <c r="G63" s="5">
        <v>0.51630963153302245</v>
      </c>
    </row>
    <row r="64" spans="3:7" x14ac:dyDescent="0.35">
      <c r="C64" s="6" t="s">
        <v>68</v>
      </c>
      <c r="D64" s="5" t="s">
        <v>538</v>
      </c>
      <c r="E64" s="5" t="s">
        <v>538</v>
      </c>
      <c r="F64" s="5">
        <v>0.47938106698623312</v>
      </c>
      <c r="G64" s="5">
        <v>0.52061893301376683</v>
      </c>
    </row>
    <row r="65" spans="3:7" x14ac:dyDescent="0.35">
      <c r="C65" s="6" t="s">
        <v>69</v>
      </c>
      <c r="D65" s="5" t="s">
        <v>538</v>
      </c>
      <c r="E65" s="5" t="s">
        <v>538</v>
      </c>
      <c r="F65" s="5">
        <v>0.4058955911179391</v>
      </c>
      <c r="G65" s="5">
        <v>0.59410440888206095</v>
      </c>
    </row>
    <row r="66" spans="3:7" x14ac:dyDescent="0.35">
      <c r="C66" s="12" t="s">
        <v>537</v>
      </c>
      <c r="D66" s="11" t="s">
        <v>539</v>
      </c>
      <c r="E66" s="11" t="s">
        <v>538</v>
      </c>
      <c r="F66" s="11">
        <v>0.4279378496058282</v>
      </c>
      <c r="G66" s="11">
        <v>0.57206215039417196</v>
      </c>
    </row>
    <row r="67" spans="3:7" x14ac:dyDescent="0.35">
      <c r="C67" s="6" t="s">
        <v>70</v>
      </c>
      <c r="D67" s="5" t="s">
        <v>538</v>
      </c>
      <c r="E67" s="5" t="s">
        <v>538</v>
      </c>
      <c r="F67" s="5">
        <v>0.45141552449958111</v>
      </c>
      <c r="G67" s="5">
        <v>0.54858447550041889</v>
      </c>
    </row>
    <row r="68" spans="3:7" x14ac:dyDescent="0.35">
      <c r="C68" s="6" t="s">
        <v>71</v>
      </c>
      <c r="D68" s="5" t="s">
        <v>538</v>
      </c>
      <c r="E68" s="5" t="s">
        <v>538</v>
      </c>
      <c r="F68" s="5">
        <v>0.44902121167983527</v>
      </c>
      <c r="G68" s="5">
        <v>0.55097878832016456</v>
      </c>
    </row>
    <row r="69" spans="3:7" x14ac:dyDescent="0.35">
      <c r="C69" s="6" t="s">
        <v>72</v>
      </c>
      <c r="D69" s="5" t="s">
        <v>538</v>
      </c>
      <c r="E69" s="5" t="s">
        <v>538</v>
      </c>
      <c r="F69" s="5">
        <v>0.48124782735471761</v>
      </c>
      <c r="G69" s="5">
        <v>0.51875217264528228</v>
      </c>
    </row>
    <row r="70" spans="3:7" x14ac:dyDescent="0.35">
      <c r="C70" s="6" t="s">
        <v>73</v>
      </c>
      <c r="D70" s="5" t="s">
        <v>538</v>
      </c>
      <c r="E70" s="5" t="s">
        <v>538</v>
      </c>
      <c r="F70" s="5">
        <v>0.48213242295658343</v>
      </c>
      <c r="G70" s="5">
        <v>0.51786757704341657</v>
      </c>
    </row>
    <row r="71" spans="3:7" x14ac:dyDescent="0.35">
      <c r="C71" s="6" t="s">
        <v>74</v>
      </c>
      <c r="D71" s="5" t="s">
        <v>538</v>
      </c>
      <c r="E71" s="5" t="s">
        <v>538</v>
      </c>
      <c r="F71" s="5">
        <v>0.3918145534825036</v>
      </c>
      <c r="G71" s="5">
        <v>0.60818544651749629</v>
      </c>
    </row>
    <row r="72" spans="3:7" x14ac:dyDescent="0.35">
      <c r="C72" s="12" t="s">
        <v>75</v>
      </c>
      <c r="D72" s="11" t="s">
        <v>539</v>
      </c>
      <c r="E72" s="11" t="s">
        <v>538</v>
      </c>
      <c r="F72" s="11">
        <v>0.4809913936872352</v>
      </c>
      <c r="G72" s="11">
        <v>0.5190086063127648</v>
      </c>
    </row>
    <row r="73" spans="3:7" x14ac:dyDescent="0.35">
      <c r="C73" s="6" t="s">
        <v>76</v>
      </c>
      <c r="D73" s="5" t="s">
        <v>538</v>
      </c>
      <c r="E73" s="5" t="s">
        <v>538</v>
      </c>
      <c r="F73" s="5">
        <v>0.48128357372916186</v>
      </c>
      <c r="G73" s="5">
        <v>0.51871642627083803</v>
      </c>
    </row>
    <row r="74" spans="3:7" x14ac:dyDescent="0.35">
      <c r="C74" s="6" t="s">
        <v>536</v>
      </c>
      <c r="D74" s="5" t="s">
        <v>538</v>
      </c>
      <c r="E74" s="5" t="s">
        <v>538</v>
      </c>
      <c r="F74" s="5">
        <v>0.48179125044972892</v>
      </c>
      <c r="G74" s="5">
        <v>0.51820874955027096</v>
      </c>
    </row>
    <row r="75" spans="3:7" x14ac:dyDescent="0.35">
      <c r="C75" s="12" t="s">
        <v>77</v>
      </c>
      <c r="D75" s="11" t="s">
        <v>539</v>
      </c>
      <c r="E75" s="11" t="s">
        <v>538</v>
      </c>
      <c r="F75" s="11">
        <v>0.47794495015408123</v>
      </c>
      <c r="G75" s="11">
        <v>0.52205504984591888</v>
      </c>
    </row>
    <row r="76" spans="3:7" x14ac:dyDescent="0.35">
      <c r="C76" s="12" t="s">
        <v>78</v>
      </c>
      <c r="D76" s="11" t="s">
        <v>539</v>
      </c>
      <c r="E76" s="11" t="s">
        <v>538</v>
      </c>
      <c r="F76" s="11">
        <v>0.41152183497128347</v>
      </c>
      <c r="G76" s="11">
        <v>0.58847816502871664</v>
      </c>
    </row>
    <row r="77" spans="3:7" x14ac:dyDescent="0.35">
      <c r="C77" s="6" t="s">
        <v>79</v>
      </c>
      <c r="D77" s="5" t="s">
        <v>538</v>
      </c>
      <c r="E77" s="5" t="s">
        <v>538</v>
      </c>
      <c r="F77" s="5">
        <v>0.39886848859349761</v>
      </c>
      <c r="G77" s="5">
        <v>0.60113151140650234</v>
      </c>
    </row>
    <row r="78" spans="3:7" x14ac:dyDescent="0.35">
      <c r="C78" s="6" t="s">
        <v>80</v>
      </c>
      <c r="D78" s="5" t="s">
        <v>538</v>
      </c>
      <c r="E78" s="5" t="s">
        <v>538</v>
      </c>
      <c r="F78" s="5">
        <v>0.46970418412821224</v>
      </c>
      <c r="G78" s="5">
        <v>0.53029581587178787</v>
      </c>
    </row>
    <row r="79" spans="3:7" x14ac:dyDescent="0.35">
      <c r="C79" s="12" t="s">
        <v>81</v>
      </c>
      <c r="D79" s="11" t="s">
        <v>539</v>
      </c>
      <c r="E79" s="11" t="s">
        <v>538</v>
      </c>
      <c r="F79" s="11">
        <v>0.35564154070348486</v>
      </c>
      <c r="G79" s="11">
        <v>0.64435845929651503</v>
      </c>
    </row>
    <row r="80" spans="3:7" x14ac:dyDescent="0.35">
      <c r="C80" s="12" t="s">
        <v>82</v>
      </c>
      <c r="D80" s="11" t="s">
        <v>539</v>
      </c>
      <c r="E80" s="11" t="s">
        <v>538</v>
      </c>
      <c r="F80" s="11">
        <v>0.47377053328135399</v>
      </c>
      <c r="G80" s="11">
        <v>0.52622946671864601</v>
      </c>
    </row>
    <row r="81" spans="3:7" x14ac:dyDescent="0.35">
      <c r="C81" s="6" t="s">
        <v>83</v>
      </c>
      <c r="D81" s="5" t="s">
        <v>538</v>
      </c>
      <c r="E81" s="5" t="s">
        <v>538</v>
      </c>
      <c r="F81" s="5">
        <v>0.4829148376560623</v>
      </c>
      <c r="G81" s="5">
        <v>0.51708516234393753</v>
      </c>
    </row>
    <row r="82" spans="3:7" x14ac:dyDescent="0.35">
      <c r="C82" s="6" t="s">
        <v>84</v>
      </c>
      <c r="D82" s="5" t="s">
        <v>538</v>
      </c>
      <c r="E82" s="5" t="s">
        <v>538</v>
      </c>
      <c r="F82" s="5">
        <v>0.46436748275077061</v>
      </c>
      <c r="G82" s="5">
        <v>0.53563251724922945</v>
      </c>
    </row>
    <row r="83" spans="3:7" x14ac:dyDescent="0.35">
      <c r="C83" s="6" t="s">
        <v>85</v>
      </c>
      <c r="D83" s="5" t="s">
        <v>538</v>
      </c>
      <c r="E83" s="5" t="s">
        <v>538</v>
      </c>
      <c r="F83" s="5">
        <v>0.46537358834452291</v>
      </c>
      <c r="G83" s="5">
        <v>0.53462641165547697</v>
      </c>
    </row>
    <row r="84" spans="3:7" x14ac:dyDescent="0.35">
      <c r="C84" s="12" t="s">
        <v>86</v>
      </c>
      <c r="D84" s="11" t="s">
        <v>539</v>
      </c>
      <c r="E84" s="11" t="s">
        <v>538</v>
      </c>
      <c r="F84" s="11">
        <v>0.46833357682111193</v>
      </c>
      <c r="G84" s="11">
        <v>0.53166642317888813</v>
      </c>
    </row>
    <row r="85" spans="3:7" x14ac:dyDescent="0.35">
      <c r="C85" s="6" t="s">
        <v>87</v>
      </c>
      <c r="D85" s="5" t="s">
        <v>538</v>
      </c>
      <c r="E85" s="5" t="s">
        <v>538</v>
      </c>
      <c r="F85" s="5">
        <v>0.38878044207827722</v>
      </c>
      <c r="G85" s="5">
        <v>0.61121955792172267</v>
      </c>
    </row>
    <row r="86" spans="3:7" x14ac:dyDescent="0.35">
      <c r="C86" s="12" t="s">
        <v>88</v>
      </c>
      <c r="D86" s="11" t="s">
        <v>539</v>
      </c>
      <c r="E86" s="11" t="s">
        <v>538</v>
      </c>
      <c r="F86" s="11">
        <v>0.4689328895369862</v>
      </c>
      <c r="G86" s="11">
        <v>0.53106711046301391</v>
      </c>
    </row>
    <row r="87" spans="3:7" x14ac:dyDescent="0.35">
      <c r="C87" s="12" t="s">
        <v>89</v>
      </c>
      <c r="D87" s="11" t="s">
        <v>539</v>
      </c>
      <c r="E87" s="11" t="s">
        <v>538</v>
      </c>
      <c r="F87" s="11">
        <v>0.47615576555422057</v>
      </c>
      <c r="G87" s="11">
        <v>0.52384423444577943</v>
      </c>
    </row>
    <row r="88" spans="3:7" x14ac:dyDescent="0.35">
      <c r="C88" s="6" t="s">
        <v>90</v>
      </c>
      <c r="D88" s="5" t="s">
        <v>538</v>
      </c>
      <c r="E88" s="5" t="s">
        <v>538</v>
      </c>
      <c r="F88" s="5">
        <v>0.44758364345481899</v>
      </c>
      <c r="G88" s="5">
        <v>0.55241635654518095</v>
      </c>
    </row>
    <row r="89" spans="3:7" x14ac:dyDescent="0.35">
      <c r="C89" s="6" t="s">
        <v>91</v>
      </c>
      <c r="D89" s="5" t="s">
        <v>538</v>
      </c>
      <c r="E89" s="5" t="s">
        <v>538</v>
      </c>
      <c r="F89" s="5">
        <v>0.38044964103654016</v>
      </c>
      <c r="G89" s="5">
        <v>0.61955035896345978</v>
      </c>
    </row>
    <row r="90" spans="3:7" x14ac:dyDescent="0.35">
      <c r="C90" s="6" t="s">
        <v>92</v>
      </c>
      <c r="D90" s="5" t="s">
        <v>538</v>
      </c>
      <c r="E90" s="5" t="s">
        <v>538</v>
      </c>
      <c r="F90" s="5">
        <v>0.47768851708996984</v>
      </c>
      <c r="G90" s="5">
        <v>0.52231148291003016</v>
      </c>
    </row>
    <row r="91" spans="3:7" x14ac:dyDescent="0.35">
      <c r="C91" s="12" t="s">
        <v>93</v>
      </c>
      <c r="D91" s="11" t="s">
        <v>539</v>
      </c>
      <c r="E91" s="11" t="s">
        <v>538</v>
      </c>
      <c r="F91" s="11">
        <v>0.43466769751035333</v>
      </c>
      <c r="G91" s="11">
        <v>0.56533230248964672</v>
      </c>
    </row>
    <row r="92" spans="3:7" x14ac:dyDescent="0.35">
      <c r="C92" s="12" t="s">
        <v>94</v>
      </c>
      <c r="D92" s="11" t="s">
        <v>539</v>
      </c>
      <c r="E92" s="11" t="s">
        <v>538</v>
      </c>
      <c r="F92" s="11">
        <v>0.48025992073692181</v>
      </c>
      <c r="G92" s="11">
        <v>0.51974007926307819</v>
      </c>
    </row>
    <row r="93" spans="3:7" x14ac:dyDescent="0.35">
      <c r="C93" s="6" t="s">
        <v>95</v>
      </c>
      <c r="D93" s="5" t="s">
        <v>538</v>
      </c>
      <c r="E93" s="5" t="s">
        <v>538</v>
      </c>
      <c r="F93" s="5">
        <v>0.44668888129639472</v>
      </c>
      <c r="G93" s="5">
        <v>0.55331111870360539</v>
      </c>
    </row>
    <row r="94" spans="3:7" x14ac:dyDescent="0.35">
      <c r="C94" s="12" t="s">
        <v>96</v>
      </c>
      <c r="D94" s="11" t="s">
        <v>539</v>
      </c>
      <c r="E94" s="11" t="s">
        <v>538</v>
      </c>
      <c r="F94" s="11">
        <v>0.46824329099130807</v>
      </c>
      <c r="G94" s="11">
        <v>0.53175670900869187</v>
      </c>
    </row>
    <row r="95" spans="3:7" x14ac:dyDescent="0.35">
      <c r="C95" s="6" t="s">
        <v>97</v>
      </c>
      <c r="D95" s="5" t="s">
        <v>538</v>
      </c>
      <c r="E95" s="5" t="s">
        <v>538</v>
      </c>
      <c r="F95" s="5">
        <v>0.34969537369825221</v>
      </c>
      <c r="G95" s="5">
        <v>0.65030462630174768</v>
      </c>
    </row>
    <row r="96" spans="3:7" x14ac:dyDescent="0.35">
      <c r="C96" s="6" t="s">
        <v>98</v>
      </c>
      <c r="D96" s="5" t="s">
        <v>538</v>
      </c>
      <c r="E96" s="5" t="s">
        <v>538</v>
      </c>
      <c r="F96" s="5">
        <v>0.4173729797831443</v>
      </c>
      <c r="G96" s="5">
        <v>0.58262702021685564</v>
      </c>
    </row>
    <row r="97" spans="3:7" x14ac:dyDescent="0.35">
      <c r="C97" s="6" t="s">
        <v>99</v>
      </c>
      <c r="D97" s="5" t="s">
        <v>538</v>
      </c>
      <c r="E97" s="5" t="s">
        <v>538</v>
      </c>
      <c r="F97" s="5">
        <v>0.469160354911902</v>
      </c>
      <c r="G97" s="5">
        <v>0.530839645088098</v>
      </c>
    </row>
    <row r="98" spans="3:7" x14ac:dyDescent="0.35">
      <c r="C98" s="12" t="s">
        <v>100</v>
      </c>
      <c r="D98" s="11" t="s">
        <v>539</v>
      </c>
      <c r="E98" s="11" t="s">
        <v>538</v>
      </c>
      <c r="F98" s="11">
        <v>0.44495162485027412</v>
      </c>
      <c r="G98" s="11">
        <v>0.55504837514972594</v>
      </c>
    </row>
    <row r="99" spans="3:7" x14ac:dyDescent="0.35">
      <c r="C99" s="6" t="s">
        <v>101</v>
      </c>
      <c r="D99" s="5" t="s">
        <v>538</v>
      </c>
      <c r="E99" s="5" t="s">
        <v>538</v>
      </c>
      <c r="F99" s="5">
        <v>0.48050424491003418</v>
      </c>
      <c r="G99" s="5">
        <v>0.51949575508996582</v>
      </c>
    </row>
    <row r="100" spans="3:7" x14ac:dyDescent="0.35">
      <c r="C100" s="6" t="s">
        <v>102</v>
      </c>
      <c r="D100" s="5" t="s">
        <v>538</v>
      </c>
      <c r="E100" s="5" t="s">
        <v>538</v>
      </c>
      <c r="F100" s="5">
        <v>0.41140727479585265</v>
      </c>
      <c r="G100" s="5">
        <v>0.58859272520414729</v>
      </c>
    </row>
    <row r="101" spans="3:7" x14ac:dyDescent="0.35">
      <c r="C101" s="6" t="s">
        <v>103</v>
      </c>
      <c r="D101" s="5" t="s">
        <v>538</v>
      </c>
      <c r="E101" s="5" t="s">
        <v>538</v>
      </c>
      <c r="F101" s="5">
        <v>0.46925722193864466</v>
      </c>
      <c r="G101" s="5">
        <v>0.53074277806135539</v>
      </c>
    </row>
    <row r="102" spans="3:7" x14ac:dyDescent="0.35">
      <c r="C102" s="12" t="s">
        <v>104</v>
      </c>
      <c r="D102" s="11" t="s">
        <v>539</v>
      </c>
      <c r="E102" s="11" t="s">
        <v>538</v>
      </c>
      <c r="F102" s="11">
        <v>0.4804005808084823</v>
      </c>
      <c r="G102" s="11">
        <v>0.51959941919151753</v>
      </c>
    </row>
    <row r="103" spans="3:7" x14ac:dyDescent="0.35">
      <c r="C103" s="6" t="s">
        <v>105</v>
      </c>
      <c r="D103" s="5" t="s">
        <v>538</v>
      </c>
      <c r="E103" s="5" t="s">
        <v>538</v>
      </c>
      <c r="F103" s="5">
        <v>0.44411695865641393</v>
      </c>
      <c r="G103" s="5">
        <v>0.55588304134358602</v>
      </c>
    </row>
    <row r="104" spans="3:7" x14ac:dyDescent="0.35">
      <c r="C104" s="12" t="s">
        <v>106</v>
      </c>
      <c r="D104" s="11" t="s">
        <v>539</v>
      </c>
      <c r="E104" s="11" t="s">
        <v>538</v>
      </c>
      <c r="F104" s="11">
        <v>0.48333653703547158</v>
      </c>
      <c r="G104" s="11">
        <v>0.51666346296452859</v>
      </c>
    </row>
    <row r="105" spans="3:7" x14ac:dyDescent="0.35">
      <c r="C105" s="6" t="s">
        <v>107</v>
      </c>
      <c r="D105" s="5" t="s">
        <v>538</v>
      </c>
      <c r="E105" s="5" t="s">
        <v>538</v>
      </c>
      <c r="F105" s="5">
        <v>0.38862471004472471</v>
      </c>
      <c r="G105" s="5">
        <v>0.61137528995527535</v>
      </c>
    </row>
    <row r="106" spans="3:7" x14ac:dyDescent="0.35">
      <c r="C106" s="6" t="s">
        <v>108</v>
      </c>
      <c r="D106" s="5" t="s">
        <v>538</v>
      </c>
      <c r="E106" s="5" t="s">
        <v>538</v>
      </c>
      <c r="F106" s="5">
        <v>0.44952417643451692</v>
      </c>
      <c r="G106" s="5">
        <v>0.55047582356548308</v>
      </c>
    </row>
    <row r="107" spans="3:7" x14ac:dyDescent="0.35">
      <c r="C107" s="12" t="s">
        <v>109</v>
      </c>
      <c r="D107" s="11" t="s">
        <v>539</v>
      </c>
      <c r="E107" s="11" t="s">
        <v>538</v>
      </c>
      <c r="F107" s="11">
        <v>0.46360324349904825</v>
      </c>
      <c r="G107" s="11">
        <v>0.53639675650095187</v>
      </c>
    </row>
    <row r="108" spans="3:7" x14ac:dyDescent="0.35">
      <c r="C108" s="6" t="s">
        <v>110</v>
      </c>
      <c r="D108" s="5" t="s">
        <v>538</v>
      </c>
      <c r="E108" s="5" t="s">
        <v>538</v>
      </c>
      <c r="F108" s="5">
        <v>0.47008165883918174</v>
      </c>
      <c r="G108" s="5">
        <v>0.52991834116081826</v>
      </c>
    </row>
    <row r="109" spans="3:7" x14ac:dyDescent="0.35">
      <c r="C109" s="6" t="s">
        <v>111</v>
      </c>
      <c r="D109" s="5" t="s">
        <v>538</v>
      </c>
      <c r="E109" s="5" t="s">
        <v>538</v>
      </c>
      <c r="F109" s="5">
        <v>0.35291373842803775</v>
      </c>
      <c r="G109" s="5">
        <v>0.64708626157196225</v>
      </c>
    </row>
    <row r="110" spans="3:7" x14ac:dyDescent="0.35">
      <c r="C110" s="12" t="s">
        <v>112</v>
      </c>
      <c r="D110" s="11" t="s">
        <v>539</v>
      </c>
      <c r="E110" s="11" t="s">
        <v>538</v>
      </c>
      <c r="F110" s="11">
        <v>0.46459615202948384</v>
      </c>
      <c r="G110" s="11">
        <v>0.5354038479705161</v>
      </c>
    </row>
    <row r="111" spans="3:7" x14ac:dyDescent="0.35">
      <c r="C111" s="12" t="s">
        <v>113</v>
      </c>
      <c r="D111" s="11" t="s">
        <v>539</v>
      </c>
      <c r="E111" s="11" t="s">
        <v>538</v>
      </c>
      <c r="F111" s="11">
        <v>0.42021278335331519</v>
      </c>
      <c r="G111" s="11">
        <v>0.57978721664668476</v>
      </c>
    </row>
    <row r="112" spans="3:7" x14ac:dyDescent="0.35">
      <c r="C112" s="6" t="s">
        <v>114</v>
      </c>
      <c r="D112" s="5" t="s">
        <v>538</v>
      </c>
      <c r="E112" s="5" t="s">
        <v>538</v>
      </c>
      <c r="F112" s="5">
        <v>0.48022190444962415</v>
      </c>
      <c r="G112" s="5">
        <v>0.5197780955503758</v>
      </c>
    </row>
    <row r="113" spans="3:7" x14ac:dyDescent="0.35">
      <c r="C113" s="6" t="s">
        <v>115</v>
      </c>
      <c r="D113" s="5" t="s">
        <v>538</v>
      </c>
      <c r="E113" s="5" t="s">
        <v>538</v>
      </c>
      <c r="F113" s="5">
        <v>0.44935931169968757</v>
      </c>
      <c r="G113" s="5">
        <v>0.55064068830031232</v>
      </c>
    </row>
    <row r="114" spans="3:7" x14ac:dyDescent="0.35">
      <c r="C114" s="6" t="s">
        <v>116</v>
      </c>
      <c r="D114" s="5" t="s">
        <v>538</v>
      </c>
      <c r="E114" s="5" t="s">
        <v>538</v>
      </c>
      <c r="F114" s="5">
        <v>0.4496709600692233</v>
      </c>
      <c r="G114" s="5">
        <v>0.55032903993077686</v>
      </c>
    </row>
    <row r="115" spans="3:7" x14ac:dyDescent="0.35">
      <c r="C115" s="6" t="s">
        <v>117</v>
      </c>
      <c r="D115" s="5" t="s">
        <v>538</v>
      </c>
      <c r="E115" s="5" t="s">
        <v>538</v>
      </c>
      <c r="F115" s="5">
        <v>0.48181769459276608</v>
      </c>
      <c r="G115" s="5">
        <v>0.51818230540723398</v>
      </c>
    </row>
    <row r="116" spans="3:7" x14ac:dyDescent="0.35">
      <c r="C116" s="12" t="s">
        <v>118</v>
      </c>
      <c r="D116" s="11" t="s">
        <v>539</v>
      </c>
      <c r="E116" s="11" t="s">
        <v>538</v>
      </c>
      <c r="F116" s="11">
        <v>0.44619470476606232</v>
      </c>
      <c r="G116" s="11">
        <v>0.55380529523393773</v>
      </c>
    </row>
    <row r="117" spans="3:7" x14ac:dyDescent="0.35">
      <c r="C117" s="6" t="s">
        <v>119</v>
      </c>
      <c r="D117" s="5" t="s">
        <v>538</v>
      </c>
      <c r="E117" s="5" t="s">
        <v>538</v>
      </c>
      <c r="F117" s="5">
        <v>0.3380120466039363</v>
      </c>
      <c r="G117" s="5">
        <v>0.66198795339606364</v>
      </c>
    </row>
    <row r="118" spans="3:7" x14ac:dyDescent="0.35">
      <c r="C118" s="6" t="s">
        <v>120</v>
      </c>
      <c r="D118" s="5" t="s">
        <v>538</v>
      </c>
      <c r="E118" s="5" t="s">
        <v>538</v>
      </c>
      <c r="F118" s="5">
        <v>0.45990943750905106</v>
      </c>
      <c r="G118" s="5">
        <v>0.54009056249094889</v>
      </c>
    </row>
    <row r="119" spans="3:7" x14ac:dyDescent="0.35">
      <c r="C119" s="6" t="s">
        <v>121</v>
      </c>
      <c r="D119" s="5" t="s">
        <v>538</v>
      </c>
      <c r="E119" s="5" t="s">
        <v>538</v>
      </c>
      <c r="F119" s="5">
        <v>0.28894318889575626</v>
      </c>
      <c r="G119" s="5">
        <v>0.71105681110424379</v>
      </c>
    </row>
    <row r="120" spans="3:7" x14ac:dyDescent="0.35">
      <c r="C120" s="6" t="s">
        <v>122</v>
      </c>
      <c r="D120" s="5" t="s">
        <v>538</v>
      </c>
      <c r="E120" s="5" t="s">
        <v>538</v>
      </c>
      <c r="F120" s="5">
        <v>0.43827382916543484</v>
      </c>
      <c r="G120" s="5">
        <v>0.56172617083456522</v>
      </c>
    </row>
    <row r="121" spans="3:7" x14ac:dyDescent="0.35">
      <c r="C121" s="6" t="s">
        <v>123</v>
      </c>
      <c r="D121" s="5" t="s">
        <v>538</v>
      </c>
      <c r="E121" s="5" t="s">
        <v>538</v>
      </c>
      <c r="F121" s="5">
        <v>0.44377982694172152</v>
      </c>
      <c r="G121" s="5">
        <v>0.55622017305827842</v>
      </c>
    </row>
    <row r="122" spans="3:7" x14ac:dyDescent="0.35">
      <c r="C122" s="12" t="s">
        <v>124</v>
      </c>
      <c r="D122" s="11" t="s">
        <v>539</v>
      </c>
      <c r="E122" s="11" t="s">
        <v>538</v>
      </c>
      <c r="F122" s="11">
        <v>0.44241713165762198</v>
      </c>
      <c r="G122" s="11">
        <v>0.55758286834237802</v>
      </c>
    </row>
    <row r="123" spans="3:7" x14ac:dyDescent="0.35">
      <c r="C123" s="12" t="s">
        <v>125</v>
      </c>
      <c r="D123" s="11" t="s">
        <v>539</v>
      </c>
      <c r="E123" s="11" t="s">
        <v>538</v>
      </c>
      <c r="F123" s="11">
        <v>0.4840268402394301</v>
      </c>
      <c r="G123" s="11">
        <v>0.5159731597605699</v>
      </c>
    </row>
    <row r="124" spans="3:7" x14ac:dyDescent="0.35">
      <c r="C124" s="12" t="s">
        <v>126</v>
      </c>
      <c r="D124" s="11" t="s">
        <v>539</v>
      </c>
      <c r="E124" s="11" t="s">
        <v>538</v>
      </c>
      <c r="F124" s="11">
        <v>0.47787097433986897</v>
      </c>
      <c r="G124" s="11">
        <v>0.52212902566013109</v>
      </c>
    </row>
    <row r="125" spans="3:7" x14ac:dyDescent="0.35">
      <c r="C125" s="12" t="s">
        <v>127</v>
      </c>
      <c r="D125" s="11" t="s">
        <v>539</v>
      </c>
      <c r="E125" s="11" t="s">
        <v>538</v>
      </c>
      <c r="F125" s="11">
        <v>0.48061188612599864</v>
      </c>
      <c r="G125" s="11">
        <v>0.51938811387400141</v>
      </c>
    </row>
    <row r="126" spans="3:7" x14ac:dyDescent="0.35">
      <c r="C126" s="6" t="s">
        <v>128</v>
      </c>
      <c r="D126" s="5" t="s">
        <v>538</v>
      </c>
      <c r="E126" s="5" t="s">
        <v>538</v>
      </c>
      <c r="F126" s="5">
        <v>0.42443068315232552</v>
      </c>
      <c r="G126" s="5">
        <v>0.57556931684767454</v>
      </c>
    </row>
    <row r="127" spans="3:7" x14ac:dyDescent="0.35">
      <c r="C127" s="6" t="s">
        <v>129</v>
      </c>
      <c r="D127" s="5" t="s">
        <v>538</v>
      </c>
      <c r="E127" s="5" t="s">
        <v>538</v>
      </c>
      <c r="F127" s="5">
        <v>0.48084932402940733</v>
      </c>
      <c r="G127" s="5">
        <v>0.51915067597059272</v>
      </c>
    </row>
    <row r="128" spans="3:7" x14ac:dyDescent="0.35">
      <c r="C128" s="12" t="s">
        <v>130</v>
      </c>
      <c r="D128" s="11" t="s">
        <v>539</v>
      </c>
      <c r="E128" s="11" t="s">
        <v>538</v>
      </c>
      <c r="F128" s="11">
        <v>0.44599887949463313</v>
      </c>
      <c r="G128" s="11">
        <v>0.55400112050536687</v>
      </c>
    </row>
    <row r="129" spans="3:7" x14ac:dyDescent="0.35">
      <c r="C129" s="6" t="s">
        <v>131</v>
      </c>
      <c r="D129" s="5" t="s">
        <v>538</v>
      </c>
      <c r="E129" s="5" t="s">
        <v>538</v>
      </c>
      <c r="F129" s="5">
        <v>0.41393924923059888</v>
      </c>
      <c r="G129" s="5">
        <v>0.58606075076940112</v>
      </c>
    </row>
    <row r="130" spans="3:7" x14ac:dyDescent="0.35">
      <c r="C130" s="6" t="s">
        <v>132</v>
      </c>
      <c r="D130" s="5" t="s">
        <v>538</v>
      </c>
      <c r="E130" s="5" t="s">
        <v>538</v>
      </c>
      <c r="F130" s="5">
        <v>0.4791024863410655</v>
      </c>
      <c r="G130" s="5">
        <v>0.52089751365893444</v>
      </c>
    </row>
    <row r="131" spans="3:7" x14ac:dyDescent="0.35">
      <c r="C131" s="6" t="s">
        <v>133</v>
      </c>
      <c r="D131" s="5" t="s">
        <v>538</v>
      </c>
      <c r="E131" s="5" t="s">
        <v>538</v>
      </c>
      <c r="F131" s="5">
        <v>0.47458957605111463</v>
      </c>
      <c r="G131" s="5">
        <v>0.52541042394888537</v>
      </c>
    </row>
    <row r="132" spans="3:7" x14ac:dyDescent="0.35">
      <c r="C132" s="12" t="s">
        <v>134</v>
      </c>
      <c r="D132" s="11" t="s">
        <v>539</v>
      </c>
      <c r="E132" s="11" t="s">
        <v>538</v>
      </c>
      <c r="F132" s="11">
        <v>0.47034606419562047</v>
      </c>
      <c r="G132" s="11">
        <v>0.52965393580437947</v>
      </c>
    </row>
    <row r="133" spans="3:7" x14ac:dyDescent="0.35">
      <c r="C133" s="12" t="s">
        <v>135</v>
      </c>
      <c r="D133" s="11" t="s">
        <v>539</v>
      </c>
      <c r="E133" s="11" t="s">
        <v>538</v>
      </c>
      <c r="F133" s="11">
        <v>0.38094091704438726</v>
      </c>
      <c r="G133" s="11">
        <v>0.61905908295561285</v>
      </c>
    </row>
    <row r="134" spans="3:7" x14ac:dyDescent="0.35">
      <c r="C134" s="12" t="s">
        <v>136</v>
      </c>
      <c r="D134" s="11" t="s">
        <v>539</v>
      </c>
      <c r="E134" s="11" t="s">
        <v>538</v>
      </c>
      <c r="F134" s="11">
        <v>0.44993101779098255</v>
      </c>
      <c r="G134" s="11">
        <v>0.55006898220901757</v>
      </c>
    </row>
    <row r="135" spans="3:7" x14ac:dyDescent="0.35">
      <c r="C135" s="6" t="s">
        <v>137</v>
      </c>
      <c r="D135" s="5" t="s">
        <v>538</v>
      </c>
      <c r="E135" s="5" t="s">
        <v>538</v>
      </c>
      <c r="F135" s="5">
        <v>0.4806002421235509</v>
      </c>
      <c r="G135" s="5">
        <v>0.5193997578764491</v>
      </c>
    </row>
    <row r="136" spans="3:7" x14ac:dyDescent="0.35">
      <c r="C136" s="6" t="s">
        <v>138</v>
      </c>
      <c r="D136" s="5" t="s">
        <v>538</v>
      </c>
      <c r="E136" s="5" t="s">
        <v>538</v>
      </c>
      <c r="F136" s="5">
        <v>0.44781716759819046</v>
      </c>
      <c r="G136" s="5">
        <v>0.55218283240180954</v>
      </c>
    </row>
    <row r="137" spans="3:7" x14ac:dyDescent="0.35">
      <c r="C137" s="12" t="s">
        <v>139</v>
      </c>
      <c r="D137" s="11" t="s">
        <v>539</v>
      </c>
      <c r="E137" s="11" t="s">
        <v>538</v>
      </c>
      <c r="F137" s="11">
        <v>0.48210179324891772</v>
      </c>
      <c r="G137" s="11">
        <v>0.51789820675108222</v>
      </c>
    </row>
    <row r="138" spans="3:7" x14ac:dyDescent="0.35">
      <c r="C138" s="6" t="s">
        <v>140</v>
      </c>
      <c r="D138" s="5" t="s">
        <v>538</v>
      </c>
      <c r="E138" s="5" t="s">
        <v>538</v>
      </c>
      <c r="F138" s="5">
        <v>0.45058151011363679</v>
      </c>
      <c r="G138" s="5">
        <v>0.54941848988636321</v>
      </c>
    </row>
    <row r="139" spans="3:7" x14ac:dyDescent="0.35">
      <c r="C139" s="6" t="s">
        <v>141</v>
      </c>
      <c r="D139" s="5" t="s">
        <v>538</v>
      </c>
      <c r="E139" s="5" t="s">
        <v>538</v>
      </c>
      <c r="F139" s="5">
        <v>0.42061239408070616</v>
      </c>
      <c r="G139" s="5">
        <v>0.57938760591929384</v>
      </c>
    </row>
    <row r="140" spans="3:7" x14ac:dyDescent="0.35">
      <c r="C140" s="6" t="s">
        <v>142</v>
      </c>
      <c r="D140" s="5" t="s">
        <v>538</v>
      </c>
      <c r="E140" s="5" t="s">
        <v>538</v>
      </c>
      <c r="F140" s="5">
        <v>0.47617867997826374</v>
      </c>
      <c r="G140" s="5">
        <v>0.5238213200217362</v>
      </c>
    </row>
    <row r="141" spans="3:7" x14ac:dyDescent="0.35">
      <c r="C141" s="6" t="s">
        <v>143</v>
      </c>
      <c r="D141" s="5" t="s">
        <v>538</v>
      </c>
      <c r="E141" s="5" t="s">
        <v>538</v>
      </c>
      <c r="F141" s="5">
        <v>0.46406214852905575</v>
      </c>
      <c r="G141" s="5">
        <v>0.53593785147094419</v>
      </c>
    </row>
    <row r="142" spans="3:7" x14ac:dyDescent="0.35">
      <c r="C142" s="6" t="s">
        <v>144</v>
      </c>
      <c r="D142" s="5" t="s">
        <v>538</v>
      </c>
      <c r="E142" s="5" t="s">
        <v>538</v>
      </c>
      <c r="F142" s="5">
        <v>0.47450513332014765</v>
      </c>
      <c r="G142" s="5">
        <v>0.52549486667985246</v>
      </c>
    </row>
    <row r="143" spans="3:7" x14ac:dyDescent="0.35">
      <c r="C143" s="6" t="s">
        <v>145</v>
      </c>
      <c r="D143" s="5" t="s">
        <v>538</v>
      </c>
      <c r="E143" s="5" t="s">
        <v>538</v>
      </c>
      <c r="F143" s="5">
        <v>0.47507332701592253</v>
      </c>
      <c r="G143" s="5">
        <v>0.52492667298407736</v>
      </c>
    </row>
    <row r="144" spans="3:7" x14ac:dyDescent="0.35">
      <c r="C144" s="6" t="s">
        <v>146</v>
      </c>
      <c r="D144" s="5" t="s">
        <v>538</v>
      </c>
      <c r="E144" s="5" t="s">
        <v>538</v>
      </c>
      <c r="F144" s="5">
        <v>0.48126925880045524</v>
      </c>
      <c r="G144" s="5">
        <v>0.51873074119954476</v>
      </c>
    </row>
    <row r="145" spans="3:7" x14ac:dyDescent="0.35">
      <c r="C145" s="6" t="s">
        <v>147</v>
      </c>
      <c r="D145" s="5" t="s">
        <v>538</v>
      </c>
      <c r="E145" s="5" t="s">
        <v>538</v>
      </c>
      <c r="F145" s="5">
        <v>0.38805267040156721</v>
      </c>
      <c r="G145" s="5">
        <v>0.6119473295984329</v>
      </c>
    </row>
    <row r="146" spans="3:7" x14ac:dyDescent="0.35">
      <c r="C146" s="6" t="s">
        <v>148</v>
      </c>
      <c r="D146" s="5" t="s">
        <v>538</v>
      </c>
      <c r="E146" s="5" t="s">
        <v>538</v>
      </c>
      <c r="F146" s="5">
        <v>0.36829059136411257</v>
      </c>
      <c r="G146" s="5">
        <v>0.63170940863588743</v>
      </c>
    </row>
    <row r="147" spans="3:7" x14ac:dyDescent="0.35">
      <c r="C147" s="6" t="s">
        <v>149</v>
      </c>
      <c r="D147" s="5" t="s">
        <v>538</v>
      </c>
      <c r="E147" s="5" t="s">
        <v>538</v>
      </c>
      <c r="F147" s="5">
        <v>0.34952330712840218</v>
      </c>
      <c r="G147" s="5">
        <v>0.65047669287159782</v>
      </c>
    </row>
    <row r="148" spans="3:7" x14ac:dyDescent="0.35">
      <c r="C148" s="12" t="s">
        <v>150</v>
      </c>
      <c r="D148" s="11" t="s">
        <v>539</v>
      </c>
      <c r="E148" s="11" t="s">
        <v>538</v>
      </c>
      <c r="F148" s="11">
        <v>0.48097687070780598</v>
      </c>
      <c r="G148" s="11">
        <v>0.51902312929219407</v>
      </c>
    </row>
    <row r="149" spans="3:7" x14ac:dyDescent="0.35">
      <c r="C149" s="12" t="s">
        <v>151</v>
      </c>
      <c r="D149" s="11" t="s">
        <v>539</v>
      </c>
      <c r="E149" s="11" t="s">
        <v>538</v>
      </c>
      <c r="F149" s="11">
        <v>0.46197328608491628</v>
      </c>
      <c r="G149" s="11">
        <v>0.53802671391508372</v>
      </c>
    </row>
    <row r="150" spans="3:7" x14ac:dyDescent="0.35">
      <c r="C150" s="12" t="s">
        <v>152</v>
      </c>
      <c r="D150" s="11" t="s">
        <v>539</v>
      </c>
      <c r="E150" s="11" t="s">
        <v>538</v>
      </c>
      <c r="F150" s="11">
        <v>0.4792519067648377</v>
      </c>
      <c r="G150" s="11">
        <v>0.52074809323516225</v>
      </c>
    </row>
    <row r="151" spans="3:7" x14ac:dyDescent="0.35">
      <c r="C151" s="12" t="s">
        <v>153</v>
      </c>
      <c r="D151" s="11" t="s">
        <v>539</v>
      </c>
      <c r="E151" s="11" t="s">
        <v>538</v>
      </c>
      <c r="F151" s="11">
        <v>0.39523459576270054</v>
      </c>
      <c r="G151" s="11">
        <v>0.60476540423729952</v>
      </c>
    </row>
    <row r="152" spans="3:7" x14ac:dyDescent="0.35">
      <c r="C152" s="12" t="s">
        <v>154</v>
      </c>
      <c r="D152" s="11" t="s">
        <v>539</v>
      </c>
      <c r="E152" s="11" t="s">
        <v>538</v>
      </c>
      <c r="F152" s="11">
        <v>0.36176480807476163</v>
      </c>
      <c r="G152" s="11">
        <v>0.63823519192523837</v>
      </c>
    </row>
    <row r="153" spans="3:7" x14ac:dyDescent="0.35">
      <c r="C153" s="6" t="s">
        <v>155</v>
      </c>
      <c r="D153" s="5" t="s">
        <v>538</v>
      </c>
      <c r="E153" s="5" t="s">
        <v>538</v>
      </c>
      <c r="F153" s="5">
        <v>0.37012399844027283</v>
      </c>
      <c r="G153" s="5">
        <v>0.62987600155972712</v>
      </c>
    </row>
    <row r="154" spans="3:7" x14ac:dyDescent="0.35">
      <c r="C154" s="12" t="s">
        <v>156</v>
      </c>
      <c r="D154" s="11" t="s">
        <v>539</v>
      </c>
      <c r="E154" s="11" t="s">
        <v>538</v>
      </c>
      <c r="F154" s="11">
        <v>0.47709255869081962</v>
      </c>
      <c r="G154" s="11">
        <v>0.52290744130918043</v>
      </c>
    </row>
    <row r="155" spans="3:7" x14ac:dyDescent="0.35">
      <c r="C155" s="6" t="s">
        <v>157</v>
      </c>
      <c r="D155" s="5" t="s">
        <v>538</v>
      </c>
      <c r="E155" s="5" t="s">
        <v>538</v>
      </c>
      <c r="F155" s="5">
        <v>0.37091290037272162</v>
      </c>
      <c r="G155" s="5">
        <v>0.62908709962727849</v>
      </c>
    </row>
    <row r="156" spans="3:7" x14ac:dyDescent="0.35">
      <c r="C156" s="6" t="s">
        <v>158</v>
      </c>
      <c r="D156" s="5" t="s">
        <v>538</v>
      </c>
      <c r="E156" s="5" t="s">
        <v>538</v>
      </c>
      <c r="F156" s="5">
        <v>0.45143901009228204</v>
      </c>
      <c r="G156" s="5">
        <v>0.54856098990771796</v>
      </c>
    </row>
    <row r="157" spans="3:7" x14ac:dyDescent="0.35">
      <c r="C157" s="12" t="s">
        <v>159</v>
      </c>
      <c r="D157" s="11" t="s">
        <v>539</v>
      </c>
      <c r="E157" s="11" t="s">
        <v>538</v>
      </c>
      <c r="F157" s="11">
        <v>0.35912048007493547</v>
      </c>
      <c r="G157" s="11">
        <v>0.64087951992506464</v>
      </c>
    </row>
    <row r="158" spans="3:7" x14ac:dyDescent="0.35">
      <c r="C158" s="12" t="s">
        <v>160</v>
      </c>
      <c r="D158" s="11" t="s">
        <v>539</v>
      </c>
      <c r="E158" s="11" t="s">
        <v>538</v>
      </c>
      <c r="F158" s="11">
        <v>0.47279164484978603</v>
      </c>
      <c r="G158" s="11">
        <v>0.52720835515021391</v>
      </c>
    </row>
    <row r="159" spans="3:7" x14ac:dyDescent="0.35">
      <c r="C159" s="6" t="s">
        <v>161</v>
      </c>
      <c r="D159" s="5" t="s">
        <v>538</v>
      </c>
      <c r="E159" s="5" t="s">
        <v>538</v>
      </c>
      <c r="F159" s="5">
        <v>0.48047390473334678</v>
      </c>
      <c r="G159" s="5">
        <v>0.51952609526665328</v>
      </c>
    </row>
    <row r="160" spans="3:7" x14ac:dyDescent="0.35">
      <c r="C160" s="12" t="s">
        <v>162</v>
      </c>
      <c r="D160" s="11" t="s">
        <v>539</v>
      </c>
      <c r="E160" s="11" t="s">
        <v>538</v>
      </c>
      <c r="F160" s="11">
        <v>0.45538634717317555</v>
      </c>
      <c r="G160" s="11">
        <v>0.54461365282682439</v>
      </c>
    </row>
    <row r="161" spans="3:7" x14ac:dyDescent="0.35">
      <c r="C161" s="6" t="s">
        <v>163</v>
      </c>
      <c r="D161" s="5" t="s">
        <v>538</v>
      </c>
      <c r="E161" s="5" t="s">
        <v>538</v>
      </c>
      <c r="F161" s="5">
        <v>0.47256801215924721</v>
      </c>
      <c r="G161" s="5">
        <v>0.52743198784075285</v>
      </c>
    </row>
    <row r="162" spans="3:7" x14ac:dyDescent="0.35">
      <c r="C162" s="6" t="s">
        <v>164</v>
      </c>
      <c r="D162" s="5" t="s">
        <v>538</v>
      </c>
      <c r="E162" s="5" t="s">
        <v>538</v>
      </c>
      <c r="F162" s="5">
        <v>0.38692226100171034</v>
      </c>
      <c r="G162" s="5">
        <v>0.61307773899828966</v>
      </c>
    </row>
    <row r="163" spans="3:7" x14ac:dyDescent="0.35">
      <c r="C163" s="6" t="s">
        <v>165</v>
      </c>
      <c r="D163" s="5" t="s">
        <v>538</v>
      </c>
      <c r="E163" s="5" t="s">
        <v>538</v>
      </c>
      <c r="F163" s="5">
        <v>0.37608029328680587</v>
      </c>
      <c r="G163" s="5">
        <v>0.62391970671319419</v>
      </c>
    </row>
    <row r="164" spans="3:7" x14ac:dyDescent="0.35">
      <c r="C164" s="6" t="s">
        <v>166</v>
      </c>
      <c r="D164" s="5" t="s">
        <v>538</v>
      </c>
      <c r="E164" s="5" t="s">
        <v>538</v>
      </c>
      <c r="F164" s="5">
        <v>0.47899537862777009</v>
      </c>
      <c r="G164" s="5">
        <v>0.52100462137222991</v>
      </c>
    </row>
    <row r="165" spans="3:7" x14ac:dyDescent="0.35">
      <c r="C165" s="12" t="s">
        <v>167</v>
      </c>
      <c r="D165" s="11" t="s">
        <v>539</v>
      </c>
      <c r="E165" s="11" t="s">
        <v>538</v>
      </c>
      <c r="F165" s="11">
        <v>0.48275428173897245</v>
      </c>
      <c r="G165" s="11">
        <v>0.51724571826102761</v>
      </c>
    </row>
    <row r="166" spans="3:7" x14ac:dyDescent="0.35">
      <c r="C166" s="12" t="s">
        <v>168</v>
      </c>
      <c r="D166" s="11" t="s">
        <v>539</v>
      </c>
      <c r="E166" s="11" t="s">
        <v>538</v>
      </c>
      <c r="F166" s="11">
        <v>0.48205819150512175</v>
      </c>
      <c r="G166" s="11">
        <v>0.51794180849487814</v>
      </c>
    </row>
    <row r="167" spans="3:7" x14ac:dyDescent="0.35">
      <c r="C167" s="6" t="s">
        <v>169</v>
      </c>
      <c r="D167" s="5" t="s">
        <v>538</v>
      </c>
      <c r="E167" s="5" t="s">
        <v>538</v>
      </c>
      <c r="F167" s="5">
        <v>0.48324222184431331</v>
      </c>
      <c r="G167" s="5">
        <v>0.51675777815568658</v>
      </c>
    </row>
    <row r="168" spans="3:7" x14ac:dyDescent="0.35">
      <c r="C168" s="6" t="s">
        <v>170</v>
      </c>
      <c r="D168" s="5" t="s">
        <v>538</v>
      </c>
      <c r="E168" s="5" t="s">
        <v>538</v>
      </c>
      <c r="F168" s="5">
        <v>0.46428573141120394</v>
      </c>
      <c r="G168" s="5">
        <v>0.53571426858879623</v>
      </c>
    </row>
    <row r="169" spans="3:7" x14ac:dyDescent="0.35">
      <c r="C169" s="6" t="s">
        <v>171</v>
      </c>
      <c r="D169" s="5" t="s">
        <v>538</v>
      </c>
      <c r="E169" s="5" t="s">
        <v>538</v>
      </c>
      <c r="F169" s="5">
        <v>0.39140947800745718</v>
      </c>
      <c r="G169" s="5">
        <v>0.60859052199254271</v>
      </c>
    </row>
    <row r="170" spans="3:7" x14ac:dyDescent="0.35">
      <c r="C170" s="6" t="s">
        <v>172</v>
      </c>
      <c r="D170" s="5" t="s">
        <v>538</v>
      </c>
      <c r="E170" s="5" t="s">
        <v>538</v>
      </c>
      <c r="F170" s="5">
        <v>0.31573938855129974</v>
      </c>
      <c r="G170" s="5">
        <v>0.68426061144870021</v>
      </c>
    </row>
    <row r="171" spans="3:7" x14ac:dyDescent="0.35">
      <c r="C171" s="12" t="s">
        <v>173</v>
      </c>
      <c r="D171" s="11" t="s">
        <v>539</v>
      </c>
      <c r="E171" s="11" t="s">
        <v>538</v>
      </c>
      <c r="F171" s="11">
        <v>0.47029247679365788</v>
      </c>
      <c r="G171" s="11">
        <v>0.52970752320634218</v>
      </c>
    </row>
    <row r="172" spans="3:7" x14ac:dyDescent="0.35">
      <c r="C172" s="12" t="s">
        <v>174</v>
      </c>
      <c r="D172" s="11" t="s">
        <v>539</v>
      </c>
      <c r="E172" s="11" t="s">
        <v>538</v>
      </c>
      <c r="F172" s="11">
        <v>0.38802300405430817</v>
      </c>
      <c r="G172" s="11">
        <v>0.61197699594569177</v>
      </c>
    </row>
    <row r="173" spans="3:7" x14ac:dyDescent="0.35">
      <c r="C173" s="6" t="s">
        <v>175</v>
      </c>
      <c r="D173" s="5" t="s">
        <v>538</v>
      </c>
      <c r="E173" s="5" t="s">
        <v>538</v>
      </c>
      <c r="F173" s="5">
        <v>0.4836592860577324</v>
      </c>
      <c r="G173" s="5">
        <v>0.51634071394226766</v>
      </c>
    </row>
    <row r="174" spans="3:7" x14ac:dyDescent="0.35">
      <c r="C174" s="12" t="s">
        <v>176</v>
      </c>
      <c r="D174" s="11" t="s">
        <v>539</v>
      </c>
      <c r="E174" s="11" t="s">
        <v>538</v>
      </c>
      <c r="F174" s="11">
        <v>0.47894017896576929</v>
      </c>
      <c r="G174" s="11">
        <v>0.52105982103423065</v>
      </c>
    </row>
    <row r="175" spans="3:7" x14ac:dyDescent="0.35">
      <c r="C175" s="6" t="s">
        <v>177</v>
      </c>
      <c r="D175" s="5" t="s">
        <v>538</v>
      </c>
      <c r="E175" s="5" t="s">
        <v>538</v>
      </c>
      <c r="F175" s="5">
        <v>0.48182905549856142</v>
      </c>
      <c r="G175" s="5">
        <v>0.51817094450143852</v>
      </c>
    </row>
    <row r="176" spans="3:7" x14ac:dyDescent="0.35">
      <c r="C176" s="6" t="s">
        <v>178</v>
      </c>
      <c r="D176" s="5" t="s">
        <v>538</v>
      </c>
      <c r="E176" s="5" t="s">
        <v>538</v>
      </c>
      <c r="F176" s="5">
        <v>0.46294403127545186</v>
      </c>
      <c r="G176" s="5">
        <v>0.53705596872454819</v>
      </c>
    </row>
    <row r="177" spans="3:7" x14ac:dyDescent="0.35">
      <c r="C177" s="6" t="s">
        <v>179</v>
      </c>
      <c r="D177" s="5" t="s">
        <v>538</v>
      </c>
      <c r="E177" s="5" t="s">
        <v>538</v>
      </c>
      <c r="F177" s="5">
        <v>0.4792974484107379</v>
      </c>
      <c r="G177" s="5">
        <v>0.52070255158926215</v>
      </c>
    </row>
    <row r="178" spans="3:7" x14ac:dyDescent="0.35">
      <c r="C178" s="6" t="s">
        <v>180</v>
      </c>
      <c r="D178" s="5" t="s">
        <v>538</v>
      </c>
      <c r="E178" s="5" t="s">
        <v>538</v>
      </c>
      <c r="F178" s="5">
        <v>0.30749532734681123</v>
      </c>
      <c r="G178" s="5">
        <v>0.69250467265318882</v>
      </c>
    </row>
    <row r="179" spans="3:7" x14ac:dyDescent="0.35">
      <c r="C179" s="6" t="s">
        <v>181</v>
      </c>
      <c r="D179" s="5" t="s">
        <v>538</v>
      </c>
      <c r="E179" s="5" t="s">
        <v>538</v>
      </c>
      <c r="F179" s="5">
        <v>0.46371941626996538</v>
      </c>
      <c r="G179" s="5">
        <v>0.53628058373003462</v>
      </c>
    </row>
    <row r="180" spans="3:7" x14ac:dyDescent="0.35">
      <c r="C180" s="6" t="s">
        <v>182</v>
      </c>
      <c r="D180" s="5" t="s">
        <v>538</v>
      </c>
      <c r="E180" s="5" t="s">
        <v>538</v>
      </c>
      <c r="F180" s="5">
        <v>0.48280351071277966</v>
      </c>
      <c r="G180" s="5">
        <v>0.51719648928722028</v>
      </c>
    </row>
    <row r="181" spans="3:7" x14ac:dyDescent="0.35">
      <c r="C181" s="12" t="s">
        <v>183</v>
      </c>
      <c r="D181" s="11" t="s">
        <v>539</v>
      </c>
      <c r="E181" s="11" t="s">
        <v>538</v>
      </c>
      <c r="F181" s="11">
        <v>0.48187574470420746</v>
      </c>
      <c r="G181" s="11">
        <v>0.51812425529579254</v>
      </c>
    </row>
    <row r="182" spans="3:7" x14ac:dyDescent="0.35">
      <c r="C182" s="6" t="s">
        <v>184</v>
      </c>
      <c r="D182" s="5" t="s">
        <v>538</v>
      </c>
      <c r="E182" s="5" t="s">
        <v>538</v>
      </c>
      <c r="F182" s="5">
        <v>0.26215596283128095</v>
      </c>
      <c r="G182" s="5">
        <v>0.73784403716871905</v>
      </c>
    </row>
    <row r="183" spans="3:7" x14ac:dyDescent="0.35">
      <c r="C183" s="12" t="s">
        <v>185</v>
      </c>
      <c r="D183" s="11" t="s">
        <v>539</v>
      </c>
      <c r="E183" s="11" t="s">
        <v>538</v>
      </c>
      <c r="F183" s="11">
        <v>0.47141244073219957</v>
      </c>
      <c r="G183" s="11">
        <v>0.52858755926780054</v>
      </c>
    </row>
    <row r="184" spans="3:7" x14ac:dyDescent="0.35">
      <c r="C184" s="12" t="s">
        <v>186</v>
      </c>
      <c r="D184" s="11" t="s">
        <v>539</v>
      </c>
      <c r="E184" s="11" t="s">
        <v>538</v>
      </c>
      <c r="F184" s="11">
        <v>0.45647399907546216</v>
      </c>
      <c r="G184" s="11">
        <v>0.54352600092453796</v>
      </c>
    </row>
    <row r="185" spans="3:7" x14ac:dyDescent="0.35">
      <c r="C185" s="6" t="s">
        <v>187</v>
      </c>
      <c r="D185" s="5" t="s">
        <v>538</v>
      </c>
      <c r="E185" s="5" t="s">
        <v>538</v>
      </c>
      <c r="F185" s="5">
        <v>0.46327890677566502</v>
      </c>
      <c r="G185" s="5">
        <v>0.53672109322433492</v>
      </c>
    </row>
    <row r="186" spans="3:7" x14ac:dyDescent="0.35">
      <c r="C186" s="12" t="s">
        <v>188</v>
      </c>
      <c r="D186" s="11" t="s">
        <v>539</v>
      </c>
      <c r="E186" s="11" t="s">
        <v>538</v>
      </c>
      <c r="F186" s="11">
        <v>0.47634771695545369</v>
      </c>
      <c r="G186" s="11">
        <v>0.52365228304454636</v>
      </c>
    </row>
    <row r="187" spans="3:7" x14ac:dyDescent="0.35">
      <c r="C187" s="6" t="s">
        <v>189</v>
      </c>
      <c r="D187" s="5" t="s">
        <v>538</v>
      </c>
      <c r="E187" s="5" t="s">
        <v>538</v>
      </c>
      <c r="F187" s="5">
        <v>0.48002532873362941</v>
      </c>
      <c r="G187" s="5">
        <v>0.51997467126637054</v>
      </c>
    </row>
    <row r="188" spans="3:7" x14ac:dyDescent="0.35">
      <c r="C188" s="12" t="s">
        <v>190</v>
      </c>
      <c r="D188" s="11" t="s">
        <v>539</v>
      </c>
      <c r="E188" s="11" t="s">
        <v>538</v>
      </c>
      <c r="F188" s="11">
        <v>0.48240889853398927</v>
      </c>
      <c r="G188" s="11">
        <v>0.51759110146601084</v>
      </c>
    </row>
    <row r="189" spans="3:7" x14ac:dyDescent="0.35">
      <c r="C189" s="12" t="s">
        <v>191</v>
      </c>
      <c r="D189" s="11" t="s">
        <v>539</v>
      </c>
      <c r="E189" s="11" t="s">
        <v>538</v>
      </c>
      <c r="F189" s="11">
        <v>0.43563760939474055</v>
      </c>
      <c r="G189" s="11">
        <v>0.56436239060525939</v>
      </c>
    </row>
    <row r="190" spans="3:7" x14ac:dyDescent="0.35">
      <c r="C190" s="6" t="s">
        <v>192</v>
      </c>
      <c r="D190" s="5" t="s">
        <v>538</v>
      </c>
      <c r="E190" s="5" t="s">
        <v>538</v>
      </c>
      <c r="F190" s="5">
        <v>0.44333711019721439</v>
      </c>
      <c r="G190" s="5">
        <v>0.55666288980278555</v>
      </c>
    </row>
    <row r="191" spans="3:7" x14ac:dyDescent="0.35">
      <c r="C191" s="6" t="s">
        <v>193</v>
      </c>
      <c r="D191" s="5" t="s">
        <v>538</v>
      </c>
      <c r="E191" s="5" t="s">
        <v>538</v>
      </c>
      <c r="F191" s="5">
        <v>0.48128522663727252</v>
      </c>
      <c r="G191" s="5">
        <v>0.51871477336272742</v>
      </c>
    </row>
    <row r="192" spans="3:7" x14ac:dyDescent="0.35">
      <c r="C192" s="12" t="s">
        <v>194</v>
      </c>
      <c r="D192" s="11" t="s">
        <v>539</v>
      </c>
      <c r="E192" s="11" t="s">
        <v>538</v>
      </c>
      <c r="F192" s="11">
        <v>0.48377337356074224</v>
      </c>
      <c r="G192" s="11">
        <v>0.51622662643925765</v>
      </c>
    </row>
    <row r="193" spans="3:7" x14ac:dyDescent="0.35">
      <c r="C193" s="6" t="s">
        <v>195</v>
      </c>
      <c r="D193" s="5" t="s">
        <v>538</v>
      </c>
      <c r="E193" s="5" t="s">
        <v>538</v>
      </c>
      <c r="F193" s="5">
        <v>0.43539504212465885</v>
      </c>
      <c r="G193" s="5">
        <v>0.56460495787534126</v>
      </c>
    </row>
    <row r="194" spans="3:7" x14ac:dyDescent="0.35">
      <c r="C194" s="12" t="s">
        <v>196</v>
      </c>
      <c r="D194" s="11" t="s">
        <v>539</v>
      </c>
      <c r="E194" s="11" t="s">
        <v>538</v>
      </c>
      <c r="F194" s="11">
        <v>0.43351969262039097</v>
      </c>
      <c r="G194" s="11">
        <v>0.56648030737960919</v>
      </c>
    </row>
    <row r="195" spans="3:7" x14ac:dyDescent="0.35">
      <c r="C195" s="12" t="s">
        <v>197</v>
      </c>
      <c r="D195" s="11" t="s">
        <v>539</v>
      </c>
      <c r="E195" s="11" t="s">
        <v>538</v>
      </c>
      <c r="F195" s="11">
        <v>0.45915852707677568</v>
      </c>
      <c r="G195" s="11">
        <v>0.54084147292322438</v>
      </c>
    </row>
    <row r="196" spans="3:7" x14ac:dyDescent="0.35">
      <c r="C196" s="6" t="s">
        <v>198</v>
      </c>
      <c r="D196" s="5" t="s">
        <v>538</v>
      </c>
      <c r="E196" s="5" t="s">
        <v>538</v>
      </c>
      <c r="F196" s="5">
        <v>0.34768799728115435</v>
      </c>
      <c r="G196" s="5">
        <v>0.6523120027188456</v>
      </c>
    </row>
    <row r="197" spans="3:7" x14ac:dyDescent="0.35">
      <c r="C197" s="12" t="s">
        <v>199</v>
      </c>
      <c r="D197" s="11" t="s">
        <v>539</v>
      </c>
      <c r="E197" s="11" t="s">
        <v>538</v>
      </c>
      <c r="F197" s="11">
        <v>0.46851011384759922</v>
      </c>
      <c r="G197" s="11">
        <v>0.53148988615240078</v>
      </c>
    </row>
    <row r="198" spans="3:7" x14ac:dyDescent="0.35">
      <c r="C198" s="12" t="s">
        <v>200</v>
      </c>
      <c r="D198" s="11" t="s">
        <v>539</v>
      </c>
      <c r="E198" s="11" t="s">
        <v>538</v>
      </c>
      <c r="F198" s="11">
        <v>0.42429239186654805</v>
      </c>
      <c r="G198" s="11">
        <v>0.57570760813345201</v>
      </c>
    </row>
    <row r="199" spans="3:7" x14ac:dyDescent="0.35">
      <c r="C199" s="6" t="s">
        <v>201</v>
      </c>
      <c r="D199" s="5" t="s">
        <v>538</v>
      </c>
      <c r="E199" s="5" t="s">
        <v>538</v>
      </c>
      <c r="F199" s="5">
        <v>0.48028088028567861</v>
      </c>
      <c r="G199" s="5">
        <v>0.51971911971432139</v>
      </c>
    </row>
    <row r="200" spans="3:7" x14ac:dyDescent="0.35">
      <c r="C200" s="6" t="s">
        <v>202</v>
      </c>
      <c r="D200" s="5" t="s">
        <v>538</v>
      </c>
      <c r="E200" s="5" t="s">
        <v>538</v>
      </c>
      <c r="F200" s="5">
        <v>0.48375066201516614</v>
      </c>
      <c r="G200" s="5">
        <v>0.51624933798483374</v>
      </c>
    </row>
    <row r="201" spans="3:7" x14ac:dyDescent="0.35">
      <c r="C201" s="6" t="s">
        <v>203</v>
      </c>
      <c r="D201" s="5" t="s">
        <v>538</v>
      </c>
      <c r="E201" s="5" t="s">
        <v>538</v>
      </c>
      <c r="F201" s="5">
        <v>0.47436842130546947</v>
      </c>
      <c r="G201" s="5">
        <v>0.52563157869453048</v>
      </c>
    </row>
    <row r="202" spans="3:7" x14ac:dyDescent="0.35">
      <c r="C202" s="6" t="s">
        <v>204</v>
      </c>
      <c r="D202" s="5" t="s">
        <v>538</v>
      </c>
      <c r="E202" s="5" t="s">
        <v>538</v>
      </c>
      <c r="F202" s="5">
        <v>0.45532266347899092</v>
      </c>
      <c r="G202" s="5">
        <v>0.54467733652100903</v>
      </c>
    </row>
    <row r="203" spans="3:7" x14ac:dyDescent="0.35">
      <c r="C203" s="6" t="s">
        <v>205</v>
      </c>
      <c r="D203" s="5" t="s">
        <v>538</v>
      </c>
      <c r="E203" s="5" t="s">
        <v>538</v>
      </c>
      <c r="F203" s="5">
        <v>0.41155210336593484</v>
      </c>
      <c r="G203" s="5">
        <v>0.58844789663406527</v>
      </c>
    </row>
    <row r="204" spans="3:7" x14ac:dyDescent="0.35">
      <c r="C204" s="12" t="s">
        <v>206</v>
      </c>
      <c r="D204" s="11" t="s">
        <v>539</v>
      </c>
      <c r="E204" s="11" t="s">
        <v>538</v>
      </c>
      <c r="F204" s="11">
        <v>0.45457544587382437</v>
      </c>
      <c r="G204" s="11">
        <v>0.54542455412617563</v>
      </c>
    </row>
    <row r="205" spans="3:7" x14ac:dyDescent="0.35">
      <c r="C205" s="12" t="s">
        <v>207</v>
      </c>
      <c r="D205" s="11" t="s">
        <v>539</v>
      </c>
      <c r="E205" s="11" t="s">
        <v>538</v>
      </c>
      <c r="F205" s="11">
        <v>0.47467613188071794</v>
      </c>
      <c r="G205" s="11">
        <v>0.525323868119282</v>
      </c>
    </row>
    <row r="206" spans="3:7" x14ac:dyDescent="0.35">
      <c r="C206" s="12" t="s">
        <v>208</v>
      </c>
      <c r="D206" s="11" t="s">
        <v>539</v>
      </c>
      <c r="E206" s="11" t="s">
        <v>538</v>
      </c>
      <c r="F206" s="11">
        <v>0.45099782271569933</v>
      </c>
      <c r="G206" s="11">
        <v>0.54900217728430056</v>
      </c>
    </row>
    <row r="207" spans="3:7" x14ac:dyDescent="0.35">
      <c r="C207" s="6" t="s">
        <v>209</v>
      </c>
      <c r="D207" s="5" t="s">
        <v>538</v>
      </c>
      <c r="E207" s="5" t="s">
        <v>538</v>
      </c>
      <c r="F207" s="5">
        <v>0.40806995501113608</v>
      </c>
      <c r="G207" s="5">
        <v>0.59193004498886392</v>
      </c>
    </row>
    <row r="208" spans="3:7" x14ac:dyDescent="0.35">
      <c r="C208" s="12" t="s">
        <v>210</v>
      </c>
      <c r="D208" s="11" t="s">
        <v>539</v>
      </c>
      <c r="E208" s="11" t="s">
        <v>538</v>
      </c>
      <c r="F208" s="11">
        <v>0.43580413984582428</v>
      </c>
      <c r="G208" s="11">
        <v>0.56419586015417578</v>
      </c>
    </row>
    <row r="209" spans="3:7" x14ac:dyDescent="0.35">
      <c r="C209" s="12" t="s">
        <v>211</v>
      </c>
      <c r="D209" s="11" t="s">
        <v>539</v>
      </c>
      <c r="E209" s="11" t="s">
        <v>538</v>
      </c>
      <c r="F209" s="11">
        <v>0.48000748121764197</v>
      </c>
      <c r="G209" s="11">
        <v>0.51999251878235808</v>
      </c>
    </row>
    <row r="210" spans="3:7" x14ac:dyDescent="0.35">
      <c r="C210" s="6" t="s">
        <v>212</v>
      </c>
      <c r="D210" s="5" t="s">
        <v>538</v>
      </c>
      <c r="E210" s="5" t="s">
        <v>538</v>
      </c>
      <c r="F210" s="5">
        <v>0.40466754039994163</v>
      </c>
      <c r="G210" s="5">
        <v>0.59533245960005854</v>
      </c>
    </row>
    <row r="211" spans="3:7" x14ac:dyDescent="0.35">
      <c r="C211" s="12" t="s">
        <v>213</v>
      </c>
      <c r="D211" s="11" t="s">
        <v>539</v>
      </c>
      <c r="E211" s="11" t="s">
        <v>538</v>
      </c>
      <c r="F211" s="11">
        <v>0.42863529420925583</v>
      </c>
      <c r="G211" s="11">
        <v>0.57136470579074417</v>
      </c>
    </row>
    <row r="212" spans="3:7" x14ac:dyDescent="0.35">
      <c r="C212" s="12" t="s">
        <v>214</v>
      </c>
      <c r="D212" s="11" t="s">
        <v>539</v>
      </c>
      <c r="E212" s="11" t="s">
        <v>538</v>
      </c>
      <c r="F212" s="11">
        <v>0.46216586492154921</v>
      </c>
      <c r="G212" s="11">
        <v>0.53783413507845068</v>
      </c>
    </row>
    <row r="213" spans="3:7" x14ac:dyDescent="0.35">
      <c r="C213" s="12" t="s">
        <v>215</v>
      </c>
      <c r="D213" s="11" t="s">
        <v>539</v>
      </c>
      <c r="E213" s="11" t="s">
        <v>538</v>
      </c>
      <c r="F213" s="11">
        <v>0.47183449294004909</v>
      </c>
      <c r="G213" s="11">
        <v>0.52816550705995091</v>
      </c>
    </row>
    <row r="214" spans="3:7" x14ac:dyDescent="0.35">
      <c r="C214" s="6" t="s">
        <v>216</v>
      </c>
      <c r="D214" s="5" t="s">
        <v>538</v>
      </c>
      <c r="E214" s="5" t="s">
        <v>538</v>
      </c>
      <c r="F214" s="5">
        <v>0.44486178453582825</v>
      </c>
      <c r="G214" s="5">
        <v>0.55513821546417175</v>
      </c>
    </row>
    <row r="215" spans="3:7" x14ac:dyDescent="0.35">
      <c r="C215" s="6" t="s">
        <v>217</v>
      </c>
      <c r="D215" s="5" t="s">
        <v>538</v>
      </c>
      <c r="E215" s="5" t="s">
        <v>538</v>
      </c>
      <c r="F215" s="5">
        <v>0.40240678970078969</v>
      </c>
      <c r="G215" s="5">
        <v>0.59759321029921042</v>
      </c>
    </row>
    <row r="216" spans="3:7" x14ac:dyDescent="0.35">
      <c r="C216" s="6" t="s">
        <v>218</v>
      </c>
      <c r="D216" s="5" t="s">
        <v>538</v>
      </c>
      <c r="E216" s="5" t="s">
        <v>538</v>
      </c>
      <c r="F216" s="5">
        <v>0.40573936387481729</v>
      </c>
      <c r="G216" s="5">
        <v>0.59426063612518265</v>
      </c>
    </row>
    <row r="217" spans="3:7" x14ac:dyDescent="0.35">
      <c r="C217" s="6" t="s">
        <v>219</v>
      </c>
      <c r="D217" s="5" t="s">
        <v>538</v>
      </c>
      <c r="E217" s="5" t="s">
        <v>538</v>
      </c>
      <c r="F217" s="5">
        <v>0.44731419981823861</v>
      </c>
      <c r="G217" s="5">
        <v>0.5526858001817615</v>
      </c>
    </row>
    <row r="218" spans="3:7" x14ac:dyDescent="0.35">
      <c r="C218" s="6" t="s">
        <v>220</v>
      </c>
      <c r="D218" s="5" t="s">
        <v>538</v>
      </c>
      <c r="E218" s="5" t="s">
        <v>538</v>
      </c>
      <c r="F218" s="5">
        <v>0.47790431073479439</v>
      </c>
      <c r="G218" s="5">
        <v>0.52209568926520555</v>
      </c>
    </row>
    <row r="219" spans="3:7" x14ac:dyDescent="0.35">
      <c r="C219" s="6" t="s">
        <v>221</v>
      </c>
      <c r="D219" s="5" t="s">
        <v>538</v>
      </c>
      <c r="E219" s="5" t="s">
        <v>538</v>
      </c>
      <c r="F219" s="5">
        <v>0.43657480888950156</v>
      </c>
      <c r="G219" s="5">
        <v>0.5634251911104986</v>
      </c>
    </row>
    <row r="220" spans="3:7" x14ac:dyDescent="0.35">
      <c r="C220" s="12" t="s">
        <v>222</v>
      </c>
      <c r="D220" s="11" t="s">
        <v>539</v>
      </c>
      <c r="E220" s="11" t="s">
        <v>538</v>
      </c>
      <c r="F220" s="11">
        <v>0.4256789552972356</v>
      </c>
      <c r="G220" s="11">
        <v>0.57432104470276435</v>
      </c>
    </row>
    <row r="221" spans="3:7" x14ac:dyDescent="0.35">
      <c r="C221" s="6" t="s">
        <v>223</v>
      </c>
      <c r="D221" s="5" t="s">
        <v>538</v>
      </c>
      <c r="E221" s="5" t="s">
        <v>538</v>
      </c>
      <c r="F221" s="5">
        <v>0.42139917847469077</v>
      </c>
      <c r="G221" s="5">
        <v>0.57860082152530923</v>
      </c>
    </row>
    <row r="222" spans="3:7" x14ac:dyDescent="0.35">
      <c r="C222" s="6" t="s">
        <v>224</v>
      </c>
      <c r="D222" s="5" t="s">
        <v>538</v>
      </c>
      <c r="E222" s="5" t="s">
        <v>538</v>
      </c>
      <c r="F222" s="5">
        <v>0.45853956726473877</v>
      </c>
      <c r="G222" s="5">
        <v>0.54146043273526112</v>
      </c>
    </row>
    <row r="223" spans="3:7" x14ac:dyDescent="0.35">
      <c r="C223" s="6" t="s">
        <v>225</v>
      </c>
      <c r="D223" s="5" t="s">
        <v>538</v>
      </c>
      <c r="E223" s="5" t="s">
        <v>538</v>
      </c>
      <c r="F223" s="5">
        <v>0.26344258631008777</v>
      </c>
      <c r="G223" s="5">
        <v>0.73655741368991212</v>
      </c>
    </row>
    <row r="224" spans="3:7" x14ac:dyDescent="0.35">
      <c r="C224" s="6" t="s">
        <v>226</v>
      </c>
      <c r="D224" s="5" t="s">
        <v>538</v>
      </c>
      <c r="E224" s="5" t="s">
        <v>538</v>
      </c>
      <c r="F224" s="5">
        <v>0.42612505817079371</v>
      </c>
      <c r="G224" s="5">
        <v>0.57387494182920629</v>
      </c>
    </row>
    <row r="225" spans="3:7" x14ac:dyDescent="0.35">
      <c r="C225" s="6" t="s">
        <v>227</v>
      </c>
      <c r="D225" s="5" t="s">
        <v>538</v>
      </c>
      <c r="E225" s="5" t="s">
        <v>538</v>
      </c>
      <c r="F225" s="5">
        <v>0.39731836868265702</v>
      </c>
      <c r="G225" s="5">
        <v>0.60268163131734298</v>
      </c>
    </row>
    <row r="226" spans="3:7" x14ac:dyDescent="0.35">
      <c r="C226" s="12" t="s">
        <v>228</v>
      </c>
      <c r="D226" s="11" t="s">
        <v>539</v>
      </c>
      <c r="E226" s="11" t="s">
        <v>538</v>
      </c>
      <c r="F226" s="11">
        <v>0.47913678491609507</v>
      </c>
      <c r="G226" s="11">
        <v>0.52086321508390487</v>
      </c>
    </row>
    <row r="227" spans="3:7" x14ac:dyDescent="0.35">
      <c r="C227" s="12" t="s">
        <v>229</v>
      </c>
      <c r="D227" s="11" t="s">
        <v>539</v>
      </c>
      <c r="E227" s="11" t="s">
        <v>538</v>
      </c>
      <c r="F227" s="11">
        <v>0.46513038641597654</v>
      </c>
      <c r="G227" s="11">
        <v>0.53486961358402341</v>
      </c>
    </row>
    <row r="228" spans="3:7" x14ac:dyDescent="0.35">
      <c r="C228" s="12" t="s">
        <v>230</v>
      </c>
      <c r="D228" s="11" t="s">
        <v>539</v>
      </c>
      <c r="E228" s="11" t="s">
        <v>538</v>
      </c>
      <c r="F228" s="11">
        <v>0.48405613827287447</v>
      </c>
      <c r="G228" s="11">
        <v>0.51594386172712559</v>
      </c>
    </row>
    <row r="229" spans="3:7" x14ac:dyDescent="0.35">
      <c r="C229" s="6" t="s">
        <v>231</v>
      </c>
      <c r="D229" s="5" t="s">
        <v>538</v>
      </c>
      <c r="E229" s="5" t="s">
        <v>538</v>
      </c>
      <c r="F229" s="5">
        <v>0.47790691247013722</v>
      </c>
      <c r="G229" s="5">
        <v>0.52209308752986272</v>
      </c>
    </row>
    <row r="230" spans="3:7" x14ac:dyDescent="0.35">
      <c r="C230" s="6" t="s">
        <v>232</v>
      </c>
      <c r="D230" s="5" t="s">
        <v>538</v>
      </c>
      <c r="E230" s="5" t="s">
        <v>538</v>
      </c>
      <c r="F230" s="5">
        <v>0.48278332221322451</v>
      </c>
      <c r="G230" s="5">
        <v>0.51721667778677538</v>
      </c>
    </row>
    <row r="231" spans="3:7" x14ac:dyDescent="0.35">
      <c r="C231" s="6" t="s">
        <v>233</v>
      </c>
      <c r="D231" s="5" t="s">
        <v>538</v>
      </c>
      <c r="E231" s="5" t="s">
        <v>538</v>
      </c>
      <c r="F231" s="5">
        <v>0.41372818574425091</v>
      </c>
      <c r="G231" s="5">
        <v>0.58627181425574926</v>
      </c>
    </row>
    <row r="232" spans="3:7" x14ac:dyDescent="0.35">
      <c r="C232" s="12" t="s">
        <v>234</v>
      </c>
      <c r="D232" s="11" t="s">
        <v>539</v>
      </c>
      <c r="E232" s="11" t="s">
        <v>538</v>
      </c>
      <c r="F232" s="11">
        <v>0.46436927339184975</v>
      </c>
      <c r="G232" s="11">
        <v>0.53563072660815036</v>
      </c>
    </row>
    <row r="233" spans="3:7" x14ac:dyDescent="0.35">
      <c r="C233" s="12" t="s">
        <v>235</v>
      </c>
      <c r="D233" s="11" t="s">
        <v>539</v>
      </c>
      <c r="E233" s="11" t="s">
        <v>538</v>
      </c>
      <c r="F233" s="11">
        <v>0.34959812860709655</v>
      </c>
      <c r="G233" s="11">
        <v>0.65040187139290351</v>
      </c>
    </row>
    <row r="234" spans="3:7" x14ac:dyDescent="0.35">
      <c r="C234" s="12" t="s">
        <v>236</v>
      </c>
      <c r="D234" s="11" t="s">
        <v>539</v>
      </c>
      <c r="E234" s="11" t="s">
        <v>538</v>
      </c>
      <c r="F234" s="11">
        <v>0.44251412046527211</v>
      </c>
      <c r="G234" s="11">
        <v>0.55748587953472795</v>
      </c>
    </row>
    <row r="235" spans="3:7" x14ac:dyDescent="0.35">
      <c r="C235" s="12" t="s">
        <v>237</v>
      </c>
      <c r="D235" s="11" t="s">
        <v>539</v>
      </c>
      <c r="E235" s="11" t="s">
        <v>538</v>
      </c>
      <c r="F235" s="11">
        <v>0.48347365539866044</v>
      </c>
      <c r="G235" s="11">
        <v>0.51652634460133962</v>
      </c>
    </row>
    <row r="236" spans="3:7" x14ac:dyDescent="0.35">
      <c r="C236" s="12" t="s">
        <v>238</v>
      </c>
      <c r="D236" s="11" t="s">
        <v>539</v>
      </c>
      <c r="E236" s="11" t="s">
        <v>538</v>
      </c>
      <c r="F236" s="11">
        <v>0.48315717010635634</v>
      </c>
      <c r="G236" s="11">
        <v>0.51684282989364361</v>
      </c>
    </row>
    <row r="237" spans="3:7" x14ac:dyDescent="0.35">
      <c r="C237" s="12" t="s">
        <v>239</v>
      </c>
      <c r="D237" s="11" t="s">
        <v>539</v>
      </c>
      <c r="E237" s="11" t="s">
        <v>538</v>
      </c>
      <c r="F237" s="11">
        <v>0.46656087730213047</v>
      </c>
      <c r="G237" s="11">
        <v>0.53343912269786953</v>
      </c>
    </row>
    <row r="238" spans="3:7" x14ac:dyDescent="0.35">
      <c r="C238" s="12" t="s">
        <v>240</v>
      </c>
      <c r="D238" s="11" t="s">
        <v>539</v>
      </c>
      <c r="E238" s="11" t="s">
        <v>538</v>
      </c>
      <c r="F238" s="11">
        <v>0.47272559891324428</v>
      </c>
      <c r="G238" s="11">
        <v>0.52727440108675583</v>
      </c>
    </row>
    <row r="239" spans="3:7" x14ac:dyDescent="0.35">
      <c r="C239" s="12" t="s">
        <v>241</v>
      </c>
      <c r="D239" s="11" t="s">
        <v>539</v>
      </c>
      <c r="E239" s="11" t="s">
        <v>538</v>
      </c>
      <c r="F239" s="11">
        <v>0.47485322776759503</v>
      </c>
      <c r="G239" s="11">
        <v>0.52514677223240491</v>
      </c>
    </row>
    <row r="240" spans="3:7" x14ac:dyDescent="0.35">
      <c r="C240" s="6" t="s">
        <v>242</v>
      </c>
      <c r="D240" s="5" t="s">
        <v>538</v>
      </c>
      <c r="E240" s="5" t="s">
        <v>538</v>
      </c>
      <c r="F240" s="5">
        <v>0.45456325085347354</v>
      </c>
      <c r="G240" s="5">
        <v>0.54543674914652651</v>
      </c>
    </row>
    <row r="241" spans="3:7" x14ac:dyDescent="0.35">
      <c r="C241" s="12" t="s">
        <v>243</v>
      </c>
      <c r="D241" s="11" t="s">
        <v>539</v>
      </c>
      <c r="E241" s="11" t="s">
        <v>538</v>
      </c>
      <c r="F241" s="11">
        <v>0.43561989568315124</v>
      </c>
      <c r="G241" s="11">
        <v>0.56438010431684893</v>
      </c>
    </row>
    <row r="242" spans="3:7" x14ac:dyDescent="0.35">
      <c r="C242" s="6" t="s">
        <v>244</v>
      </c>
      <c r="D242" s="5" t="s">
        <v>538</v>
      </c>
      <c r="E242" s="5" t="s">
        <v>538</v>
      </c>
      <c r="F242" s="5">
        <v>0.47145845865710212</v>
      </c>
      <c r="G242" s="5">
        <v>0.52854154134289788</v>
      </c>
    </row>
    <row r="243" spans="3:7" x14ac:dyDescent="0.35">
      <c r="C243" s="6" t="s">
        <v>245</v>
      </c>
      <c r="D243" s="5" t="s">
        <v>538</v>
      </c>
      <c r="E243" s="5" t="s">
        <v>538</v>
      </c>
      <c r="F243" s="5">
        <v>0.45230570449154611</v>
      </c>
      <c r="G243" s="5">
        <v>0.54769429550845394</v>
      </c>
    </row>
    <row r="244" spans="3:7" x14ac:dyDescent="0.35">
      <c r="C244" s="12" t="s">
        <v>246</v>
      </c>
      <c r="D244" s="11" t="s">
        <v>539</v>
      </c>
      <c r="E244" s="11" t="s">
        <v>538</v>
      </c>
      <c r="F244" s="11">
        <v>0.47498191436159715</v>
      </c>
      <c r="G244" s="11">
        <v>0.52501808563840291</v>
      </c>
    </row>
    <row r="245" spans="3:7" x14ac:dyDescent="0.35">
      <c r="C245" s="12" t="s">
        <v>247</v>
      </c>
      <c r="D245" s="11" t="s">
        <v>539</v>
      </c>
      <c r="E245" s="11" t="s">
        <v>538</v>
      </c>
      <c r="F245" s="11">
        <v>0.47456931444194828</v>
      </c>
      <c r="G245" s="11">
        <v>0.52543068555805172</v>
      </c>
    </row>
    <row r="246" spans="3:7" x14ac:dyDescent="0.35">
      <c r="C246" s="12" t="s">
        <v>248</v>
      </c>
      <c r="D246" s="11" t="s">
        <v>539</v>
      </c>
      <c r="E246" s="11" t="s">
        <v>538</v>
      </c>
      <c r="F246" s="11">
        <v>0.48119423861631933</v>
      </c>
      <c r="G246" s="11">
        <v>0.51880576138368062</v>
      </c>
    </row>
    <row r="247" spans="3:7" x14ac:dyDescent="0.35">
      <c r="C247" s="12" t="s">
        <v>249</v>
      </c>
      <c r="D247" s="11" t="s">
        <v>539</v>
      </c>
      <c r="E247" s="11" t="s">
        <v>538</v>
      </c>
      <c r="F247" s="11">
        <v>0.46903022835532665</v>
      </c>
      <c r="G247" s="11">
        <v>0.53096977164467341</v>
      </c>
    </row>
    <row r="248" spans="3:7" x14ac:dyDescent="0.35">
      <c r="C248" s="12" t="s">
        <v>250</v>
      </c>
      <c r="D248" s="11" t="s">
        <v>539</v>
      </c>
      <c r="E248" s="11" t="s">
        <v>538</v>
      </c>
      <c r="F248" s="11">
        <v>0.46226422916781756</v>
      </c>
      <c r="G248" s="11">
        <v>0.53773577083218249</v>
      </c>
    </row>
    <row r="249" spans="3:7" x14ac:dyDescent="0.35">
      <c r="C249" s="6" t="s">
        <v>251</v>
      </c>
      <c r="D249" s="5" t="s">
        <v>538</v>
      </c>
      <c r="E249" s="5" t="s">
        <v>538</v>
      </c>
      <c r="F249" s="5">
        <v>0.47962508185383179</v>
      </c>
      <c r="G249" s="5">
        <v>0.52037491814616832</v>
      </c>
    </row>
    <row r="250" spans="3:7" x14ac:dyDescent="0.35">
      <c r="C250" s="6" t="s">
        <v>252</v>
      </c>
      <c r="D250" s="5" t="s">
        <v>538</v>
      </c>
      <c r="E250" s="5" t="s">
        <v>538</v>
      </c>
      <c r="F250" s="5">
        <v>0.45232119853257935</v>
      </c>
      <c r="G250" s="5">
        <v>0.54767880146742076</v>
      </c>
    </row>
    <row r="251" spans="3:7" x14ac:dyDescent="0.35">
      <c r="C251" s="12" t="s">
        <v>253</v>
      </c>
      <c r="D251" s="11" t="s">
        <v>539</v>
      </c>
      <c r="E251" s="11" t="s">
        <v>538</v>
      </c>
      <c r="F251" s="11">
        <v>0.48412253216670731</v>
      </c>
      <c r="G251" s="11">
        <v>0.51587746783329269</v>
      </c>
    </row>
    <row r="252" spans="3:7" x14ac:dyDescent="0.35">
      <c r="C252" s="12" t="s">
        <v>254</v>
      </c>
      <c r="D252" s="11" t="s">
        <v>539</v>
      </c>
      <c r="E252" s="11" t="s">
        <v>538</v>
      </c>
      <c r="F252" s="11">
        <v>0.48307643804766504</v>
      </c>
      <c r="G252" s="11">
        <v>0.51692356195233491</v>
      </c>
    </row>
    <row r="253" spans="3:7" x14ac:dyDescent="0.35">
      <c r="C253" s="12" t="s">
        <v>255</v>
      </c>
      <c r="D253" s="11" t="s">
        <v>539</v>
      </c>
      <c r="E253" s="11" t="s">
        <v>538</v>
      </c>
      <c r="F253" s="11">
        <v>0.42832323638384034</v>
      </c>
      <c r="G253" s="11">
        <v>0.57167676361615971</v>
      </c>
    </row>
    <row r="254" spans="3:7" x14ac:dyDescent="0.35">
      <c r="C254" s="12" t="s">
        <v>256</v>
      </c>
      <c r="D254" s="11" t="s">
        <v>539</v>
      </c>
      <c r="E254" s="11" t="s">
        <v>538</v>
      </c>
      <c r="F254" s="11">
        <v>0.46019493885870921</v>
      </c>
      <c r="G254" s="11">
        <v>0.53980506114129079</v>
      </c>
    </row>
    <row r="255" spans="3:7" x14ac:dyDescent="0.35">
      <c r="C255" s="12" t="s">
        <v>257</v>
      </c>
      <c r="D255" s="11" t="s">
        <v>539</v>
      </c>
      <c r="E255" s="11" t="s">
        <v>538</v>
      </c>
      <c r="F255" s="11">
        <v>0.4832965390033368</v>
      </c>
      <c r="G255" s="11">
        <v>0.51670346099666309</v>
      </c>
    </row>
    <row r="256" spans="3:7" x14ac:dyDescent="0.35">
      <c r="C256" s="12" t="s">
        <v>258</v>
      </c>
      <c r="D256" s="11" t="s">
        <v>539</v>
      </c>
      <c r="E256" s="11" t="s">
        <v>538</v>
      </c>
      <c r="F256" s="11">
        <v>0.47771692897388074</v>
      </c>
      <c r="G256" s="11">
        <v>0.52228307102611915</v>
      </c>
    </row>
    <row r="257" spans="3:7" x14ac:dyDescent="0.35">
      <c r="C257" s="6" t="s">
        <v>259</v>
      </c>
      <c r="D257" s="5" t="s">
        <v>538</v>
      </c>
      <c r="E257" s="5" t="s">
        <v>538</v>
      </c>
      <c r="F257" s="5">
        <v>0.40665325056395407</v>
      </c>
      <c r="G257" s="5">
        <v>0.59334674943604593</v>
      </c>
    </row>
    <row r="258" spans="3:7" x14ac:dyDescent="0.35">
      <c r="C258" s="12" t="s">
        <v>260</v>
      </c>
      <c r="D258" s="11" t="s">
        <v>539</v>
      </c>
      <c r="E258" s="11" t="s">
        <v>538</v>
      </c>
      <c r="F258" s="11">
        <v>0.47882931151565</v>
      </c>
      <c r="G258" s="11">
        <v>0.52117068848434989</v>
      </c>
    </row>
    <row r="259" spans="3:7" x14ac:dyDescent="0.35">
      <c r="C259" s="6" t="s">
        <v>261</v>
      </c>
      <c r="D259" s="5" t="s">
        <v>538</v>
      </c>
      <c r="E259" s="5" t="s">
        <v>538</v>
      </c>
      <c r="F259" s="5">
        <v>0.26216223835127</v>
      </c>
      <c r="G259" s="5">
        <v>0.73783776164872994</v>
      </c>
    </row>
    <row r="260" spans="3:7" x14ac:dyDescent="0.35">
      <c r="C260" s="6" t="s">
        <v>262</v>
      </c>
      <c r="D260" s="5" t="s">
        <v>538</v>
      </c>
      <c r="E260" s="5" t="s">
        <v>538</v>
      </c>
      <c r="F260" s="5">
        <v>0.41613461101609245</v>
      </c>
      <c r="G260" s="5">
        <v>0.5838653889839075</v>
      </c>
    </row>
    <row r="261" spans="3:7" x14ac:dyDescent="0.35">
      <c r="C261" s="6" t="s">
        <v>263</v>
      </c>
      <c r="D261" s="5" t="s">
        <v>538</v>
      </c>
      <c r="E261" s="5" t="s">
        <v>538</v>
      </c>
      <c r="F261" s="5">
        <v>0.40057060824705631</v>
      </c>
      <c r="G261" s="5">
        <v>0.59942939175294363</v>
      </c>
    </row>
    <row r="262" spans="3:7" x14ac:dyDescent="0.35">
      <c r="C262" s="12" t="s">
        <v>264</v>
      </c>
      <c r="D262" s="11" t="s">
        <v>539</v>
      </c>
      <c r="E262" s="11" t="s">
        <v>538</v>
      </c>
      <c r="F262" s="11">
        <v>0.48113872325563661</v>
      </c>
      <c r="G262" s="11">
        <v>0.51886127674436344</v>
      </c>
    </row>
    <row r="263" spans="3:7" x14ac:dyDescent="0.35">
      <c r="C263" s="12" t="s">
        <v>265</v>
      </c>
      <c r="D263" s="11" t="s">
        <v>539</v>
      </c>
      <c r="E263" s="11" t="s">
        <v>538</v>
      </c>
      <c r="F263" s="11">
        <v>0.48293762138580748</v>
      </c>
      <c r="G263" s="11">
        <v>0.51706237861419257</v>
      </c>
    </row>
    <row r="264" spans="3:7" x14ac:dyDescent="0.35">
      <c r="C264" s="6" t="s">
        <v>266</v>
      </c>
      <c r="D264" s="5" t="s">
        <v>538</v>
      </c>
      <c r="E264" s="5" t="s">
        <v>538</v>
      </c>
      <c r="F264" s="5">
        <v>0.47882765722170573</v>
      </c>
      <c r="G264" s="5">
        <v>0.52117234277829438</v>
      </c>
    </row>
    <row r="265" spans="3:7" x14ac:dyDescent="0.35">
      <c r="C265" s="6" t="s">
        <v>267</v>
      </c>
      <c r="D265" s="5" t="s">
        <v>538</v>
      </c>
      <c r="E265" s="5" t="s">
        <v>538</v>
      </c>
      <c r="F265" s="5">
        <v>0.44050034782118652</v>
      </c>
      <c r="G265" s="5">
        <v>0.55949965217881348</v>
      </c>
    </row>
    <row r="266" spans="3:7" x14ac:dyDescent="0.35">
      <c r="C266" s="6" t="s">
        <v>268</v>
      </c>
      <c r="D266" s="5" t="s">
        <v>538</v>
      </c>
      <c r="E266" s="5" t="s">
        <v>538</v>
      </c>
      <c r="F266" s="5">
        <v>0.4767137861543666</v>
      </c>
      <c r="G266" s="5">
        <v>0.52328621384563345</v>
      </c>
    </row>
    <row r="267" spans="3:7" x14ac:dyDescent="0.35">
      <c r="C267" s="6" t="s">
        <v>269</v>
      </c>
      <c r="D267" s="5" t="s">
        <v>538</v>
      </c>
      <c r="E267" s="5" t="s">
        <v>538</v>
      </c>
      <c r="F267" s="5">
        <v>0.41548889175565107</v>
      </c>
      <c r="G267" s="5">
        <v>0.58451110824434893</v>
      </c>
    </row>
    <row r="268" spans="3:7" x14ac:dyDescent="0.35">
      <c r="C268" s="12" t="s">
        <v>270</v>
      </c>
      <c r="D268" s="11" t="s">
        <v>539</v>
      </c>
      <c r="E268" s="11" t="s">
        <v>538</v>
      </c>
      <c r="F268" s="11">
        <v>0.40290812325747855</v>
      </c>
      <c r="G268" s="11">
        <v>0.59709187674252151</v>
      </c>
    </row>
    <row r="269" spans="3:7" x14ac:dyDescent="0.35">
      <c r="C269" s="6" t="s">
        <v>271</v>
      </c>
      <c r="D269" s="5" t="s">
        <v>538</v>
      </c>
      <c r="E269" s="5" t="s">
        <v>538</v>
      </c>
      <c r="F269" s="5">
        <v>0.4766015274763104</v>
      </c>
      <c r="G269" s="5">
        <v>0.52339847252368954</v>
      </c>
    </row>
    <row r="270" spans="3:7" x14ac:dyDescent="0.35">
      <c r="C270" s="6" t="s">
        <v>272</v>
      </c>
      <c r="D270" s="5" t="s">
        <v>538</v>
      </c>
      <c r="E270" s="5" t="s">
        <v>538</v>
      </c>
      <c r="F270" s="5">
        <v>0.45140283086892291</v>
      </c>
      <c r="G270" s="5">
        <v>0.54859716913107714</v>
      </c>
    </row>
    <row r="271" spans="3:7" x14ac:dyDescent="0.35">
      <c r="C271" s="12" t="s">
        <v>273</v>
      </c>
      <c r="D271" s="11" t="s">
        <v>539</v>
      </c>
      <c r="E271" s="11" t="s">
        <v>538</v>
      </c>
      <c r="F271" s="11">
        <v>0.48229359396627203</v>
      </c>
      <c r="G271" s="11">
        <v>0.51770640603372808</v>
      </c>
    </row>
    <row r="272" spans="3:7" x14ac:dyDescent="0.35">
      <c r="C272" s="6" t="s">
        <v>274</v>
      </c>
      <c r="D272" s="5" t="s">
        <v>538</v>
      </c>
      <c r="E272" s="5" t="s">
        <v>538</v>
      </c>
      <c r="F272" s="5">
        <v>0.47589976209495577</v>
      </c>
      <c r="G272" s="5">
        <v>0.52410023790504412</v>
      </c>
    </row>
    <row r="273" spans="3:7" x14ac:dyDescent="0.35">
      <c r="C273" s="12" t="s">
        <v>275</v>
      </c>
      <c r="D273" s="11" t="s">
        <v>539</v>
      </c>
      <c r="E273" s="11" t="s">
        <v>538</v>
      </c>
      <c r="F273" s="11">
        <v>0.46031010369121572</v>
      </c>
      <c r="G273" s="11">
        <v>0.53968989630878439</v>
      </c>
    </row>
    <row r="274" spans="3:7" x14ac:dyDescent="0.35">
      <c r="C274" s="12" t="s">
        <v>276</v>
      </c>
      <c r="D274" s="11" t="s">
        <v>539</v>
      </c>
      <c r="E274" s="11" t="s">
        <v>538</v>
      </c>
      <c r="F274" s="11">
        <v>0.46693706897018605</v>
      </c>
      <c r="G274" s="11">
        <v>0.53306293102981384</v>
      </c>
    </row>
    <row r="275" spans="3:7" x14ac:dyDescent="0.35">
      <c r="C275" s="6" t="s">
        <v>277</v>
      </c>
      <c r="D275" s="5" t="s">
        <v>538</v>
      </c>
      <c r="E275" s="5" t="s">
        <v>538</v>
      </c>
      <c r="F275" s="5">
        <v>0.38661481798188291</v>
      </c>
      <c r="G275" s="5">
        <v>0.61338518201811709</v>
      </c>
    </row>
    <row r="276" spans="3:7" x14ac:dyDescent="0.35">
      <c r="C276" s="12" t="s">
        <v>278</v>
      </c>
      <c r="D276" s="11" t="s">
        <v>539</v>
      </c>
      <c r="E276" s="11" t="s">
        <v>538</v>
      </c>
      <c r="F276" s="11">
        <v>0.26320487922289476</v>
      </c>
      <c r="G276" s="11">
        <v>0.73679512077710518</v>
      </c>
    </row>
    <row r="277" spans="3:7" x14ac:dyDescent="0.35">
      <c r="C277" s="12" t="s">
        <v>279</v>
      </c>
      <c r="D277" s="11" t="s">
        <v>539</v>
      </c>
      <c r="E277" s="11" t="s">
        <v>538</v>
      </c>
      <c r="F277" s="11">
        <v>0.43860444872743182</v>
      </c>
      <c r="G277" s="11">
        <v>0.56139555127256813</v>
      </c>
    </row>
    <row r="278" spans="3:7" x14ac:dyDescent="0.35">
      <c r="C278" s="6" t="s">
        <v>280</v>
      </c>
      <c r="D278" s="5" t="s">
        <v>538</v>
      </c>
      <c r="E278" s="5" t="s">
        <v>538</v>
      </c>
      <c r="F278" s="5">
        <v>0.2905054387685625</v>
      </c>
      <c r="G278" s="5">
        <v>0.7094945612314375</v>
      </c>
    </row>
    <row r="279" spans="3:7" x14ac:dyDescent="0.35">
      <c r="C279" s="6" t="s">
        <v>281</v>
      </c>
      <c r="D279" s="5" t="s">
        <v>538</v>
      </c>
      <c r="E279" s="5" t="s">
        <v>538</v>
      </c>
      <c r="F279" s="5">
        <v>0.44311734339437059</v>
      </c>
      <c r="G279" s="5">
        <v>0.5568826566056293</v>
      </c>
    </row>
    <row r="280" spans="3:7" x14ac:dyDescent="0.35">
      <c r="C280" s="6" t="s">
        <v>282</v>
      </c>
      <c r="D280" s="5" t="s">
        <v>538</v>
      </c>
      <c r="E280" s="5" t="s">
        <v>538</v>
      </c>
      <c r="F280" s="5">
        <v>0.43197514098456047</v>
      </c>
      <c r="G280" s="5">
        <v>0.56802485901543953</v>
      </c>
    </row>
    <row r="281" spans="3:7" x14ac:dyDescent="0.35">
      <c r="C281" s="6" t="s">
        <v>283</v>
      </c>
      <c r="D281" s="5" t="s">
        <v>538</v>
      </c>
      <c r="E281" s="5" t="s">
        <v>538</v>
      </c>
      <c r="F281" s="5">
        <v>0.45069682108258674</v>
      </c>
      <c r="G281" s="5">
        <v>0.54930317891741332</v>
      </c>
    </row>
    <row r="282" spans="3:7" x14ac:dyDescent="0.35">
      <c r="C282" s="6" t="s">
        <v>284</v>
      </c>
      <c r="D282" s="5" t="s">
        <v>538</v>
      </c>
      <c r="E282" s="5" t="s">
        <v>538</v>
      </c>
      <c r="F282" s="5">
        <v>0.47116092150948397</v>
      </c>
      <c r="G282" s="5">
        <v>0.52883907849051603</v>
      </c>
    </row>
    <row r="283" spans="3:7" x14ac:dyDescent="0.35">
      <c r="C283" s="6" t="s">
        <v>285</v>
      </c>
      <c r="D283" s="5" t="s">
        <v>538</v>
      </c>
      <c r="E283" s="5" t="s">
        <v>538</v>
      </c>
      <c r="F283" s="5">
        <v>0.48185821864360595</v>
      </c>
      <c r="G283" s="5">
        <v>0.51814178135639399</v>
      </c>
    </row>
    <row r="284" spans="3:7" x14ac:dyDescent="0.35">
      <c r="C284" s="12" t="s">
        <v>286</v>
      </c>
      <c r="D284" s="11" t="s">
        <v>539</v>
      </c>
      <c r="E284" s="11" t="s">
        <v>538</v>
      </c>
      <c r="F284" s="11">
        <v>0.47272222802426744</v>
      </c>
      <c r="G284" s="11">
        <v>0.52727777197573233</v>
      </c>
    </row>
    <row r="285" spans="3:7" x14ac:dyDescent="0.35">
      <c r="C285" s="6" t="s">
        <v>287</v>
      </c>
      <c r="D285" s="5" t="s">
        <v>538</v>
      </c>
      <c r="E285" s="5" t="s">
        <v>538</v>
      </c>
      <c r="F285" s="5">
        <v>0.47266500999092004</v>
      </c>
      <c r="G285" s="5">
        <v>0.52733499000908002</v>
      </c>
    </row>
    <row r="286" spans="3:7" x14ac:dyDescent="0.35">
      <c r="C286" s="12" t="s">
        <v>288</v>
      </c>
      <c r="D286" s="11" t="s">
        <v>539</v>
      </c>
      <c r="E286" s="11" t="s">
        <v>538</v>
      </c>
      <c r="F286" s="11">
        <v>0.44670774432299198</v>
      </c>
      <c r="G286" s="11">
        <v>0.55329225567700813</v>
      </c>
    </row>
    <row r="287" spans="3:7" x14ac:dyDescent="0.35">
      <c r="C287" s="12" t="s">
        <v>289</v>
      </c>
      <c r="D287" s="11" t="s">
        <v>539</v>
      </c>
      <c r="E287" s="11" t="s">
        <v>538</v>
      </c>
      <c r="F287" s="11">
        <v>0.4195983252556395</v>
      </c>
      <c r="G287" s="11">
        <v>0.58040167474436055</v>
      </c>
    </row>
    <row r="288" spans="3:7" x14ac:dyDescent="0.35">
      <c r="C288" s="12" t="s">
        <v>290</v>
      </c>
      <c r="D288" s="11" t="s">
        <v>539</v>
      </c>
      <c r="E288" s="11" t="s">
        <v>538</v>
      </c>
      <c r="F288" s="11">
        <v>0.48341156803435142</v>
      </c>
      <c r="G288" s="11">
        <v>0.51658843196564852</v>
      </c>
    </row>
    <row r="289" spans="3:7" x14ac:dyDescent="0.35">
      <c r="C289" s="6" t="s">
        <v>291</v>
      </c>
      <c r="D289" s="5" t="s">
        <v>538</v>
      </c>
      <c r="E289" s="5" t="s">
        <v>538</v>
      </c>
      <c r="F289" s="5">
        <v>0.45658109445797063</v>
      </c>
      <c r="G289" s="5">
        <v>0.54341890554202932</v>
      </c>
    </row>
    <row r="290" spans="3:7" x14ac:dyDescent="0.35">
      <c r="C290" s="12" t="s">
        <v>292</v>
      </c>
      <c r="D290" s="11" t="s">
        <v>539</v>
      </c>
      <c r="E290" s="11" t="s">
        <v>538</v>
      </c>
      <c r="F290" s="11">
        <v>0.47226373820922563</v>
      </c>
      <c r="G290" s="11">
        <v>0.52773626179077426</v>
      </c>
    </row>
    <row r="291" spans="3:7" x14ac:dyDescent="0.35">
      <c r="C291" s="6" t="s">
        <v>293</v>
      </c>
      <c r="D291" s="5" t="s">
        <v>538</v>
      </c>
      <c r="E291" s="5" t="s">
        <v>538</v>
      </c>
      <c r="F291" s="5">
        <v>0.47870051394690233</v>
      </c>
      <c r="G291" s="5">
        <v>0.52129948605309773</v>
      </c>
    </row>
    <row r="292" spans="3:7" x14ac:dyDescent="0.35">
      <c r="C292" s="12" t="s">
        <v>294</v>
      </c>
      <c r="D292" s="11" t="s">
        <v>539</v>
      </c>
      <c r="E292" s="11" t="s">
        <v>538</v>
      </c>
      <c r="F292" s="11">
        <v>0.48086932305964175</v>
      </c>
      <c r="G292" s="11">
        <v>0.51913067694035819</v>
      </c>
    </row>
    <row r="293" spans="3:7" x14ac:dyDescent="0.35">
      <c r="C293" s="12" t="s">
        <v>295</v>
      </c>
      <c r="D293" s="11" t="s">
        <v>539</v>
      </c>
      <c r="E293" s="11" t="s">
        <v>538</v>
      </c>
      <c r="F293" s="11">
        <v>0.45685204633397031</v>
      </c>
      <c r="G293" s="11">
        <v>0.54314795366602986</v>
      </c>
    </row>
    <row r="294" spans="3:7" x14ac:dyDescent="0.35">
      <c r="C294" s="6" t="s">
        <v>296</v>
      </c>
      <c r="D294" s="5" t="s">
        <v>538</v>
      </c>
      <c r="E294" s="5" t="s">
        <v>538</v>
      </c>
      <c r="F294" s="5">
        <v>0.47811580927413894</v>
      </c>
      <c r="G294" s="5">
        <v>0.52188419072586101</v>
      </c>
    </row>
    <row r="295" spans="3:7" x14ac:dyDescent="0.35">
      <c r="C295" s="6" t="s">
        <v>297</v>
      </c>
      <c r="D295" s="5" t="s">
        <v>538</v>
      </c>
      <c r="E295" s="5" t="s">
        <v>538</v>
      </c>
      <c r="F295" s="5">
        <v>0.48365632486330978</v>
      </c>
      <c r="G295" s="5">
        <v>0.51634367513669011</v>
      </c>
    </row>
    <row r="296" spans="3:7" x14ac:dyDescent="0.35">
      <c r="C296" s="12" t="s">
        <v>298</v>
      </c>
      <c r="D296" s="11" t="s">
        <v>539</v>
      </c>
      <c r="E296" s="11" t="s">
        <v>538</v>
      </c>
      <c r="F296" s="11">
        <v>0.48253920660044458</v>
      </c>
      <c r="G296" s="11">
        <v>0.51746079339955531</v>
      </c>
    </row>
    <row r="297" spans="3:7" x14ac:dyDescent="0.35">
      <c r="C297" s="6" t="s">
        <v>299</v>
      </c>
      <c r="D297" s="5" t="s">
        <v>538</v>
      </c>
      <c r="E297" s="5" t="s">
        <v>538</v>
      </c>
      <c r="F297" s="5">
        <v>0.48286449309506285</v>
      </c>
      <c r="G297" s="5">
        <v>0.51713550690493715</v>
      </c>
    </row>
    <row r="298" spans="3:7" x14ac:dyDescent="0.35">
      <c r="C298" s="6" t="s">
        <v>300</v>
      </c>
      <c r="D298" s="5" t="s">
        <v>538</v>
      </c>
      <c r="E298" s="5" t="s">
        <v>538</v>
      </c>
      <c r="F298" s="5">
        <v>0.45979010081402311</v>
      </c>
      <c r="G298" s="5">
        <v>0.54020989918597695</v>
      </c>
    </row>
    <row r="299" spans="3:7" x14ac:dyDescent="0.35">
      <c r="C299" s="12" t="s">
        <v>301</v>
      </c>
      <c r="D299" s="11" t="s">
        <v>539</v>
      </c>
      <c r="E299" s="11" t="s">
        <v>538</v>
      </c>
      <c r="F299" s="11">
        <v>0.42625504472879022</v>
      </c>
      <c r="G299" s="11">
        <v>0.57374495527120972</v>
      </c>
    </row>
    <row r="300" spans="3:7" x14ac:dyDescent="0.35">
      <c r="C300" s="12" t="s">
        <v>302</v>
      </c>
      <c r="D300" s="11" t="s">
        <v>539</v>
      </c>
      <c r="E300" s="11" t="s">
        <v>538</v>
      </c>
      <c r="F300" s="11">
        <v>0.41109156348846648</v>
      </c>
      <c r="G300" s="11">
        <v>0.58890843651153346</v>
      </c>
    </row>
    <row r="301" spans="3:7" x14ac:dyDescent="0.35">
      <c r="C301" s="6" t="s">
        <v>303</v>
      </c>
      <c r="D301" s="5" t="s">
        <v>538</v>
      </c>
      <c r="E301" s="5" t="s">
        <v>538</v>
      </c>
      <c r="F301" s="5">
        <v>0.42400369735592158</v>
      </c>
      <c r="G301" s="5">
        <v>0.57599630264407831</v>
      </c>
    </row>
    <row r="302" spans="3:7" x14ac:dyDescent="0.35">
      <c r="C302" s="6" t="s">
        <v>304</v>
      </c>
      <c r="D302" s="5" t="s">
        <v>538</v>
      </c>
      <c r="E302" s="5" t="s">
        <v>538</v>
      </c>
      <c r="F302" s="5">
        <v>0.42759840543860317</v>
      </c>
      <c r="G302" s="5">
        <v>0.57240159456139683</v>
      </c>
    </row>
    <row r="303" spans="3:7" x14ac:dyDescent="0.35">
      <c r="C303" s="12" t="s">
        <v>305</v>
      </c>
      <c r="D303" s="11" t="s">
        <v>539</v>
      </c>
      <c r="E303" s="11" t="s">
        <v>538</v>
      </c>
      <c r="F303" s="11">
        <v>0.48003170675107792</v>
      </c>
      <c r="G303" s="11">
        <v>0.51996829324892224</v>
      </c>
    </row>
    <row r="304" spans="3:7" x14ac:dyDescent="0.35">
      <c r="C304" s="12" t="s">
        <v>306</v>
      </c>
      <c r="D304" s="11" t="s">
        <v>539</v>
      </c>
      <c r="E304" s="11" t="s">
        <v>538</v>
      </c>
      <c r="F304" s="11">
        <v>0.48371137045126117</v>
      </c>
      <c r="G304" s="11">
        <v>0.51628862954873878</v>
      </c>
    </row>
    <row r="305" spans="3:7" x14ac:dyDescent="0.35">
      <c r="C305" s="12" t="s">
        <v>307</v>
      </c>
      <c r="D305" s="11" t="s">
        <v>539</v>
      </c>
      <c r="E305" s="11" t="s">
        <v>538</v>
      </c>
      <c r="F305" s="11">
        <v>0.42095394279170362</v>
      </c>
      <c r="G305" s="11">
        <v>0.57904605720829638</v>
      </c>
    </row>
    <row r="306" spans="3:7" x14ac:dyDescent="0.35">
      <c r="C306" s="6" t="s">
        <v>308</v>
      </c>
      <c r="D306" s="5" t="s">
        <v>538</v>
      </c>
      <c r="E306" s="5" t="s">
        <v>538</v>
      </c>
      <c r="F306" s="5">
        <v>0.45621395497943684</v>
      </c>
      <c r="G306" s="5">
        <v>0.54378604502056316</v>
      </c>
    </row>
    <row r="307" spans="3:7" x14ac:dyDescent="0.35">
      <c r="C307" s="12" t="s">
        <v>309</v>
      </c>
      <c r="D307" s="11" t="s">
        <v>539</v>
      </c>
      <c r="E307" s="11" t="s">
        <v>538</v>
      </c>
      <c r="F307" s="11">
        <v>0.48354018797105636</v>
      </c>
      <c r="G307" s="11">
        <v>0.51645981202894375</v>
      </c>
    </row>
    <row r="308" spans="3:7" x14ac:dyDescent="0.35">
      <c r="C308" s="12" t="s">
        <v>310</v>
      </c>
      <c r="D308" s="11" t="s">
        <v>539</v>
      </c>
      <c r="E308" s="11" t="s">
        <v>538</v>
      </c>
      <c r="F308" s="11">
        <v>0.47113116907338032</v>
      </c>
      <c r="G308" s="11">
        <v>0.52886883092661974</v>
      </c>
    </row>
    <row r="309" spans="3:7" x14ac:dyDescent="0.35">
      <c r="C309" s="6" t="s">
        <v>311</v>
      </c>
      <c r="D309" s="5" t="s">
        <v>538</v>
      </c>
      <c r="E309" s="5" t="s">
        <v>538</v>
      </c>
      <c r="F309" s="5">
        <v>0.4816325130141188</v>
      </c>
      <c r="G309" s="5">
        <v>0.5183674869858812</v>
      </c>
    </row>
    <row r="310" spans="3:7" x14ac:dyDescent="0.35">
      <c r="C310" s="6" t="s">
        <v>312</v>
      </c>
      <c r="D310" s="5" t="s">
        <v>538</v>
      </c>
      <c r="E310" s="5" t="s">
        <v>538</v>
      </c>
      <c r="F310" s="5">
        <v>0.44569870634017955</v>
      </c>
      <c r="G310" s="5">
        <v>0.55430129365982039</v>
      </c>
    </row>
    <row r="311" spans="3:7" x14ac:dyDescent="0.35">
      <c r="C311" s="6" t="s">
        <v>313</v>
      </c>
      <c r="D311" s="5" t="s">
        <v>538</v>
      </c>
      <c r="E311" s="5" t="s">
        <v>538</v>
      </c>
      <c r="F311" s="5">
        <v>0.39302517524615355</v>
      </c>
      <c r="G311" s="5">
        <v>0.60697482475384634</v>
      </c>
    </row>
    <row r="312" spans="3:7" x14ac:dyDescent="0.35">
      <c r="C312" s="12" t="s">
        <v>314</v>
      </c>
      <c r="D312" s="11" t="s">
        <v>539</v>
      </c>
      <c r="E312" s="11" t="s">
        <v>538</v>
      </c>
      <c r="F312" s="11">
        <v>0.46973461534143152</v>
      </c>
      <c r="G312" s="11">
        <v>0.53026538465856865</v>
      </c>
    </row>
    <row r="313" spans="3:7" x14ac:dyDescent="0.35">
      <c r="C313" s="6" t="s">
        <v>315</v>
      </c>
      <c r="D313" s="5" t="s">
        <v>538</v>
      </c>
      <c r="E313" s="5" t="s">
        <v>538</v>
      </c>
      <c r="F313" s="5">
        <v>0.44854171313008417</v>
      </c>
      <c r="G313" s="5">
        <v>0.55145828686991583</v>
      </c>
    </row>
    <row r="314" spans="3:7" x14ac:dyDescent="0.35">
      <c r="C314" s="12" t="s">
        <v>316</v>
      </c>
      <c r="D314" s="11" t="s">
        <v>539</v>
      </c>
      <c r="E314" s="11" t="s">
        <v>538</v>
      </c>
      <c r="F314" s="11">
        <v>0.42482242181581292</v>
      </c>
      <c r="G314" s="11">
        <v>0.57517757818418702</v>
      </c>
    </row>
    <row r="315" spans="3:7" x14ac:dyDescent="0.35">
      <c r="C315" s="6" t="s">
        <v>317</v>
      </c>
      <c r="D315" s="5" t="s">
        <v>538</v>
      </c>
      <c r="E315" s="5" t="s">
        <v>538</v>
      </c>
      <c r="F315" s="5">
        <v>0.4657907736519491</v>
      </c>
      <c r="G315" s="5">
        <v>0.53420922634805101</v>
      </c>
    </row>
    <row r="316" spans="3:7" x14ac:dyDescent="0.35">
      <c r="C316" s="12" t="s">
        <v>318</v>
      </c>
      <c r="D316" s="11" t="s">
        <v>539</v>
      </c>
      <c r="E316" s="11" t="s">
        <v>538</v>
      </c>
      <c r="F316" s="11">
        <v>0.44686567473090261</v>
      </c>
      <c r="G316" s="11">
        <v>0.55313432526909734</v>
      </c>
    </row>
    <row r="317" spans="3:7" x14ac:dyDescent="0.35">
      <c r="C317" s="6" t="s">
        <v>319</v>
      </c>
      <c r="D317" s="5" t="s">
        <v>538</v>
      </c>
      <c r="E317" s="5" t="s">
        <v>538</v>
      </c>
      <c r="F317" s="5">
        <v>0.40018341710770416</v>
      </c>
      <c r="G317" s="5">
        <v>0.59981658289229567</v>
      </c>
    </row>
    <row r="318" spans="3:7" x14ac:dyDescent="0.35">
      <c r="C318" s="6" t="s">
        <v>320</v>
      </c>
      <c r="D318" s="5" t="s">
        <v>538</v>
      </c>
      <c r="E318" s="5" t="s">
        <v>538</v>
      </c>
      <c r="F318" s="5">
        <v>0.47157592284163241</v>
      </c>
      <c r="G318" s="5">
        <v>0.52842407715836748</v>
      </c>
    </row>
    <row r="319" spans="3:7" x14ac:dyDescent="0.35">
      <c r="C319" s="6" t="s">
        <v>321</v>
      </c>
      <c r="D319" s="5" t="s">
        <v>538</v>
      </c>
      <c r="E319" s="5" t="s">
        <v>538</v>
      </c>
      <c r="F319" s="5">
        <v>0.36696073065288548</v>
      </c>
      <c r="G319" s="5">
        <v>0.63303926934711452</v>
      </c>
    </row>
    <row r="320" spans="3:7" x14ac:dyDescent="0.35">
      <c r="C320" s="12" t="s">
        <v>322</v>
      </c>
      <c r="D320" s="11" t="s">
        <v>539</v>
      </c>
      <c r="E320" s="11" t="s">
        <v>538</v>
      </c>
      <c r="F320" s="11">
        <v>0.42387814994889622</v>
      </c>
      <c r="G320" s="11">
        <v>0.57612185005110383</v>
      </c>
    </row>
    <row r="321" spans="3:7" x14ac:dyDescent="0.35">
      <c r="C321" s="6" t="s">
        <v>323</v>
      </c>
      <c r="D321" s="5" t="s">
        <v>538</v>
      </c>
      <c r="E321" s="5" t="s">
        <v>538</v>
      </c>
      <c r="F321" s="5">
        <v>0.45585728869222691</v>
      </c>
      <c r="G321" s="5">
        <v>0.54414271130777314</v>
      </c>
    </row>
    <row r="322" spans="3:7" x14ac:dyDescent="0.35">
      <c r="C322" s="6" t="s">
        <v>324</v>
      </c>
      <c r="D322" s="5" t="s">
        <v>538</v>
      </c>
      <c r="E322" s="5" t="s">
        <v>538</v>
      </c>
      <c r="F322" s="5">
        <v>0.47634040126745797</v>
      </c>
      <c r="G322" s="5">
        <v>0.52365959873254209</v>
      </c>
    </row>
    <row r="323" spans="3:7" x14ac:dyDescent="0.35">
      <c r="C323" s="6" t="s">
        <v>325</v>
      </c>
      <c r="D323" s="5" t="s">
        <v>538</v>
      </c>
      <c r="E323" s="5" t="s">
        <v>538</v>
      </c>
      <c r="F323" s="5">
        <v>0.39668625132410712</v>
      </c>
      <c r="G323" s="5">
        <v>0.60331374867589294</v>
      </c>
    </row>
    <row r="324" spans="3:7" x14ac:dyDescent="0.35">
      <c r="C324" s="6" t="s">
        <v>326</v>
      </c>
      <c r="D324" s="5" t="s">
        <v>538</v>
      </c>
      <c r="E324" s="5" t="s">
        <v>538</v>
      </c>
      <c r="F324" s="5">
        <v>0.28430059547088365</v>
      </c>
      <c r="G324" s="5">
        <v>0.71569940452911651</v>
      </c>
    </row>
    <row r="325" spans="3:7" x14ac:dyDescent="0.35">
      <c r="C325" s="12" t="s">
        <v>327</v>
      </c>
      <c r="D325" s="11" t="s">
        <v>539</v>
      </c>
      <c r="E325" s="11" t="s">
        <v>538</v>
      </c>
      <c r="F325" s="11">
        <v>0.42738000548175947</v>
      </c>
      <c r="G325" s="11">
        <v>0.57261999451824042</v>
      </c>
    </row>
    <row r="326" spans="3:7" x14ac:dyDescent="0.35">
      <c r="C326" s="12" t="s">
        <v>328</v>
      </c>
      <c r="D326" s="11" t="s">
        <v>539</v>
      </c>
      <c r="E326" s="11" t="s">
        <v>538</v>
      </c>
      <c r="F326" s="11">
        <v>0.47957057466434222</v>
      </c>
      <c r="G326" s="11">
        <v>0.52042942533565761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NNC_Output'!$B$10:$B$10" display="Inputs" xr:uid="{EABE1949-D888-4661-8B33-255AA8D74B41}"/>
    <hyperlink ref="D4" location="'NNC_Output'!$B$70:$B$70" display="Neuron Weights" xr:uid="{BD216444-048B-4641-820C-01B8061721AE}"/>
    <hyperlink ref="F4" location="'NNC_Stored'!$B$10:$B$10" display="PMML Model" xr:uid="{3C915F9C-8D20-4181-86E9-FCC4B911CC4D}"/>
    <hyperlink ref="H4" location="'NNC_TrainLog'!$B$10:$B$10" display="Training Log" xr:uid="{EF0FC881-1223-4935-AF57-B3C308944959}"/>
    <hyperlink ref="J4" location="'NNC_TrainingLiftChart'!$B$10:$B$10" display="Training: Charts" xr:uid="{7D601A68-2876-4E6C-AFD5-564FE2049A28}"/>
    <hyperlink ref="L4" location="'NNC_TrainingScore'!$B$10:$B$10" display="Training: Classification Summary" xr:uid="{8EFB1603-6F6C-4AB2-8034-0DDD41B89EDA}"/>
    <hyperlink ref="B5" location="'NNC_TrainingScore'!$B$34:$B$34" display="Training: Classification Details" xr:uid="{6D6EB858-AB8A-4F7E-BDEF-5535F5FD732F}"/>
    <hyperlink ref="D5" location="'NNC_ValidationLiftChart'!$B$10:$B$10" display="Validation: Charts" xr:uid="{5BE47B34-0605-4BFA-942C-725CC9E8F4FF}"/>
    <hyperlink ref="F5" location="'NNC_ValidationScore'!$B$10:$B$10" display="Validation: Classification Summary" xr:uid="{46002E06-62AF-4ADE-8C08-4A13306FBDB0}"/>
    <hyperlink ref="H5" location="'NNC_ValidationScore'!$B$34:$B$34" display="Validation: Classification Details" xr:uid="{B2180DF0-213A-48A8-8E2A-184EFDA57DFF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A65C-F38C-464D-99DC-B2DCE8A148CE}">
  <dimension ref="B1:S229"/>
  <sheetViews>
    <sheetView showGridLines="0" workbookViewId="0"/>
  </sheetViews>
  <sheetFormatPr defaultRowHeight="14.5" x14ac:dyDescent="0.35"/>
  <cols>
    <col min="3" max="3" width="17.36328125" bestFit="1" customWidth="1"/>
    <col min="4" max="4" width="9" customWidth="1"/>
    <col min="5" max="5" width="13.36328125" customWidth="1"/>
    <col min="6" max="6" width="15.26953125" customWidth="1"/>
    <col min="7" max="7" width="14.90625" customWidth="1"/>
    <col min="16" max="16" width="15.26953125" bestFit="1" customWidth="1"/>
  </cols>
  <sheetData>
    <row r="1" spans="2:19" ht="18.5" x14ac:dyDescent="0.45">
      <c r="B1" s="3" t="s">
        <v>782</v>
      </c>
      <c r="N1" t="s">
        <v>682</v>
      </c>
    </row>
    <row r="3" spans="2:19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9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9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23</v>
      </c>
      <c r="Q5" s="29">
        <v>151</v>
      </c>
      <c r="R5" s="29">
        <v>41</v>
      </c>
      <c r="S5" s="29">
        <v>215</v>
      </c>
    </row>
    <row r="10" spans="2:19" ht="18.5" x14ac:dyDescent="0.45">
      <c r="B10" s="4" t="s">
        <v>584</v>
      </c>
    </row>
    <row r="12" spans="2:19" ht="15.5" x14ac:dyDescent="0.35">
      <c r="C12" s="26" t="s">
        <v>624</v>
      </c>
      <c r="D12" s="27"/>
      <c r="E12" s="28"/>
    </row>
    <row r="13" spans="2:19" x14ac:dyDescent="0.35">
      <c r="C13" s="6" t="s">
        <v>625</v>
      </c>
      <c r="D13" s="1" t="s">
        <v>539</v>
      </c>
      <c r="E13" s="1" t="s">
        <v>538</v>
      </c>
    </row>
    <row r="14" spans="2:19" x14ac:dyDescent="0.35">
      <c r="C14" s="6" t="s">
        <v>539</v>
      </c>
      <c r="D14" s="5">
        <v>0</v>
      </c>
      <c r="E14" s="5">
        <v>95</v>
      </c>
    </row>
    <row r="15" spans="2:19" x14ac:dyDescent="0.35">
      <c r="C15" s="6" t="s">
        <v>538</v>
      </c>
      <c r="D15" s="5">
        <v>0</v>
      </c>
      <c r="E15" s="5">
        <v>98</v>
      </c>
    </row>
    <row r="17" spans="3:6" ht="15.5" x14ac:dyDescent="0.35">
      <c r="C17" s="26" t="s">
        <v>626</v>
      </c>
      <c r="D17" s="27"/>
      <c r="E17" s="27"/>
      <c r="F17" s="28"/>
    </row>
    <row r="18" spans="3:6" x14ac:dyDescent="0.35">
      <c r="C18" t="s">
        <v>627</v>
      </c>
      <c r="D18" t="s">
        <v>613</v>
      </c>
      <c r="E18" t="s">
        <v>628</v>
      </c>
      <c r="F18" t="s">
        <v>629</v>
      </c>
    </row>
    <row r="19" spans="3:6" x14ac:dyDescent="0.35">
      <c r="C19" s="6" t="s">
        <v>539</v>
      </c>
      <c r="D19">
        <f>SUM($D$14:$E$14)</f>
        <v>95</v>
      </c>
      <c r="E19">
        <f>SUM($D$14:$E$14) - $D$14</f>
        <v>95</v>
      </c>
      <c r="F19">
        <f>IF($D$19=0,"Undefined",$E$19*100 / $D$19)</f>
        <v>100</v>
      </c>
    </row>
    <row r="20" spans="3:6" x14ac:dyDescent="0.35">
      <c r="C20" s="6" t="s">
        <v>538</v>
      </c>
      <c r="D20">
        <f>SUM($D$15:$E$15)</f>
        <v>98</v>
      </c>
      <c r="E20">
        <f>SUM($D$15:$E$15) - $E$15</f>
        <v>0</v>
      </c>
      <c r="F20">
        <f>IF($D$20=0,"Undefined",$E$20*100 / $D$20)</f>
        <v>0</v>
      </c>
    </row>
    <row r="21" spans="3:6" x14ac:dyDescent="0.35">
      <c r="C21" s="6" t="s">
        <v>630</v>
      </c>
      <c r="D21">
        <f>SUM($D$19:$D$20)</f>
        <v>193</v>
      </c>
      <c r="E21">
        <f>SUM($E$19:$E$20)</f>
        <v>95</v>
      </c>
      <c r="F21">
        <f>IF($D$21=0,"Undefined",$E$21*100 / $D$21)</f>
        <v>49.222797927461137</v>
      </c>
    </row>
    <row r="23" spans="3:6" ht="15.5" x14ac:dyDescent="0.35">
      <c r="C23" s="26" t="s">
        <v>631</v>
      </c>
      <c r="D23" s="28"/>
    </row>
    <row r="24" spans="3:6" x14ac:dyDescent="0.35">
      <c r="C24" t="s">
        <v>632</v>
      </c>
      <c r="D24" t="s">
        <v>633</v>
      </c>
    </row>
    <row r="25" spans="3:6" x14ac:dyDescent="0.35">
      <c r="C25" t="s">
        <v>634</v>
      </c>
      <c r="D25">
        <v>98</v>
      </c>
    </row>
    <row r="26" spans="3:6" x14ac:dyDescent="0.35">
      <c r="C26" t="s">
        <v>635</v>
      </c>
      <c r="D26">
        <v>50.777202072538863</v>
      </c>
    </row>
    <row r="27" spans="3:6" x14ac:dyDescent="0.35">
      <c r="C27" t="s">
        <v>636</v>
      </c>
      <c r="D27">
        <v>1</v>
      </c>
    </row>
    <row r="28" spans="3:6" x14ac:dyDescent="0.35">
      <c r="C28" t="s">
        <v>637</v>
      </c>
      <c r="D28">
        <v>0</v>
      </c>
    </row>
    <row r="29" spans="3:6" x14ac:dyDescent="0.35">
      <c r="C29" t="s">
        <v>638</v>
      </c>
      <c r="D29" t="s">
        <v>783</v>
      </c>
    </row>
    <row r="30" spans="3:6" x14ac:dyDescent="0.35">
      <c r="C30" t="s">
        <v>639</v>
      </c>
      <c r="D30" t="s">
        <v>783</v>
      </c>
    </row>
    <row r="31" spans="3:6" x14ac:dyDescent="0.35">
      <c r="C31" t="s">
        <v>640</v>
      </c>
      <c r="D31" t="s">
        <v>539</v>
      </c>
    </row>
    <row r="32" spans="3:6" x14ac:dyDescent="0.35">
      <c r="C32" t="s">
        <v>641</v>
      </c>
      <c r="D32">
        <v>0.5</v>
      </c>
    </row>
    <row r="34" spans="2:7" ht="18.5" x14ac:dyDescent="0.45">
      <c r="B34" s="4" t="s">
        <v>585</v>
      </c>
    </row>
    <row r="36" spans="2:7" x14ac:dyDescent="0.35">
      <c r="C36" s="6" t="s">
        <v>40</v>
      </c>
      <c r="D36" s="1" t="s">
        <v>522</v>
      </c>
      <c r="E36" s="1" t="s">
        <v>642</v>
      </c>
      <c r="F36" s="1" t="s">
        <v>643</v>
      </c>
      <c r="G36" s="1" t="s">
        <v>644</v>
      </c>
    </row>
    <row r="37" spans="2:7" x14ac:dyDescent="0.35">
      <c r="C37" s="6" t="s">
        <v>329</v>
      </c>
      <c r="D37" s="5" t="s">
        <v>538</v>
      </c>
      <c r="E37" s="5" t="s">
        <v>538</v>
      </c>
      <c r="F37" s="5">
        <v>0.46872852457998504</v>
      </c>
      <c r="G37" s="5">
        <v>0.53127147542001485</v>
      </c>
    </row>
    <row r="38" spans="2:7" x14ac:dyDescent="0.35">
      <c r="C38" s="6" t="s">
        <v>330</v>
      </c>
      <c r="D38" s="5" t="s">
        <v>538</v>
      </c>
      <c r="E38" s="5" t="s">
        <v>538</v>
      </c>
      <c r="F38" s="5">
        <v>0.41115860722868719</v>
      </c>
      <c r="G38" s="5">
        <v>0.58884139277131287</v>
      </c>
    </row>
    <row r="39" spans="2:7" x14ac:dyDescent="0.35">
      <c r="C39" s="12" t="s">
        <v>331</v>
      </c>
      <c r="D39" s="11" t="s">
        <v>539</v>
      </c>
      <c r="E39" s="11" t="s">
        <v>538</v>
      </c>
      <c r="F39" s="11">
        <v>0.46535390025852391</v>
      </c>
      <c r="G39" s="11">
        <v>0.53464609974147603</v>
      </c>
    </row>
    <row r="40" spans="2:7" x14ac:dyDescent="0.35">
      <c r="C40" s="12" t="s">
        <v>332</v>
      </c>
      <c r="D40" s="11" t="s">
        <v>539</v>
      </c>
      <c r="E40" s="11" t="s">
        <v>538</v>
      </c>
      <c r="F40" s="11">
        <v>0.48376054808080582</v>
      </c>
      <c r="G40" s="11">
        <v>0.51623945191919418</v>
      </c>
    </row>
    <row r="41" spans="2:7" x14ac:dyDescent="0.35">
      <c r="C41" s="6" t="s">
        <v>333</v>
      </c>
      <c r="D41" s="5" t="s">
        <v>538</v>
      </c>
      <c r="E41" s="5" t="s">
        <v>538</v>
      </c>
      <c r="F41" s="5">
        <v>0.42197436929068782</v>
      </c>
      <c r="G41" s="5">
        <v>0.57802563070931212</v>
      </c>
    </row>
    <row r="42" spans="2:7" x14ac:dyDescent="0.35">
      <c r="C42" s="12" t="s">
        <v>334</v>
      </c>
      <c r="D42" s="11" t="s">
        <v>539</v>
      </c>
      <c r="E42" s="11" t="s">
        <v>538</v>
      </c>
      <c r="F42" s="11">
        <v>0.41333950978344519</v>
      </c>
      <c r="G42" s="11">
        <v>0.58666049021655498</v>
      </c>
    </row>
    <row r="43" spans="2:7" x14ac:dyDescent="0.35">
      <c r="C43" s="6" t="s">
        <v>335</v>
      </c>
      <c r="D43" s="5" t="s">
        <v>538</v>
      </c>
      <c r="E43" s="5" t="s">
        <v>538</v>
      </c>
      <c r="F43" s="5">
        <v>0.48048905731924479</v>
      </c>
      <c r="G43" s="5">
        <v>0.51951094268075526</v>
      </c>
    </row>
    <row r="44" spans="2:7" x14ac:dyDescent="0.35">
      <c r="C44" s="6" t="s">
        <v>336</v>
      </c>
      <c r="D44" s="5" t="s">
        <v>538</v>
      </c>
      <c r="E44" s="5" t="s">
        <v>538</v>
      </c>
      <c r="F44" s="5">
        <v>0.45612945930541254</v>
      </c>
      <c r="G44" s="5">
        <v>0.5438705406945874</v>
      </c>
    </row>
    <row r="45" spans="2:7" x14ac:dyDescent="0.35">
      <c r="C45" s="12" t="s">
        <v>337</v>
      </c>
      <c r="D45" s="11" t="s">
        <v>539</v>
      </c>
      <c r="E45" s="11" t="s">
        <v>538</v>
      </c>
      <c r="F45" s="11">
        <v>0.43838303568953751</v>
      </c>
      <c r="G45" s="11">
        <v>0.56161696431046249</v>
      </c>
    </row>
    <row r="46" spans="2:7" x14ac:dyDescent="0.35">
      <c r="C46" s="6" t="s">
        <v>338</v>
      </c>
      <c r="D46" s="5" t="s">
        <v>538</v>
      </c>
      <c r="E46" s="5" t="s">
        <v>538</v>
      </c>
      <c r="F46" s="5">
        <v>0.45448033143047056</v>
      </c>
      <c r="G46" s="5">
        <v>0.54551966856952938</v>
      </c>
    </row>
    <row r="47" spans="2:7" x14ac:dyDescent="0.35">
      <c r="C47" s="6" t="s">
        <v>339</v>
      </c>
      <c r="D47" s="5" t="s">
        <v>538</v>
      </c>
      <c r="E47" s="5" t="s">
        <v>538</v>
      </c>
      <c r="F47" s="5">
        <v>0.32319654033916956</v>
      </c>
      <c r="G47" s="5">
        <v>0.67680345966083044</v>
      </c>
    </row>
    <row r="48" spans="2:7" x14ac:dyDescent="0.35">
      <c r="C48" s="12" t="s">
        <v>340</v>
      </c>
      <c r="D48" s="11" t="s">
        <v>539</v>
      </c>
      <c r="E48" s="11" t="s">
        <v>538</v>
      </c>
      <c r="F48" s="11">
        <v>0.47885994765336309</v>
      </c>
      <c r="G48" s="11">
        <v>0.52114005234663685</v>
      </c>
    </row>
    <row r="49" spans="3:7" x14ac:dyDescent="0.35">
      <c r="C49" s="12" t="s">
        <v>341</v>
      </c>
      <c r="D49" s="11" t="s">
        <v>539</v>
      </c>
      <c r="E49" s="11" t="s">
        <v>538</v>
      </c>
      <c r="F49" s="11">
        <v>0.38936346140122469</v>
      </c>
      <c r="G49" s="11">
        <v>0.61063653859877542</v>
      </c>
    </row>
    <row r="50" spans="3:7" x14ac:dyDescent="0.35">
      <c r="C50" s="6" t="s">
        <v>342</v>
      </c>
      <c r="D50" s="5" t="s">
        <v>538</v>
      </c>
      <c r="E50" s="5" t="s">
        <v>538</v>
      </c>
      <c r="F50" s="5">
        <v>0.2966046199954907</v>
      </c>
      <c r="G50" s="5">
        <v>0.7033953800045093</v>
      </c>
    </row>
    <row r="51" spans="3:7" x14ac:dyDescent="0.35">
      <c r="C51" s="12" t="s">
        <v>343</v>
      </c>
      <c r="D51" s="11" t="s">
        <v>539</v>
      </c>
      <c r="E51" s="11" t="s">
        <v>538</v>
      </c>
      <c r="F51" s="11">
        <v>0.48263849620326488</v>
      </c>
      <c r="G51" s="11">
        <v>0.51736150379673507</v>
      </c>
    </row>
    <row r="52" spans="3:7" x14ac:dyDescent="0.35">
      <c r="C52" s="12" t="s">
        <v>344</v>
      </c>
      <c r="D52" s="11" t="s">
        <v>539</v>
      </c>
      <c r="E52" s="11" t="s">
        <v>538</v>
      </c>
      <c r="F52" s="11">
        <v>0.37008642797287572</v>
      </c>
      <c r="G52" s="11">
        <v>0.62991357202712439</v>
      </c>
    </row>
    <row r="53" spans="3:7" x14ac:dyDescent="0.35">
      <c r="C53" s="12" t="s">
        <v>345</v>
      </c>
      <c r="D53" s="11" t="s">
        <v>539</v>
      </c>
      <c r="E53" s="11" t="s">
        <v>538</v>
      </c>
      <c r="F53" s="11">
        <v>0.45981903919910588</v>
      </c>
      <c r="G53" s="11">
        <v>0.54018096080089406</v>
      </c>
    </row>
    <row r="54" spans="3:7" x14ac:dyDescent="0.35">
      <c r="C54" s="6" t="s">
        <v>346</v>
      </c>
      <c r="D54" s="5" t="s">
        <v>538</v>
      </c>
      <c r="E54" s="5" t="s">
        <v>538</v>
      </c>
      <c r="F54" s="5">
        <v>0.4812151348385833</v>
      </c>
      <c r="G54" s="5">
        <v>0.51878486516141664</v>
      </c>
    </row>
    <row r="55" spans="3:7" x14ac:dyDescent="0.35">
      <c r="C55" s="6" t="s">
        <v>347</v>
      </c>
      <c r="D55" s="5" t="s">
        <v>538</v>
      </c>
      <c r="E55" s="5" t="s">
        <v>538</v>
      </c>
      <c r="F55" s="5">
        <v>0.48146859739044567</v>
      </c>
      <c r="G55" s="5">
        <v>0.51853140260955433</v>
      </c>
    </row>
    <row r="56" spans="3:7" x14ac:dyDescent="0.35">
      <c r="C56" s="6" t="s">
        <v>348</v>
      </c>
      <c r="D56" s="5" t="s">
        <v>538</v>
      </c>
      <c r="E56" s="5" t="s">
        <v>538</v>
      </c>
      <c r="F56" s="5">
        <v>0.48267183890419085</v>
      </c>
      <c r="G56" s="5">
        <v>0.51732816109580904</v>
      </c>
    </row>
    <row r="57" spans="3:7" x14ac:dyDescent="0.35">
      <c r="C57" s="12" t="s">
        <v>349</v>
      </c>
      <c r="D57" s="11" t="s">
        <v>539</v>
      </c>
      <c r="E57" s="11" t="s">
        <v>538</v>
      </c>
      <c r="F57" s="11">
        <v>0.44396958201480141</v>
      </c>
      <c r="G57" s="11">
        <v>0.55603041798519859</v>
      </c>
    </row>
    <row r="58" spans="3:7" x14ac:dyDescent="0.35">
      <c r="C58" s="6" t="s">
        <v>350</v>
      </c>
      <c r="D58" s="5" t="s">
        <v>538</v>
      </c>
      <c r="E58" s="5" t="s">
        <v>538</v>
      </c>
      <c r="F58" s="5">
        <v>0.4785121826646806</v>
      </c>
      <c r="G58" s="5">
        <v>0.52148781733531946</v>
      </c>
    </row>
    <row r="59" spans="3:7" x14ac:dyDescent="0.35">
      <c r="C59" s="12" t="s">
        <v>351</v>
      </c>
      <c r="D59" s="11" t="s">
        <v>539</v>
      </c>
      <c r="E59" s="11" t="s">
        <v>538</v>
      </c>
      <c r="F59" s="11">
        <v>0.47951219842607745</v>
      </c>
      <c r="G59" s="11">
        <v>0.52048780157392271</v>
      </c>
    </row>
    <row r="60" spans="3:7" x14ac:dyDescent="0.35">
      <c r="C60" s="6" t="s">
        <v>352</v>
      </c>
      <c r="D60" s="5" t="s">
        <v>538</v>
      </c>
      <c r="E60" s="5" t="s">
        <v>538</v>
      </c>
      <c r="F60" s="5">
        <v>0.43458951310400951</v>
      </c>
      <c r="G60" s="5">
        <v>0.56541048689599038</v>
      </c>
    </row>
    <row r="61" spans="3:7" x14ac:dyDescent="0.35">
      <c r="C61" s="6" t="s">
        <v>353</v>
      </c>
      <c r="D61" s="5" t="s">
        <v>538</v>
      </c>
      <c r="E61" s="5" t="s">
        <v>538</v>
      </c>
      <c r="F61" s="5">
        <v>0.48150378719534487</v>
      </c>
      <c r="G61" s="5">
        <v>0.51849621280465519</v>
      </c>
    </row>
    <row r="62" spans="3:7" x14ac:dyDescent="0.35">
      <c r="C62" s="12" t="s">
        <v>354</v>
      </c>
      <c r="D62" s="11" t="s">
        <v>539</v>
      </c>
      <c r="E62" s="11" t="s">
        <v>538</v>
      </c>
      <c r="F62" s="11">
        <v>0.44881613930009051</v>
      </c>
      <c r="G62" s="11">
        <v>0.55118386069990954</v>
      </c>
    </row>
    <row r="63" spans="3:7" x14ac:dyDescent="0.35">
      <c r="C63" s="6" t="s">
        <v>355</v>
      </c>
      <c r="D63" s="5" t="s">
        <v>538</v>
      </c>
      <c r="E63" s="5" t="s">
        <v>538</v>
      </c>
      <c r="F63" s="5">
        <v>0.47747591856684923</v>
      </c>
      <c r="G63" s="5">
        <v>0.52252408143315077</v>
      </c>
    </row>
    <row r="64" spans="3:7" x14ac:dyDescent="0.35">
      <c r="C64" s="12" t="s">
        <v>356</v>
      </c>
      <c r="D64" s="11" t="s">
        <v>539</v>
      </c>
      <c r="E64" s="11" t="s">
        <v>538</v>
      </c>
      <c r="F64" s="11">
        <v>0.44222336091790243</v>
      </c>
      <c r="G64" s="11">
        <v>0.55777663908209762</v>
      </c>
    </row>
    <row r="65" spans="3:7" x14ac:dyDescent="0.35">
      <c r="C65" s="6" t="s">
        <v>357</v>
      </c>
      <c r="D65" s="5" t="s">
        <v>538</v>
      </c>
      <c r="E65" s="5" t="s">
        <v>538</v>
      </c>
      <c r="F65" s="5">
        <v>0.38514415421557802</v>
      </c>
      <c r="G65" s="5">
        <v>0.61485584578442198</v>
      </c>
    </row>
    <row r="66" spans="3:7" x14ac:dyDescent="0.35">
      <c r="C66" s="6" t="s">
        <v>358</v>
      </c>
      <c r="D66" s="5" t="s">
        <v>538</v>
      </c>
      <c r="E66" s="5" t="s">
        <v>538</v>
      </c>
      <c r="F66" s="5">
        <v>0.47303961328818672</v>
      </c>
      <c r="G66" s="5">
        <v>0.52696038671181333</v>
      </c>
    </row>
    <row r="67" spans="3:7" x14ac:dyDescent="0.35">
      <c r="C67" s="12" t="s">
        <v>359</v>
      </c>
      <c r="D67" s="11" t="s">
        <v>539</v>
      </c>
      <c r="E67" s="11" t="s">
        <v>538</v>
      </c>
      <c r="F67" s="11">
        <v>0.48339798673503498</v>
      </c>
      <c r="G67" s="11">
        <v>0.51660201326496502</v>
      </c>
    </row>
    <row r="68" spans="3:7" x14ac:dyDescent="0.35">
      <c r="C68" s="12" t="s">
        <v>360</v>
      </c>
      <c r="D68" s="11" t="s">
        <v>539</v>
      </c>
      <c r="E68" s="11" t="s">
        <v>538</v>
      </c>
      <c r="F68" s="11">
        <v>0.4728983147189546</v>
      </c>
      <c r="G68" s="11">
        <v>0.52710168528104528</v>
      </c>
    </row>
    <row r="69" spans="3:7" x14ac:dyDescent="0.35">
      <c r="C69" s="6" t="s">
        <v>361</v>
      </c>
      <c r="D69" s="5" t="s">
        <v>538</v>
      </c>
      <c r="E69" s="5" t="s">
        <v>538</v>
      </c>
      <c r="F69" s="5">
        <v>0.47796658918545898</v>
      </c>
      <c r="G69" s="5">
        <v>0.52203341081454102</v>
      </c>
    </row>
    <row r="70" spans="3:7" x14ac:dyDescent="0.35">
      <c r="C70" s="12" t="s">
        <v>362</v>
      </c>
      <c r="D70" s="11" t="s">
        <v>539</v>
      </c>
      <c r="E70" s="11" t="s">
        <v>538</v>
      </c>
      <c r="F70" s="11">
        <v>0.48384268054856588</v>
      </c>
      <c r="G70" s="11">
        <v>0.51615731945143428</v>
      </c>
    </row>
    <row r="71" spans="3:7" x14ac:dyDescent="0.35">
      <c r="C71" s="12" t="s">
        <v>363</v>
      </c>
      <c r="D71" s="11" t="s">
        <v>539</v>
      </c>
      <c r="E71" s="11" t="s">
        <v>538</v>
      </c>
      <c r="F71" s="11">
        <v>0.4636652845615068</v>
      </c>
      <c r="G71" s="11">
        <v>0.53633471543849331</v>
      </c>
    </row>
    <row r="72" spans="3:7" x14ac:dyDescent="0.35">
      <c r="C72" s="12" t="s">
        <v>364</v>
      </c>
      <c r="D72" s="11" t="s">
        <v>539</v>
      </c>
      <c r="E72" s="11" t="s">
        <v>538</v>
      </c>
      <c r="F72" s="11">
        <v>0.47705744959581342</v>
      </c>
      <c r="G72" s="11">
        <v>0.52294255040418658</v>
      </c>
    </row>
    <row r="73" spans="3:7" x14ac:dyDescent="0.35">
      <c r="C73" s="12" t="s">
        <v>365</v>
      </c>
      <c r="D73" s="11" t="s">
        <v>539</v>
      </c>
      <c r="E73" s="11" t="s">
        <v>538</v>
      </c>
      <c r="F73" s="11">
        <v>0.47077767072874621</v>
      </c>
      <c r="G73" s="11">
        <v>0.5292223292712539</v>
      </c>
    </row>
    <row r="74" spans="3:7" x14ac:dyDescent="0.35">
      <c r="C74" s="6" t="s">
        <v>366</v>
      </c>
      <c r="D74" s="5" t="s">
        <v>538</v>
      </c>
      <c r="E74" s="5" t="s">
        <v>538</v>
      </c>
      <c r="F74" s="5">
        <v>0.46800696484886334</v>
      </c>
      <c r="G74" s="5">
        <v>0.53199303515113672</v>
      </c>
    </row>
    <row r="75" spans="3:7" x14ac:dyDescent="0.35">
      <c r="C75" s="12" t="s">
        <v>367</v>
      </c>
      <c r="D75" s="11" t="s">
        <v>539</v>
      </c>
      <c r="E75" s="11" t="s">
        <v>538</v>
      </c>
      <c r="F75" s="11">
        <v>0.48290653462682159</v>
      </c>
      <c r="G75" s="11">
        <v>0.51709346537317846</v>
      </c>
    </row>
    <row r="76" spans="3:7" x14ac:dyDescent="0.35">
      <c r="C76" s="6" t="s">
        <v>368</v>
      </c>
      <c r="D76" s="5" t="s">
        <v>538</v>
      </c>
      <c r="E76" s="5" t="s">
        <v>538</v>
      </c>
      <c r="F76" s="5">
        <v>0.46897048495590826</v>
      </c>
      <c r="G76" s="5">
        <v>0.53102951504409179</v>
      </c>
    </row>
    <row r="77" spans="3:7" x14ac:dyDescent="0.35">
      <c r="C77" s="6" t="s">
        <v>369</v>
      </c>
      <c r="D77" s="5" t="s">
        <v>538</v>
      </c>
      <c r="E77" s="5" t="s">
        <v>538</v>
      </c>
      <c r="F77" s="5">
        <v>0.47773708636729223</v>
      </c>
      <c r="G77" s="5">
        <v>0.52226291363270783</v>
      </c>
    </row>
    <row r="78" spans="3:7" x14ac:dyDescent="0.35">
      <c r="C78" s="6" t="s">
        <v>370</v>
      </c>
      <c r="D78" s="5" t="s">
        <v>538</v>
      </c>
      <c r="E78" s="5" t="s">
        <v>538</v>
      </c>
      <c r="F78" s="5">
        <v>0.46041408937591655</v>
      </c>
      <c r="G78" s="5">
        <v>0.53958591062408345</v>
      </c>
    </row>
    <row r="79" spans="3:7" x14ac:dyDescent="0.35">
      <c r="C79" s="6" t="s">
        <v>371</v>
      </c>
      <c r="D79" s="5" t="s">
        <v>538</v>
      </c>
      <c r="E79" s="5" t="s">
        <v>538</v>
      </c>
      <c r="F79" s="5">
        <v>0.48327253324596969</v>
      </c>
      <c r="G79" s="5">
        <v>0.51672746675403025</v>
      </c>
    </row>
    <row r="80" spans="3:7" x14ac:dyDescent="0.35">
      <c r="C80" s="12" t="s">
        <v>372</v>
      </c>
      <c r="D80" s="11" t="s">
        <v>539</v>
      </c>
      <c r="E80" s="11" t="s">
        <v>538</v>
      </c>
      <c r="F80" s="11">
        <v>0.44371333593498286</v>
      </c>
      <c r="G80" s="11">
        <v>0.55628666406501726</v>
      </c>
    </row>
    <row r="81" spans="3:7" x14ac:dyDescent="0.35">
      <c r="C81" s="6" t="s">
        <v>373</v>
      </c>
      <c r="D81" s="5" t="s">
        <v>538</v>
      </c>
      <c r="E81" s="5" t="s">
        <v>538</v>
      </c>
      <c r="F81" s="5">
        <v>0.45506273415417448</v>
      </c>
      <c r="G81" s="5">
        <v>0.54493726584582547</v>
      </c>
    </row>
    <row r="82" spans="3:7" x14ac:dyDescent="0.35">
      <c r="C82" s="6" t="s">
        <v>374</v>
      </c>
      <c r="D82" s="5" t="s">
        <v>538</v>
      </c>
      <c r="E82" s="5" t="s">
        <v>538</v>
      </c>
      <c r="F82" s="5">
        <v>0.46851478145745762</v>
      </c>
      <c r="G82" s="5">
        <v>0.53148521854254249</v>
      </c>
    </row>
    <row r="83" spans="3:7" x14ac:dyDescent="0.35">
      <c r="C83" s="12" t="s">
        <v>375</v>
      </c>
      <c r="D83" s="11" t="s">
        <v>539</v>
      </c>
      <c r="E83" s="11" t="s">
        <v>538</v>
      </c>
      <c r="F83" s="11">
        <v>0.39202402395407793</v>
      </c>
      <c r="G83" s="11">
        <v>0.60797597604592224</v>
      </c>
    </row>
    <row r="84" spans="3:7" x14ac:dyDescent="0.35">
      <c r="C84" s="6" t="s">
        <v>376</v>
      </c>
      <c r="D84" s="5" t="s">
        <v>538</v>
      </c>
      <c r="E84" s="5" t="s">
        <v>538</v>
      </c>
      <c r="F84" s="5">
        <v>0.45558662571533642</v>
      </c>
      <c r="G84" s="5">
        <v>0.54441337428466352</v>
      </c>
    </row>
    <row r="85" spans="3:7" x14ac:dyDescent="0.35">
      <c r="C85" s="6" t="s">
        <v>377</v>
      </c>
      <c r="D85" s="5" t="s">
        <v>538</v>
      </c>
      <c r="E85" s="5" t="s">
        <v>538</v>
      </c>
      <c r="F85" s="5">
        <v>0.4625337772575282</v>
      </c>
      <c r="G85" s="5">
        <v>0.53746622274247169</v>
      </c>
    </row>
    <row r="86" spans="3:7" x14ac:dyDescent="0.35">
      <c r="C86" s="6" t="s">
        <v>378</v>
      </c>
      <c r="D86" s="5" t="s">
        <v>538</v>
      </c>
      <c r="E86" s="5" t="s">
        <v>538</v>
      </c>
      <c r="F86" s="5">
        <v>0.35521662638465284</v>
      </c>
      <c r="G86" s="5">
        <v>0.6447833736153471</v>
      </c>
    </row>
    <row r="87" spans="3:7" x14ac:dyDescent="0.35">
      <c r="C87" s="6" t="s">
        <v>379</v>
      </c>
      <c r="D87" s="5" t="s">
        <v>538</v>
      </c>
      <c r="E87" s="5" t="s">
        <v>538</v>
      </c>
      <c r="F87" s="5">
        <v>0.47562191078129823</v>
      </c>
      <c r="G87" s="5">
        <v>0.52437808921870177</v>
      </c>
    </row>
    <row r="88" spans="3:7" x14ac:dyDescent="0.35">
      <c r="C88" s="6" t="s">
        <v>380</v>
      </c>
      <c r="D88" s="5" t="s">
        <v>538</v>
      </c>
      <c r="E88" s="5" t="s">
        <v>538</v>
      </c>
      <c r="F88" s="5">
        <v>0.44846826012679625</v>
      </c>
      <c r="G88" s="5">
        <v>0.5515317398732037</v>
      </c>
    </row>
    <row r="89" spans="3:7" x14ac:dyDescent="0.35">
      <c r="C89" s="12" t="s">
        <v>381</v>
      </c>
      <c r="D89" s="11" t="s">
        <v>539</v>
      </c>
      <c r="E89" s="11" t="s">
        <v>538</v>
      </c>
      <c r="F89" s="11">
        <v>0.38225104336631976</v>
      </c>
      <c r="G89" s="11">
        <v>0.61774895663368035</v>
      </c>
    </row>
    <row r="90" spans="3:7" x14ac:dyDescent="0.35">
      <c r="C90" s="12" t="s">
        <v>382</v>
      </c>
      <c r="D90" s="11" t="s">
        <v>539</v>
      </c>
      <c r="E90" s="11" t="s">
        <v>538</v>
      </c>
      <c r="F90" s="11">
        <v>0.47781290270271176</v>
      </c>
      <c r="G90" s="11">
        <v>0.52218709729728829</v>
      </c>
    </row>
    <row r="91" spans="3:7" x14ac:dyDescent="0.35">
      <c r="C91" s="12" t="s">
        <v>383</v>
      </c>
      <c r="D91" s="11" t="s">
        <v>539</v>
      </c>
      <c r="E91" s="11" t="s">
        <v>538</v>
      </c>
      <c r="F91" s="11">
        <v>0.39801443855847768</v>
      </c>
      <c r="G91" s="11">
        <v>0.60198556144152227</v>
      </c>
    </row>
    <row r="92" spans="3:7" x14ac:dyDescent="0.35">
      <c r="C92" s="12" t="s">
        <v>384</v>
      </c>
      <c r="D92" s="11" t="s">
        <v>539</v>
      </c>
      <c r="E92" s="11" t="s">
        <v>538</v>
      </c>
      <c r="F92" s="11">
        <v>0.47184114154178808</v>
      </c>
      <c r="G92" s="11">
        <v>0.52815885845821198</v>
      </c>
    </row>
    <row r="93" spans="3:7" x14ac:dyDescent="0.35">
      <c r="C93" s="6" t="s">
        <v>385</v>
      </c>
      <c r="D93" s="5" t="s">
        <v>538</v>
      </c>
      <c r="E93" s="5" t="s">
        <v>538</v>
      </c>
      <c r="F93" s="5">
        <v>0.43595056426451428</v>
      </c>
      <c r="G93" s="5">
        <v>0.5640494357354856</v>
      </c>
    </row>
    <row r="94" spans="3:7" x14ac:dyDescent="0.35">
      <c r="C94" s="12" t="s">
        <v>386</v>
      </c>
      <c r="D94" s="11" t="s">
        <v>539</v>
      </c>
      <c r="E94" s="11" t="s">
        <v>538</v>
      </c>
      <c r="F94" s="11">
        <v>0.45940315433972667</v>
      </c>
      <c r="G94" s="11">
        <v>0.54059684566027344</v>
      </c>
    </row>
    <row r="95" spans="3:7" x14ac:dyDescent="0.35">
      <c r="C95" s="12" t="s">
        <v>387</v>
      </c>
      <c r="D95" s="11" t="s">
        <v>539</v>
      </c>
      <c r="E95" s="11" t="s">
        <v>538</v>
      </c>
      <c r="F95" s="11">
        <v>0.47892433593738559</v>
      </c>
      <c r="G95" s="11">
        <v>0.52107566406261441</v>
      </c>
    </row>
    <row r="96" spans="3:7" x14ac:dyDescent="0.35">
      <c r="C96" s="12" t="s">
        <v>388</v>
      </c>
      <c r="D96" s="11" t="s">
        <v>539</v>
      </c>
      <c r="E96" s="11" t="s">
        <v>538</v>
      </c>
      <c r="F96" s="11">
        <v>0.48388998203103972</v>
      </c>
      <c r="G96" s="11">
        <v>0.51611001796896028</v>
      </c>
    </row>
    <row r="97" spans="3:7" x14ac:dyDescent="0.35">
      <c r="C97" s="6" t="s">
        <v>389</v>
      </c>
      <c r="D97" s="5" t="s">
        <v>538</v>
      </c>
      <c r="E97" s="5" t="s">
        <v>538</v>
      </c>
      <c r="F97" s="5">
        <v>0.45602754254650862</v>
      </c>
      <c r="G97" s="5">
        <v>0.54397245745349132</v>
      </c>
    </row>
    <row r="98" spans="3:7" x14ac:dyDescent="0.35">
      <c r="C98" s="6" t="s">
        <v>390</v>
      </c>
      <c r="D98" s="5" t="s">
        <v>538</v>
      </c>
      <c r="E98" s="5" t="s">
        <v>538</v>
      </c>
      <c r="F98" s="5">
        <v>0.47420759845581772</v>
      </c>
      <c r="G98" s="5">
        <v>0.52579240154418228</v>
      </c>
    </row>
    <row r="99" spans="3:7" x14ac:dyDescent="0.35">
      <c r="C99" s="6" t="s">
        <v>391</v>
      </c>
      <c r="D99" s="5" t="s">
        <v>538</v>
      </c>
      <c r="E99" s="5" t="s">
        <v>538</v>
      </c>
      <c r="F99" s="5">
        <v>0.47946844724843518</v>
      </c>
      <c r="G99" s="5">
        <v>0.52053155275156493</v>
      </c>
    </row>
    <row r="100" spans="3:7" x14ac:dyDescent="0.35">
      <c r="C100" s="6" t="s">
        <v>392</v>
      </c>
      <c r="D100" s="5" t="s">
        <v>538</v>
      </c>
      <c r="E100" s="5" t="s">
        <v>538</v>
      </c>
      <c r="F100" s="5">
        <v>0.38627323393619178</v>
      </c>
      <c r="G100" s="5">
        <v>0.61372676606380816</v>
      </c>
    </row>
    <row r="101" spans="3:7" x14ac:dyDescent="0.35">
      <c r="C101" s="12" t="s">
        <v>393</v>
      </c>
      <c r="D101" s="11" t="s">
        <v>539</v>
      </c>
      <c r="E101" s="11" t="s">
        <v>538</v>
      </c>
      <c r="F101" s="11">
        <v>0.47471779612043064</v>
      </c>
      <c r="G101" s="11">
        <v>0.52528220387956925</v>
      </c>
    </row>
    <row r="102" spans="3:7" x14ac:dyDescent="0.35">
      <c r="C102" s="12" t="s">
        <v>394</v>
      </c>
      <c r="D102" s="11" t="s">
        <v>539</v>
      </c>
      <c r="E102" s="11" t="s">
        <v>538</v>
      </c>
      <c r="F102" s="11">
        <v>0.47143940165058851</v>
      </c>
      <c r="G102" s="11">
        <v>0.5285605983494116</v>
      </c>
    </row>
    <row r="103" spans="3:7" x14ac:dyDescent="0.35">
      <c r="C103" s="12" t="s">
        <v>395</v>
      </c>
      <c r="D103" s="11" t="s">
        <v>539</v>
      </c>
      <c r="E103" s="11" t="s">
        <v>538</v>
      </c>
      <c r="F103" s="11">
        <v>0.47929431465426486</v>
      </c>
      <c r="G103" s="11">
        <v>0.52070568534573514</v>
      </c>
    </row>
    <row r="104" spans="3:7" x14ac:dyDescent="0.35">
      <c r="C104" s="12" t="s">
        <v>396</v>
      </c>
      <c r="D104" s="11" t="s">
        <v>539</v>
      </c>
      <c r="E104" s="11" t="s">
        <v>538</v>
      </c>
      <c r="F104" s="11">
        <v>0.48055036548870178</v>
      </c>
      <c r="G104" s="11">
        <v>0.51944963451129811</v>
      </c>
    </row>
    <row r="105" spans="3:7" x14ac:dyDescent="0.35">
      <c r="C105" s="6" t="s">
        <v>397</v>
      </c>
      <c r="D105" s="5" t="s">
        <v>538</v>
      </c>
      <c r="E105" s="5" t="s">
        <v>538</v>
      </c>
      <c r="F105" s="5">
        <v>0.47873959720408016</v>
      </c>
      <c r="G105" s="5">
        <v>0.5212604027959199</v>
      </c>
    </row>
    <row r="106" spans="3:7" x14ac:dyDescent="0.35">
      <c r="C106" s="6" t="s">
        <v>398</v>
      </c>
      <c r="D106" s="5" t="s">
        <v>538</v>
      </c>
      <c r="E106" s="5" t="s">
        <v>538</v>
      </c>
      <c r="F106" s="5">
        <v>0.39151446590108274</v>
      </c>
      <c r="G106" s="5">
        <v>0.60848553409891737</v>
      </c>
    </row>
    <row r="107" spans="3:7" x14ac:dyDescent="0.35">
      <c r="C107" s="12" t="s">
        <v>399</v>
      </c>
      <c r="D107" s="11" t="s">
        <v>539</v>
      </c>
      <c r="E107" s="11" t="s">
        <v>538</v>
      </c>
      <c r="F107" s="11">
        <v>0.46676021235930359</v>
      </c>
      <c r="G107" s="11">
        <v>0.53323978764069646</v>
      </c>
    </row>
    <row r="108" spans="3:7" x14ac:dyDescent="0.35">
      <c r="C108" s="12" t="s">
        <v>400</v>
      </c>
      <c r="D108" s="11" t="s">
        <v>539</v>
      </c>
      <c r="E108" s="11" t="s">
        <v>538</v>
      </c>
      <c r="F108" s="11">
        <v>0.3407430648122709</v>
      </c>
      <c r="G108" s="11">
        <v>0.6592569351877291</v>
      </c>
    </row>
    <row r="109" spans="3:7" x14ac:dyDescent="0.35">
      <c r="C109" s="6" t="s">
        <v>401</v>
      </c>
      <c r="D109" s="5" t="s">
        <v>538</v>
      </c>
      <c r="E109" s="5" t="s">
        <v>538</v>
      </c>
      <c r="F109" s="5">
        <v>0.39400458475750882</v>
      </c>
      <c r="G109" s="5">
        <v>0.60599541524249123</v>
      </c>
    </row>
    <row r="110" spans="3:7" x14ac:dyDescent="0.35">
      <c r="C110" s="6" t="s">
        <v>402</v>
      </c>
      <c r="D110" s="5" t="s">
        <v>538</v>
      </c>
      <c r="E110" s="5" t="s">
        <v>538</v>
      </c>
      <c r="F110" s="5">
        <v>0.45319496160363854</v>
      </c>
      <c r="G110" s="5">
        <v>0.54680503839636141</v>
      </c>
    </row>
    <row r="111" spans="3:7" x14ac:dyDescent="0.35">
      <c r="C111" s="6" t="s">
        <v>403</v>
      </c>
      <c r="D111" s="5" t="s">
        <v>538</v>
      </c>
      <c r="E111" s="5" t="s">
        <v>538</v>
      </c>
      <c r="F111" s="5">
        <v>0.46200317163938359</v>
      </c>
      <c r="G111" s="5">
        <v>0.53799682836061624</v>
      </c>
    </row>
    <row r="112" spans="3:7" x14ac:dyDescent="0.35">
      <c r="C112" s="6" t="s">
        <v>404</v>
      </c>
      <c r="D112" s="5" t="s">
        <v>538</v>
      </c>
      <c r="E112" s="5" t="s">
        <v>538</v>
      </c>
      <c r="F112" s="5">
        <v>0.48195896955039891</v>
      </c>
      <c r="G112" s="5">
        <v>0.51804103044960126</v>
      </c>
    </row>
    <row r="113" spans="3:7" x14ac:dyDescent="0.35">
      <c r="C113" s="12" t="s">
        <v>405</v>
      </c>
      <c r="D113" s="11" t="s">
        <v>539</v>
      </c>
      <c r="E113" s="11" t="s">
        <v>538</v>
      </c>
      <c r="F113" s="11">
        <v>0.4705173197552317</v>
      </c>
      <c r="G113" s="11">
        <v>0.52948268024476841</v>
      </c>
    </row>
    <row r="114" spans="3:7" x14ac:dyDescent="0.35">
      <c r="C114" s="12" t="s">
        <v>406</v>
      </c>
      <c r="D114" s="11" t="s">
        <v>539</v>
      </c>
      <c r="E114" s="11" t="s">
        <v>538</v>
      </c>
      <c r="F114" s="11">
        <v>0.47102339916560454</v>
      </c>
      <c r="G114" s="11">
        <v>0.52897660083439546</v>
      </c>
    </row>
    <row r="115" spans="3:7" x14ac:dyDescent="0.35">
      <c r="C115" s="6" t="s">
        <v>407</v>
      </c>
      <c r="D115" s="5" t="s">
        <v>538</v>
      </c>
      <c r="E115" s="5" t="s">
        <v>538</v>
      </c>
      <c r="F115" s="5">
        <v>0.38170898205687975</v>
      </c>
      <c r="G115" s="5">
        <v>0.61829101794312025</v>
      </c>
    </row>
    <row r="116" spans="3:7" x14ac:dyDescent="0.35">
      <c r="C116" s="6" t="s">
        <v>408</v>
      </c>
      <c r="D116" s="5" t="s">
        <v>538</v>
      </c>
      <c r="E116" s="5" t="s">
        <v>538</v>
      </c>
      <c r="F116" s="5">
        <v>0.47784985234384597</v>
      </c>
      <c r="G116" s="5">
        <v>0.52215014765615408</v>
      </c>
    </row>
    <row r="117" spans="3:7" x14ac:dyDescent="0.35">
      <c r="C117" s="12" t="s">
        <v>409</v>
      </c>
      <c r="D117" s="11" t="s">
        <v>539</v>
      </c>
      <c r="E117" s="11" t="s">
        <v>538</v>
      </c>
      <c r="F117" s="11">
        <v>0.47848197339704612</v>
      </c>
      <c r="G117" s="11">
        <v>0.52151802660295377</v>
      </c>
    </row>
    <row r="118" spans="3:7" x14ac:dyDescent="0.35">
      <c r="C118" s="12" t="s">
        <v>410</v>
      </c>
      <c r="D118" s="11" t="s">
        <v>539</v>
      </c>
      <c r="E118" s="11" t="s">
        <v>538</v>
      </c>
      <c r="F118" s="11">
        <v>0.43772750386813336</v>
      </c>
      <c r="G118" s="11">
        <v>0.56227249613186681</v>
      </c>
    </row>
    <row r="119" spans="3:7" x14ac:dyDescent="0.35">
      <c r="C119" s="6" t="s">
        <v>411</v>
      </c>
      <c r="D119" s="5" t="s">
        <v>538</v>
      </c>
      <c r="E119" s="5" t="s">
        <v>538</v>
      </c>
      <c r="F119" s="5">
        <v>0.48238919523636131</v>
      </c>
      <c r="G119" s="5">
        <v>0.51761080476363874</v>
      </c>
    </row>
    <row r="120" spans="3:7" x14ac:dyDescent="0.35">
      <c r="C120" s="6" t="s">
        <v>412</v>
      </c>
      <c r="D120" s="5" t="s">
        <v>538</v>
      </c>
      <c r="E120" s="5" t="s">
        <v>538</v>
      </c>
      <c r="F120" s="5">
        <v>0.30406911224623412</v>
      </c>
      <c r="G120" s="5">
        <v>0.69593088775376588</v>
      </c>
    </row>
    <row r="121" spans="3:7" x14ac:dyDescent="0.35">
      <c r="C121" s="6" t="s">
        <v>413</v>
      </c>
      <c r="D121" s="5" t="s">
        <v>538</v>
      </c>
      <c r="E121" s="5" t="s">
        <v>538</v>
      </c>
      <c r="F121" s="5">
        <v>0.48247774947371963</v>
      </c>
      <c r="G121" s="5">
        <v>0.51752225052628043</v>
      </c>
    </row>
    <row r="122" spans="3:7" x14ac:dyDescent="0.35">
      <c r="C122" s="6" t="s">
        <v>414</v>
      </c>
      <c r="D122" s="5" t="s">
        <v>538</v>
      </c>
      <c r="E122" s="5" t="s">
        <v>538</v>
      </c>
      <c r="F122" s="5">
        <v>0.47901282254269806</v>
      </c>
      <c r="G122" s="5">
        <v>0.52098717745730205</v>
      </c>
    </row>
    <row r="123" spans="3:7" x14ac:dyDescent="0.35">
      <c r="C123" s="6" t="s">
        <v>415</v>
      </c>
      <c r="D123" s="5" t="s">
        <v>538</v>
      </c>
      <c r="E123" s="5" t="s">
        <v>538</v>
      </c>
      <c r="F123" s="5">
        <v>0.44622963915786801</v>
      </c>
      <c r="G123" s="5">
        <v>0.55377036084213205</v>
      </c>
    </row>
    <row r="124" spans="3:7" x14ac:dyDescent="0.35">
      <c r="C124" s="12" t="s">
        <v>416</v>
      </c>
      <c r="D124" s="11" t="s">
        <v>539</v>
      </c>
      <c r="E124" s="11" t="s">
        <v>538</v>
      </c>
      <c r="F124" s="11">
        <v>0.47666657237689258</v>
      </c>
      <c r="G124" s="11">
        <v>0.52333342762310742</v>
      </c>
    </row>
    <row r="125" spans="3:7" x14ac:dyDescent="0.35">
      <c r="C125" s="6" t="s">
        <v>417</v>
      </c>
      <c r="D125" s="5" t="s">
        <v>538</v>
      </c>
      <c r="E125" s="5" t="s">
        <v>538</v>
      </c>
      <c r="F125" s="5">
        <v>0.42225917215245373</v>
      </c>
      <c r="G125" s="5">
        <v>0.57774082784754632</v>
      </c>
    </row>
    <row r="126" spans="3:7" x14ac:dyDescent="0.35">
      <c r="C126" s="6" t="s">
        <v>418</v>
      </c>
      <c r="D126" s="5" t="s">
        <v>538</v>
      </c>
      <c r="E126" s="5" t="s">
        <v>538</v>
      </c>
      <c r="F126" s="5">
        <v>0.46788324011430121</v>
      </c>
      <c r="G126" s="5">
        <v>0.53211675988569884</v>
      </c>
    </row>
    <row r="127" spans="3:7" x14ac:dyDescent="0.35">
      <c r="C127" s="12" t="s">
        <v>419</v>
      </c>
      <c r="D127" s="11" t="s">
        <v>539</v>
      </c>
      <c r="E127" s="11" t="s">
        <v>538</v>
      </c>
      <c r="F127" s="11">
        <v>0.48072685975414309</v>
      </c>
      <c r="G127" s="11">
        <v>0.51927314024585702</v>
      </c>
    </row>
    <row r="128" spans="3:7" x14ac:dyDescent="0.35">
      <c r="C128" s="6" t="s">
        <v>420</v>
      </c>
      <c r="D128" s="5" t="s">
        <v>538</v>
      </c>
      <c r="E128" s="5" t="s">
        <v>538</v>
      </c>
      <c r="F128" s="5">
        <v>0.48030102027463628</v>
      </c>
      <c r="G128" s="5">
        <v>0.51969897972536372</v>
      </c>
    </row>
    <row r="129" spans="3:7" x14ac:dyDescent="0.35">
      <c r="C129" s="12" t="s">
        <v>421</v>
      </c>
      <c r="D129" s="11" t="s">
        <v>539</v>
      </c>
      <c r="E129" s="11" t="s">
        <v>538</v>
      </c>
      <c r="F129" s="11">
        <v>0.45757465935800556</v>
      </c>
      <c r="G129" s="11">
        <v>0.54242534064199455</v>
      </c>
    </row>
    <row r="130" spans="3:7" x14ac:dyDescent="0.35">
      <c r="C130" s="12" t="s">
        <v>422</v>
      </c>
      <c r="D130" s="11" t="s">
        <v>539</v>
      </c>
      <c r="E130" s="11" t="s">
        <v>538</v>
      </c>
      <c r="F130" s="11">
        <v>0.4835977478297751</v>
      </c>
      <c r="G130" s="11">
        <v>0.51640225217022484</v>
      </c>
    </row>
    <row r="131" spans="3:7" x14ac:dyDescent="0.35">
      <c r="C131" s="12" t="s">
        <v>423</v>
      </c>
      <c r="D131" s="11" t="s">
        <v>539</v>
      </c>
      <c r="E131" s="11" t="s">
        <v>538</v>
      </c>
      <c r="F131" s="11">
        <v>0.4791934325144363</v>
      </c>
      <c r="G131" s="11">
        <v>0.52080656748556375</v>
      </c>
    </row>
    <row r="132" spans="3:7" x14ac:dyDescent="0.35">
      <c r="C132" s="6" t="s">
        <v>424</v>
      </c>
      <c r="D132" s="5" t="s">
        <v>538</v>
      </c>
      <c r="E132" s="5" t="s">
        <v>538</v>
      </c>
      <c r="F132" s="5">
        <v>0.47316144230957757</v>
      </c>
      <c r="G132" s="5">
        <v>0.52683855769042243</v>
      </c>
    </row>
    <row r="133" spans="3:7" x14ac:dyDescent="0.35">
      <c r="C133" s="6" t="s">
        <v>425</v>
      </c>
      <c r="D133" s="5" t="s">
        <v>538</v>
      </c>
      <c r="E133" s="5" t="s">
        <v>538</v>
      </c>
      <c r="F133" s="5">
        <v>0.46369909965125616</v>
      </c>
      <c r="G133" s="5">
        <v>0.53630090034874378</v>
      </c>
    </row>
    <row r="134" spans="3:7" x14ac:dyDescent="0.35">
      <c r="C134" s="6" t="s">
        <v>426</v>
      </c>
      <c r="D134" s="5" t="s">
        <v>538</v>
      </c>
      <c r="E134" s="5" t="s">
        <v>538</v>
      </c>
      <c r="F134" s="5">
        <v>0.32686344466396711</v>
      </c>
      <c r="G134" s="5">
        <v>0.67313655533603289</v>
      </c>
    </row>
    <row r="135" spans="3:7" x14ac:dyDescent="0.35">
      <c r="C135" s="12" t="s">
        <v>427</v>
      </c>
      <c r="D135" s="11" t="s">
        <v>539</v>
      </c>
      <c r="E135" s="11" t="s">
        <v>538</v>
      </c>
      <c r="F135" s="11">
        <v>0.48312510067429609</v>
      </c>
      <c r="G135" s="11">
        <v>0.51687489932570385</v>
      </c>
    </row>
    <row r="136" spans="3:7" x14ac:dyDescent="0.35">
      <c r="C136" s="6" t="s">
        <v>428</v>
      </c>
      <c r="D136" s="5" t="s">
        <v>538</v>
      </c>
      <c r="E136" s="5" t="s">
        <v>538</v>
      </c>
      <c r="F136" s="5">
        <v>0.42603533799146237</v>
      </c>
      <c r="G136" s="5">
        <v>0.57396466200853746</v>
      </c>
    </row>
    <row r="137" spans="3:7" x14ac:dyDescent="0.35">
      <c r="C137" s="12" t="s">
        <v>429</v>
      </c>
      <c r="D137" s="11" t="s">
        <v>539</v>
      </c>
      <c r="E137" s="11" t="s">
        <v>538</v>
      </c>
      <c r="F137" s="11">
        <v>0.43216882803781853</v>
      </c>
      <c r="G137" s="11">
        <v>0.56783117196218158</v>
      </c>
    </row>
    <row r="138" spans="3:7" x14ac:dyDescent="0.35">
      <c r="C138" s="6" t="s">
        <v>430</v>
      </c>
      <c r="D138" s="5" t="s">
        <v>538</v>
      </c>
      <c r="E138" s="5" t="s">
        <v>538</v>
      </c>
      <c r="F138" s="5">
        <v>0.43294161921889984</v>
      </c>
      <c r="G138" s="5">
        <v>0.56705838078110016</v>
      </c>
    </row>
    <row r="139" spans="3:7" x14ac:dyDescent="0.35">
      <c r="C139" s="6" t="s">
        <v>431</v>
      </c>
      <c r="D139" s="5" t="s">
        <v>538</v>
      </c>
      <c r="E139" s="5" t="s">
        <v>538</v>
      </c>
      <c r="F139" s="5">
        <v>0.44517551445454817</v>
      </c>
      <c r="G139" s="5">
        <v>0.55482448554545183</v>
      </c>
    </row>
    <row r="140" spans="3:7" x14ac:dyDescent="0.35">
      <c r="C140" s="6" t="s">
        <v>432</v>
      </c>
      <c r="D140" s="5" t="s">
        <v>538</v>
      </c>
      <c r="E140" s="5" t="s">
        <v>538</v>
      </c>
      <c r="F140" s="5">
        <v>0.47292157911111588</v>
      </c>
      <c r="G140" s="5">
        <v>0.52707842088888412</v>
      </c>
    </row>
    <row r="141" spans="3:7" x14ac:dyDescent="0.35">
      <c r="C141" s="6" t="s">
        <v>433</v>
      </c>
      <c r="D141" s="5" t="s">
        <v>538</v>
      </c>
      <c r="E141" s="5" t="s">
        <v>538</v>
      </c>
      <c r="F141" s="5">
        <v>0.48027593196106361</v>
      </c>
      <c r="G141" s="5">
        <v>0.51972406803893634</v>
      </c>
    </row>
    <row r="142" spans="3:7" x14ac:dyDescent="0.35">
      <c r="C142" s="6" t="s">
        <v>434</v>
      </c>
      <c r="D142" s="5" t="s">
        <v>538</v>
      </c>
      <c r="E142" s="5" t="s">
        <v>538</v>
      </c>
      <c r="F142" s="5">
        <v>0.45174196749025147</v>
      </c>
      <c r="G142" s="5">
        <v>0.54825803250974858</v>
      </c>
    </row>
    <row r="143" spans="3:7" x14ac:dyDescent="0.35">
      <c r="C143" s="12" t="s">
        <v>435</v>
      </c>
      <c r="D143" s="11" t="s">
        <v>539</v>
      </c>
      <c r="E143" s="11" t="s">
        <v>538</v>
      </c>
      <c r="F143" s="11">
        <v>0.4775165936520096</v>
      </c>
      <c r="G143" s="11">
        <v>0.5224834063479904</v>
      </c>
    </row>
    <row r="144" spans="3:7" x14ac:dyDescent="0.35">
      <c r="C144" s="12" t="s">
        <v>436</v>
      </c>
      <c r="D144" s="11" t="s">
        <v>539</v>
      </c>
      <c r="E144" s="11" t="s">
        <v>538</v>
      </c>
      <c r="F144" s="11">
        <v>0.4419681403117306</v>
      </c>
      <c r="G144" s="11">
        <v>0.5580318596882694</v>
      </c>
    </row>
    <row r="145" spans="3:7" x14ac:dyDescent="0.35">
      <c r="C145" s="6" t="s">
        <v>437</v>
      </c>
      <c r="D145" s="5" t="s">
        <v>538</v>
      </c>
      <c r="E145" s="5" t="s">
        <v>538</v>
      </c>
      <c r="F145" s="5">
        <v>0.3739330654784262</v>
      </c>
      <c r="G145" s="5">
        <v>0.62606693452157391</v>
      </c>
    </row>
    <row r="146" spans="3:7" x14ac:dyDescent="0.35">
      <c r="C146" s="6" t="s">
        <v>438</v>
      </c>
      <c r="D146" s="5" t="s">
        <v>538</v>
      </c>
      <c r="E146" s="5" t="s">
        <v>538</v>
      </c>
      <c r="F146" s="5">
        <v>0.46679868247512213</v>
      </c>
      <c r="G146" s="5">
        <v>0.53320131752487787</v>
      </c>
    </row>
    <row r="147" spans="3:7" x14ac:dyDescent="0.35">
      <c r="C147" s="12" t="s">
        <v>439</v>
      </c>
      <c r="D147" s="11" t="s">
        <v>539</v>
      </c>
      <c r="E147" s="11" t="s">
        <v>538</v>
      </c>
      <c r="F147" s="11">
        <v>0.48051543604364733</v>
      </c>
      <c r="G147" s="11">
        <v>0.51948456395635267</v>
      </c>
    </row>
    <row r="148" spans="3:7" x14ac:dyDescent="0.35">
      <c r="C148" s="6" t="s">
        <v>440</v>
      </c>
      <c r="D148" s="5" t="s">
        <v>538</v>
      </c>
      <c r="E148" s="5" t="s">
        <v>538</v>
      </c>
      <c r="F148" s="5">
        <v>0.39002718799136454</v>
      </c>
      <c r="G148" s="5">
        <v>0.60997281200863551</v>
      </c>
    </row>
    <row r="149" spans="3:7" x14ac:dyDescent="0.35">
      <c r="C149" s="12" t="s">
        <v>441</v>
      </c>
      <c r="D149" s="11" t="s">
        <v>539</v>
      </c>
      <c r="E149" s="11" t="s">
        <v>538</v>
      </c>
      <c r="F149" s="11">
        <v>0.36981534618526879</v>
      </c>
      <c r="G149" s="11">
        <v>0.63018465381473121</v>
      </c>
    </row>
    <row r="150" spans="3:7" x14ac:dyDescent="0.35">
      <c r="C150" s="12" t="s">
        <v>442</v>
      </c>
      <c r="D150" s="11" t="s">
        <v>539</v>
      </c>
      <c r="E150" s="11" t="s">
        <v>538</v>
      </c>
      <c r="F150" s="11">
        <v>0.48090855761687601</v>
      </c>
      <c r="G150" s="11">
        <v>0.5190914423831241</v>
      </c>
    </row>
    <row r="151" spans="3:7" x14ac:dyDescent="0.35">
      <c r="C151" s="6" t="s">
        <v>443</v>
      </c>
      <c r="D151" s="5" t="s">
        <v>538</v>
      </c>
      <c r="E151" s="5" t="s">
        <v>538</v>
      </c>
      <c r="F151" s="5">
        <v>0.47079167996401544</v>
      </c>
      <c r="G151" s="5">
        <v>0.5292083200359845</v>
      </c>
    </row>
    <row r="152" spans="3:7" x14ac:dyDescent="0.35">
      <c r="C152" s="12" t="s">
        <v>444</v>
      </c>
      <c r="D152" s="11" t="s">
        <v>539</v>
      </c>
      <c r="E152" s="11" t="s">
        <v>538</v>
      </c>
      <c r="F152" s="11">
        <v>0.48159154265775478</v>
      </c>
      <c r="G152" s="11">
        <v>0.51840845734224539</v>
      </c>
    </row>
    <row r="153" spans="3:7" x14ac:dyDescent="0.35">
      <c r="C153" s="6" t="s">
        <v>445</v>
      </c>
      <c r="D153" s="5" t="s">
        <v>538</v>
      </c>
      <c r="E153" s="5" t="s">
        <v>538</v>
      </c>
      <c r="F153" s="5">
        <v>0.46582162000731431</v>
      </c>
      <c r="G153" s="5">
        <v>0.53417837999268569</v>
      </c>
    </row>
    <row r="154" spans="3:7" x14ac:dyDescent="0.35">
      <c r="C154" s="6" t="s">
        <v>446</v>
      </c>
      <c r="D154" s="5" t="s">
        <v>538</v>
      </c>
      <c r="E154" s="5" t="s">
        <v>538</v>
      </c>
      <c r="F154" s="5">
        <v>0.48153652975350913</v>
      </c>
      <c r="G154" s="5">
        <v>0.51846347024649075</v>
      </c>
    </row>
    <row r="155" spans="3:7" x14ac:dyDescent="0.35">
      <c r="C155" s="6" t="s">
        <v>447</v>
      </c>
      <c r="D155" s="5" t="s">
        <v>538</v>
      </c>
      <c r="E155" s="5" t="s">
        <v>538</v>
      </c>
      <c r="F155" s="5">
        <v>0.4245340558687965</v>
      </c>
      <c r="G155" s="5">
        <v>0.57546594413120356</v>
      </c>
    </row>
    <row r="156" spans="3:7" x14ac:dyDescent="0.35">
      <c r="C156" s="12" t="s">
        <v>448</v>
      </c>
      <c r="D156" s="11" t="s">
        <v>539</v>
      </c>
      <c r="E156" s="11" t="s">
        <v>538</v>
      </c>
      <c r="F156" s="11">
        <v>0.4834896900627601</v>
      </c>
      <c r="G156" s="11">
        <v>0.5165103099372399</v>
      </c>
    </row>
    <row r="157" spans="3:7" x14ac:dyDescent="0.35">
      <c r="C157" s="6" t="s">
        <v>449</v>
      </c>
      <c r="D157" s="5" t="s">
        <v>538</v>
      </c>
      <c r="E157" s="5" t="s">
        <v>538</v>
      </c>
      <c r="F157" s="5">
        <v>0.47282904971149914</v>
      </c>
      <c r="G157" s="5">
        <v>0.52717095028850081</v>
      </c>
    </row>
    <row r="158" spans="3:7" x14ac:dyDescent="0.35">
      <c r="C158" s="6" t="s">
        <v>450</v>
      </c>
      <c r="D158" s="5" t="s">
        <v>538</v>
      </c>
      <c r="E158" s="5" t="s">
        <v>538</v>
      </c>
      <c r="F158" s="5">
        <v>0.47711673774757346</v>
      </c>
      <c r="G158" s="5">
        <v>0.52288326225242665</v>
      </c>
    </row>
    <row r="159" spans="3:7" x14ac:dyDescent="0.35">
      <c r="C159" s="6" t="s">
        <v>451</v>
      </c>
      <c r="D159" s="5" t="s">
        <v>538</v>
      </c>
      <c r="E159" s="5" t="s">
        <v>538</v>
      </c>
      <c r="F159" s="5">
        <v>0.46800724100542612</v>
      </c>
      <c r="G159" s="5">
        <v>0.53199275899457399</v>
      </c>
    </row>
    <row r="160" spans="3:7" x14ac:dyDescent="0.35">
      <c r="C160" s="12" t="s">
        <v>452</v>
      </c>
      <c r="D160" s="11" t="s">
        <v>539</v>
      </c>
      <c r="E160" s="11" t="s">
        <v>538</v>
      </c>
      <c r="F160" s="11">
        <v>0.46118627638941634</v>
      </c>
      <c r="G160" s="11">
        <v>0.53881372361058377</v>
      </c>
    </row>
    <row r="161" spans="3:7" x14ac:dyDescent="0.35">
      <c r="C161" s="12" t="s">
        <v>453</v>
      </c>
      <c r="D161" s="11" t="s">
        <v>539</v>
      </c>
      <c r="E161" s="11" t="s">
        <v>538</v>
      </c>
      <c r="F161" s="11">
        <v>0.47677886269804648</v>
      </c>
      <c r="G161" s="11">
        <v>0.52322113730195352</v>
      </c>
    </row>
    <row r="162" spans="3:7" x14ac:dyDescent="0.35">
      <c r="C162" s="12" t="s">
        <v>454</v>
      </c>
      <c r="D162" s="11" t="s">
        <v>539</v>
      </c>
      <c r="E162" s="11" t="s">
        <v>538</v>
      </c>
      <c r="F162" s="11">
        <v>0.41583043498355621</v>
      </c>
      <c r="G162" s="11">
        <v>0.5841695650164439</v>
      </c>
    </row>
    <row r="163" spans="3:7" x14ac:dyDescent="0.35">
      <c r="C163" s="12" t="s">
        <v>455</v>
      </c>
      <c r="D163" s="11" t="s">
        <v>539</v>
      </c>
      <c r="E163" s="11" t="s">
        <v>538</v>
      </c>
      <c r="F163" s="11">
        <v>0.39338162992561693</v>
      </c>
      <c r="G163" s="11">
        <v>0.60661837007438302</v>
      </c>
    </row>
    <row r="164" spans="3:7" x14ac:dyDescent="0.35">
      <c r="C164" s="12" t="s">
        <v>456</v>
      </c>
      <c r="D164" s="11" t="s">
        <v>539</v>
      </c>
      <c r="E164" s="11" t="s">
        <v>538</v>
      </c>
      <c r="F164" s="11">
        <v>0.39391200906965557</v>
      </c>
      <c r="G164" s="11">
        <v>0.60608799093034438</v>
      </c>
    </row>
    <row r="165" spans="3:7" x14ac:dyDescent="0.35">
      <c r="C165" s="12" t="s">
        <v>457</v>
      </c>
      <c r="D165" s="11" t="s">
        <v>539</v>
      </c>
      <c r="E165" s="11" t="s">
        <v>538</v>
      </c>
      <c r="F165" s="11">
        <v>0.43720072249175135</v>
      </c>
      <c r="G165" s="11">
        <v>0.56279927750824865</v>
      </c>
    </row>
    <row r="166" spans="3:7" x14ac:dyDescent="0.35">
      <c r="C166" s="12" t="s">
        <v>458</v>
      </c>
      <c r="D166" s="11" t="s">
        <v>539</v>
      </c>
      <c r="E166" s="11" t="s">
        <v>538</v>
      </c>
      <c r="F166" s="11">
        <v>0.48156457135796443</v>
      </c>
      <c r="G166" s="11">
        <v>0.51843542864203551</v>
      </c>
    </row>
    <row r="167" spans="3:7" x14ac:dyDescent="0.35">
      <c r="C167" s="6" t="s">
        <v>459</v>
      </c>
      <c r="D167" s="5" t="s">
        <v>538</v>
      </c>
      <c r="E167" s="5" t="s">
        <v>538</v>
      </c>
      <c r="F167" s="5">
        <v>0.48186867529534699</v>
      </c>
      <c r="G167" s="5">
        <v>0.51813132470465295</v>
      </c>
    </row>
    <row r="168" spans="3:7" x14ac:dyDescent="0.35">
      <c r="C168" s="12" t="s">
        <v>460</v>
      </c>
      <c r="D168" s="11" t="s">
        <v>539</v>
      </c>
      <c r="E168" s="11" t="s">
        <v>538</v>
      </c>
      <c r="F168" s="11">
        <v>0.48395935806492951</v>
      </c>
      <c r="G168" s="11">
        <v>0.5160406419350706</v>
      </c>
    </row>
    <row r="169" spans="3:7" x14ac:dyDescent="0.35">
      <c r="C169" s="6" t="s">
        <v>461</v>
      </c>
      <c r="D169" s="5" t="s">
        <v>538</v>
      </c>
      <c r="E169" s="5" t="s">
        <v>538</v>
      </c>
      <c r="F169" s="5">
        <v>0.47969387077934328</v>
      </c>
      <c r="G169" s="5">
        <v>0.52030612922065667</v>
      </c>
    </row>
    <row r="170" spans="3:7" x14ac:dyDescent="0.35">
      <c r="C170" s="6" t="s">
        <v>462</v>
      </c>
      <c r="D170" s="5" t="s">
        <v>538</v>
      </c>
      <c r="E170" s="5" t="s">
        <v>538</v>
      </c>
      <c r="F170" s="5">
        <v>0.4825971341880913</v>
      </c>
      <c r="G170" s="5">
        <v>0.51740286581190875</v>
      </c>
    </row>
    <row r="171" spans="3:7" x14ac:dyDescent="0.35">
      <c r="C171" s="12" t="s">
        <v>463</v>
      </c>
      <c r="D171" s="11" t="s">
        <v>539</v>
      </c>
      <c r="E171" s="11" t="s">
        <v>538</v>
      </c>
      <c r="F171" s="11">
        <v>0.47607423547010785</v>
      </c>
      <c r="G171" s="11">
        <v>0.52392576452989226</v>
      </c>
    </row>
    <row r="172" spans="3:7" x14ac:dyDescent="0.35">
      <c r="C172" s="12" t="s">
        <v>464</v>
      </c>
      <c r="D172" s="11" t="s">
        <v>539</v>
      </c>
      <c r="E172" s="11" t="s">
        <v>538</v>
      </c>
      <c r="F172" s="11">
        <v>0.47740023638052576</v>
      </c>
      <c r="G172" s="11">
        <v>0.52259976361947413</v>
      </c>
    </row>
    <row r="173" spans="3:7" x14ac:dyDescent="0.35">
      <c r="C173" s="6" t="s">
        <v>465</v>
      </c>
      <c r="D173" s="5" t="s">
        <v>538</v>
      </c>
      <c r="E173" s="5" t="s">
        <v>538</v>
      </c>
      <c r="F173" s="5">
        <v>0.46045521769553471</v>
      </c>
      <c r="G173" s="5">
        <v>0.53954478230446534</v>
      </c>
    </row>
    <row r="174" spans="3:7" x14ac:dyDescent="0.35">
      <c r="C174" s="12" t="s">
        <v>466</v>
      </c>
      <c r="D174" s="11" t="s">
        <v>539</v>
      </c>
      <c r="E174" s="11" t="s">
        <v>538</v>
      </c>
      <c r="F174" s="11">
        <v>0.4240917476818778</v>
      </c>
      <c r="G174" s="11">
        <v>0.57590825231812215</v>
      </c>
    </row>
    <row r="175" spans="3:7" x14ac:dyDescent="0.35">
      <c r="C175" s="6" t="s">
        <v>467</v>
      </c>
      <c r="D175" s="5" t="s">
        <v>538</v>
      </c>
      <c r="E175" s="5" t="s">
        <v>538</v>
      </c>
      <c r="F175" s="5">
        <v>0.4654151023569072</v>
      </c>
      <c r="G175" s="5">
        <v>0.5345848976430928</v>
      </c>
    </row>
    <row r="176" spans="3:7" x14ac:dyDescent="0.35">
      <c r="C176" s="6" t="s">
        <v>468</v>
      </c>
      <c r="D176" s="5" t="s">
        <v>538</v>
      </c>
      <c r="E176" s="5" t="s">
        <v>538</v>
      </c>
      <c r="F176" s="5">
        <v>0.47845410482936523</v>
      </c>
      <c r="G176" s="5">
        <v>0.52154589517063477</v>
      </c>
    </row>
    <row r="177" spans="3:7" x14ac:dyDescent="0.35">
      <c r="C177" s="6" t="s">
        <v>469</v>
      </c>
      <c r="D177" s="5" t="s">
        <v>538</v>
      </c>
      <c r="E177" s="5" t="s">
        <v>538</v>
      </c>
      <c r="F177" s="5">
        <v>0.46311849906938773</v>
      </c>
      <c r="G177" s="5">
        <v>0.53688150093061249</v>
      </c>
    </row>
    <row r="178" spans="3:7" x14ac:dyDescent="0.35">
      <c r="C178" s="12" t="s">
        <v>470</v>
      </c>
      <c r="D178" s="11" t="s">
        <v>539</v>
      </c>
      <c r="E178" s="11" t="s">
        <v>538</v>
      </c>
      <c r="F178" s="11">
        <v>0.44685226847946885</v>
      </c>
      <c r="G178" s="11">
        <v>0.55314773152053121</v>
      </c>
    </row>
    <row r="179" spans="3:7" x14ac:dyDescent="0.35">
      <c r="C179" s="12" t="s">
        <v>471</v>
      </c>
      <c r="D179" s="11" t="s">
        <v>539</v>
      </c>
      <c r="E179" s="11" t="s">
        <v>538</v>
      </c>
      <c r="F179" s="11">
        <v>0.46130660593220724</v>
      </c>
      <c r="G179" s="11">
        <v>0.53869339406779271</v>
      </c>
    </row>
    <row r="180" spans="3:7" x14ac:dyDescent="0.35">
      <c r="C180" s="6" t="s">
        <v>472</v>
      </c>
      <c r="D180" s="5" t="s">
        <v>538</v>
      </c>
      <c r="E180" s="5" t="s">
        <v>538</v>
      </c>
      <c r="F180" s="5">
        <v>0.46966763731154831</v>
      </c>
      <c r="G180" s="5">
        <v>0.53033236268845174</v>
      </c>
    </row>
    <row r="181" spans="3:7" x14ac:dyDescent="0.35">
      <c r="C181" s="6" t="s">
        <v>473</v>
      </c>
      <c r="D181" s="5" t="s">
        <v>538</v>
      </c>
      <c r="E181" s="5" t="s">
        <v>538</v>
      </c>
      <c r="F181" s="5">
        <v>0.38428072238960653</v>
      </c>
      <c r="G181" s="5">
        <v>0.61571927761039347</v>
      </c>
    </row>
    <row r="182" spans="3:7" x14ac:dyDescent="0.35">
      <c r="C182" s="6" t="s">
        <v>474</v>
      </c>
      <c r="D182" s="5" t="s">
        <v>538</v>
      </c>
      <c r="E182" s="5" t="s">
        <v>538</v>
      </c>
      <c r="F182" s="5">
        <v>0.44171242992023196</v>
      </c>
      <c r="G182" s="5">
        <v>0.55828757007976804</v>
      </c>
    </row>
    <row r="183" spans="3:7" x14ac:dyDescent="0.35">
      <c r="C183" s="12" t="s">
        <v>475</v>
      </c>
      <c r="D183" s="11" t="s">
        <v>539</v>
      </c>
      <c r="E183" s="11" t="s">
        <v>538</v>
      </c>
      <c r="F183" s="11">
        <v>0.45642912624246262</v>
      </c>
      <c r="G183" s="11">
        <v>0.54357087375753743</v>
      </c>
    </row>
    <row r="184" spans="3:7" x14ac:dyDescent="0.35">
      <c r="C184" s="6" t="s">
        <v>476</v>
      </c>
      <c r="D184" s="5" t="s">
        <v>538</v>
      </c>
      <c r="E184" s="5" t="s">
        <v>538</v>
      </c>
      <c r="F184" s="5">
        <v>0.47787952178747256</v>
      </c>
      <c r="G184" s="5">
        <v>0.52212047821252738</v>
      </c>
    </row>
    <row r="185" spans="3:7" x14ac:dyDescent="0.35">
      <c r="C185" s="6" t="s">
        <v>477</v>
      </c>
      <c r="D185" s="5" t="s">
        <v>538</v>
      </c>
      <c r="E185" s="5" t="s">
        <v>538</v>
      </c>
      <c r="F185" s="5">
        <v>0.45931400591914279</v>
      </c>
      <c r="G185" s="5">
        <v>0.54068599408085727</v>
      </c>
    </row>
    <row r="186" spans="3:7" x14ac:dyDescent="0.35">
      <c r="C186" s="6" t="s">
        <v>478</v>
      </c>
      <c r="D186" s="5" t="s">
        <v>538</v>
      </c>
      <c r="E186" s="5" t="s">
        <v>538</v>
      </c>
      <c r="F186" s="5">
        <v>0.3623528579813155</v>
      </c>
      <c r="G186" s="5">
        <v>0.63764714201868444</v>
      </c>
    </row>
    <row r="187" spans="3:7" x14ac:dyDescent="0.35">
      <c r="C187" s="6" t="s">
        <v>479</v>
      </c>
      <c r="D187" s="5" t="s">
        <v>538</v>
      </c>
      <c r="E187" s="5" t="s">
        <v>538</v>
      </c>
      <c r="F187" s="5">
        <v>0.47914607500317852</v>
      </c>
      <c r="G187" s="5">
        <v>0.52085392499682137</v>
      </c>
    </row>
    <row r="188" spans="3:7" x14ac:dyDescent="0.35">
      <c r="C188" s="12" t="s">
        <v>480</v>
      </c>
      <c r="D188" s="11" t="s">
        <v>539</v>
      </c>
      <c r="E188" s="11" t="s">
        <v>538</v>
      </c>
      <c r="F188" s="11">
        <v>0.47123344673430306</v>
      </c>
      <c r="G188" s="11">
        <v>0.52876655326569688</v>
      </c>
    </row>
    <row r="189" spans="3:7" x14ac:dyDescent="0.35">
      <c r="C189" s="12" t="s">
        <v>481</v>
      </c>
      <c r="D189" s="11" t="s">
        <v>539</v>
      </c>
      <c r="E189" s="11" t="s">
        <v>538</v>
      </c>
      <c r="F189" s="11">
        <v>0.475689914231474</v>
      </c>
      <c r="G189" s="11">
        <v>0.52431008576852589</v>
      </c>
    </row>
    <row r="190" spans="3:7" x14ac:dyDescent="0.35">
      <c r="C190" s="12" t="s">
        <v>482</v>
      </c>
      <c r="D190" s="11" t="s">
        <v>539</v>
      </c>
      <c r="E190" s="11" t="s">
        <v>538</v>
      </c>
      <c r="F190" s="11">
        <v>0.47212474047127778</v>
      </c>
      <c r="G190" s="11">
        <v>0.52787525952872205</v>
      </c>
    </row>
    <row r="191" spans="3:7" x14ac:dyDescent="0.35">
      <c r="C191" s="12" t="s">
        <v>483</v>
      </c>
      <c r="D191" s="11" t="s">
        <v>539</v>
      </c>
      <c r="E191" s="11" t="s">
        <v>538</v>
      </c>
      <c r="F191" s="11">
        <v>0.42175756546143939</v>
      </c>
      <c r="G191" s="11">
        <v>0.57824243453856072</v>
      </c>
    </row>
    <row r="192" spans="3:7" x14ac:dyDescent="0.35">
      <c r="C192" s="12" t="s">
        <v>484</v>
      </c>
      <c r="D192" s="11" t="s">
        <v>539</v>
      </c>
      <c r="E192" s="11" t="s">
        <v>538</v>
      </c>
      <c r="F192" s="11">
        <v>0.43717539841030206</v>
      </c>
      <c r="G192" s="11">
        <v>0.56282460158969794</v>
      </c>
    </row>
    <row r="193" spans="3:7" x14ac:dyDescent="0.35">
      <c r="C193" s="6" t="s">
        <v>485</v>
      </c>
      <c r="D193" s="5" t="s">
        <v>538</v>
      </c>
      <c r="E193" s="5" t="s">
        <v>538</v>
      </c>
      <c r="F193" s="5">
        <v>0.48324849045997703</v>
      </c>
      <c r="G193" s="5">
        <v>0.51675150954002302</v>
      </c>
    </row>
    <row r="194" spans="3:7" x14ac:dyDescent="0.35">
      <c r="C194" s="6" t="s">
        <v>486</v>
      </c>
      <c r="D194" s="5" t="s">
        <v>538</v>
      </c>
      <c r="E194" s="5" t="s">
        <v>538</v>
      </c>
      <c r="F194" s="5">
        <v>0.42463585416799221</v>
      </c>
      <c r="G194" s="5">
        <v>0.57536414583200779</v>
      </c>
    </row>
    <row r="195" spans="3:7" x14ac:dyDescent="0.35">
      <c r="C195" s="12" t="s">
        <v>487</v>
      </c>
      <c r="D195" s="11" t="s">
        <v>539</v>
      </c>
      <c r="E195" s="11" t="s">
        <v>538</v>
      </c>
      <c r="F195" s="11">
        <v>0.48332837756760993</v>
      </c>
      <c r="G195" s="11">
        <v>0.51667162243238995</v>
      </c>
    </row>
    <row r="196" spans="3:7" x14ac:dyDescent="0.35">
      <c r="C196" s="12" t="s">
        <v>488</v>
      </c>
      <c r="D196" s="11" t="s">
        <v>539</v>
      </c>
      <c r="E196" s="11" t="s">
        <v>538</v>
      </c>
      <c r="F196" s="11">
        <v>0.48349932194426615</v>
      </c>
      <c r="G196" s="11">
        <v>0.51650067805573396</v>
      </c>
    </row>
    <row r="197" spans="3:7" x14ac:dyDescent="0.35">
      <c r="C197" s="12" t="s">
        <v>489</v>
      </c>
      <c r="D197" s="11" t="s">
        <v>539</v>
      </c>
      <c r="E197" s="11" t="s">
        <v>538</v>
      </c>
      <c r="F197" s="11">
        <v>0.44392326657902376</v>
      </c>
      <c r="G197" s="11">
        <v>0.5560767334209763</v>
      </c>
    </row>
    <row r="198" spans="3:7" x14ac:dyDescent="0.35">
      <c r="C198" s="12" t="s">
        <v>490</v>
      </c>
      <c r="D198" s="11" t="s">
        <v>539</v>
      </c>
      <c r="E198" s="11" t="s">
        <v>538</v>
      </c>
      <c r="F198" s="11">
        <v>0.47689644789831032</v>
      </c>
      <c r="G198" s="11">
        <v>0.52310355210168957</v>
      </c>
    </row>
    <row r="199" spans="3:7" x14ac:dyDescent="0.35">
      <c r="C199" s="12" t="s">
        <v>491</v>
      </c>
      <c r="D199" s="11" t="s">
        <v>539</v>
      </c>
      <c r="E199" s="11" t="s">
        <v>538</v>
      </c>
      <c r="F199" s="11">
        <v>0.42704015905915965</v>
      </c>
      <c r="G199" s="11">
        <v>0.57295984094084029</v>
      </c>
    </row>
    <row r="200" spans="3:7" x14ac:dyDescent="0.35">
      <c r="C200" s="6" t="s">
        <v>492</v>
      </c>
      <c r="D200" s="5" t="s">
        <v>538</v>
      </c>
      <c r="E200" s="5" t="s">
        <v>538</v>
      </c>
      <c r="F200" s="5">
        <v>0.47680704472106794</v>
      </c>
      <c r="G200" s="5">
        <v>0.52319295527893206</v>
      </c>
    </row>
    <row r="201" spans="3:7" x14ac:dyDescent="0.35">
      <c r="C201" s="12" t="s">
        <v>493</v>
      </c>
      <c r="D201" s="11" t="s">
        <v>539</v>
      </c>
      <c r="E201" s="11" t="s">
        <v>538</v>
      </c>
      <c r="F201" s="11">
        <v>0.45177577573530137</v>
      </c>
      <c r="G201" s="11">
        <v>0.54822422426469852</v>
      </c>
    </row>
    <row r="202" spans="3:7" x14ac:dyDescent="0.35">
      <c r="C202" s="12" t="s">
        <v>494</v>
      </c>
      <c r="D202" s="11" t="s">
        <v>539</v>
      </c>
      <c r="E202" s="11" t="s">
        <v>538</v>
      </c>
      <c r="F202" s="11">
        <v>0.45576548921027993</v>
      </c>
      <c r="G202" s="11">
        <v>0.54423451078971996</v>
      </c>
    </row>
    <row r="203" spans="3:7" x14ac:dyDescent="0.35">
      <c r="C203" s="6" t="s">
        <v>495</v>
      </c>
      <c r="D203" s="5" t="s">
        <v>538</v>
      </c>
      <c r="E203" s="5" t="s">
        <v>538</v>
      </c>
      <c r="F203" s="5">
        <v>0.35588863658685582</v>
      </c>
      <c r="G203" s="5">
        <v>0.64411136341314434</v>
      </c>
    </row>
    <row r="204" spans="3:7" x14ac:dyDescent="0.35">
      <c r="C204" s="12" t="s">
        <v>496</v>
      </c>
      <c r="D204" s="11" t="s">
        <v>539</v>
      </c>
      <c r="E204" s="11" t="s">
        <v>538</v>
      </c>
      <c r="F204" s="11">
        <v>0.42269919341043283</v>
      </c>
      <c r="G204" s="11">
        <v>0.57730080658956706</v>
      </c>
    </row>
    <row r="205" spans="3:7" x14ac:dyDescent="0.35">
      <c r="C205" s="6" t="s">
        <v>497</v>
      </c>
      <c r="D205" s="5" t="s">
        <v>538</v>
      </c>
      <c r="E205" s="5" t="s">
        <v>538</v>
      </c>
      <c r="F205" s="5">
        <v>0.35504034075120378</v>
      </c>
      <c r="G205" s="5">
        <v>0.64495965924879617</v>
      </c>
    </row>
    <row r="206" spans="3:7" x14ac:dyDescent="0.35">
      <c r="C206" s="6" t="s">
        <v>498</v>
      </c>
      <c r="D206" s="5" t="s">
        <v>538</v>
      </c>
      <c r="E206" s="5" t="s">
        <v>538</v>
      </c>
      <c r="F206" s="5">
        <v>0.42185225841392426</v>
      </c>
      <c r="G206" s="5">
        <v>0.57814774158607585</v>
      </c>
    </row>
    <row r="207" spans="3:7" x14ac:dyDescent="0.35">
      <c r="C207" s="12" t="s">
        <v>499</v>
      </c>
      <c r="D207" s="11" t="s">
        <v>539</v>
      </c>
      <c r="E207" s="11" t="s">
        <v>538</v>
      </c>
      <c r="F207" s="11">
        <v>0.48267225860973401</v>
      </c>
      <c r="G207" s="11">
        <v>0.51732774139026583</v>
      </c>
    </row>
    <row r="208" spans="3:7" x14ac:dyDescent="0.35">
      <c r="C208" s="6" t="s">
        <v>500</v>
      </c>
      <c r="D208" s="5" t="s">
        <v>538</v>
      </c>
      <c r="E208" s="5" t="s">
        <v>538</v>
      </c>
      <c r="F208" s="5">
        <v>0.48028480811437479</v>
      </c>
      <c r="G208" s="5">
        <v>0.51971519188562521</v>
      </c>
    </row>
    <row r="209" spans="3:7" x14ac:dyDescent="0.35">
      <c r="C209" s="12" t="s">
        <v>501</v>
      </c>
      <c r="D209" s="11" t="s">
        <v>539</v>
      </c>
      <c r="E209" s="11" t="s">
        <v>538</v>
      </c>
      <c r="F209" s="11">
        <v>0.43015607669361561</v>
      </c>
      <c r="G209" s="11">
        <v>0.56984392330638445</v>
      </c>
    </row>
    <row r="210" spans="3:7" x14ac:dyDescent="0.35">
      <c r="C210" s="6" t="s">
        <v>502</v>
      </c>
      <c r="D210" s="5" t="s">
        <v>538</v>
      </c>
      <c r="E210" s="5" t="s">
        <v>538</v>
      </c>
      <c r="F210" s="5">
        <v>0.46043500604231574</v>
      </c>
      <c r="G210" s="5">
        <v>0.5395649939576842</v>
      </c>
    </row>
    <row r="211" spans="3:7" x14ac:dyDescent="0.35">
      <c r="C211" s="6" t="s">
        <v>503</v>
      </c>
      <c r="D211" s="5" t="s">
        <v>538</v>
      </c>
      <c r="E211" s="5" t="s">
        <v>538</v>
      </c>
      <c r="F211" s="5">
        <v>0.45417796586064646</v>
      </c>
      <c r="G211" s="5">
        <v>0.5458220341393536</v>
      </c>
    </row>
    <row r="212" spans="3:7" x14ac:dyDescent="0.35">
      <c r="C212" s="12" t="s">
        <v>504</v>
      </c>
      <c r="D212" s="11" t="s">
        <v>539</v>
      </c>
      <c r="E212" s="11" t="s">
        <v>538</v>
      </c>
      <c r="F212" s="11">
        <v>0.44371857196862857</v>
      </c>
      <c r="G212" s="11">
        <v>0.55628142803137137</v>
      </c>
    </row>
    <row r="213" spans="3:7" x14ac:dyDescent="0.35">
      <c r="C213" s="12" t="s">
        <v>505</v>
      </c>
      <c r="D213" s="11" t="s">
        <v>539</v>
      </c>
      <c r="E213" s="11" t="s">
        <v>538</v>
      </c>
      <c r="F213" s="11">
        <v>0.41122121391635175</v>
      </c>
      <c r="G213" s="11">
        <v>0.58877878608364842</v>
      </c>
    </row>
    <row r="214" spans="3:7" x14ac:dyDescent="0.35">
      <c r="C214" s="12" t="s">
        <v>506</v>
      </c>
      <c r="D214" s="11" t="s">
        <v>539</v>
      </c>
      <c r="E214" s="11" t="s">
        <v>538</v>
      </c>
      <c r="F214" s="11">
        <v>0.48261896192198533</v>
      </c>
      <c r="G214" s="11">
        <v>0.51738103807801461</v>
      </c>
    </row>
    <row r="215" spans="3:7" x14ac:dyDescent="0.35">
      <c r="C215" s="12" t="s">
        <v>507</v>
      </c>
      <c r="D215" s="11" t="s">
        <v>539</v>
      </c>
      <c r="E215" s="11" t="s">
        <v>538</v>
      </c>
      <c r="F215" s="11">
        <v>0.45612816703934767</v>
      </c>
      <c r="G215" s="11">
        <v>0.54387183296065222</v>
      </c>
    </row>
    <row r="216" spans="3:7" x14ac:dyDescent="0.35">
      <c r="C216" s="12" t="s">
        <v>508</v>
      </c>
      <c r="D216" s="11" t="s">
        <v>539</v>
      </c>
      <c r="E216" s="11" t="s">
        <v>538</v>
      </c>
      <c r="F216" s="11">
        <v>0.41257373550095133</v>
      </c>
      <c r="G216" s="11">
        <v>0.58742626449904867</v>
      </c>
    </row>
    <row r="217" spans="3:7" x14ac:dyDescent="0.35">
      <c r="C217" s="6" t="s">
        <v>509</v>
      </c>
      <c r="D217" s="5" t="s">
        <v>538</v>
      </c>
      <c r="E217" s="5" t="s">
        <v>538</v>
      </c>
      <c r="F217" s="5">
        <v>0.46692250653420059</v>
      </c>
      <c r="G217" s="5">
        <v>0.53307749346579947</v>
      </c>
    </row>
    <row r="218" spans="3:7" x14ac:dyDescent="0.35">
      <c r="C218" s="12" t="s">
        <v>510</v>
      </c>
      <c r="D218" s="11" t="s">
        <v>539</v>
      </c>
      <c r="E218" s="11" t="s">
        <v>538</v>
      </c>
      <c r="F218" s="11">
        <v>0.44403070400414035</v>
      </c>
      <c r="G218" s="11">
        <v>0.55596929599585965</v>
      </c>
    </row>
    <row r="219" spans="3:7" x14ac:dyDescent="0.35">
      <c r="C219" s="6" t="s">
        <v>511</v>
      </c>
      <c r="D219" s="5" t="s">
        <v>538</v>
      </c>
      <c r="E219" s="5" t="s">
        <v>538</v>
      </c>
      <c r="F219" s="5">
        <v>0.46625755837609911</v>
      </c>
      <c r="G219" s="5">
        <v>0.53374244162390094</v>
      </c>
    </row>
    <row r="220" spans="3:7" x14ac:dyDescent="0.35">
      <c r="C220" s="12" t="s">
        <v>512</v>
      </c>
      <c r="D220" s="11" t="s">
        <v>539</v>
      </c>
      <c r="E220" s="11" t="s">
        <v>538</v>
      </c>
      <c r="F220" s="11">
        <v>0.48215945209434791</v>
      </c>
      <c r="G220" s="11">
        <v>0.51784054790565215</v>
      </c>
    </row>
    <row r="221" spans="3:7" x14ac:dyDescent="0.35">
      <c r="C221" s="12" t="s">
        <v>513</v>
      </c>
      <c r="D221" s="11" t="s">
        <v>539</v>
      </c>
      <c r="E221" s="11" t="s">
        <v>538</v>
      </c>
      <c r="F221" s="11">
        <v>0.37479675387725991</v>
      </c>
      <c r="G221" s="11">
        <v>0.62520324612274014</v>
      </c>
    </row>
    <row r="222" spans="3:7" x14ac:dyDescent="0.35">
      <c r="C222" s="12" t="s">
        <v>514</v>
      </c>
      <c r="D222" s="11" t="s">
        <v>539</v>
      </c>
      <c r="E222" s="11" t="s">
        <v>538</v>
      </c>
      <c r="F222" s="11">
        <v>0.46989237430155512</v>
      </c>
      <c r="G222" s="11">
        <v>0.53010762569844483</v>
      </c>
    </row>
    <row r="223" spans="3:7" x14ac:dyDescent="0.35">
      <c r="C223" s="12" t="s">
        <v>515</v>
      </c>
      <c r="D223" s="11" t="s">
        <v>539</v>
      </c>
      <c r="E223" s="11" t="s">
        <v>538</v>
      </c>
      <c r="F223" s="11">
        <v>0.47623191278735549</v>
      </c>
      <c r="G223" s="11">
        <v>0.52376808721264456</v>
      </c>
    </row>
    <row r="224" spans="3:7" x14ac:dyDescent="0.35">
      <c r="C224" s="12" t="s">
        <v>516</v>
      </c>
      <c r="D224" s="11" t="s">
        <v>539</v>
      </c>
      <c r="E224" s="11" t="s">
        <v>538</v>
      </c>
      <c r="F224" s="11">
        <v>0.48211703665344596</v>
      </c>
      <c r="G224" s="11">
        <v>0.51788296334655404</v>
      </c>
    </row>
    <row r="225" spans="3:7" x14ac:dyDescent="0.35">
      <c r="C225" s="12" t="s">
        <v>517</v>
      </c>
      <c r="D225" s="11" t="s">
        <v>539</v>
      </c>
      <c r="E225" s="11" t="s">
        <v>538</v>
      </c>
      <c r="F225" s="11">
        <v>0.4712209923685286</v>
      </c>
      <c r="G225" s="11">
        <v>0.52877900763147145</v>
      </c>
    </row>
    <row r="226" spans="3:7" x14ac:dyDescent="0.35">
      <c r="C226" s="6" t="s">
        <v>518</v>
      </c>
      <c r="D226" s="5" t="s">
        <v>538</v>
      </c>
      <c r="E226" s="5" t="s">
        <v>538</v>
      </c>
      <c r="F226" s="5">
        <v>0.36802625391776234</v>
      </c>
      <c r="G226" s="5">
        <v>0.63197374608223778</v>
      </c>
    </row>
    <row r="227" spans="3:7" x14ac:dyDescent="0.35">
      <c r="C227" s="6" t="s">
        <v>519</v>
      </c>
      <c r="D227" s="5" t="s">
        <v>538</v>
      </c>
      <c r="E227" s="5" t="s">
        <v>538</v>
      </c>
      <c r="F227" s="5">
        <v>0.45199878490648882</v>
      </c>
      <c r="G227" s="5">
        <v>0.54800121509351118</v>
      </c>
    </row>
    <row r="228" spans="3:7" x14ac:dyDescent="0.35">
      <c r="C228" s="12" t="s">
        <v>520</v>
      </c>
      <c r="D228" s="11" t="s">
        <v>539</v>
      </c>
      <c r="E228" s="11" t="s">
        <v>538</v>
      </c>
      <c r="F228" s="11">
        <v>0.48120365298726286</v>
      </c>
      <c r="G228" s="11">
        <v>0.51879634701273714</v>
      </c>
    </row>
    <row r="229" spans="3:7" x14ac:dyDescent="0.35">
      <c r="C229" s="6" t="s">
        <v>521</v>
      </c>
      <c r="D229" s="5" t="s">
        <v>538</v>
      </c>
      <c r="E229" s="5" t="s">
        <v>538</v>
      </c>
      <c r="F229" s="5">
        <v>0.47143743753477507</v>
      </c>
      <c r="G229" s="5">
        <v>0.52856256246522493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NNC_Output'!$B$10:$B$10" display="Inputs" xr:uid="{052F768A-4E4C-4B8A-824E-19E800EE729E}"/>
    <hyperlink ref="D4" location="'NNC_Output'!$B$70:$B$70" display="Neuron Weights" xr:uid="{AFFD4F3D-31F1-478C-803B-87E8D9936397}"/>
    <hyperlink ref="F4" location="'NNC_Stored'!$B$10:$B$10" display="PMML Model" xr:uid="{DF1395D1-AA76-41D9-8869-9FA4EA8B2774}"/>
    <hyperlink ref="H4" location="'NNC_TrainLog'!$B$10:$B$10" display="Training Log" xr:uid="{064F1831-3060-4696-A545-3F8339DBB9C4}"/>
    <hyperlink ref="J4" location="'NNC_TrainingLiftChart'!$B$10:$B$10" display="Training: Charts" xr:uid="{1D64BC9D-8256-4065-8EB8-8AF46A1003BE}"/>
    <hyperlink ref="L4" location="'NNC_TrainingScore'!$B$10:$B$10" display="Training: Classification Summary" xr:uid="{2CA33233-489D-4615-BE37-483B6BD3F69C}"/>
    <hyperlink ref="B5" location="'NNC_TrainingScore'!$B$34:$B$34" display="Training: Classification Details" xr:uid="{97585568-C039-49AC-8D1F-6E7D60FCB8CE}"/>
    <hyperlink ref="D5" location="'NNC_ValidationLiftChart'!$B$10:$B$10" display="Validation: Charts" xr:uid="{0D982295-43F0-4ACA-BDC1-05E9C64F38E1}"/>
    <hyperlink ref="F5" location="'NNC_ValidationScore'!$B$10:$B$10" display="Validation: Classification Summary" xr:uid="{F063BF08-5AC8-43B2-8052-FF9ACBA02D7F}"/>
    <hyperlink ref="H5" location="'NNC_ValidationScore'!$B$34:$B$34" display="Validation: Classification Details" xr:uid="{F329CE17-78D5-425A-BAD4-84D45DD861F7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9E0D-2449-4B9C-AC86-D05FDFF80BAA}">
  <dimension ref="B1:S188"/>
  <sheetViews>
    <sheetView showGridLines="0" workbookViewId="0"/>
  </sheetViews>
  <sheetFormatPr defaultRowHeight="14.5" x14ac:dyDescent="0.35"/>
  <cols>
    <col min="16" max="16" width="15.26953125" bestFit="1" customWidth="1"/>
  </cols>
  <sheetData>
    <row r="1" spans="2:19" ht="18.5" x14ac:dyDescent="0.45">
      <c r="B1" s="3" t="s">
        <v>681</v>
      </c>
      <c r="N1" t="s">
        <v>682</v>
      </c>
    </row>
    <row r="3" spans="2:19" ht="15.5" x14ac:dyDescent="0.35">
      <c r="B3" s="23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13</v>
      </c>
      <c r="Q3" s="24"/>
      <c r="R3" s="24"/>
      <c r="S3" s="25"/>
    </row>
    <row r="4" spans="2:19" x14ac:dyDescent="0.35">
      <c r="B4" s="22" t="s">
        <v>18</v>
      </c>
      <c r="C4" s="31"/>
      <c r="D4" s="22" t="s">
        <v>779</v>
      </c>
      <c r="E4" s="31"/>
      <c r="F4" s="22" t="s">
        <v>540</v>
      </c>
      <c r="G4" s="31"/>
      <c r="H4" s="22" t="s">
        <v>780</v>
      </c>
      <c r="I4" s="31"/>
      <c r="J4" s="22" t="s">
        <v>580</v>
      </c>
      <c r="K4" s="31"/>
      <c r="L4" s="22" t="s">
        <v>581</v>
      </c>
      <c r="M4" s="31"/>
      <c r="P4" s="9" t="s">
        <v>14</v>
      </c>
      <c r="Q4" s="9" t="s">
        <v>15</v>
      </c>
      <c r="R4" s="9" t="s">
        <v>16</v>
      </c>
      <c r="S4" s="9" t="s">
        <v>17</v>
      </c>
    </row>
    <row r="5" spans="2:19" x14ac:dyDescent="0.35">
      <c r="B5" s="22" t="s">
        <v>582</v>
      </c>
      <c r="C5" s="31"/>
      <c r="D5" s="22" t="s">
        <v>583</v>
      </c>
      <c r="E5" s="31"/>
      <c r="F5" s="22" t="s">
        <v>584</v>
      </c>
      <c r="G5" s="31"/>
      <c r="H5" s="22" t="s">
        <v>585</v>
      </c>
      <c r="I5" s="31"/>
      <c r="J5" s="30"/>
      <c r="K5" s="31"/>
      <c r="L5" s="30"/>
      <c r="M5" s="31"/>
      <c r="P5" s="29">
        <v>23</v>
      </c>
      <c r="Q5" s="29">
        <v>151</v>
      </c>
      <c r="R5" s="29">
        <v>41</v>
      </c>
      <c r="S5" s="29">
        <v>215</v>
      </c>
    </row>
    <row r="10" spans="2:19" ht="18.5" x14ac:dyDescent="0.45">
      <c r="B10" s="4" t="s">
        <v>540</v>
      </c>
    </row>
    <row r="12" spans="2:19" x14ac:dyDescent="0.35">
      <c r="B12" t="s">
        <v>541</v>
      </c>
    </row>
    <row r="13" spans="2:19" x14ac:dyDescent="0.35">
      <c r="B13" t="s">
        <v>542</v>
      </c>
    </row>
    <row r="14" spans="2:19" x14ac:dyDescent="0.35">
      <c r="B14" t="s">
        <v>683</v>
      </c>
    </row>
    <row r="15" spans="2:19" x14ac:dyDescent="0.35">
      <c r="B15" t="s">
        <v>543</v>
      </c>
    </row>
    <row r="16" spans="2:19" x14ac:dyDescent="0.35">
      <c r="B16" t="s">
        <v>684</v>
      </c>
    </row>
    <row r="17" spans="2:2" x14ac:dyDescent="0.35">
      <c r="B17" t="s">
        <v>544</v>
      </c>
    </row>
    <row r="18" spans="2:2" x14ac:dyDescent="0.35">
      <c r="B18" t="s">
        <v>545</v>
      </c>
    </row>
    <row r="19" spans="2:2" x14ac:dyDescent="0.35">
      <c r="B19" t="s">
        <v>673</v>
      </c>
    </row>
    <row r="20" spans="2:2" x14ac:dyDescent="0.35">
      <c r="B20" t="s">
        <v>546</v>
      </c>
    </row>
    <row r="21" spans="2:2" x14ac:dyDescent="0.35">
      <c r="B21" t="s">
        <v>547</v>
      </c>
    </row>
    <row r="22" spans="2:2" x14ac:dyDescent="0.35">
      <c r="B22" t="s">
        <v>548</v>
      </c>
    </row>
    <row r="23" spans="2:2" x14ac:dyDescent="0.35">
      <c r="B23" t="s">
        <v>549</v>
      </c>
    </row>
    <row r="24" spans="2:2" x14ac:dyDescent="0.35">
      <c r="B24" t="s">
        <v>550</v>
      </c>
    </row>
    <row r="25" spans="2:2" x14ac:dyDescent="0.35">
      <c r="B25" t="s">
        <v>551</v>
      </c>
    </row>
    <row r="26" spans="2:2" x14ac:dyDescent="0.35">
      <c r="B26" t="s">
        <v>552</v>
      </c>
    </row>
    <row r="27" spans="2:2" x14ac:dyDescent="0.35">
      <c r="B27" t="s">
        <v>553</v>
      </c>
    </row>
    <row r="28" spans="2:2" x14ac:dyDescent="0.35">
      <c r="B28" t="s">
        <v>554</v>
      </c>
    </row>
    <row r="29" spans="2:2" x14ac:dyDescent="0.35">
      <c r="B29" t="s">
        <v>674</v>
      </c>
    </row>
    <row r="30" spans="2:2" x14ac:dyDescent="0.35">
      <c r="B30" t="s">
        <v>555</v>
      </c>
    </row>
    <row r="31" spans="2:2" x14ac:dyDescent="0.35">
      <c r="B31" t="s">
        <v>556</v>
      </c>
    </row>
    <row r="32" spans="2:2" x14ac:dyDescent="0.35">
      <c r="B32" t="s">
        <v>557</v>
      </c>
    </row>
    <row r="33" spans="2:2" x14ac:dyDescent="0.35">
      <c r="B33" t="s">
        <v>558</v>
      </c>
    </row>
    <row r="34" spans="2:2" x14ac:dyDescent="0.35">
      <c r="B34" t="s">
        <v>559</v>
      </c>
    </row>
    <row r="35" spans="2:2" x14ac:dyDescent="0.35">
      <c r="B35" t="s">
        <v>685</v>
      </c>
    </row>
    <row r="36" spans="2:2" x14ac:dyDescent="0.35">
      <c r="B36" t="s">
        <v>560</v>
      </c>
    </row>
    <row r="37" spans="2:2" x14ac:dyDescent="0.35">
      <c r="B37" t="s">
        <v>561</v>
      </c>
    </row>
    <row r="38" spans="2:2" x14ac:dyDescent="0.35">
      <c r="B38" t="s">
        <v>562</v>
      </c>
    </row>
    <row r="39" spans="2:2" x14ac:dyDescent="0.35">
      <c r="B39" t="s">
        <v>563</v>
      </c>
    </row>
    <row r="40" spans="2:2" x14ac:dyDescent="0.35">
      <c r="B40" t="s">
        <v>564</v>
      </c>
    </row>
    <row r="41" spans="2:2" x14ac:dyDescent="0.35">
      <c r="B41" t="s">
        <v>565</v>
      </c>
    </row>
    <row r="42" spans="2:2" x14ac:dyDescent="0.35">
      <c r="B42" t="s">
        <v>566</v>
      </c>
    </row>
    <row r="43" spans="2:2" x14ac:dyDescent="0.35">
      <c r="B43" t="s">
        <v>567</v>
      </c>
    </row>
    <row r="44" spans="2:2" x14ac:dyDescent="0.35">
      <c r="B44" t="s">
        <v>568</v>
      </c>
    </row>
    <row r="45" spans="2:2" x14ac:dyDescent="0.35">
      <c r="B45" t="s">
        <v>569</v>
      </c>
    </row>
    <row r="46" spans="2:2" x14ac:dyDescent="0.35">
      <c r="B46" t="s">
        <v>570</v>
      </c>
    </row>
    <row r="47" spans="2:2" x14ac:dyDescent="0.35">
      <c r="B47" t="s">
        <v>675</v>
      </c>
    </row>
    <row r="48" spans="2:2" x14ac:dyDescent="0.35">
      <c r="B48" t="s">
        <v>571</v>
      </c>
    </row>
    <row r="49" spans="2:2" x14ac:dyDescent="0.35">
      <c r="B49" t="s">
        <v>572</v>
      </c>
    </row>
    <row r="50" spans="2:2" x14ac:dyDescent="0.35">
      <c r="B50" t="s">
        <v>573</v>
      </c>
    </row>
    <row r="51" spans="2:2" x14ac:dyDescent="0.35">
      <c r="B51" t="s">
        <v>574</v>
      </c>
    </row>
    <row r="52" spans="2:2" x14ac:dyDescent="0.35">
      <c r="B52" t="s">
        <v>575</v>
      </c>
    </row>
    <row r="53" spans="2:2" x14ac:dyDescent="0.35">
      <c r="B53" t="s">
        <v>686</v>
      </c>
    </row>
    <row r="54" spans="2:2" x14ac:dyDescent="0.35">
      <c r="B54" t="s">
        <v>676</v>
      </c>
    </row>
    <row r="55" spans="2:2" x14ac:dyDescent="0.35">
      <c r="B55" t="s">
        <v>677</v>
      </c>
    </row>
    <row r="56" spans="2:2" x14ac:dyDescent="0.35">
      <c r="B56" t="s">
        <v>576</v>
      </c>
    </row>
    <row r="57" spans="2:2" x14ac:dyDescent="0.35">
      <c r="B57" t="s">
        <v>577</v>
      </c>
    </row>
    <row r="58" spans="2:2" x14ac:dyDescent="0.35">
      <c r="B58" t="s">
        <v>578</v>
      </c>
    </row>
    <row r="59" spans="2:2" x14ac:dyDescent="0.35">
      <c r="B59" t="s">
        <v>687</v>
      </c>
    </row>
    <row r="60" spans="2:2" x14ac:dyDescent="0.35">
      <c r="B60" t="s">
        <v>688</v>
      </c>
    </row>
    <row r="61" spans="2:2" x14ac:dyDescent="0.35">
      <c r="B61" t="s">
        <v>689</v>
      </c>
    </row>
    <row r="62" spans="2:2" x14ac:dyDescent="0.35">
      <c r="B62" t="s">
        <v>690</v>
      </c>
    </row>
    <row r="63" spans="2:2" x14ac:dyDescent="0.35">
      <c r="B63" t="s">
        <v>691</v>
      </c>
    </row>
    <row r="64" spans="2:2" x14ac:dyDescent="0.35">
      <c r="B64" t="s">
        <v>692</v>
      </c>
    </row>
    <row r="65" spans="2:2" x14ac:dyDescent="0.35">
      <c r="B65" t="s">
        <v>693</v>
      </c>
    </row>
    <row r="66" spans="2:2" x14ac:dyDescent="0.35">
      <c r="B66" t="s">
        <v>689</v>
      </c>
    </row>
    <row r="67" spans="2:2" x14ac:dyDescent="0.35">
      <c r="B67" t="s">
        <v>694</v>
      </c>
    </row>
    <row r="68" spans="2:2" x14ac:dyDescent="0.35">
      <c r="B68" t="s">
        <v>691</v>
      </c>
    </row>
    <row r="69" spans="2:2" x14ac:dyDescent="0.35">
      <c r="B69" t="s">
        <v>692</v>
      </c>
    </row>
    <row r="70" spans="2:2" x14ac:dyDescent="0.35">
      <c r="B70" t="s">
        <v>695</v>
      </c>
    </row>
    <row r="71" spans="2:2" x14ac:dyDescent="0.35">
      <c r="B71" t="s">
        <v>689</v>
      </c>
    </row>
    <row r="72" spans="2:2" x14ac:dyDescent="0.35">
      <c r="B72" t="s">
        <v>696</v>
      </c>
    </row>
    <row r="73" spans="2:2" x14ac:dyDescent="0.35">
      <c r="B73" t="s">
        <v>691</v>
      </c>
    </row>
    <row r="74" spans="2:2" x14ac:dyDescent="0.35">
      <c r="B74" t="s">
        <v>692</v>
      </c>
    </row>
    <row r="75" spans="2:2" x14ac:dyDescent="0.35">
      <c r="B75" t="s">
        <v>697</v>
      </c>
    </row>
    <row r="76" spans="2:2" x14ac:dyDescent="0.35">
      <c r="B76" t="s">
        <v>689</v>
      </c>
    </row>
    <row r="77" spans="2:2" x14ac:dyDescent="0.35">
      <c r="B77" t="s">
        <v>698</v>
      </c>
    </row>
    <row r="78" spans="2:2" x14ac:dyDescent="0.35">
      <c r="B78" t="s">
        <v>691</v>
      </c>
    </row>
    <row r="79" spans="2:2" x14ac:dyDescent="0.35">
      <c r="B79" t="s">
        <v>692</v>
      </c>
    </row>
    <row r="80" spans="2:2" x14ac:dyDescent="0.35">
      <c r="B80" t="s">
        <v>699</v>
      </c>
    </row>
    <row r="81" spans="2:2" x14ac:dyDescent="0.35">
      <c r="B81" t="s">
        <v>689</v>
      </c>
    </row>
    <row r="82" spans="2:2" x14ac:dyDescent="0.35">
      <c r="B82" t="s">
        <v>700</v>
      </c>
    </row>
    <row r="83" spans="2:2" x14ac:dyDescent="0.35">
      <c r="B83" t="s">
        <v>691</v>
      </c>
    </row>
    <row r="84" spans="2:2" x14ac:dyDescent="0.35">
      <c r="B84" t="s">
        <v>692</v>
      </c>
    </row>
    <row r="85" spans="2:2" x14ac:dyDescent="0.35">
      <c r="B85" t="s">
        <v>701</v>
      </c>
    </row>
    <row r="86" spans="2:2" x14ac:dyDescent="0.35">
      <c r="B86" t="s">
        <v>689</v>
      </c>
    </row>
    <row r="87" spans="2:2" x14ac:dyDescent="0.35">
      <c r="B87" t="s">
        <v>702</v>
      </c>
    </row>
    <row r="88" spans="2:2" x14ac:dyDescent="0.35">
      <c r="B88" t="s">
        <v>691</v>
      </c>
    </row>
    <row r="89" spans="2:2" x14ac:dyDescent="0.35">
      <c r="B89" t="s">
        <v>692</v>
      </c>
    </row>
    <row r="90" spans="2:2" x14ac:dyDescent="0.35">
      <c r="B90" t="s">
        <v>703</v>
      </c>
    </row>
    <row r="91" spans="2:2" x14ac:dyDescent="0.35">
      <c r="B91" t="s">
        <v>689</v>
      </c>
    </row>
    <row r="92" spans="2:2" x14ac:dyDescent="0.35">
      <c r="B92" t="s">
        <v>704</v>
      </c>
    </row>
    <row r="93" spans="2:2" x14ac:dyDescent="0.35">
      <c r="B93" t="s">
        <v>691</v>
      </c>
    </row>
    <row r="94" spans="2:2" x14ac:dyDescent="0.35">
      <c r="B94" t="s">
        <v>692</v>
      </c>
    </row>
    <row r="95" spans="2:2" x14ac:dyDescent="0.35">
      <c r="B95" t="s">
        <v>705</v>
      </c>
    </row>
    <row r="96" spans="2:2" x14ac:dyDescent="0.35">
      <c r="B96" t="s">
        <v>689</v>
      </c>
    </row>
    <row r="97" spans="2:2" x14ac:dyDescent="0.35">
      <c r="B97" t="s">
        <v>706</v>
      </c>
    </row>
    <row r="98" spans="2:2" x14ac:dyDescent="0.35">
      <c r="B98" t="s">
        <v>691</v>
      </c>
    </row>
    <row r="99" spans="2:2" x14ac:dyDescent="0.35">
      <c r="B99" t="s">
        <v>692</v>
      </c>
    </row>
    <row r="100" spans="2:2" x14ac:dyDescent="0.35">
      <c r="B100" t="s">
        <v>707</v>
      </c>
    </row>
    <row r="101" spans="2:2" x14ac:dyDescent="0.35">
      <c r="B101" t="s">
        <v>689</v>
      </c>
    </row>
    <row r="102" spans="2:2" x14ac:dyDescent="0.35">
      <c r="B102" t="s">
        <v>708</v>
      </c>
    </row>
    <row r="103" spans="2:2" x14ac:dyDescent="0.35">
      <c r="B103" t="s">
        <v>691</v>
      </c>
    </row>
    <row r="104" spans="2:2" x14ac:dyDescent="0.35">
      <c r="B104" t="s">
        <v>692</v>
      </c>
    </row>
    <row r="105" spans="2:2" x14ac:dyDescent="0.35">
      <c r="B105" t="s">
        <v>709</v>
      </c>
    </row>
    <row r="106" spans="2:2" x14ac:dyDescent="0.35">
      <c r="B106" t="s">
        <v>689</v>
      </c>
    </row>
    <row r="107" spans="2:2" x14ac:dyDescent="0.35">
      <c r="B107" t="s">
        <v>710</v>
      </c>
    </row>
    <row r="108" spans="2:2" x14ac:dyDescent="0.35">
      <c r="B108" t="s">
        <v>691</v>
      </c>
    </row>
    <row r="109" spans="2:2" x14ac:dyDescent="0.35">
      <c r="B109" t="s">
        <v>692</v>
      </c>
    </row>
    <row r="110" spans="2:2" x14ac:dyDescent="0.35">
      <c r="B110" t="s">
        <v>711</v>
      </c>
    </row>
    <row r="111" spans="2:2" x14ac:dyDescent="0.35">
      <c r="B111" t="s">
        <v>712</v>
      </c>
    </row>
    <row r="112" spans="2:2" x14ac:dyDescent="0.35">
      <c r="B112" t="s">
        <v>713</v>
      </c>
    </row>
    <row r="113" spans="2:2" x14ac:dyDescent="0.35">
      <c r="B113" t="s">
        <v>714</v>
      </c>
    </row>
    <row r="114" spans="2:2" x14ac:dyDescent="0.35">
      <c r="B114" t="s">
        <v>715</v>
      </c>
    </row>
    <row r="115" spans="2:2" x14ac:dyDescent="0.35">
      <c r="B115" t="s">
        <v>716</v>
      </c>
    </row>
    <row r="116" spans="2:2" x14ac:dyDescent="0.35">
      <c r="B116" t="s">
        <v>717</v>
      </c>
    </row>
    <row r="117" spans="2:2" x14ac:dyDescent="0.35">
      <c r="B117" t="s">
        <v>718</v>
      </c>
    </row>
    <row r="118" spans="2:2" x14ac:dyDescent="0.35">
      <c r="B118" t="s">
        <v>719</v>
      </c>
    </row>
    <row r="119" spans="2:2" x14ac:dyDescent="0.35">
      <c r="B119" t="s">
        <v>720</v>
      </c>
    </row>
    <row r="120" spans="2:2" x14ac:dyDescent="0.35">
      <c r="B120" t="s">
        <v>721</v>
      </c>
    </row>
    <row r="121" spans="2:2" x14ac:dyDescent="0.35">
      <c r="B121" t="s">
        <v>722</v>
      </c>
    </row>
    <row r="122" spans="2:2" x14ac:dyDescent="0.35">
      <c r="B122" t="s">
        <v>723</v>
      </c>
    </row>
    <row r="123" spans="2:2" x14ac:dyDescent="0.35">
      <c r="B123" t="s">
        <v>724</v>
      </c>
    </row>
    <row r="124" spans="2:2" x14ac:dyDescent="0.35">
      <c r="B124" t="s">
        <v>725</v>
      </c>
    </row>
    <row r="125" spans="2:2" x14ac:dyDescent="0.35">
      <c r="B125" t="s">
        <v>726</v>
      </c>
    </row>
    <row r="126" spans="2:2" x14ac:dyDescent="0.35">
      <c r="B126" t="s">
        <v>727</v>
      </c>
    </row>
    <row r="127" spans="2:2" x14ac:dyDescent="0.35">
      <c r="B127" t="s">
        <v>728</v>
      </c>
    </row>
    <row r="128" spans="2:2" x14ac:dyDescent="0.35">
      <c r="B128" t="s">
        <v>729</v>
      </c>
    </row>
    <row r="129" spans="2:2" x14ac:dyDescent="0.35">
      <c r="B129" t="s">
        <v>730</v>
      </c>
    </row>
    <row r="130" spans="2:2" x14ac:dyDescent="0.35">
      <c r="B130" t="s">
        <v>731</v>
      </c>
    </row>
    <row r="131" spans="2:2" x14ac:dyDescent="0.35">
      <c r="B131" t="s">
        <v>732</v>
      </c>
    </row>
    <row r="132" spans="2:2" x14ac:dyDescent="0.35">
      <c r="B132" t="s">
        <v>733</v>
      </c>
    </row>
    <row r="133" spans="2:2" x14ac:dyDescent="0.35">
      <c r="B133" t="s">
        <v>734</v>
      </c>
    </row>
    <row r="134" spans="2:2" x14ac:dyDescent="0.35">
      <c r="B134" t="s">
        <v>735</v>
      </c>
    </row>
    <row r="135" spans="2:2" x14ac:dyDescent="0.35">
      <c r="B135" t="s">
        <v>724</v>
      </c>
    </row>
    <row r="136" spans="2:2" x14ac:dyDescent="0.35">
      <c r="B136" t="s">
        <v>736</v>
      </c>
    </row>
    <row r="137" spans="2:2" x14ac:dyDescent="0.35">
      <c r="B137" t="s">
        <v>737</v>
      </c>
    </row>
    <row r="138" spans="2:2" x14ac:dyDescent="0.35">
      <c r="B138" t="s">
        <v>738</v>
      </c>
    </row>
    <row r="139" spans="2:2" x14ac:dyDescent="0.35">
      <c r="B139" t="s">
        <v>739</v>
      </c>
    </row>
    <row r="140" spans="2:2" x14ac:dyDescent="0.35">
      <c r="B140" t="s">
        <v>740</v>
      </c>
    </row>
    <row r="141" spans="2:2" x14ac:dyDescent="0.35">
      <c r="B141" t="s">
        <v>741</v>
      </c>
    </row>
    <row r="142" spans="2:2" x14ac:dyDescent="0.35">
      <c r="B142" t="s">
        <v>742</v>
      </c>
    </row>
    <row r="143" spans="2:2" x14ac:dyDescent="0.35">
      <c r="B143" t="s">
        <v>743</v>
      </c>
    </row>
    <row r="144" spans="2:2" x14ac:dyDescent="0.35">
      <c r="B144" t="s">
        <v>744</v>
      </c>
    </row>
    <row r="145" spans="2:2" x14ac:dyDescent="0.35">
      <c r="B145" t="s">
        <v>745</v>
      </c>
    </row>
    <row r="146" spans="2:2" x14ac:dyDescent="0.35">
      <c r="B146" t="s">
        <v>746</v>
      </c>
    </row>
    <row r="147" spans="2:2" x14ac:dyDescent="0.35">
      <c r="B147" t="s">
        <v>724</v>
      </c>
    </row>
    <row r="148" spans="2:2" x14ac:dyDescent="0.35">
      <c r="B148" t="s">
        <v>747</v>
      </c>
    </row>
    <row r="149" spans="2:2" x14ac:dyDescent="0.35">
      <c r="B149" t="s">
        <v>748</v>
      </c>
    </row>
    <row r="150" spans="2:2" x14ac:dyDescent="0.35">
      <c r="B150" t="s">
        <v>749</v>
      </c>
    </row>
    <row r="151" spans="2:2" x14ac:dyDescent="0.35">
      <c r="B151" t="s">
        <v>750</v>
      </c>
    </row>
    <row r="152" spans="2:2" x14ac:dyDescent="0.35">
      <c r="B152" t="s">
        <v>751</v>
      </c>
    </row>
    <row r="153" spans="2:2" x14ac:dyDescent="0.35">
      <c r="B153" t="s">
        <v>752</v>
      </c>
    </row>
    <row r="154" spans="2:2" x14ac:dyDescent="0.35">
      <c r="B154" t="s">
        <v>753</v>
      </c>
    </row>
    <row r="155" spans="2:2" x14ac:dyDescent="0.35">
      <c r="B155" t="s">
        <v>754</v>
      </c>
    </row>
    <row r="156" spans="2:2" x14ac:dyDescent="0.35">
      <c r="B156" t="s">
        <v>755</v>
      </c>
    </row>
    <row r="157" spans="2:2" x14ac:dyDescent="0.35">
      <c r="B157" t="s">
        <v>756</v>
      </c>
    </row>
    <row r="158" spans="2:2" x14ac:dyDescent="0.35">
      <c r="B158" t="s">
        <v>757</v>
      </c>
    </row>
    <row r="159" spans="2:2" x14ac:dyDescent="0.35">
      <c r="B159" t="s">
        <v>724</v>
      </c>
    </row>
    <row r="160" spans="2:2" x14ac:dyDescent="0.35">
      <c r="B160" t="s">
        <v>758</v>
      </c>
    </row>
    <row r="161" spans="2:2" x14ac:dyDescent="0.35">
      <c r="B161" t="s">
        <v>759</v>
      </c>
    </row>
    <row r="162" spans="2:2" x14ac:dyDescent="0.35">
      <c r="B162" t="s">
        <v>760</v>
      </c>
    </row>
    <row r="163" spans="2:2" x14ac:dyDescent="0.35">
      <c r="B163" t="s">
        <v>761</v>
      </c>
    </row>
    <row r="164" spans="2:2" x14ac:dyDescent="0.35">
      <c r="B164" t="s">
        <v>762</v>
      </c>
    </row>
    <row r="165" spans="2:2" x14ac:dyDescent="0.35">
      <c r="B165" t="s">
        <v>763</v>
      </c>
    </row>
    <row r="166" spans="2:2" x14ac:dyDescent="0.35">
      <c r="B166" t="s">
        <v>764</v>
      </c>
    </row>
    <row r="167" spans="2:2" x14ac:dyDescent="0.35">
      <c r="B167" t="s">
        <v>724</v>
      </c>
    </row>
    <row r="168" spans="2:2" x14ac:dyDescent="0.35">
      <c r="B168" t="s">
        <v>765</v>
      </c>
    </row>
    <row r="169" spans="2:2" x14ac:dyDescent="0.35">
      <c r="B169" t="s">
        <v>766</v>
      </c>
    </row>
    <row r="170" spans="2:2" x14ac:dyDescent="0.35">
      <c r="B170" t="s">
        <v>767</v>
      </c>
    </row>
    <row r="171" spans="2:2" x14ac:dyDescent="0.35">
      <c r="B171" t="s">
        <v>768</v>
      </c>
    </row>
    <row r="172" spans="2:2" x14ac:dyDescent="0.35">
      <c r="B172" t="s">
        <v>769</v>
      </c>
    </row>
    <row r="173" spans="2:2" x14ac:dyDescent="0.35">
      <c r="B173" t="s">
        <v>724</v>
      </c>
    </row>
    <row r="174" spans="2:2" x14ac:dyDescent="0.35">
      <c r="B174" t="s">
        <v>758</v>
      </c>
    </row>
    <row r="175" spans="2:2" x14ac:dyDescent="0.35">
      <c r="B175" t="s">
        <v>770</v>
      </c>
    </row>
    <row r="176" spans="2:2" x14ac:dyDescent="0.35">
      <c r="B176" t="s">
        <v>771</v>
      </c>
    </row>
    <row r="177" spans="2:2" x14ac:dyDescent="0.35">
      <c r="B177" t="s">
        <v>772</v>
      </c>
    </row>
    <row r="178" spans="2:2" x14ac:dyDescent="0.35">
      <c r="B178" t="s">
        <v>773</v>
      </c>
    </row>
    <row r="179" spans="2:2" x14ac:dyDescent="0.35">
      <c r="B179" t="s">
        <v>691</v>
      </c>
    </row>
    <row r="180" spans="2:2" x14ac:dyDescent="0.35">
      <c r="B180" t="s">
        <v>774</v>
      </c>
    </row>
    <row r="181" spans="2:2" x14ac:dyDescent="0.35">
      <c r="B181" t="s">
        <v>775</v>
      </c>
    </row>
    <row r="182" spans="2:2" x14ac:dyDescent="0.35">
      <c r="B182" t="s">
        <v>772</v>
      </c>
    </row>
    <row r="183" spans="2:2" x14ac:dyDescent="0.35">
      <c r="B183" t="s">
        <v>776</v>
      </c>
    </row>
    <row r="184" spans="2:2" x14ac:dyDescent="0.35">
      <c r="B184" t="s">
        <v>691</v>
      </c>
    </row>
    <row r="185" spans="2:2" x14ac:dyDescent="0.35">
      <c r="B185" t="s">
        <v>774</v>
      </c>
    </row>
    <row r="186" spans="2:2" x14ac:dyDescent="0.35">
      <c r="B186" t="s">
        <v>777</v>
      </c>
    </row>
    <row r="187" spans="2:2" x14ac:dyDescent="0.35">
      <c r="B187" t="s">
        <v>778</v>
      </c>
    </row>
    <row r="188" spans="2:2" x14ac:dyDescent="0.35">
      <c r="B188" t="s">
        <v>579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'!$B$10:$B$10" display="Inputs" xr:uid="{4C5D7AC0-0EE4-4A31-81DA-3130FD59D0BF}"/>
    <hyperlink ref="D4" location="'NNC_Output'!$B$70:$B$70" display="Neuron Weights" xr:uid="{1826957E-6EF9-499B-9960-AD767D09D913}"/>
    <hyperlink ref="F4" location="'NNC_Stored'!$B$10:$B$10" display="PMML Model" xr:uid="{E7CC7971-19A5-4397-BC9B-16C32AECA4E4}"/>
    <hyperlink ref="H4" location="'NNC_TrainLog'!$B$10:$B$10" display="Training Log" xr:uid="{1A399751-4320-4B06-A67E-0C185ACB21DF}"/>
    <hyperlink ref="J4" location="'NNC_TrainingLiftChart'!$B$10:$B$10" display="Training: Charts" xr:uid="{E047E176-218B-4D35-A26C-583662B029A3}"/>
    <hyperlink ref="L4" location="'NNC_TrainingScore'!$B$10:$B$10" display="Training: Classification Summary" xr:uid="{896AF8C1-3AE1-4A06-8C2C-12E85219892B}"/>
    <hyperlink ref="B5" location="'NNC_TrainingScore'!$B$34:$B$34" display="Training: Classification Details" xr:uid="{F81039A0-5B0A-45DA-874E-0FB80B6200C7}"/>
    <hyperlink ref="D5" location="'NNC_ValidationLiftChart'!$B$10:$B$10" display="Validation: Charts" xr:uid="{E4943EF3-F6A9-4864-9B1D-9A2765A2209E}"/>
    <hyperlink ref="F5" location="'NNC_ValidationScore'!$B$10:$B$10" display="Validation: Classification Summary" xr:uid="{79F94BB9-A34F-4677-B303-8B8F9418EB31}"/>
    <hyperlink ref="H5" location="'NNC_ValidationScore'!$B$34:$B$34" display="Validation: Classification Details" xr:uid="{D517C7EB-2DC5-401B-9B9A-6F2CDEF49F3D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2017-18_NBA_salary</vt:lpstr>
      <vt:lpstr>Imputation</vt:lpstr>
      <vt:lpstr>TSPartition</vt:lpstr>
      <vt:lpstr>NNC_Output3</vt:lpstr>
      <vt:lpstr>NNC_TrainLog3</vt:lpstr>
      <vt:lpstr>NNC_TrainingScore3</vt:lpstr>
      <vt:lpstr>NNC_TrainingLiftChart2</vt:lpstr>
      <vt:lpstr>NNC_ValidationScore3</vt:lpstr>
      <vt:lpstr>NNC_ValidationLiftChart2</vt:lpstr>
      <vt:lpstr>NNC_Stored3</vt:lpstr>
      <vt:lpstr>NNC_Output2</vt:lpstr>
      <vt:lpstr>NNC_TrainLog2</vt:lpstr>
      <vt:lpstr>NNC_TrainingScore2</vt:lpstr>
      <vt:lpstr>NNC_TrainingLiftChart1</vt:lpstr>
      <vt:lpstr>NNC_ValidationScore2</vt:lpstr>
      <vt:lpstr>NNC_ValidationLiftChart1</vt:lpstr>
      <vt:lpstr>NNC_Stored2</vt:lpstr>
      <vt:lpstr>NNC_Output1</vt:lpstr>
      <vt:lpstr>NNC_TrainLog1</vt:lpstr>
      <vt:lpstr>NNC_TrainingScore1</vt:lpstr>
      <vt:lpstr>NNC_TrainingLiftChart</vt:lpstr>
      <vt:lpstr>NNC_ValidationScore1</vt:lpstr>
      <vt:lpstr>NNC_ValidationLiftChart</vt:lpstr>
      <vt:lpstr>NNC_Stored1</vt:lpstr>
      <vt:lpstr>NNC_Output</vt:lpstr>
      <vt:lpstr>NNC_TrainLog</vt:lpstr>
      <vt:lpstr>NNC_TrainingScore</vt:lpstr>
      <vt:lpstr>NNC_ValidationScore</vt:lpstr>
      <vt:lpstr>NNC_Stored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Clorissa Callender</dc:creator>
  <cp:lastModifiedBy>Clorissa V Callender</cp:lastModifiedBy>
  <dcterms:created xsi:type="dcterms:W3CDTF">2022-11-18T05:08:35Z</dcterms:created>
  <dcterms:modified xsi:type="dcterms:W3CDTF">2022-11-30T00:50:12Z</dcterms:modified>
</cp:coreProperties>
</file>