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Celestino\Desktop\2A2S\LAPR4\lei21_22_s4_2de_01\docs\1201382\US9002\"/>
    </mc:Choice>
  </mc:AlternateContent>
  <xr:revisionPtr revIDLastSave="0" documentId="13_ncr:1_{DF78B438-D4D8-42E5-AA13-26E939EDF12F}" xr6:coauthVersionLast="47" xr6:coauthVersionMax="47" xr10:uidLastSave="{00000000-0000-0000-0000-000000000000}"/>
  <bookViews>
    <workbookView xWindow="-108" yWindow="-108" windowWidth="23256" windowHeight="12456" xr2:uid="{5633927D-80FC-C741-B738-D107B2C827F5}"/>
  </bookViews>
  <sheets>
    <sheet name="Self Assessment" sheetId="18" r:id="rId1"/>
  </sheets>
  <externalReferences>
    <externalReference r:id="rId2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8" l="1"/>
  <c r="T12" i="18"/>
  <c r="T11" i="18"/>
  <c r="T10" i="18"/>
  <c r="S14" i="18"/>
  <c r="R14" i="18"/>
  <c r="Q14" i="18"/>
  <c r="P14" i="18"/>
</calcChain>
</file>

<file path=xl/sharedStrings.xml><?xml version="1.0" encoding="utf-8"?>
<sst xmlns="http://schemas.openxmlformats.org/spreadsheetml/2006/main" count="42" uniqueCount="35">
  <si>
    <t>List B</t>
  </si>
  <si>
    <t>Average</t>
  </si>
  <si>
    <t>List A</t>
  </si>
  <si>
    <t>Rating Scale</t>
  </si>
  <si>
    <t>Very Weak</t>
  </si>
  <si>
    <t>Weak</t>
  </si>
  <si>
    <t>Fair</t>
  </si>
  <si>
    <t>Good</t>
  </si>
  <si>
    <t>Very Good</t>
  </si>
  <si>
    <t>Excellent</t>
  </si>
  <si>
    <t>LAPR4 - 2DE G1</t>
  </si>
  <si>
    <t>Before</t>
  </si>
  <si>
    <t>After</t>
  </si>
  <si>
    <t>Group Identification</t>
  </si>
  <si>
    <t>Manuela Leite</t>
  </si>
  <si>
    <t>Francisco Redol</t>
  </si>
  <si>
    <t>Pedro Rocha</t>
  </si>
  <si>
    <t>Rita Ariana Sobral</t>
  </si>
  <si>
    <t>Self-Assessment</t>
  </si>
  <si>
    <t>Group-Assessment</t>
  </si>
  <si>
    <t>Note: The Student from list A evaluates the Student from list B</t>
  </si>
  <si>
    <t>Technical skills</t>
  </si>
  <si>
    <t>ANTLR</t>
  </si>
  <si>
    <t>C</t>
  </si>
  <si>
    <t>Software Development using DDD practices</t>
  </si>
  <si>
    <t>Documentation</t>
  </si>
  <si>
    <t>Tests</t>
  </si>
  <si>
    <t>Behavioral skills</t>
  </si>
  <si>
    <t>Communication</t>
  </si>
  <si>
    <t>Meetings</t>
  </si>
  <si>
    <t>Conflit mediation</t>
  </si>
  <si>
    <t>Leadership</t>
  </si>
  <si>
    <t>Autonomy and proactiveness</t>
  </si>
  <si>
    <t>Search for solutions</t>
  </si>
  <si>
    <t>Servers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</si>
</sst>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/>
    <xf numFmtId="0" fontId="0" fillId="5" borderId="26" xfId="0" applyFill="1" applyBorder="1"/>
    <xf numFmtId="0" fontId="0" fillId="5" borderId="0" xfId="0" applyFill="1" applyBorder="1"/>
    <xf numFmtId="0" fontId="0" fillId="5" borderId="0" xfId="0" applyFill="1" applyBorder="1" applyAlignment="1">
      <alignment vertical="center"/>
    </xf>
    <xf numFmtId="0" fontId="0" fillId="4" borderId="0" xfId="0" applyFill="1"/>
    <xf numFmtId="0" fontId="0" fillId="6" borderId="18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9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Manuela Leite - 1200720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45986984815618"/>
          <c:y val="8.7018212621770452E-2"/>
          <c:w val="0.81561822125813466"/>
          <c:h val="0.6459902883804074"/>
        </c:manualLayout>
      </c:layout>
      <c:lineChart>
        <c:grouping val="standard"/>
        <c:varyColors val="0"/>
        <c:ser>
          <c:idx val="0"/>
          <c:order val="0"/>
          <c:tx>
            <c:v>Technical Skills Before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Assessment'!$H$23:$H$28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A-43D9-A9ED-09EB1D6D99A3}"/>
            </c:ext>
          </c:extLst>
        </c:ser>
        <c:ser>
          <c:idx val="1"/>
          <c:order val="1"/>
          <c:tx>
            <c:v>Technical skills after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Assessment'!$I$23:$I$28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A-43D9-A9ED-09EB1D6D99A3}"/>
            </c:ext>
          </c:extLst>
        </c:ser>
        <c:ser>
          <c:idx val="2"/>
          <c:order val="2"/>
          <c:tx>
            <c:v>Behaviral Skills Before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Assessment'!$H$30:$H$35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A-43D9-A9ED-09EB1D6D99A3}"/>
            </c:ext>
          </c:extLst>
        </c:ser>
        <c:ser>
          <c:idx val="3"/>
          <c:order val="3"/>
          <c:tx>
            <c:v>Behavioral Skills After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Assessment'!$I$30:$I$35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A-43D9-A9ED-09EB1D6D99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679040"/>
        <c:axId val="748684448"/>
      </c:lineChart>
      <c:catAx>
        <c:axId val="748679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684448"/>
        <c:crosses val="autoZero"/>
        <c:auto val="1"/>
        <c:lblAlgn val="ctr"/>
        <c:lblOffset val="100"/>
        <c:noMultiLvlLbl val="0"/>
      </c:catAx>
      <c:valAx>
        <c:axId val="74868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86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97836496034527E-2"/>
          <c:y val="0.85202219798764034"/>
          <c:w val="0.89000432700793097"/>
          <c:h val="0.13527132170740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Francisco</a:t>
            </a:r>
            <a:r>
              <a:rPr lang="pt-PT" sz="2000" baseline="0"/>
              <a:t> Redol - </a:t>
            </a:r>
            <a:r>
              <a:rPr lang="pt-PT" sz="2000"/>
              <a:t>1201239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45986984815618"/>
          <c:y val="8.7018212621770452E-2"/>
          <c:w val="0.81561822125813466"/>
          <c:h val="0.6459902883804074"/>
        </c:manualLayout>
      </c:layout>
      <c:lineChart>
        <c:grouping val="standard"/>
        <c:varyColors val="0"/>
        <c:ser>
          <c:idx val="0"/>
          <c:order val="0"/>
          <c:tx>
            <c:v>Technical Skills Before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Assessment'!$L$23:$L$28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7-44A3-832A-97204AA5A728}"/>
            </c:ext>
          </c:extLst>
        </c:ser>
        <c:ser>
          <c:idx val="1"/>
          <c:order val="1"/>
          <c:tx>
            <c:v>Technical skills after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Assessment'!$M$23:$M$28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7-44A3-832A-97204AA5A728}"/>
            </c:ext>
          </c:extLst>
        </c:ser>
        <c:ser>
          <c:idx val="2"/>
          <c:order val="2"/>
          <c:tx>
            <c:v>Behaviral Skills Before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Assessment'!$L$30:$L$35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7-44A3-832A-97204AA5A728}"/>
            </c:ext>
          </c:extLst>
        </c:ser>
        <c:ser>
          <c:idx val="3"/>
          <c:order val="3"/>
          <c:tx>
            <c:v>Behavioral Skills After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Assessment'!$M$30:$M$35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7-44A3-832A-97204AA5A7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679040"/>
        <c:axId val="748684448"/>
      </c:lineChart>
      <c:catAx>
        <c:axId val="748679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684448"/>
        <c:crosses val="autoZero"/>
        <c:auto val="1"/>
        <c:lblAlgn val="ctr"/>
        <c:lblOffset val="100"/>
        <c:noMultiLvlLbl val="0"/>
      </c:catAx>
      <c:valAx>
        <c:axId val="74868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867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4997836496034527E-2"/>
          <c:y val="0.85202219798764034"/>
          <c:w val="0.89000432700793097"/>
          <c:h val="0.13527132170740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Pedro Rocha - 1201382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45986984815618"/>
          <c:y val="8.7018212621770452E-2"/>
          <c:w val="0.81561822125813466"/>
          <c:h val="0.6459902883804074"/>
        </c:manualLayout>
      </c:layout>
      <c:lineChart>
        <c:grouping val="standard"/>
        <c:varyColors val="0"/>
        <c:ser>
          <c:idx val="0"/>
          <c:order val="0"/>
          <c:tx>
            <c:v>Technical Skills Before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Assessment'!$P$23:$P$28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F-40FD-8B21-BBCCEB5A7D5F}"/>
            </c:ext>
          </c:extLst>
        </c:ser>
        <c:ser>
          <c:idx val="1"/>
          <c:order val="1"/>
          <c:tx>
            <c:v>Technical skills after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Assessment'!$Q$23:$Q$28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F-40FD-8B21-BBCCEB5A7D5F}"/>
            </c:ext>
          </c:extLst>
        </c:ser>
        <c:ser>
          <c:idx val="2"/>
          <c:order val="2"/>
          <c:tx>
            <c:v>Behaviral Skills Before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Assessment'!$P$30:$P$35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F-40FD-8B21-BBCCEB5A7D5F}"/>
            </c:ext>
          </c:extLst>
        </c:ser>
        <c:ser>
          <c:idx val="3"/>
          <c:order val="3"/>
          <c:tx>
            <c:v>Behavioral Skills After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Assessment'!$Q$30:$Q$35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F-40FD-8B21-BBCCEB5A7D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679040"/>
        <c:axId val="748684448"/>
      </c:lineChart>
      <c:catAx>
        <c:axId val="748679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684448"/>
        <c:crosses val="autoZero"/>
        <c:auto val="1"/>
        <c:lblAlgn val="ctr"/>
        <c:lblOffset val="100"/>
        <c:noMultiLvlLbl val="0"/>
      </c:catAx>
      <c:valAx>
        <c:axId val="74868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86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97836496034527E-2"/>
          <c:y val="0.85202219798764034"/>
          <c:w val="0.89000432700793097"/>
          <c:h val="0.13527132170740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Rita Ariana Sobral</a:t>
            </a:r>
            <a:r>
              <a:rPr lang="pt-PT" sz="2000" baseline="0"/>
              <a:t> - </a:t>
            </a:r>
            <a:r>
              <a:rPr lang="pt-PT" sz="2000"/>
              <a:t>1201386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45986984815618"/>
          <c:y val="8.7018212621770452E-2"/>
          <c:w val="0.81561822125813466"/>
          <c:h val="0.6459902883804074"/>
        </c:manualLayout>
      </c:layout>
      <c:lineChart>
        <c:grouping val="standard"/>
        <c:varyColors val="0"/>
        <c:ser>
          <c:idx val="0"/>
          <c:order val="0"/>
          <c:tx>
            <c:v>Technical Skills Before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Assessment'!$T$23:$T$28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0F7-8E7D-17333BC77536}"/>
            </c:ext>
          </c:extLst>
        </c:ser>
        <c:ser>
          <c:idx val="1"/>
          <c:order val="1"/>
          <c:tx>
            <c:v>Technical skills after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'Self Assessment'!$C$23:$F$23</c:f>
              <c:strCache>
                <c:ptCount val="1"/>
                <c:pt idx="0">
                  <c:v>ANTLR</c:v>
                </c:pt>
              </c:strCache>
            </c:strRef>
          </c:cat>
          <c:val>
            <c:numRef>
              <c:f>'Self Assessment'!$U$23:$U$28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0F7-8E7D-17333BC77536}"/>
            </c:ext>
          </c:extLst>
        </c:ser>
        <c:ser>
          <c:idx val="2"/>
          <c:order val="2"/>
          <c:tx>
            <c:v>Behaviral Skills Before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Assessment'!$T$30:$T$35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0F7-8E7D-17333BC77536}"/>
            </c:ext>
          </c:extLst>
        </c:ser>
        <c:ser>
          <c:idx val="3"/>
          <c:order val="3"/>
          <c:tx>
            <c:v>Behavioral Skills After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'Self Assessment'!$U$30:$U$35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4-40F7-8E7D-17333BC77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679040"/>
        <c:axId val="748684448"/>
      </c:lineChart>
      <c:catAx>
        <c:axId val="748679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684448"/>
        <c:crosses val="autoZero"/>
        <c:auto val="1"/>
        <c:lblAlgn val="ctr"/>
        <c:lblOffset val="100"/>
        <c:noMultiLvlLbl val="0"/>
      </c:catAx>
      <c:valAx>
        <c:axId val="74868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86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97836496034527E-2"/>
          <c:y val="0.85202219798764034"/>
          <c:w val="0.89000432700793097"/>
          <c:h val="0.13527132170740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137160</xdr:colOff>
      <xdr:row>2</xdr:row>
      <xdr:rowOff>205740</xdr:rowOff>
    </xdr:from>
    <xdr:to>
      <xdr:col>36</xdr:col>
      <xdr:colOff>457200</xdr:colOff>
      <xdr:row>27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901573-0BBC-021C-F230-1F721889E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228600</xdr:colOff>
      <xdr:row>28</xdr:row>
      <xdr:rowOff>30480</xdr:rowOff>
    </xdr:from>
    <xdr:to>
      <xdr:col>36</xdr:col>
      <xdr:colOff>548640</xdr:colOff>
      <xdr:row>39</xdr:row>
      <xdr:rowOff>251460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05CEDD-4C16-48EA-A6B1-44E6CBEE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48</xdr:col>
      <xdr:colOff>320040</xdr:colOff>
      <xdr:row>27</xdr:row>
      <xdr:rowOff>179416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4E7C15-9001-4EC7-9A15-5A0550AA9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28</xdr:row>
      <xdr:rowOff>0</xdr:rowOff>
    </xdr:from>
    <xdr:to>
      <xdr:col>48</xdr:col>
      <xdr:colOff>320040</xdr:colOff>
      <xdr:row>39</xdr:row>
      <xdr:rowOff>220980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16371E-760E-4ABE-B5F9-4E4B7AB72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7199-0877-4D13-A693-11724F524482}">
  <dimension ref="B1:X68"/>
  <sheetViews>
    <sheetView showGridLines="0" tabSelected="1" topLeftCell="V3" zoomScale="55" zoomScaleNormal="55" workbookViewId="0">
      <selection activeCell="BH25" sqref="BH25"/>
    </sheetView>
  </sheetViews>
  <sheetFormatPr defaultRowHeight="15.6" x14ac:dyDescent="0.3"/>
  <cols>
    <col min="4" max="4" width="10.19921875" customWidth="1"/>
    <col min="6" max="6" width="12.796875" customWidth="1"/>
    <col min="7" max="7" width="9.59765625" customWidth="1"/>
    <col min="10" max="10" width="11.09765625" customWidth="1"/>
    <col min="13" max="13" width="10.09765625" customWidth="1"/>
    <col min="15" max="15" width="11.796875" customWidth="1"/>
    <col min="16" max="17" width="10.19921875" customWidth="1"/>
  </cols>
  <sheetData>
    <row r="1" spans="2:23" ht="16.2" thickBot="1" x14ac:dyDescent="0.35"/>
    <row r="2" spans="2:23" ht="16.2" thickBot="1" x14ac:dyDescent="0.35">
      <c r="B2" s="3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31"/>
    </row>
    <row r="3" spans="2:23" ht="16.2" thickBot="1" x14ac:dyDescent="0.35">
      <c r="B3" s="32"/>
      <c r="C3" s="46" t="s">
        <v>10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  <c r="W3" s="33"/>
    </row>
    <row r="4" spans="2:23" x14ac:dyDescent="0.3">
      <c r="B4" s="3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33"/>
    </row>
    <row r="5" spans="2:23" ht="16.2" thickBot="1" x14ac:dyDescent="0.35">
      <c r="B5" s="3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33"/>
    </row>
    <row r="6" spans="2:23" ht="16.2" thickBot="1" x14ac:dyDescent="0.35">
      <c r="B6" s="32"/>
      <c r="C6" s="20"/>
      <c r="D6" s="44" t="s">
        <v>13</v>
      </c>
      <c r="E6" s="49"/>
      <c r="F6" s="45"/>
      <c r="G6" s="20"/>
      <c r="H6" s="20"/>
      <c r="I6" s="44" t="s">
        <v>3</v>
      </c>
      <c r="J6" s="45"/>
      <c r="K6" s="20"/>
      <c r="L6" s="20"/>
      <c r="M6" s="39" t="s">
        <v>19</v>
      </c>
      <c r="N6" s="40"/>
      <c r="O6" s="40"/>
      <c r="P6" s="40"/>
      <c r="Q6" s="40"/>
      <c r="R6" s="40"/>
      <c r="S6" s="40"/>
      <c r="T6" s="40"/>
      <c r="U6" s="41"/>
      <c r="V6" s="18"/>
      <c r="W6" s="33"/>
    </row>
    <row r="7" spans="2:23" ht="16.2" thickBot="1" x14ac:dyDescent="0.35">
      <c r="B7" s="32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33"/>
    </row>
    <row r="8" spans="2:23" x14ac:dyDescent="0.3">
      <c r="B8" s="32"/>
      <c r="C8" s="20"/>
      <c r="D8" s="10">
        <v>1200720</v>
      </c>
      <c r="E8" s="50" t="s">
        <v>14</v>
      </c>
      <c r="F8" s="51"/>
      <c r="G8" s="20"/>
      <c r="H8" s="20"/>
      <c r="I8" s="10">
        <v>0</v>
      </c>
      <c r="J8" s="13" t="s">
        <v>4</v>
      </c>
      <c r="K8" s="20"/>
      <c r="L8" s="20"/>
      <c r="M8" s="20"/>
      <c r="N8" s="20"/>
      <c r="O8" s="20"/>
      <c r="P8" s="42" t="s">
        <v>0</v>
      </c>
      <c r="Q8" s="42"/>
      <c r="R8" s="42"/>
      <c r="S8" s="42"/>
      <c r="T8" s="42"/>
      <c r="U8" s="20"/>
      <c r="V8" s="20"/>
      <c r="W8" s="33"/>
    </row>
    <row r="9" spans="2:23" ht="16.2" thickBot="1" x14ac:dyDescent="0.35">
      <c r="B9" s="32"/>
      <c r="C9" s="20"/>
      <c r="D9" s="1">
        <v>1201239</v>
      </c>
      <c r="E9" s="52" t="s">
        <v>15</v>
      </c>
      <c r="F9" s="53"/>
      <c r="G9" s="20"/>
      <c r="H9" s="20"/>
      <c r="I9" s="1">
        <v>1</v>
      </c>
      <c r="J9" s="2" t="s">
        <v>5</v>
      </c>
      <c r="K9" s="20"/>
      <c r="L9" s="20"/>
      <c r="M9" s="20"/>
      <c r="N9" s="20"/>
      <c r="O9" s="17"/>
      <c r="P9" s="6">
        <v>1200720</v>
      </c>
      <c r="Q9" s="6">
        <v>1201239</v>
      </c>
      <c r="R9" s="6">
        <v>1201382</v>
      </c>
      <c r="S9" s="6">
        <v>1201386</v>
      </c>
      <c r="T9" s="6" t="s">
        <v>1</v>
      </c>
      <c r="U9" s="20"/>
      <c r="V9" s="20"/>
      <c r="W9" s="33"/>
    </row>
    <row r="10" spans="2:23" ht="16.2" thickBot="1" x14ac:dyDescent="0.35">
      <c r="B10" s="32"/>
      <c r="C10" s="20"/>
      <c r="D10" s="1">
        <v>1201382</v>
      </c>
      <c r="E10" s="52" t="s">
        <v>16</v>
      </c>
      <c r="F10" s="53"/>
      <c r="G10" s="20"/>
      <c r="H10" s="20"/>
      <c r="I10" s="1">
        <v>2</v>
      </c>
      <c r="J10" s="2" t="s">
        <v>6</v>
      </c>
      <c r="K10" s="20"/>
      <c r="L10" s="20"/>
      <c r="M10" s="20"/>
      <c r="N10" s="42" t="s">
        <v>2</v>
      </c>
      <c r="O10" s="14">
        <v>1200720</v>
      </c>
      <c r="P10" s="9"/>
      <c r="Q10" s="8">
        <v>4</v>
      </c>
      <c r="R10" s="12">
        <v>4</v>
      </c>
      <c r="S10" s="12">
        <v>4</v>
      </c>
      <c r="T10" s="12">
        <f>SUM(Q10,R10,S10)/3</f>
        <v>4</v>
      </c>
      <c r="U10" s="20"/>
      <c r="V10" s="20"/>
      <c r="W10" s="33"/>
    </row>
    <row r="11" spans="2:23" ht="16.2" thickBot="1" x14ac:dyDescent="0.35">
      <c r="B11" s="32"/>
      <c r="C11" s="20"/>
      <c r="D11" s="3">
        <v>1201386</v>
      </c>
      <c r="E11" s="54" t="s">
        <v>17</v>
      </c>
      <c r="F11" s="55"/>
      <c r="G11" s="20"/>
      <c r="H11" s="20"/>
      <c r="I11" s="1">
        <v>3</v>
      </c>
      <c r="J11" s="2" t="s">
        <v>7</v>
      </c>
      <c r="K11" s="20"/>
      <c r="L11" s="20"/>
      <c r="M11" s="20"/>
      <c r="N11" s="42"/>
      <c r="O11" s="12">
        <v>1201239</v>
      </c>
      <c r="P11" s="7">
        <v>4</v>
      </c>
      <c r="Q11" s="9"/>
      <c r="R11" s="8">
        <v>4</v>
      </c>
      <c r="S11" s="12">
        <v>4</v>
      </c>
      <c r="T11" s="12">
        <f>SUM(P11,R11,S11)/3</f>
        <v>4</v>
      </c>
      <c r="U11" s="20"/>
      <c r="V11" s="20"/>
      <c r="W11" s="33"/>
    </row>
    <row r="12" spans="2:23" ht="16.2" thickBot="1" x14ac:dyDescent="0.35">
      <c r="B12" s="32"/>
      <c r="C12" s="20"/>
      <c r="D12" s="20"/>
      <c r="E12" s="20"/>
      <c r="F12" s="20"/>
      <c r="G12" s="20"/>
      <c r="H12" s="20"/>
      <c r="I12" s="1">
        <v>4</v>
      </c>
      <c r="J12" s="2" t="s">
        <v>8</v>
      </c>
      <c r="K12" s="20"/>
      <c r="L12" s="20"/>
      <c r="M12" s="20"/>
      <c r="N12" s="42"/>
      <c r="O12" s="12">
        <v>1201382</v>
      </c>
      <c r="P12" s="12">
        <v>4</v>
      </c>
      <c r="Q12" s="7">
        <v>4</v>
      </c>
      <c r="R12" s="9"/>
      <c r="S12" s="8">
        <v>4</v>
      </c>
      <c r="T12" s="12">
        <f>SUM(P12,Q12,S12)/3</f>
        <v>4</v>
      </c>
      <c r="U12" s="20"/>
      <c r="V12" s="20"/>
      <c r="W12" s="33"/>
    </row>
    <row r="13" spans="2:23" ht="16.2" thickBot="1" x14ac:dyDescent="0.35">
      <c r="B13" s="32"/>
      <c r="C13" s="20"/>
      <c r="D13" s="20"/>
      <c r="E13" s="20"/>
      <c r="F13" s="20"/>
      <c r="G13" s="20"/>
      <c r="H13" s="20"/>
      <c r="I13" s="3">
        <v>5</v>
      </c>
      <c r="J13" s="4" t="s">
        <v>9</v>
      </c>
      <c r="K13" s="20"/>
      <c r="L13" s="20"/>
      <c r="M13" s="20"/>
      <c r="N13" s="42"/>
      <c r="O13" s="12">
        <v>1201386</v>
      </c>
      <c r="P13" s="12">
        <v>4</v>
      </c>
      <c r="Q13" s="12">
        <v>4</v>
      </c>
      <c r="R13" s="7">
        <v>4</v>
      </c>
      <c r="S13" s="9"/>
      <c r="T13" s="8">
        <f>SUM(P13,Q13,R13)/3</f>
        <v>4</v>
      </c>
      <c r="U13" s="20"/>
      <c r="V13" s="20"/>
      <c r="W13" s="33"/>
    </row>
    <row r="14" spans="2:23" ht="16.2" thickBot="1" x14ac:dyDescent="0.35">
      <c r="B14" s="3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42"/>
      <c r="O14" s="12" t="s">
        <v>1</v>
      </c>
      <c r="P14" s="12">
        <f>SUM(P11:P13)/3</f>
        <v>4</v>
      </c>
      <c r="Q14" s="12">
        <f>SUM(Q10,Q12,Q13)/3</f>
        <v>4</v>
      </c>
      <c r="R14" s="12">
        <f>SUM(R10,R11,R13)/3</f>
        <v>4</v>
      </c>
      <c r="S14" s="7">
        <f>SUM(S10,S11,S12)/3</f>
        <v>4</v>
      </c>
      <c r="T14" s="9"/>
      <c r="U14" s="20"/>
      <c r="V14" s="20"/>
      <c r="W14" s="33"/>
    </row>
    <row r="15" spans="2:23" x14ac:dyDescent="0.3">
      <c r="B15" s="3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33"/>
    </row>
    <row r="16" spans="2:23" x14ac:dyDescent="0.3">
      <c r="B16" s="32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43" t="s">
        <v>20</v>
      </c>
      <c r="O16" s="43"/>
      <c r="P16" s="43"/>
      <c r="Q16" s="43"/>
      <c r="R16" s="43"/>
      <c r="S16" s="43"/>
      <c r="T16" s="43"/>
      <c r="U16" s="20"/>
      <c r="V16" s="20"/>
      <c r="W16" s="33"/>
    </row>
    <row r="17" spans="2:24" ht="16.2" thickBot="1" x14ac:dyDescent="0.35">
      <c r="B17" s="32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33"/>
    </row>
    <row r="18" spans="2:24" ht="16.2" thickBot="1" x14ac:dyDescent="0.35">
      <c r="B18" s="32"/>
      <c r="C18" s="39" t="s">
        <v>18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1"/>
      <c r="W18" s="33"/>
    </row>
    <row r="19" spans="2:24" ht="16.2" thickBot="1" x14ac:dyDescent="0.35">
      <c r="B19" s="3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33"/>
    </row>
    <row r="20" spans="2:24" ht="16.2" thickBot="1" x14ac:dyDescent="0.35">
      <c r="B20" s="32"/>
      <c r="C20" s="58"/>
      <c r="D20" s="58"/>
      <c r="E20" s="58"/>
      <c r="F20" s="58"/>
      <c r="G20" s="20"/>
      <c r="H20" s="56">
        <v>1200720</v>
      </c>
      <c r="I20" s="57"/>
      <c r="J20" s="20"/>
      <c r="K20" s="20"/>
      <c r="L20" s="56">
        <v>1201239</v>
      </c>
      <c r="M20" s="57"/>
      <c r="N20" s="20"/>
      <c r="O20" s="20"/>
      <c r="P20" s="56">
        <v>1201382</v>
      </c>
      <c r="Q20" s="57"/>
      <c r="R20" s="20"/>
      <c r="S20" s="20"/>
      <c r="T20" s="56">
        <v>1201386</v>
      </c>
      <c r="U20" s="57"/>
      <c r="V20" s="20"/>
      <c r="W20" s="33"/>
    </row>
    <row r="21" spans="2:24" ht="16.2" thickBot="1" x14ac:dyDescent="0.35">
      <c r="B21" s="32"/>
      <c r="C21" s="58"/>
      <c r="D21" s="58"/>
      <c r="E21" s="58"/>
      <c r="F21" s="58"/>
      <c r="G21" s="17"/>
      <c r="H21" s="5" t="s">
        <v>11</v>
      </c>
      <c r="I21" s="5" t="s">
        <v>12</v>
      </c>
      <c r="J21" s="20"/>
      <c r="K21" s="20"/>
      <c r="L21" s="5" t="s">
        <v>11</v>
      </c>
      <c r="M21" s="5" t="s">
        <v>12</v>
      </c>
      <c r="N21" s="20"/>
      <c r="O21" s="17"/>
      <c r="P21" s="15" t="s">
        <v>11</v>
      </c>
      <c r="Q21" s="5" t="s">
        <v>12</v>
      </c>
      <c r="R21" s="20"/>
      <c r="S21" s="17"/>
      <c r="T21" s="5" t="s">
        <v>11</v>
      </c>
      <c r="U21" s="5" t="s">
        <v>12</v>
      </c>
      <c r="V21" s="20"/>
      <c r="W21" s="33"/>
    </row>
    <row r="22" spans="2:24" ht="26.4" thickBot="1" x14ac:dyDescent="0.35">
      <c r="B22" s="32"/>
      <c r="C22" s="59" t="s">
        <v>21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1"/>
      <c r="V22" s="20"/>
      <c r="W22" s="33"/>
    </row>
    <row r="23" spans="2:24" ht="22.8" customHeight="1" x14ac:dyDescent="0.3">
      <c r="B23" s="32"/>
      <c r="C23" s="71" t="s">
        <v>22</v>
      </c>
      <c r="D23" s="72"/>
      <c r="E23" s="72"/>
      <c r="F23" s="73"/>
      <c r="G23" s="19"/>
      <c r="H23" s="29">
        <v>0</v>
      </c>
      <c r="I23" s="5">
        <v>3</v>
      </c>
      <c r="J23" s="19"/>
      <c r="K23" s="19"/>
      <c r="L23" s="15">
        <v>0</v>
      </c>
      <c r="M23" s="5">
        <v>3</v>
      </c>
      <c r="N23" s="19"/>
      <c r="O23" s="19"/>
      <c r="P23" s="15">
        <v>0</v>
      </c>
      <c r="Q23" s="5">
        <v>3</v>
      </c>
      <c r="R23" s="19"/>
      <c r="S23" s="19"/>
      <c r="T23" s="15">
        <v>0</v>
      </c>
      <c r="U23" s="5">
        <v>4</v>
      </c>
      <c r="V23" s="20"/>
      <c r="W23" s="33"/>
    </row>
    <row r="24" spans="2:24" x14ac:dyDescent="0.3">
      <c r="B24" s="32"/>
      <c r="C24" s="62" t="s">
        <v>23</v>
      </c>
      <c r="D24" s="63"/>
      <c r="E24" s="63"/>
      <c r="F24" s="64"/>
      <c r="G24" s="20"/>
      <c r="H24" s="23">
        <v>3</v>
      </c>
      <c r="I24" s="24">
        <v>4</v>
      </c>
      <c r="J24" s="20"/>
      <c r="K24" s="20"/>
      <c r="L24" s="23">
        <v>4</v>
      </c>
      <c r="M24" s="24">
        <v>5</v>
      </c>
      <c r="N24" s="20"/>
      <c r="O24" s="20"/>
      <c r="P24" s="23">
        <v>3</v>
      </c>
      <c r="Q24" s="24">
        <v>4</v>
      </c>
      <c r="R24" s="20"/>
      <c r="S24" s="20"/>
      <c r="T24" s="23">
        <v>3</v>
      </c>
      <c r="U24" s="24">
        <v>4</v>
      </c>
      <c r="V24" s="20"/>
      <c r="W24" s="33"/>
    </row>
    <row r="25" spans="2:24" ht="24.6" customHeight="1" x14ac:dyDescent="0.3">
      <c r="B25" s="32"/>
      <c r="C25" s="65" t="s">
        <v>34</v>
      </c>
      <c r="D25" s="66"/>
      <c r="E25" s="66"/>
      <c r="F25" s="67"/>
      <c r="G25" s="20"/>
      <c r="H25" s="25">
        <v>0</v>
      </c>
      <c r="I25" s="26">
        <v>4</v>
      </c>
      <c r="J25" s="20"/>
      <c r="K25" s="20"/>
      <c r="L25" s="25">
        <v>0</v>
      </c>
      <c r="M25" s="26">
        <v>4</v>
      </c>
      <c r="N25" s="20"/>
      <c r="O25" s="20"/>
      <c r="P25" s="25">
        <v>0</v>
      </c>
      <c r="Q25" s="26">
        <v>3</v>
      </c>
      <c r="R25" s="20"/>
      <c r="S25" s="20"/>
      <c r="T25" s="25">
        <v>0</v>
      </c>
      <c r="U25" s="26">
        <v>4</v>
      </c>
      <c r="V25" s="20"/>
      <c r="W25" s="33"/>
    </row>
    <row r="26" spans="2:24" ht="40.200000000000003" customHeight="1" x14ac:dyDescent="0.3">
      <c r="B26" s="32"/>
      <c r="C26" s="62" t="s">
        <v>24</v>
      </c>
      <c r="D26" s="63"/>
      <c r="E26" s="63"/>
      <c r="F26" s="64"/>
      <c r="G26" s="20"/>
      <c r="H26" s="23">
        <v>0</v>
      </c>
      <c r="I26" s="24">
        <v>3</v>
      </c>
      <c r="J26" s="20"/>
      <c r="K26" s="20"/>
      <c r="L26" s="23">
        <v>0</v>
      </c>
      <c r="M26" s="24">
        <v>4</v>
      </c>
      <c r="N26" s="20"/>
      <c r="O26" s="20"/>
      <c r="P26" s="23">
        <v>0</v>
      </c>
      <c r="Q26" s="24">
        <v>4</v>
      </c>
      <c r="R26" s="20"/>
      <c r="S26" s="20"/>
      <c r="T26" s="23">
        <v>0</v>
      </c>
      <c r="U26" s="24">
        <v>4</v>
      </c>
      <c r="V26" s="20"/>
      <c r="W26" s="33"/>
    </row>
    <row r="27" spans="2:24" ht="37.799999999999997" customHeight="1" x14ac:dyDescent="0.3">
      <c r="B27" s="32"/>
      <c r="C27" s="65" t="s">
        <v>25</v>
      </c>
      <c r="D27" s="66"/>
      <c r="E27" s="66"/>
      <c r="F27" s="67"/>
      <c r="G27" s="20"/>
      <c r="H27" s="25">
        <v>3</v>
      </c>
      <c r="I27" s="26">
        <v>4</v>
      </c>
      <c r="J27" s="20"/>
      <c r="K27" s="20"/>
      <c r="L27" s="25">
        <v>3</v>
      </c>
      <c r="M27" s="26">
        <v>4</v>
      </c>
      <c r="N27" s="20"/>
      <c r="O27" s="20"/>
      <c r="P27" s="25">
        <v>3</v>
      </c>
      <c r="Q27" s="26">
        <v>4</v>
      </c>
      <c r="R27" s="20"/>
      <c r="S27" s="20"/>
      <c r="T27" s="25">
        <v>3</v>
      </c>
      <c r="U27" s="26">
        <v>4</v>
      </c>
      <c r="V27" s="20"/>
      <c r="W27" s="33"/>
    </row>
    <row r="28" spans="2:24" ht="30.6" customHeight="1" thickBot="1" x14ac:dyDescent="0.35">
      <c r="B28" s="32"/>
      <c r="C28" s="62" t="s">
        <v>26</v>
      </c>
      <c r="D28" s="63"/>
      <c r="E28" s="63"/>
      <c r="F28" s="64"/>
      <c r="G28" s="20"/>
      <c r="H28" s="23">
        <v>3</v>
      </c>
      <c r="I28" s="24">
        <v>4</v>
      </c>
      <c r="J28" s="20"/>
      <c r="K28" s="20"/>
      <c r="L28" s="23">
        <v>3</v>
      </c>
      <c r="M28" s="24">
        <v>4</v>
      </c>
      <c r="N28" s="20"/>
      <c r="O28" s="20"/>
      <c r="P28" s="23">
        <v>3</v>
      </c>
      <c r="Q28" s="24">
        <v>4</v>
      </c>
      <c r="R28" s="20"/>
      <c r="S28" s="20"/>
      <c r="T28" s="23">
        <v>4</v>
      </c>
      <c r="U28" s="24">
        <v>4</v>
      </c>
      <c r="V28" s="20"/>
      <c r="W28" s="33"/>
    </row>
    <row r="29" spans="2:24" ht="38.4" customHeight="1" thickBot="1" x14ac:dyDescent="0.35">
      <c r="B29" s="32"/>
      <c r="C29" s="74" t="s">
        <v>27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20"/>
      <c r="W29" s="33"/>
    </row>
    <row r="30" spans="2:24" ht="30" customHeight="1" x14ac:dyDescent="0.3">
      <c r="B30" s="32"/>
      <c r="C30" s="71" t="s">
        <v>28</v>
      </c>
      <c r="D30" s="72"/>
      <c r="E30" s="72"/>
      <c r="F30" s="73"/>
      <c r="G30" s="19"/>
      <c r="H30" s="29">
        <v>4</v>
      </c>
      <c r="I30" s="5">
        <v>5</v>
      </c>
      <c r="J30" s="19"/>
      <c r="K30" s="19"/>
      <c r="L30" s="15">
        <v>4</v>
      </c>
      <c r="M30" s="5">
        <v>4</v>
      </c>
      <c r="N30" s="19"/>
      <c r="O30" s="19"/>
      <c r="P30" s="15">
        <v>4</v>
      </c>
      <c r="Q30" s="5">
        <v>5</v>
      </c>
      <c r="R30" s="19"/>
      <c r="S30" s="19"/>
      <c r="T30" s="15">
        <v>4</v>
      </c>
      <c r="U30" s="5">
        <v>4</v>
      </c>
      <c r="V30" s="21"/>
      <c r="W30" s="34"/>
      <c r="X30" s="22"/>
    </row>
    <row r="31" spans="2:24" ht="40.799999999999997" customHeight="1" x14ac:dyDescent="0.3">
      <c r="B31" s="32"/>
      <c r="C31" s="62" t="s">
        <v>29</v>
      </c>
      <c r="D31" s="63"/>
      <c r="E31" s="63"/>
      <c r="F31" s="64"/>
      <c r="G31" s="20"/>
      <c r="H31" s="23">
        <v>5</v>
      </c>
      <c r="I31" s="24">
        <v>5</v>
      </c>
      <c r="J31" s="20"/>
      <c r="K31" s="20"/>
      <c r="L31" s="23">
        <v>5</v>
      </c>
      <c r="M31" s="24">
        <v>5</v>
      </c>
      <c r="N31" s="20"/>
      <c r="O31" s="20"/>
      <c r="P31" s="23">
        <v>5</v>
      </c>
      <c r="Q31" s="24">
        <v>5</v>
      </c>
      <c r="R31" s="20"/>
      <c r="S31" s="20"/>
      <c r="T31" s="23">
        <v>5</v>
      </c>
      <c r="U31" s="24">
        <v>5</v>
      </c>
      <c r="V31" s="21"/>
      <c r="W31" s="34"/>
    </row>
    <row r="32" spans="2:24" ht="24.6" customHeight="1" x14ac:dyDescent="0.3">
      <c r="B32" s="35"/>
      <c r="C32" s="65" t="s">
        <v>30</v>
      </c>
      <c r="D32" s="66"/>
      <c r="E32" s="66"/>
      <c r="F32" s="67"/>
      <c r="G32" s="20"/>
      <c r="H32" s="25">
        <v>5</v>
      </c>
      <c r="I32" s="26">
        <v>5</v>
      </c>
      <c r="J32" s="20"/>
      <c r="K32" s="20"/>
      <c r="L32" s="25">
        <v>4</v>
      </c>
      <c r="M32" s="26">
        <v>4</v>
      </c>
      <c r="N32" s="20"/>
      <c r="O32" s="20"/>
      <c r="P32" s="25">
        <v>4</v>
      </c>
      <c r="Q32" s="26">
        <v>4</v>
      </c>
      <c r="R32" s="20"/>
      <c r="S32" s="20"/>
      <c r="T32" s="25">
        <v>4</v>
      </c>
      <c r="U32" s="26">
        <v>5</v>
      </c>
      <c r="V32" s="21"/>
      <c r="W32" s="34"/>
    </row>
    <row r="33" spans="2:23" ht="25.8" customHeight="1" x14ac:dyDescent="0.3">
      <c r="B33" s="35"/>
      <c r="C33" s="62" t="s">
        <v>31</v>
      </c>
      <c r="D33" s="63"/>
      <c r="E33" s="63"/>
      <c r="F33" s="64"/>
      <c r="G33" s="20"/>
      <c r="H33" s="23">
        <v>5</v>
      </c>
      <c r="I33" s="24">
        <v>5</v>
      </c>
      <c r="J33" s="20"/>
      <c r="K33" s="20"/>
      <c r="L33" s="23">
        <v>5</v>
      </c>
      <c r="M33" s="24">
        <v>5</v>
      </c>
      <c r="N33" s="20"/>
      <c r="O33" s="20"/>
      <c r="P33" s="23">
        <v>5</v>
      </c>
      <c r="Q33" s="24">
        <v>5</v>
      </c>
      <c r="R33" s="20"/>
      <c r="S33" s="20"/>
      <c r="T33" s="23">
        <v>5</v>
      </c>
      <c r="U33" s="24">
        <v>5</v>
      </c>
      <c r="V33" s="21"/>
      <c r="W33" s="34"/>
    </row>
    <row r="34" spans="2:23" ht="27" customHeight="1" x14ac:dyDescent="0.3">
      <c r="B34" s="35"/>
      <c r="C34" s="65" t="s">
        <v>32</v>
      </c>
      <c r="D34" s="66"/>
      <c r="E34" s="66"/>
      <c r="F34" s="67"/>
      <c r="G34" s="20"/>
      <c r="H34" s="25">
        <v>3</v>
      </c>
      <c r="I34" s="26">
        <v>4</v>
      </c>
      <c r="J34" s="20"/>
      <c r="K34" s="20"/>
      <c r="L34" s="25">
        <v>3</v>
      </c>
      <c r="M34" s="26">
        <v>4</v>
      </c>
      <c r="N34" s="20"/>
      <c r="O34" s="20"/>
      <c r="P34" s="25">
        <v>3</v>
      </c>
      <c r="Q34" s="26">
        <v>4</v>
      </c>
      <c r="R34" s="20"/>
      <c r="S34" s="20"/>
      <c r="T34" s="25">
        <v>5</v>
      </c>
      <c r="U34" s="26">
        <v>5</v>
      </c>
      <c r="V34" s="21"/>
      <c r="W34" s="34"/>
    </row>
    <row r="35" spans="2:23" ht="45.6" customHeight="1" thickBot="1" x14ac:dyDescent="0.35">
      <c r="B35" s="35"/>
      <c r="C35" s="68" t="s">
        <v>33</v>
      </c>
      <c r="D35" s="69"/>
      <c r="E35" s="69"/>
      <c r="F35" s="70"/>
      <c r="G35" s="20"/>
      <c r="H35" s="27">
        <v>5</v>
      </c>
      <c r="I35" s="28">
        <v>5</v>
      </c>
      <c r="J35" s="20"/>
      <c r="K35" s="20"/>
      <c r="L35" s="27">
        <v>4</v>
      </c>
      <c r="M35" s="28">
        <v>5</v>
      </c>
      <c r="N35" s="20"/>
      <c r="O35" s="20"/>
      <c r="P35" s="27">
        <v>4</v>
      </c>
      <c r="Q35" s="28">
        <v>5</v>
      </c>
      <c r="R35" s="20"/>
      <c r="S35" s="20"/>
      <c r="T35" s="27">
        <v>4</v>
      </c>
      <c r="U35" s="28">
        <v>5</v>
      </c>
      <c r="V35" s="21"/>
      <c r="W35" s="34"/>
    </row>
    <row r="36" spans="2:23" ht="48.6" customHeight="1" thickBot="1" x14ac:dyDescent="0.35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2:23" ht="66" customHeight="1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51" customHeight="1" x14ac:dyDescent="0.3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54" customHeight="1" x14ac:dyDescent="0.3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71.400000000000006" customHeight="1" x14ac:dyDescent="0.3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67.2" customHeight="1" x14ac:dyDescent="0.3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50.4" customHeight="1" x14ac:dyDescent="0.3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54.6" customHeight="1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x14ac:dyDescent="0.3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52.8" customHeight="1" x14ac:dyDescent="0.3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05.6" customHeight="1" x14ac:dyDescent="0.3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44.4" customHeight="1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42" customHeight="1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2:23" ht="46.2" customHeight="1" x14ac:dyDescent="0.3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2:23" ht="40.200000000000003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2:23" x14ac:dyDescent="0.3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2:23" x14ac:dyDescent="0.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2:23" ht="89.4" customHeight="1" x14ac:dyDescent="0.3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2:23" ht="72.599999999999994" customHeight="1" x14ac:dyDescent="0.3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2:23" ht="61.2" customHeight="1" x14ac:dyDescent="0.3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2:23" ht="76.8" customHeight="1" x14ac:dyDescent="0.3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2:23" ht="64.2" customHeight="1" x14ac:dyDescent="0.3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2:23" x14ac:dyDescent="0.3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2:23" x14ac:dyDescent="0.3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2:23" ht="43.2" customHeight="1" x14ac:dyDescent="0.3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2:23" ht="24.6" customHeight="1" x14ac:dyDescent="0.3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2:23" ht="58.2" customHeight="1" x14ac:dyDescent="0.3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2:23" ht="51.6" customHeight="1" x14ac:dyDescent="0.3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2:23" ht="58.2" customHeight="1" x14ac:dyDescent="0.3">
      <c r="B65" s="16"/>
      <c r="V65" s="11"/>
      <c r="W65" s="11"/>
    </row>
    <row r="66" spans="2:23" x14ac:dyDescent="0.3">
      <c r="B66" s="16"/>
      <c r="V66" s="11"/>
      <c r="W66" s="11"/>
    </row>
    <row r="67" spans="2:23" x14ac:dyDescent="0.3">
      <c r="B67" s="11"/>
    </row>
    <row r="68" spans="2:23" x14ac:dyDescent="0.3">
      <c r="B68" s="11"/>
    </row>
  </sheetData>
  <mergeCells count="31">
    <mergeCell ref="C22:U22"/>
    <mergeCell ref="C33:F33"/>
    <mergeCell ref="C34:F34"/>
    <mergeCell ref="C35:F35"/>
    <mergeCell ref="C30:F30"/>
    <mergeCell ref="C31:F31"/>
    <mergeCell ref="C26:F26"/>
    <mergeCell ref="C27:F27"/>
    <mergeCell ref="C28:F28"/>
    <mergeCell ref="C32:F32"/>
    <mergeCell ref="C29:U29"/>
    <mergeCell ref="C24:F24"/>
    <mergeCell ref="C25:F25"/>
    <mergeCell ref="C23:F23"/>
    <mergeCell ref="C18:V18"/>
    <mergeCell ref="N10:N14"/>
    <mergeCell ref="H20:I20"/>
    <mergeCell ref="L20:M20"/>
    <mergeCell ref="P20:Q20"/>
    <mergeCell ref="T20:U20"/>
    <mergeCell ref="C20:F21"/>
    <mergeCell ref="M6:U6"/>
    <mergeCell ref="P8:T8"/>
    <mergeCell ref="N16:T16"/>
    <mergeCell ref="I6:J6"/>
    <mergeCell ref="C3:V3"/>
    <mergeCell ref="D6:F6"/>
    <mergeCell ref="E8:F8"/>
    <mergeCell ref="E9:F9"/>
    <mergeCell ref="E10:F10"/>
    <mergeCell ref="E11:F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5C7147682F4439D59E4AED2659347" ma:contentTypeVersion="8" ma:contentTypeDescription="Create a new document." ma:contentTypeScope="" ma:versionID="3a274f58fe90dd6afd9684e487978f4f">
  <xsd:schema xmlns:xsd="http://www.w3.org/2001/XMLSchema" xmlns:xs="http://www.w3.org/2001/XMLSchema" xmlns:p="http://schemas.microsoft.com/office/2006/metadata/properties" xmlns:ns2="e879a7a9-e2e4-465e-90fc-6738fa56acd3" xmlns:ns3="79ce0200-2809-4097-82e4-fb85aa45ded7" targetNamespace="http://schemas.microsoft.com/office/2006/metadata/properties" ma:root="true" ma:fieldsID="3599ba8e0dd80460426f652f1588fe87" ns2:_="" ns3:_="">
    <xsd:import namespace="e879a7a9-e2e4-465e-90fc-6738fa56acd3"/>
    <xsd:import namespace="79ce0200-2809-4097-82e4-fb85aa45d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9a7a9-e2e4-465e-90fc-6738fa56a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e0200-2809-4097-82e4-fb85aa45d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ce0200-2809-4097-82e4-fb85aa45ded7">
      <UserInfo>
        <DisplayName>ESOFT 2021-2022 Docentes-ISEP365Group Members</DisplayName>
        <AccountId>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93F2428-6100-4200-B62E-EA3F22E68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0E612F-FAFB-4B3B-95EB-566E2828E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9a7a9-e2e4-465e-90fc-6738fa56acd3"/>
    <ds:schemaRef ds:uri="79ce0200-2809-4097-82e4-fb85aa45d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285F7-F5B7-459C-A043-A383F1753FE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9ce0200-2809-4097-82e4-fb85aa45ded7"/>
    <ds:schemaRef ds:uri="e879a7a9-e2e4-465e-90fc-6738fa56acd3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Celestino</cp:lastModifiedBy>
  <cp:revision/>
  <cp:lastPrinted>2022-06-06T18:15:39Z</cp:lastPrinted>
  <dcterms:created xsi:type="dcterms:W3CDTF">2021-04-13T10:43:54Z</dcterms:created>
  <dcterms:modified xsi:type="dcterms:W3CDTF">2022-06-18T23:49:37Z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0x0101008745C7147682F4439D59E4AED2659347</vt:lpwstr>
  </property>
</Properties>
</file>