
<file path=[Content_Types].xml><?xml version="1.0" encoding="utf-8"?>
<Types xmlns="http://schemas.openxmlformats.org/package/2006/content-type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slicerCaches/slicerCache1.xml" ContentType="application/vnd.ms-excel.slicerCache+xml"/>
  <Override PartName="/xl/slicerCaches/slicerCache2.xml" ContentType="application/vnd.ms-excel.slicerCache+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pivotTables/pivotTable1.xml" ContentType="application/vnd.openxmlformats-officedocument.spreadsheetml.pivotTable+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pivotTables/pivotTable2.xml" ContentType="application/vnd.openxmlformats-officedocument.spreadsheetml.pivotTable+xml"/>
  <Override PartName="/xl/pivotTables/pivotTable3.xml" ContentType="application/vnd.openxmlformats-officedocument.spreadsheetml.pivotTable+xml"/>
  <Override PartName="/xl/drawings/drawing2.xml" ContentType="application/vnd.openxmlformats-officedocument.drawing+xml"/>
  <Override PartName="/xl/charts/chart2.xml" ContentType="application/vnd.openxmlformats-officedocument.drawingml.chart+xml"/>
  <Override PartName="/xl/charts/style2.xml" ContentType="application/vnd.ms-office.chartstyle+xml"/>
  <Override PartName="/xl/charts/colors2.xml" ContentType="application/vnd.ms-office.chartcolorstyle+xml"/>
  <Override PartName="/xl/charts/chart3.xml" ContentType="application/vnd.openxmlformats-officedocument.drawingml.chart+xml"/>
  <Override PartName="/xl/charts/style3.xml" ContentType="application/vnd.ms-office.chartstyle+xml"/>
  <Override PartName="/xl/charts/colors3.xml" ContentType="application/vnd.ms-office.chartcolorstyle+xml"/>
  <Override PartName="/xl/pivotTables/pivotTable4.xml" ContentType="application/vnd.openxmlformats-officedocument.spreadsheetml.pivotTable+xml"/>
  <Override PartName="/xl/pivotTables/pivotTable5.xml" ContentType="application/vnd.openxmlformats-officedocument.spreadsheetml.pivotTable+xml"/>
  <Override PartName="/xl/drawings/drawing3.xml" ContentType="application/vnd.openxmlformats-officedocument.drawing+xml"/>
  <Override PartName="/xl/charts/chart4.xml" ContentType="application/vnd.openxmlformats-officedocument.drawingml.chart+xml"/>
  <Override PartName="/xl/charts/style4.xml" ContentType="application/vnd.ms-office.chartstyle+xml"/>
  <Override PartName="/xl/charts/colors4.xml" ContentType="application/vnd.ms-office.chartcolorstyle+xml"/>
  <Override PartName="/xl/charts/chart5.xml" ContentType="application/vnd.openxmlformats-officedocument.drawingml.chart+xml"/>
  <Override PartName="/xl/charts/style5.xml" ContentType="application/vnd.ms-office.chartstyle+xml"/>
  <Override PartName="/xl/charts/colors5.xml" ContentType="application/vnd.ms-office.chartcolorstyle+xml"/>
  <Override PartName="/xl/pivotTables/pivotTable6.xml" ContentType="application/vnd.openxmlformats-officedocument.spreadsheetml.pivotTable+xml"/>
  <Override PartName="/xl/pivotTables/pivotTable7.xml" ContentType="application/vnd.openxmlformats-officedocument.spreadsheetml.pivotTable+xml"/>
  <Override PartName="/xl/drawings/drawing4.xml" ContentType="application/vnd.openxmlformats-officedocument.drawing+xml"/>
  <Override PartName="/xl/charts/chart6.xml" ContentType="application/vnd.openxmlformats-officedocument.drawingml.chart+xml"/>
  <Override PartName="/xl/charts/style6.xml" ContentType="application/vnd.ms-office.chartstyle+xml"/>
  <Override PartName="/xl/charts/colors6.xml" ContentType="application/vnd.ms-office.chartcolorstyle+xml"/>
  <Override PartName="/xl/charts/chart7.xml" ContentType="application/vnd.openxmlformats-officedocument.drawingml.chart+xml"/>
  <Override PartName="/xl/charts/style7.xml" ContentType="application/vnd.ms-office.chartstyle+xml"/>
  <Override PartName="/xl/charts/colors7.xml" ContentType="application/vnd.ms-office.chartcolorstyle+xml"/>
  <Override PartName="/xl/pivotTables/pivotTable8.xml" ContentType="application/vnd.openxmlformats-officedocument.spreadsheetml.pivotTable+xml"/>
  <Override PartName="/xl/pivotTables/pivotTable9.xml" ContentType="application/vnd.openxmlformats-officedocument.spreadsheetml.pivotTable+xml"/>
  <Override PartName="/xl/drawings/drawing5.xml" ContentType="application/vnd.openxmlformats-officedocument.drawing+xml"/>
  <Override PartName="/xl/slicers/slicer1.xml" ContentType="application/vnd.ms-excel.slicer+xml"/>
  <Override PartName="/xl/charts/chart8.xml" ContentType="application/vnd.openxmlformats-officedocument.drawingml.chart+xml"/>
  <Override PartName="/xl/charts/style8.xml" ContentType="application/vnd.ms-office.chartstyle+xml"/>
  <Override PartName="/xl/charts/colors8.xml" ContentType="application/vnd.ms-office.chartcolorstyle+xml"/>
  <Override PartName="/xl/charts/chart9.xml" ContentType="application/vnd.openxmlformats-officedocument.drawingml.chart+xml"/>
  <Override PartName="/xl/charts/style9.xml" ContentType="application/vnd.ms-office.chartstyle+xml"/>
  <Override PartName="/xl/charts/colors9.xml" ContentType="application/vnd.ms-office.chartcolorstyle+xml"/>
  <Override PartName="/xl/charts/chart10.xml" ContentType="application/vnd.openxmlformats-officedocument.drawingml.chart+xml"/>
  <Override PartName="/xl/charts/style10.xml" ContentType="application/vnd.ms-office.chartstyle+xml"/>
  <Override PartName="/xl/charts/colors10.xml" ContentType="application/vnd.ms-office.chartcolorstyle+xml"/>
  <Override PartName="/xl/charts/chart11.xml" ContentType="application/vnd.openxmlformats-officedocument.drawingml.chart+xml"/>
  <Override PartName="/xl/charts/style11.xml" ContentType="application/vnd.ms-office.chartstyle+xml"/>
  <Override PartName="/xl/charts/colors11.xml" ContentType="application/vnd.ms-office.chartcolorstyle+xml"/>
  <Override PartName="/xl/charts/chart12.xml" ContentType="application/vnd.openxmlformats-officedocument.drawingml.chart+xml"/>
  <Override PartName="/xl/charts/style12.xml" ContentType="application/vnd.ms-office.chartstyle+xml"/>
  <Override PartName="/xl/charts/colors12.xml" ContentType="application/vnd.ms-office.chartcolorstyle+xml"/>
  <Override PartName="/xl/charts/chart13.xml" ContentType="application/vnd.openxmlformats-officedocument.drawingml.chart+xml"/>
  <Override PartName="/xl/charts/style13.xml" ContentType="application/vnd.ms-office.chartstyle+xml"/>
  <Override PartName="/xl/charts/colors13.xml" ContentType="application/vnd.ms-office.chartcolorsty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324"/>
  <workbookPr hidePivotFieldList="1" defaultThemeVersion="166925"/>
  <mc:AlternateContent xmlns:mc="http://schemas.openxmlformats.org/markup-compatibility/2006">
    <mc:Choice Requires="x15">
      <x15ac:absPath xmlns:x15ac="http://schemas.microsoft.com/office/spreadsheetml/2010/11/ac" url="https://d.docs.live.net/44958c6ecdbc66fb/Desktop/EXCEL/DASHBOARD/"/>
    </mc:Choice>
  </mc:AlternateContent>
  <xr:revisionPtr revIDLastSave="885" documentId="13_ncr:1_{2C551444-54C7-4A19-9FE9-B604D0188578}" xr6:coauthVersionLast="47" xr6:coauthVersionMax="47" xr10:uidLastSave="{CEC36EE1-3A54-4491-806A-2A0E379C7BD8}"/>
  <bookViews>
    <workbookView xWindow="-120" yWindow="-120" windowWidth="20730" windowHeight="11040" activeTab="5" xr2:uid="{E32E4F85-5ABD-433E-913B-E788AFDF8FB7}"/>
  </bookViews>
  <sheets>
    <sheet name="data" sheetId="1" r:id="rId1"/>
    <sheet name=" 1" sheetId="2" r:id="rId2"/>
    <sheet name="2" sheetId="5" r:id="rId3"/>
    <sheet name=" 3" sheetId="3" r:id="rId4"/>
    <sheet name="4" sheetId="4" r:id="rId5"/>
    <sheet name="KPI" sheetId="7" r:id="rId6"/>
    <sheet name="DASHBOARD" sheetId="8" r:id="rId7"/>
  </sheets>
  <definedNames>
    <definedName name="Slicer_Avenue">#N/A</definedName>
    <definedName name="Slicer_Expect">#N/A</definedName>
  </definedNames>
  <calcPr calcId="191029"/>
  <pivotCaches>
    <pivotCache cacheId="2" r:id="rId8"/>
  </pivotCaches>
  <extLst>
    <ext xmlns:x14="http://schemas.microsoft.com/office/spreadsheetml/2009/9/main" uri="{BBE1A952-AA13-448e-AADC-164F8A28A991}">
      <x14:slicerCaches>
        <x14:slicerCache r:id="rId9"/>
        <x14:slicerCache r:id="rId10"/>
      </x14:slicerCaches>
    </ext>
    <ext xmlns:x14="http://schemas.microsoft.com/office/spreadsheetml/2009/9/main" uri="{79F54976-1DA5-4618-B147-4CDE4B953A38}">
      <x14:workbookPr/>
    </ex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N10" i="8" l="1"/>
  <c r="J10" i="8"/>
  <c r="F10" i="8"/>
  <c r="B10" i="8"/>
</calcChain>
</file>

<file path=xl/sharedStrings.xml><?xml version="1.0" encoding="utf-8"?>
<sst xmlns="http://schemas.openxmlformats.org/spreadsheetml/2006/main" count="737" uniqueCount="92">
  <si>
    <t>gender</t>
  </si>
  <si>
    <t>age</t>
  </si>
  <si>
    <t>Investment_Avenues</t>
  </si>
  <si>
    <t>Mutual_Funds</t>
  </si>
  <si>
    <t>Equity_Market</t>
  </si>
  <si>
    <t>Debentures</t>
  </si>
  <si>
    <t>Government_Bonds</t>
  </si>
  <si>
    <t>Fixed_Deposits</t>
  </si>
  <si>
    <t>PPF</t>
  </si>
  <si>
    <t>Gold</t>
  </si>
  <si>
    <t>Stock_Marktet</t>
  </si>
  <si>
    <t>Factor</t>
  </si>
  <si>
    <t>Objective</t>
  </si>
  <si>
    <t>Purpose</t>
  </si>
  <si>
    <t>Duration</t>
  </si>
  <si>
    <t>Invest_Monitor</t>
  </si>
  <si>
    <t>Expect</t>
  </si>
  <si>
    <t>Avenue</t>
  </si>
  <si>
    <t>What are your savings objectives?</t>
  </si>
  <si>
    <t>Reason_Equity</t>
  </si>
  <si>
    <t>Reason_Mutual</t>
  </si>
  <si>
    <t>Reason_Bonds</t>
  </si>
  <si>
    <t>Reason_FD</t>
  </si>
  <si>
    <t>Source</t>
  </si>
  <si>
    <t>Female</t>
  </si>
  <si>
    <t>Yes</t>
  </si>
  <si>
    <t>Returns</t>
  </si>
  <si>
    <t>Capital Appreciation</t>
  </si>
  <si>
    <t>Wealth Creation</t>
  </si>
  <si>
    <t>1-3 years</t>
  </si>
  <si>
    <t>Monthly</t>
  </si>
  <si>
    <t>20%-30%</t>
  </si>
  <si>
    <t>Mutual Fund</t>
  </si>
  <si>
    <t>Retirement Plan</t>
  </si>
  <si>
    <t>Better Returns</t>
  </si>
  <si>
    <t>Safe Investment</t>
  </si>
  <si>
    <t>Fixed Returns</t>
  </si>
  <si>
    <t>Newspapers and Magazines</t>
  </si>
  <si>
    <t>No</t>
  </si>
  <si>
    <t>Locking Period</t>
  </si>
  <si>
    <t>More than 5 years</t>
  </si>
  <si>
    <t>Weekly</t>
  </si>
  <si>
    <t>Health Care</t>
  </si>
  <si>
    <t>Dividend</t>
  </si>
  <si>
    <t>High Interest Rates</t>
  </si>
  <si>
    <t>Financial Consultants</t>
  </si>
  <si>
    <t>Male</t>
  </si>
  <si>
    <t>3-5 years</t>
  </si>
  <si>
    <t>Daily</t>
  </si>
  <si>
    <t>Equity</t>
  </si>
  <si>
    <t>Tax Benefits</t>
  </si>
  <si>
    <t>Assured Returns</t>
  </si>
  <si>
    <t>Television</t>
  </si>
  <si>
    <t>Income</t>
  </si>
  <si>
    <t>Less than 1 year</t>
  </si>
  <si>
    <t>10%-20%</t>
  </si>
  <si>
    <t>Fund Diversification</t>
  </si>
  <si>
    <t>Tax Incentives</t>
  </si>
  <si>
    <t>Internet</t>
  </si>
  <si>
    <t>Risk Free</t>
  </si>
  <si>
    <t>Risk</t>
  </si>
  <si>
    <t>30%-40%</t>
  </si>
  <si>
    <t>Liquidity</t>
  </si>
  <si>
    <t>Growth</t>
  </si>
  <si>
    <t>Savings for Future</t>
  </si>
  <si>
    <t>Fixed Deposits</t>
  </si>
  <si>
    <t>Education</t>
  </si>
  <si>
    <t>Public Provident Fund</t>
  </si>
  <si>
    <t>Row Labels</t>
  </si>
  <si>
    <t>Grand Total</t>
  </si>
  <si>
    <t>Count of Investment_Avenues</t>
  </si>
  <si>
    <t>Count of gender</t>
  </si>
  <si>
    <t>Column Labels</t>
  </si>
  <si>
    <t xml:space="preserve">
Objective: Analyze participants' savings objectives and common
information sources using Excel.</t>
  </si>
  <si>
    <t>KPI</t>
  </si>
  <si>
    <t>PARTICIPANTS</t>
  </si>
  <si>
    <t>AVG AGE</t>
  </si>
  <si>
    <t>MALE</t>
  </si>
  <si>
    <t>FEMALE</t>
  </si>
  <si>
    <t>INVESTMENT AVENUES</t>
  </si>
  <si>
    <t>EXPECTATION</t>
  </si>
  <si>
    <t>SLICERS</t>
  </si>
  <si>
    <t>TOTAL PARTICIPANTS</t>
  </si>
  <si>
    <t>AVERAGE AGE</t>
  </si>
  <si>
    <t xml:space="preserve">Objective: Analyze the gender distribution within the dataset </t>
  </si>
  <si>
    <t>Gender Distribution Analysis</t>
  </si>
  <si>
    <t xml:space="preserve"> Investment Preferences Analysis</t>
  </si>
  <si>
    <t xml:space="preserve">Objective: Analyze participants' investment preferences, including distribution across different avenues and reasons for investment choices </t>
  </si>
  <si>
    <t xml:space="preserve">Objective and Source Analysis </t>
  </si>
  <si>
    <t xml:space="preserve">Objective: Analyze participants' savings objectives and common information sources </t>
  </si>
  <si>
    <t xml:space="preserve">Duration and Expectations Analysis </t>
  </si>
  <si>
    <t>Objective: Analyze investment durations mentioned by participants and their expectations from investments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</si>
</sst>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fonts count="5" x14ac:knownFonts="1">
    <font>
      <sz val="11"/>
      <color theme="1"/>
      <name val="Calibri"/>
      <family val="2"/>
      <scheme val="minor"/>
    </font>
    <font>
      <sz val="11"/>
      <color theme="1"/>
      <name val="Calibri"/>
      <family val="2"/>
      <scheme val="minor"/>
    </font>
    <font>
      <sz val="48"/>
      <color rgb="FF03045E"/>
      <name val="Calibri"/>
      <family val="2"/>
      <scheme val="minor"/>
    </font>
    <font>
      <b/>
      <sz val="18"/>
      <color rgb="FF03045E"/>
      <name val="Calibri"/>
      <family val="2"/>
      <scheme val="minor"/>
    </font>
    <font>
      <sz val="11"/>
      <color rgb="FF03045E"/>
      <name val="Calibri"/>
      <family val="2"/>
      <scheme val="minor"/>
    </font>
  </fonts>
  <fills count="4">
    <fill>
      <patternFill patternType="none"/>
    </fill>
    <fill>
      <patternFill patternType="gray125"/>
    </fill>
    <fill>
      <patternFill patternType="solid">
        <fgColor theme="0" tint="-4.9989318521683403E-2"/>
        <bgColor indexed="64"/>
      </patternFill>
    </fill>
    <fill>
      <patternFill patternType="solid">
        <fgColor rgb="FF90E0EF"/>
        <bgColor indexed="64"/>
      </patternFill>
    </fill>
  </fills>
  <borders count="9">
    <border>
      <left/>
      <right/>
      <top/>
      <bottom/>
      <diagonal/>
    </border>
    <border>
      <left style="medium">
        <color indexed="64"/>
      </left>
      <right/>
      <top style="medium">
        <color indexed="64"/>
      </top>
      <bottom/>
      <diagonal/>
    </border>
    <border>
      <left/>
      <right/>
      <top style="medium">
        <color indexed="64"/>
      </top>
      <bottom/>
      <diagonal/>
    </border>
    <border>
      <left/>
      <right style="medium">
        <color indexed="64"/>
      </right>
      <top style="medium">
        <color indexed="64"/>
      </top>
      <bottom/>
      <diagonal/>
    </border>
    <border>
      <left style="medium">
        <color indexed="64"/>
      </left>
      <right/>
      <top/>
      <bottom/>
      <diagonal/>
    </border>
    <border>
      <left/>
      <right style="medium">
        <color indexed="64"/>
      </right>
      <top/>
      <bottom/>
      <diagonal/>
    </border>
    <border>
      <left style="medium">
        <color indexed="64"/>
      </left>
      <right/>
      <top/>
      <bottom style="medium">
        <color indexed="64"/>
      </bottom>
      <diagonal/>
    </border>
    <border>
      <left/>
      <right/>
      <top/>
      <bottom style="medium">
        <color indexed="64"/>
      </bottom>
      <diagonal/>
    </border>
    <border>
      <left/>
      <right style="medium">
        <color indexed="64"/>
      </right>
      <top/>
      <bottom style="medium">
        <color indexed="64"/>
      </bottom>
      <diagonal/>
    </border>
  </borders>
  <cellStyleXfs count="2">
    <xf numFmtId="0" fontId="0" fillId="0" borderId="0"/>
    <xf numFmtId="9" fontId="1" fillId="0" borderId="0" applyFont="0" applyFill="0" applyBorder="0" applyAlignment="0" applyProtection="0"/>
  </cellStyleXfs>
  <cellXfs count="30">
    <xf numFmtId="0" fontId="0" fillId="0" borderId="0" xfId="0"/>
    <xf numFmtId="0" fontId="0" fillId="0" borderId="0" xfId="0" pivotButton="1"/>
    <xf numFmtId="0" fontId="0" fillId="0" borderId="0" xfId="0" applyAlignment="1">
      <alignment horizontal="left"/>
    </xf>
    <xf numFmtId="9" fontId="0" fillId="0" borderId="0" xfId="0" applyNumberFormat="1"/>
    <xf numFmtId="0" fontId="0" fillId="0" borderId="0" xfId="0" applyAlignment="1">
      <alignment wrapText="1"/>
    </xf>
    <xf numFmtId="0" fontId="0" fillId="0" borderId="0" xfId="0" applyAlignment="1">
      <alignment vertical="top" wrapText="1"/>
    </xf>
    <xf numFmtId="0" fontId="4" fillId="2" borderId="0" xfId="0" applyFont="1" applyFill="1"/>
    <xf numFmtId="9" fontId="4" fillId="2" borderId="0" xfId="1" applyFont="1" applyFill="1"/>
    <xf numFmtId="0" fontId="3" fillId="3" borderId="1" xfId="0" applyFont="1" applyFill="1" applyBorder="1" applyAlignment="1">
      <alignment horizontal="center"/>
    </xf>
    <xf numFmtId="0" fontId="3" fillId="3" borderId="2" xfId="0" applyFont="1" applyFill="1" applyBorder="1" applyAlignment="1">
      <alignment horizontal="center"/>
    </xf>
    <xf numFmtId="0" fontId="3" fillId="3" borderId="3" xfId="0" applyFont="1" applyFill="1" applyBorder="1" applyAlignment="1">
      <alignment horizontal="center"/>
    </xf>
    <xf numFmtId="9" fontId="2" fillId="3" borderId="4" xfId="1" applyFont="1" applyFill="1" applyBorder="1" applyAlignment="1">
      <alignment horizontal="right" vertical="center"/>
    </xf>
    <xf numFmtId="9" fontId="2" fillId="3" borderId="0" xfId="1" applyFont="1" applyFill="1" applyBorder="1" applyAlignment="1">
      <alignment horizontal="right" vertical="center"/>
    </xf>
    <xf numFmtId="9" fontId="2" fillId="3" borderId="5" xfId="1" applyFont="1" applyFill="1" applyBorder="1" applyAlignment="1">
      <alignment horizontal="right" vertical="center"/>
    </xf>
    <xf numFmtId="9" fontId="2" fillId="3" borderId="6" xfId="1" applyFont="1" applyFill="1" applyBorder="1" applyAlignment="1">
      <alignment horizontal="right" vertical="center"/>
    </xf>
    <xf numFmtId="9" fontId="2" fillId="3" borderId="7" xfId="1" applyFont="1" applyFill="1" applyBorder="1" applyAlignment="1">
      <alignment horizontal="right" vertical="center"/>
    </xf>
    <xf numFmtId="9" fontId="2" fillId="3" borderId="8" xfId="1" applyFont="1" applyFill="1" applyBorder="1" applyAlignment="1">
      <alignment horizontal="right" vertical="center"/>
    </xf>
    <xf numFmtId="0" fontId="2" fillId="3" borderId="4" xfId="0" applyFont="1" applyFill="1" applyBorder="1" applyAlignment="1">
      <alignment horizontal="center" vertical="center"/>
    </xf>
    <xf numFmtId="0" fontId="2" fillId="3" borderId="0" xfId="0" applyFont="1" applyFill="1" applyAlignment="1">
      <alignment horizontal="center" vertical="center"/>
    </xf>
    <xf numFmtId="0" fontId="2" fillId="3" borderId="5" xfId="0" applyFont="1" applyFill="1" applyBorder="1" applyAlignment="1">
      <alignment horizontal="center" vertical="center"/>
    </xf>
    <xf numFmtId="0" fontId="2" fillId="3" borderId="6" xfId="0" applyFont="1" applyFill="1" applyBorder="1" applyAlignment="1">
      <alignment horizontal="center" vertical="center"/>
    </xf>
    <xf numFmtId="0" fontId="2" fillId="3" borderId="7" xfId="0" applyFont="1" applyFill="1" applyBorder="1" applyAlignment="1">
      <alignment horizontal="center" vertical="center"/>
    </xf>
    <xf numFmtId="0" fontId="2" fillId="3" borderId="8" xfId="0" applyFont="1" applyFill="1" applyBorder="1" applyAlignment="1">
      <alignment horizontal="center" vertical="center"/>
    </xf>
    <xf numFmtId="1" fontId="0" fillId="0" borderId="0" xfId="0" applyNumberFormat="1"/>
    <xf numFmtId="1" fontId="2" fillId="3" borderId="4" xfId="0" applyNumberFormat="1" applyFont="1" applyFill="1" applyBorder="1" applyAlignment="1">
      <alignment horizontal="center" vertical="center"/>
    </xf>
    <xf numFmtId="1" fontId="2" fillId="3" borderId="0" xfId="0" applyNumberFormat="1" applyFont="1" applyFill="1" applyAlignment="1">
      <alignment horizontal="center" vertical="center"/>
    </xf>
    <xf numFmtId="1" fontId="2" fillId="3" borderId="5" xfId="0" applyNumberFormat="1" applyFont="1" applyFill="1" applyBorder="1" applyAlignment="1">
      <alignment horizontal="center" vertical="center"/>
    </xf>
    <xf numFmtId="1" fontId="2" fillId="3" borderId="6" xfId="0" applyNumberFormat="1" applyFont="1" applyFill="1" applyBorder="1" applyAlignment="1">
      <alignment horizontal="center" vertical="center"/>
    </xf>
    <xf numFmtId="1" fontId="2" fillId="3" borderId="7" xfId="0" applyNumberFormat="1" applyFont="1" applyFill="1" applyBorder="1" applyAlignment="1">
      <alignment horizontal="center" vertical="center"/>
    </xf>
    <xf numFmtId="1" fontId="2" fillId="3" borderId="8" xfId="0" applyNumberFormat="1" applyFont="1" applyFill="1" applyBorder="1" applyAlignment="1">
      <alignment horizontal="center" vertical="center"/>
    </xf>
  </cellXfs>
  <cellStyles count="2">
    <cellStyle name="Normal" xfId="0" builtinId="0"/>
    <cellStyle name="Percent" xfId="1" builtinId="5"/>
  </cellStyles>
  <dxfs count="5">
    <dxf>
      <numFmt numFmtId="1" formatCode="0"/>
    </dxf>
    <dxf>
      <numFmt numFmtId="13" formatCode="0%"/>
    </dxf>
    <dxf>
      <numFmt numFmtId="13" formatCode="0%"/>
    </dxf>
    <dxf>
      <numFmt numFmtId="13" formatCode="0%"/>
    </dxf>
    <dxf>
      <font>
        <color rgb="FF03045E"/>
      </font>
    </dxf>
  </dxfs>
  <tableStyles count="1" defaultTableStyle="TableStyleMedium2" defaultPivotStyle="PivotStyleLight16">
    <tableStyle name="Slicer Style 1" pivot="0" table="0" count="1" xr9:uid="{5AD77298-428B-4AF6-A603-4B56CF9BCDF1}">
      <tableStyleElement type="headerRow" dxfId="4"/>
    </tableStyle>
  </tableStyles>
  <colors>
    <mruColors>
      <color rgb="FF03045E"/>
      <color rgb="FFFB8500"/>
      <color rgb="FFFFB703"/>
      <color rgb="FF90E0EF"/>
      <color rgb="FF0077B6"/>
      <color rgb="FFCAF0F8"/>
      <color rgb="FFFF99FF"/>
    </mruColors>
  </colors>
  <extLst>
    <ext xmlns:x14="http://schemas.microsoft.com/office/spreadsheetml/2009/9/main" uri="{EB79DEF2-80B8-43e5-95BD-54CBDDF9020C}">
      <x14:slicerStyles defaultSlicerStyle="SlicerStyleLight1">
        <x14:slicerStyle name="Slicer Style 1"/>
      </x14:slicerStyles>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pivotCacheDefinition" Target="pivotCache/pivotCacheDefinition1.xml"/><Relationship Id="rId13"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theme" Target="theme/theme1.xml"/><Relationship Id="rId5" Type="http://schemas.openxmlformats.org/officeDocument/2006/relationships/worksheet" Target="worksheets/sheet5.xml"/><Relationship Id="rId10" Type="http://schemas.microsoft.com/office/2007/relationships/slicerCache" Target="slicerCaches/slicerCache2.xml"/><Relationship Id="rId4" Type="http://schemas.openxmlformats.org/officeDocument/2006/relationships/worksheet" Target="worksheets/sheet4.xml"/><Relationship Id="rId9" Type="http://schemas.microsoft.com/office/2007/relationships/slicerCache" Target="slicerCaches/slicerCache1.xml"/><Relationship Id="rId14" Type="http://schemas.openxmlformats.org/officeDocument/2006/relationships/calcChain" Target="calcChain.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_rels/chart3.xml.rels><?xml version="1.0" encoding="UTF-8" standalone="yes"?>
<Relationships xmlns="http://schemas.openxmlformats.org/package/2006/relationships"><Relationship Id="rId2" Type="http://schemas.microsoft.com/office/2011/relationships/chartColorStyle" Target="colors3.xml"/><Relationship Id="rId1" Type="http://schemas.microsoft.com/office/2011/relationships/chartStyle" Target="style3.xml"/></Relationships>
</file>

<file path=xl/charts/_rels/chart4.xml.rels><?xml version="1.0" encoding="UTF-8" standalone="yes"?>
<Relationships xmlns="http://schemas.openxmlformats.org/package/2006/relationships"><Relationship Id="rId2" Type="http://schemas.microsoft.com/office/2011/relationships/chartColorStyle" Target="colors4.xml"/><Relationship Id="rId1" Type="http://schemas.microsoft.com/office/2011/relationships/chartStyle" Target="style4.xml"/></Relationships>
</file>

<file path=xl/charts/_rels/chart5.xml.rels><?xml version="1.0" encoding="UTF-8" standalone="yes"?>
<Relationships xmlns="http://schemas.openxmlformats.org/package/2006/relationships"><Relationship Id="rId2" Type="http://schemas.microsoft.com/office/2011/relationships/chartColorStyle" Target="colors5.xml"/><Relationship Id="rId1" Type="http://schemas.microsoft.com/office/2011/relationships/chartStyle" Target="style5.xml"/></Relationships>
</file>

<file path=xl/charts/_rels/chart6.xml.rels><?xml version="1.0" encoding="UTF-8" standalone="yes"?>
<Relationships xmlns="http://schemas.openxmlformats.org/package/2006/relationships"><Relationship Id="rId2" Type="http://schemas.microsoft.com/office/2011/relationships/chartColorStyle" Target="colors6.xml"/><Relationship Id="rId1" Type="http://schemas.microsoft.com/office/2011/relationships/chartStyle" Target="style6.xml"/></Relationships>
</file>

<file path=xl/charts/_rels/chart7.xml.rels><?xml version="1.0" encoding="UTF-8" standalone="yes"?>
<Relationships xmlns="http://schemas.openxmlformats.org/package/2006/relationships"><Relationship Id="rId2" Type="http://schemas.microsoft.com/office/2011/relationships/chartColorStyle" Target="colors7.xml"/><Relationship Id="rId1" Type="http://schemas.microsoft.com/office/2011/relationships/chartStyle" Target="style7.xml"/></Relationships>
</file>

<file path=xl/charts/_rels/chart8.xml.rels><?xml version="1.0" encoding="UTF-8" standalone="yes"?>
<Relationships xmlns="http://schemas.openxmlformats.org/package/2006/relationships"><Relationship Id="rId2" Type="http://schemas.microsoft.com/office/2011/relationships/chartColorStyle" Target="colors8.xml"/><Relationship Id="rId1" Type="http://schemas.microsoft.com/office/2011/relationships/chartStyle" Target="style8.xml"/></Relationships>
</file>

<file path=xl/charts/_rels/chart9.xml.rels><?xml version="1.0" encoding="UTF-8" standalone="yes"?>
<Relationships xmlns="http://schemas.openxmlformats.org/package/2006/relationships"><Relationship Id="rId2" Type="http://schemas.microsoft.com/office/2011/relationships/chartColorStyle" Target="colors9.xml"/><Relationship Id="rId1" Type="http://schemas.microsoft.com/office/2011/relationships/chartStyle" Target="style9.xml"/></Relationships>
</file>

<file path=xl/charts/_rels/chart10.xml.rels><?xml version="1.0" encoding="UTF-8" standalone="yes"?>
<Relationships xmlns="http://schemas.openxmlformats.org/package/2006/relationships"><Relationship Id="rId2" Type="http://schemas.microsoft.com/office/2011/relationships/chartColorStyle" Target="colors10.xml"/><Relationship Id="rId1" Type="http://schemas.microsoft.com/office/2011/relationships/chartStyle" Target="style10.xml"/></Relationships>
</file>

<file path=xl/charts/_rels/chart11.xml.rels><?xml version="1.0" encoding="UTF-8" standalone="yes"?>
<Relationships xmlns="http://schemas.openxmlformats.org/package/2006/relationships"><Relationship Id="rId2" Type="http://schemas.microsoft.com/office/2011/relationships/chartColorStyle" Target="colors11.xml"/><Relationship Id="rId1" Type="http://schemas.microsoft.com/office/2011/relationships/chartStyle" Target="style11.xml"/></Relationships>
</file>

<file path=xl/charts/_rels/chart12.xml.rels><?xml version="1.0" encoding="UTF-8" standalone="yes"?>
<Relationships xmlns="http://schemas.openxmlformats.org/package/2006/relationships"><Relationship Id="rId2" Type="http://schemas.microsoft.com/office/2011/relationships/chartColorStyle" Target="colors12.xml"/><Relationship Id="rId1" Type="http://schemas.microsoft.com/office/2011/relationships/chartStyle" Target="style12.xml"/></Relationships>
</file>

<file path=xl/charts/_rels/chart13.xml.rels><?xml version="1.0" encoding="UTF-8" standalone="yes"?>
<Relationships xmlns="http://schemas.openxmlformats.org/package/2006/relationships"><Relationship Id="rId2" Type="http://schemas.microsoft.com/office/2011/relationships/chartColorStyle" Target="colors13.xml"/><Relationship Id="rId1" Type="http://schemas.microsoft.com/office/2011/relationships/chartStyle" Target="style13.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[Investment trend analysis.xlsx] 1!PivotTable1</c:name>
    <c:fmtId val="1"/>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b="1" u="sng">
                <a:solidFill>
                  <a:sysClr val="windowText" lastClr="000000"/>
                </a:solidFill>
              </a:rPr>
              <a:t>Gender Distribution</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ysClr val="windowText" lastClr="000000"/>
                  </a:solidFill>
                  <a:latin typeface="+mn-lt"/>
                  <a:ea typeface="+mn-ea"/>
                  <a:cs typeface="+mn-cs"/>
                </a:defRPr>
              </a:pPr>
              <a:endParaRPr lang="en-US"/>
            </a:p>
          </c:txPr>
          <c:dLblPos val="bestFit"/>
          <c:showLegendKey val="0"/>
          <c:showVal val="1"/>
          <c:showCatName val="1"/>
          <c:showSerName val="0"/>
          <c:showPercent val="0"/>
          <c:showBubbleSize val="0"/>
          <c:extLst>
            <c:ext xmlns:c15="http://schemas.microsoft.com/office/drawing/2012/chart" uri="{CE6537A1-D6FC-4f65-9D91-7224C49458BB}"/>
          </c:extLst>
        </c:dLbl>
      </c:pivotFmt>
      <c:pivotFmt>
        <c:idx val="1"/>
        <c:spPr>
          <a:solidFill>
            <a:srgbClr val="FF99FF"/>
          </a:solidFill>
          <a:ln w="19050">
            <a:solidFill>
              <a:schemeClr val="lt1"/>
            </a:solidFill>
          </a:ln>
          <a:effectLst/>
        </c:spPr>
        <c:dLbl>
          <c:idx val="0"/>
          <c:layout>
            <c:manualLayout>
              <c:x val="-0.1770954724409449"/>
              <c:y val="5.9181977252843396E-2"/>
            </c:manualLayout>
          </c:layout>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ysClr val="windowText" lastClr="000000"/>
                  </a:solidFill>
                  <a:latin typeface="+mn-lt"/>
                  <a:ea typeface="+mn-ea"/>
                  <a:cs typeface="+mn-cs"/>
                </a:defRPr>
              </a:pPr>
              <a:endParaRPr lang="en-US"/>
            </a:p>
          </c:txPr>
          <c:dLblPos val="bestFit"/>
          <c:showLegendKey val="0"/>
          <c:showVal val="1"/>
          <c:showCatName val="1"/>
          <c:showSerName val="0"/>
          <c:showPercent val="0"/>
          <c:showBubbleSize val="0"/>
          <c:extLst>
            <c:ext xmlns:c15="http://schemas.microsoft.com/office/drawing/2012/chart" uri="{CE6537A1-D6FC-4f65-9D91-7224C49458BB}"/>
          </c:extLst>
        </c:dLbl>
      </c:pivotFmt>
      <c:pivotFmt>
        <c:idx val="2"/>
        <c:spPr>
          <a:solidFill>
            <a:srgbClr val="00B0F0"/>
          </a:solidFill>
          <a:ln w="19050">
            <a:solidFill>
              <a:schemeClr val="lt1"/>
            </a:solidFill>
          </a:ln>
          <a:effectLst/>
        </c:spPr>
        <c:dLbl>
          <c:idx val="0"/>
          <c:layout>
            <c:manualLayout>
              <c:x val="0.15518755468066492"/>
              <c:y val="-0.13952865266841644"/>
            </c:manualLayout>
          </c:layout>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ysClr val="windowText" lastClr="000000"/>
                  </a:solidFill>
                  <a:latin typeface="+mn-lt"/>
                  <a:ea typeface="+mn-ea"/>
                  <a:cs typeface="+mn-cs"/>
                </a:defRPr>
              </a:pPr>
              <a:endParaRPr lang="en-US"/>
            </a:p>
          </c:txPr>
          <c:dLblPos val="bestFit"/>
          <c:showLegendKey val="0"/>
          <c:showVal val="1"/>
          <c:showCatName val="1"/>
          <c:showSerName val="0"/>
          <c:showPercent val="0"/>
          <c:showBubbleSize val="0"/>
          <c:extLst>
            <c:ext xmlns:c15="http://schemas.microsoft.com/office/drawing/2012/chart" uri="{CE6537A1-D6FC-4f65-9D91-7224C49458BB}"/>
          </c:extLst>
        </c:dLbl>
      </c:pivotFmt>
    </c:pivotFmts>
    <c:plotArea>
      <c:layout/>
      <c:pieChart>
        <c:varyColors val="1"/>
        <c:ser>
          <c:idx val="0"/>
          <c:order val="0"/>
          <c:tx>
            <c:strRef>
              <c:f>' 1'!$B$3</c:f>
              <c:strCache>
                <c:ptCount val="1"/>
                <c:pt idx="0">
                  <c:v>Total</c:v>
                </c:pt>
              </c:strCache>
            </c:strRef>
          </c:tx>
          <c:dPt>
            <c:idx val="0"/>
            <c:bubble3D val="0"/>
            <c:spPr>
              <a:solidFill>
                <a:srgbClr val="FF99FF"/>
              </a:solidFill>
              <a:ln w="19050">
                <a:solidFill>
                  <a:schemeClr val="lt1"/>
                </a:solidFill>
              </a:ln>
              <a:effectLst/>
            </c:spPr>
            <c:extLst>
              <c:ext xmlns:c16="http://schemas.microsoft.com/office/drawing/2014/chart" uri="{C3380CC4-5D6E-409C-BE32-E72D297353CC}">
                <c16:uniqueId val="{00000002-0A92-4C38-A0FF-E2C4D34605D3}"/>
              </c:ext>
            </c:extLst>
          </c:dPt>
          <c:dPt>
            <c:idx val="1"/>
            <c:bubble3D val="0"/>
            <c:spPr>
              <a:solidFill>
                <a:srgbClr val="00B0F0"/>
              </a:solidFill>
              <a:ln w="19050">
                <a:solidFill>
                  <a:schemeClr val="lt1"/>
                </a:solidFill>
              </a:ln>
              <a:effectLst/>
            </c:spPr>
            <c:extLst>
              <c:ext xmlns:c16="http://schemas.microsoft.com/office/drawing/2014/chart" uri="{C3380CC4-5D6E-409C-BE32-E72D297353CC}">
                <c16:uniqueId val="{00000003-0A92-4C38-A0FF-E2C4D34605D3}"/>
              </c:ext>
            </c:extLst>
          </c:dPt>
          <c:dLbls>
            <c:dLbl>
              <c:idx val="0"/>
              <c:layout>
                <c:manualLayout>
                  <c:x val="-0.1770954724409449"/>
                  <c:y val="5.9181977252843396E-2"/>
                </c:manualLayout>
              </c:layout>
              <c:dLblPos val="bestFit"/>
              <c:showLegendKey val="0"/>
              <c:showVal val="1"/>
              <c:showCatName val="1"/>
              <c:showSerName val="0"/>
              <c:showPercent val="0"/>
              <c:showBubbleSize val="0"/>
              <c:extLst>
                <c:ext xmlns:c15="http://schemas.microsoft.com/office/drawing/2012/chart" uri="{CE6537A1-D6FC-4f65-9D91-7224C49458BB}"/>
                <c:ext xmlns:c16="http://schemas.microsoft.com/office/drawing/2014/chart" uri="{C3380CC4-5D6E-409C-BE32-E72D297353CC}">
                  <c16:uniqueId val="{00000002-0A92-4C38-A0FF-E2C4D34605D3}"/>
                </c:ext>
              </c:extLst>
            </c:dLbl>
            <c:dLbl>
              <c:idx val="1"/>
              <c:layout>
                <c:manualLayout>
                  <c:x val="0.15518755468066492"/>
                  <c:y val="-0.13952865266841644"/>
                </c:manualLayout>
              </c:layout>
              <c:dLblPos val="bestFit"/>
              <c:showLegendKey val="0"/>
              <c:showVal val="1"/>
              <c:showCatName val="1"/>
              <c:showSerName val="0"/>
              <c:showPercent val="0"/>
              <c:showBubbleSize val="0"/>
              <c:extLst>
                <c:ext xmlns:c15="http://schemas.microsoft.com/office/drawing/2012/chart" uri="{CE6537A1-D6FC-4f65-9D91-7224C49458BB}"/>
                <c:ext xmlns:c16="http://schemas.microsoft.com/office/drawing/2014/chart" uri="{C3380CC4-5D6E-409C-BE32-E72D297353CC}">
                  <c16:uniqueId val="{00000003-0A92-4C38-A0FF-E2C4D34605D3}"/>
                </c:ext>
              </c:extLst>
            </c:dLbl>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ysClr val="windowText" lastClr="000000"/>
                    </a:solidFill>
                    <a:latin typeface="+mn-lt"/>
                    <a:ea typeface="+mn-ea"/>
                    <a:cs typeface="+mn-cs"/>
                  </a:defRPr>
                </a:pPr>
                <a:endParaRPr lang="en-US"/>
              </a:p>
            </c:txPr>
            <c:dLblPos val="bestFit"/>
            <c:showLegendKey val="0"/>
            <c:showVal val="1"/>
            <c:showCatName val="1"/>
            <c:showSerName val="0"/>
            <c:showPercent val="0"/>
            <c:showBubbleSize val="0"/>
            <c:showLeaderLines val="1"/>
            <c:leaderLines>
              <c:spPr>
                <a:ln w="9525" cap="flat" cmpd="sng" algn="ctr">
                  <a:solidFill>
                    <a:schemeClr val="tx1">
                      <a:lumMod val="35000"/>
                      <a:lumOff val="65000"/>
                    </a:schemeClr>
                  </a:solidFill>
                  <a:round/>
                </a:ln>
                <a:effectLst/>
              </c:spPr>
            </c:leaderLines>
            <c:extLst>
              <c:ext xmlns:c15="http://schemas.microsoft.com/office/drawing/2012/chart" uri="{CE6537A1-D6FC-4f65-9D91-7224C49458BB}"/>
            </c:extLst>
          </c:dLbls>
          <c:cat>
            <c:strRef>
              <c:f>' 1'!$A$4:$A$6</c:f>
              <c:strCache>
                <c:ptCount val="2"/>
                <c:pt idx="0">
                  <c:v>Female</c:v>
                </c:pt>
                <c:pt idx="1">
                  <c:v>Male</c:v>
                </c:pt>
              </c:strCache>
            </c:strRef>
          </c:cat>
          <c:val>
            <c:numRef>
              <c:f>' 1'!$B$4:$B$6</c:f>
              <c:numCache>
                <c:formatCode>0%</c:formatCode>
                <c:ptCount val="2"/>
                <c:pt idx="0">
                  <c:v>0.375</c:v>
                </c:pt>
                <c:pt idx="1">
                  <c:v>0.625</c:v>
                </c:pt>
              </c:numCache>
            </c:numRef>
          </c:val>
          <c:extLst>
            <c:ext xmlns:c16="http://schemas.microsoft.com/office/drawing/2014/chart" uri="{C3380CC4-5D6E-409C-BE32-E72D297353CC}">
              <c16:uniqueId val="{00000000-0A92-4C38-A0FF-E2C4D34605D3}"/>
            </c:ext>
          </c:extLst>
        </c:ser>
        <c:dLbls>
          <c:dLblPos val="bestFit"/>
          <c:showLegendKey val="0"/>
          <c:showVal val="1"/>
          <c:showCatName val="0"/>
          <c:showSerName val="0"/>
          <c:showPercent val="0"/>
          <c:showBubbleSize val="0"/>
          <c:showLeaderLines val="1"/>
        </c:dLbls>
        <c:firstSliceAng val="0"/>
      </c:pieChart>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Data val="1"/>
        <c14:dropZoneSeries val="1"/>
      </c14:pivotOptions>
    </c:ext>
    <c:ext xmlns:c16="http://schemas.microsoft.com/office/drawing/2014/chart" uri="{E28EC0CA-F0BB-4C9C-879D-F8772B89E7AC}">
      <c16:pivotOptions16>
        <c16:showExpandCollapseFieldButtons val="1"/>
      </c16:pivotOptions16>
    </c:ext>
  </c:extLst>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[Investment trend analysis.xlsx]2!PivotTable1</c:name>
    <c:fmtId val="1"/>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Investment</a:t>
            </a:r>
            <a:r>
              <a:rPr lang="en-US" baseline="0"/>
              <a:t> Avenues</a:t>
            </a:r>
            <a:endParaRPr lang="en-US"/>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s>
    <c:plotArea>
      <c:layout/>
      <c:barChart>
        <c:barDir val="col"/>
        <c:grouping val="clustered"/>
        <c:varyColors val="0"/>
        <c:ser>
          <c:idx val="0"/>
          <c:order val="0"/>
          <c:tx>
            <c:strRef>
              <c:f>'2'!$C$2</c:f>
              <c:strCache>
                <c:ptCount val="1"/>
                <c:pt idx="0">
                  <c:v>Total</c:v>
                </c:pt>
              </c:strCache>
            </c:strRef>
          </c:tx>
          <c:spPr>
            <a:solidFill>
              <a:schemeClr val="accent1"/>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'2'!$B$3:$B$7</c:f>
              <c:strCache>
                <c:ptCount val="4"/>
                <c:pt idx="0">
                  <c:v>Mutual Fund</c:v>
                </c:pt>
                <c:pt idx="1">
                  <c:v>Equity</c:v>
                </c:pt>
                <c:pt idx="2">
                  <c:v>Fixed Deposits</c:v>
                </c:pt>
                <c:pt idx="3">
                  <c:v>Public Provident Fund</c:v>
                </c:pt>
              </c:strCache>
            </c:strRef>
          </c:cat>
          <c:val>
            <c:numRef>
              <c:f>'2'!$C$3:$C$7</c:f>
              <c:numCache>
                <c:formatCode>General</c:formatCode>
                <c:ptCount val="4"/>
                <c:pt idx="0">
                  <c:v>18</c:v>
                </c:pt>
                <c:pt idx="1">
                  <c:v>10</c:v>
                </c:pt>
                <c:pt idx="2">
                  <c:v>9</c:v>
                </c:pt>
                <c:pt idx="3">
                  <c:v>3</c:v>
                </c:pt>
              </c:numCache>
            </c:numRef>
          </c:val>
          <c:extLst>
            <c:ext xmlns:c16="http://schemas.microsoft.com/office/drawing/2014/chart" uri="{C3380CC4-5D6E-409C-BE32-E72D297353CC}">
              <c16:uniqueId val="{00000000-3479-4350-85C4-0E4436A45DB3}"/>
            </c:ext>
          </c:extLst>
        </c:ser>
        <c:dLbls>
          <c:dLblPos val="outEnd"/>
          <c:showLegendKey val="0"/>
          <c:showVal val="1"/>
          <c:showCatName val="0"/>
          <c:showSerName val="0"/>
          <c:showPercent val="0"/>
          <c:showBubbleSize val="0"/>
        </c:dLbls>
        <c:gapWidth val="219"/>
        <c:overlap val="-27"/>
        <c:axId val="310177455"/>
        <c:axId val="310168335"/>
      </c:barChart>
      <c:catAx>
        <c:axId val="310177455"/>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310168335"/>
        <c:crosses val="autoZero"/>
        <c:auto val="1"/>
        <c:lblAlgn val="ctr"/>
        <c:lblOffset val="100"/>
        <c:noMultiLvlLbl val="0"/>
      </c:catAx>
      <c:valAx>
        <c:axId val="310168335"/>
        <c:scaling>
          <c:orientation val="minMax"/>
        </c:scaling>
        <c:delete val="1"/>
        <c:axPos val="l"/>
        <c:numFmt formatCode="General" sourceLinked="1"/>
        <c:majorTickMark val="none"/>
        <c:minorTickMark val="none"/>
        <c:tickLblPos val="nextTo"/>
        <c:crossAx val="310177455"/>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hart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[Investment trend analysis.xlsx]2!PivotTable2</c:name>
    <c:fmtId val="5"/>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IN"/>
              <a:t>Reasons</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ctr"/>
          <c:showLegendKey val="0"/>
          <c:showVal val="1"/>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ctr"/>
          <c:showLegendKey val="0"/>
          <c:showVal val="1"/>
          <c:showCatName val="0"/>
          <c:showSerName val="0"/>
          <c:showPercent val="0"/>
          <c:showBubbleSize val="0"/>
          <c:extLst>
            <c:ext xmlns:c15="http://schemas.microsoft.com/office/drawing/2012/chart" uri="{CE6537A1-D6FC-4f65-9D91-7224C49458BB}"/>
          </c:extLst>
        </c:dLbl>
      </c:pivotFmt>
      <c:pivotFmt>
        <c:idx val="2"/>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ctr"/>
          <c:showLegendKey val="0"/>
          <c:showVal val="1"/>
          <c:showCatName val="0"/>
          <c:showSerName val="0"/>
          <c:showPercent val="0"/>
          <c:showBubbleSize val="0"/>
          <c:extLst>
            <c:ext xmlns:c15="http://schemas.microsoft.com/office/drawing/2012/chart" uri="{CE6537A1-D6FC-4f65-9D91-7224C49458BB}"/>
          </c:extLst>
        </c:dLbl>
      </c:pivotFmt>
      <c:pivotFmt>
        <c:idx val="3"/>
        <c:spPr>
          <a:solidFill>
            <a:schemeClr val="accent1"/>
          </a:solidFill>
          <a:ln>
            <a:noFill/>
          </a:ln>
          <a:effectLst/>
        </c:spPr>
        <c:marker>
          <c:symbol val="none"/>
        </c:marker>
      </c:pivotFmt>
    </c:pivotFmts>
    <c:plotArea>
      <c:layout/>
      <c:barChart>
        <c:barDir val="bar"/>
        <c:grouping val="stacked"/>
        <c:varyColors val="0"/>
        <c:ser>
          <c:idx val="0"/>
          <c:order val="0"/>
          <c:tx>
            <c:strRef>
              <c:f>'2'!$C$14:$C$15</c:f>
              <c:strCache>
                <c:ptCount val="1"/>
                <c:pt idx="0">
                  <c:v>Capital Appreciation</c:v>
                </c:pt>
              </c:strCache>
            </c:strRef>
          </c:tx>
          <c:spPr>
            <a:solidFill>
              <a:schemeClr val="accent1"/>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ct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'2'!$B$16:$B$20</c:f>
              <c:strCache>
                <c:ptCount val="4"/>
                <c:pt idx="0">
                  <c:v>Mutual Fund</c:v>
                </c:pt>
                <c:pt idx="1">
                  <c:v>Equity</c:v>
                </c:pt>
                <c:pt idx="2">
                  <c:v>Fixed Deposits</c:v>
                </c:pt>
                <c:pt idx="3">
                  <c:v>Public Provident Fund</c:v>
                </c:pt>
              </c:strCache>
            </c:strRef>
          </c:cat>
          <c:val>
            <c:numRef>
              <c:f>'2'!$C$16:$C$20</c:f>
              <c:numCache>
                <c:formatCode>General</c:formatCode>
                <c:ptCount val="4"/>
                <c:pt idx="0">
                  <c:v>13</c:v>
                </c:pt>
                <c:pt idx="1">
                  <c:v>6</c:v>
                </c:pt>
                <c:pt idx="2">
                  <c:v>6</c:v>
                </c:pt>
                <c:pt idx="3">
                  <c:v>1</c:v>
                </c:pt>
              </c:numCache>
            </c:numRef>
          </c:val>
          <c:extLst>
            <c:ext xmlns:c16="http://schemas.microsoft.com/office/drawing/2014/chart" uri="{C3380CC4-5D6E-409C-BE32-E72D297353CC}">
              <c16:uniqueId val="{00000000-5F76-4CCA-B75E-9A952139753A}"/>
            </c:ext>
          </c:extLst>
        </c:ser>
        <c:ser>
          <c:idx val="1"/>
          <c:order val="1"/>
          <c:tx>
            <c:strRef>
              <c:f>'2'!$D$14:$D$15</c:f>
              <c:strCache>
                <c:ptCount val="1"/>
                <c:pt idx="0">
                  <c:v>Growth</c:v>
                </c:pt>
              </c:strCache>
            </c:strRef>
          </c:tx>
          <c:spPr>
            <a:solidFill>
              <a:schemeClr val="accent2"/>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ct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'2'!$B$16:$B$20</c:f>
              <c:strCache>
                <c:ptCount val="4"/>
                <c:pt idx="0">
                  <c:v>Mutual Fund</c:v>
                </c:pt>
                <c:pt idx="1">
                  <c:v>Equity</c:v>
                </c:pt>
                <c:pt idx="2">
                  <c:v>Fixed Deposits</c:v>
                </c:pt>
                <c:pt idx="3">
                  <c:v>Public Provident Fund</c:v>
                </c:pt>
              </c:strCache>
            </c:strRef>
          </c:cat>
          <c:val>
            <c:numRef>
              <c:f>'2'!$D$16:$D$20</c:f>
              <c:numCache>
                <c:formatCode>General</c:formatCode>
                <c:ptCount val="4"/>
                <c:pt idx="0">
                  <c:v>4</c:v>
                </c:pt>
                <c:pt idx="1">
                  <c:v>2</c:v>
                </c:pt>
                <c:pt idx="2">
                  <c:v>3</c:v>
                </c:pt>
                <c:pt idx="3">
                  <c:v>2</c:v>
                </c:pt>
              </c:numCache>
            </c:numRef>
          </c:val>
          <c:extLst>
            <c:ext xmlns:c16="http://schemas.microsoft.com/office/drawing/2014/chart" uri="{C3380CC4-5D6E-409C-BE32-E72D297353CC}">
              <c16:uniqueId val="{00000004-29E3-4BC3-ABC7-3D05E151FCAE}"/>
            </c:ext>
          </c:extLst>
        </c:ser>
        <c:ser>
          <c:idx val="2"/>
          <c:order val="2"/>
          <c:tx>
            <c:strRef>
              <c:f>'2'!$E$14:$E$15</c:f>
              <c:strCache>
                <c:ptCount val="1"/>
                <c:pt idx="0">
                  <c:v>Income</c:v>
                </c:pt>
              </c:strCache>
            </c:strRef>
          </c:tx>
          <c:spPr>
            <a:solidFill>
              <a:schemeClr val="accent3"/>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ct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'2'!$B$16:$B$20</c:f>
              <c:strCache>
                <c:ptCount val="4"/>
                <c:pt idx="0">
                  <c:v>Mutual Fund</c:v>
                </c:pt>
                <c:pt idx="1">
                  <c:v>Equity</c:v>
                </c:pt>
                <c:pt idx="2">
                  <c:v>Fixed Deposits</c:v>
                </c:pt>
                <c:pt idx="3">
                  <c:v>Public Provident Fund</c:v>
                </c:pt>
              </c:strCache>
            </c:strRef>
          </c:cat>
          <c:val>
            <c:numRef>
              <c:f>'2'!$E$16:$E$20</c:f>
              <c:numCache>
                <c:formatCode>General</c:formatCode>
                <c:ptCount val="4"/>
                <c:pt idx="0">
                  <c:v>1</c:v>
                </c:pt>
                <c:pt idx="1">
                  <c:v>2</c:v>
                </c:pt>
              </c:numCache>
            </c:numRef>
          </c:val>
          <c:extLst>
            <c:ext xmlns:c16="http://schemas.microsoft.com/office/drawing/2014/chart" uri="{C3380CC4-5D6E-409C-BE32-E72D297353CC}">
              <c16:uniqueId val="{00000005-29E3-4BC3-ABC7-3D05E151FCAE}"/>
            </c:ext>
          </c:extLst>
        </c:ser>
        <c:dLbls>
          <c:dLblPos val="ctr"/>
          <c:showLegendKey val="0"/>
          <c:showVal val="1"/>
          <c:showCatName val="0"/>
          <c:showSerName val="0"/>
          <c:showPercent val="0"/>
          <c:showBubbleSize val="0"/>
        </c:dLbls>
        <c:gapWidth val="150"/>
        <c:overlap val="100"/>
        <c:axId val="360499727"/>
        <c:axId val="360498287"/>
      </c:barChart>
      <c:catAx>
        <c:axId val="360499727"/>
        <c:scaling>
          <c:orientation val="minMax"/>
        </c:scaling>
        <c:delete val="0"/>
        <c:axPos val="l"/>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360498287"/>
        <c:crosses val="autoZero"/>
        <c:auto val="1"/>
        <c:lblAlgn val="ctr"/>
        <c:lblOffset val="100"/>
        <c:noMultiLvlLbl val="0"/>
      </c:catAx>
      <c:valAx>
        <c:axId val="360498287"/>
        <c:scaling>
          <c:orientation val="minMax"/>
        </c:scaling>
        <c:delete val="1"/>
        <c:axPos val="b"/>
        <c:numFmt formatCode="General" sourceLinked="1"/>
        <c:majorTickMark val="none"/>
        <c:minorTickMark val="none"/>
        <c:tickLblPos val="nextTo"/>
        <c:crossAx val="360499727"/>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pivotOptions>
    </c:ext>
    <c:ext xmlns:c16="http://schemas.microsoft.com/office/drawing/2014/chart" uri="{E28EC0CA-F0BB-4C9C-879D-F8772B89E7AC}">
      <c16:pivotOptions16>
        <c16:showExpandCollapseFieldButtons val="1"/>
      </c16:pivotOptions16>
    </c:ext>
  </c:extLst>
</c:chartSpace>
</file>

<file path=xl/charts/chart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[Investment trend analysis.xlsx] 3!PivotTable2</c:name>
    <c:fmtId val="3"/>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IN" b="1" u="sng"/>
              <a:t>Distribution</a:t>
            </a:r>
            <a:r>
              <a:rPr lang="en-IN" b="1" u="sng" baseline="0"/>
              <a:t> of Savings Objective</a:t>
            </a:r>
            <a:endParaRPr lang="en-IN" b="1" u="sng"/>
          </a:p>
        </c:rich>
      </c:tx>
      <c:layout>
        <c:manualLayout>
          <c:xMode val="edge"/>
          <c:yMode val="edge"/>
          <c:x val="0.25386111111111109"/>
          <c:y val="3.6016331291921846E-2"/>
        </c:manualLayout>
      </c:layout>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IN"/>
        </a:p>
      </c:txPr>
    </c:title>
    <c:autoTitleDeleted val="0"/>
    <c:pivotFmts>
      <c:pivotFmt>
        <c:idx val="0"/>
        <c:spPr>
          <a:solidFill>
            <a:schemeClr val="accent1"/>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1"/>
          <c:showSerName val="0"/>
          <c:showPercent val="0"/>
          <c:showBubbleSize val="0"/>
          <c:extLst>
            <c:ext xmlns:c15="http://schemas.microsoft.com/office/drawing/2012/chart" uri="{CE6537A1-D6FC-4f65-9D91-7224C49458BB}"/>
          </c:extLst>
        </c:dLbl>
      </c:pivotFmt>
      <c:pivotFmt>
        <c:idx val="1"/>
        <c:dLbl>
          <c:idx val="0"/>
          <c:layout>
            <c:manualLayout>
              <c:x val="0.15277777777777768"/>
              <c:y val="-8.4875562720133283E-17"/>
            </c:manualLayout>
          </c:layout>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1"/>
          <c:showSerName val="0"/>
          <c:showPercent val="0"/>
          <c:showBubbleSize val="0"/>
          <c:extLst>
            <c:ext xmlns:c15="http://schemas.microsoft.com/office/drawing/2012/chart" uri="{CE6537A1-D6FC-4f65-9D91-7224C49458BB}"/>
          </c:extLst>
        </c:dLbl>
      </c:pivotFmt>
      <c:pivotFmt>
        <c:idx val="2"/>
        <c:dLbl>
          <c:idx val="0"/>
          <c:layout>
            <c:manualLayout>
              <c:x val="-1.1111111111111059E-2"/>
              <c:y val="-0.10185185185185187"/>
            </c:manualLayout>
          </c:layout>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1"/>
          <c:showSerName val="0"/>
          <c:showPercent val="0"/>
          <c:showBubbleSize val="0"/>
          <c:extLst>
            <c:ext xmlns:c15="http://schemas.microsoft.com/office/drawing/2012/chart" uri="{CE6537A1-D6FC-4f65-9D91-7224C49458BB}"/>
          </c:extLst>
        </c:dLbl>
      </c:pivotFmt>
      <c:pivotFmt>
        <c:idx val="3"/>
        <c:dLbl>
          <c:idx val="0"/>
          <c:layout>
            <c:manualLayout>
              <c:x val="-0.1111111111111111"/>
              <c:y val="-2.7777777777777776E-2"/>
            </c:manualLayout>
          </c:layout>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1"/>
          <c:showSerName val="0"/>
          <c:showPercent val="0"/>
          <c:showBubbleSize val="0"/>
          <c:extLst>
            <c:ext xmlns:c15="http://schemas.microsoft.com/office/drawing/2012/chart" uri="{CE6537A1-D6FC-4f65-9D91-7224C49458BB}"/>
          </c:extLst>
        </c:dLbl>
      </c:pivotFmt>
      <c:pivotFmt>
        <c:idx val="4"/>
        <c:spPr>
          <a:solidFill>
            <a:schemeClr val="accent1"/>
          </a:solidFill>
          <a:ln w="19050">
            <a:solidFill>
              <a:schemeClr val="lt1"/>
            </a:solidFill>
          </a:ln>
          <a:effectLst/>
        </c:spPr>
        <c:dLbl>
          <c:idx val="0"/>
          <c:layout>
            <c:manualLayout>
              <c:x val="0.17222222222222222"/>
              <c:y val="3.7037037037037035E-2"/>
            </c:manualLayout>
          </c:layout>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1"/>
          <c:showSerName val="0"/>
          <c:showPercent val="0"/>
          <c:showBubbleSize val="0"/>
          <c:extLst>
            <c:ext xmlns:c15="http://schemas.microsoft.com/office/drawing/2012/chart" uri="{CE6537A1-D6FC-4f65-9D91-7224C49458BB}"/>
          </c:extLst>
        </c:dLbl>
      </c:pivotFmt>
      <c:pivotFmt>
        <c:idx val="5"/>
        <c:spPr>
          <a:solidFill>
            <a:schemeClr val="accent1"/>
          </a:solidFill>
          <a:ln w="19050">
            <a:solidFill>
              <a:schemeClr val="lt1"/>
            </a:solidFill>
          </a:ln>
          <a:effectLst/>
        </c:spPr>
        <c:dLbl>
          <c:idx val="0"/>
          <c:layout>
            <c:manualLayout>
              <c:x val="-0.16388888888888889"/>
              <c:y val="-0.17129629629629631"/>
            </c:manualLayout>
          </c:layout>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1"/>
          <c:showSerName val="0"/>
          <c:showPercent val="0"/>
          <c:showBubbleSize val="0"/>
          <c:extLst>
            <c:ext xmlns:c15="http://schemas.microsoft.com/office/drawing/2012/chart" uri="{CE6537A1-D6FC-4f65-9D91-7224C49458BB}"/>
          </c:extLst>
        </c:dLbl>
      </c:pivotFmt>
      <c:pivotFmt>
        <c:idx val="6"/>
        <c:spPr>
          <a:solidFill>
            <a:schemeClr val="accent1"/>
          </a:solidFill>
          <a:ln w="19050">
            <a:solidFill>
              <a:schemeClr val="lt1"/>
            </a:solidFill>
          </a:ln>
          <a:effectLst/>
        </c:spPr>
        <c:dLbl>
          <c:idx val="0"/>
          <c:layout>
            <c:manualLayout>
              <c:x val="6.6666666666666666E-2"/>
              <c:y val="-0.11574074074074076"/>
            </c:manualLayout>
          </c:layout>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1"/>
          <c:showSerName val="0"/>
          <c:showPercent val="0"/>
          <c:showBubbleSize val="0"/>
          <c:extLst>
            <c:ext xmlns:c15="http://schemas.microsoft.com/office/drawing/2012/chart" uri="{CE6537A1-D6FC-4f65-9D91-7224C49458BB}"/>
          </c:extLst>
        </c:dLbl>
      </c:pivotFmt>
    </c:pivotFmts>
    <c:plotArea>
      <c:layout/>
      <c:doughnutChart>
        <c:varyColors val="1"/>
        <c:ser>
          <c:idx val="0"/>
          <c:order val="0"/>
          <c:tx>
            <c:strRef>
              <c:f>' 3'!$B$3</c:f>
              <c:strCache>
                <c:ptCount val="1"/>
                <c:pt idx="0">
                  <c:v>Total</c:v>
                </c:pt>
              </c:strCache>
            </c:strRef>
          </c:tx>
          <c:dPt>
            <c:idx val="0"/>
            <c:bubble3D val="0"/>
            <c:spPr>
              <a:solidFill>
                <a:schemeClr val="accent1"/>
              </a:solidFill>
              <a:ln w="19050">
                <a:solidFill>
                  <a:schemeClr val="lt1"/>
                </a:solidFill>
              </a:ln>
              <a:effectLst/>
            </c:spPr>
            <c:extLst>
              <c:ext xmlns:c16="http://schemas.microsoft.com/office/drawing/2014/chart" uri="{C3380CC4-5D6E-409C-BE32-E72D297353CC}">
                <c16:uniqueId val="{00000002-3BD1-451D-8F98-C7D3DF701051}"/>
              </c:ext>
            </c:extLst>
          </c:dPt>
          <c:dPt>
            <c:idx val="1"/>
            <c:bubble3D val="0"/>
            <c:spPr>
              <a:solidFill>
                <a:schemeClr val="accent2"/>
              </a:solidFill>
              <a:ln w="19050">
                <a:solidFill>
                  <a:schemeClr val="lt1"/>
                </a:solidFill>
              </a:ln>
              <a:effectLst/>
            </c:spPr>
            <c:extLst>
              <c:ext xmlns:c16="http://schemas.microsoft.com/office/drawing/2014/chart" uri="{C3380CC4-5D6E-409C-BE32-E72D297353CC}">
                <c16:uniqueId val="{00000004-3BD1-451D-8F98-C7D3DF701051}"/>
              </c:ext>
            </c:extLst>
          </c:dPt>
          <c:dPt>
            <c:idx val="2"/>
            <c:bubble3D val="0"/>
            <c:spPr>
              <a:solidFill>
                <a:schemeClr val="accent3"/>
              </a:solidFill>
              <a:ln w="19050">
                <a:solidFill>
                  <a:schemeClr val="lt1"/>
                </a:solidFill>
              </a:ln>
              <a:effectLst/>
            </c:spPr>
            <c:extLst>
              <c:ext xmlns:c16="http://schemas.microsoft.com/office/drawing/2014/chart" uri="{C3380CC4-5D6E-409C-BE32-E72D297353CC}">
                <c16:uniqueId val="{00000003-3BD1-451D-8F98-C7D3DF701051}"/>
              </c:ext>
            </c:extLst>
          </c:dPt>
          <c:dLbls>
            <c:dLbl>
              <c:idx val="0"/>
              <c:layout>
                <c:manualLayout>
                  <c:x val="6.6666666666666666E-2"/>
                  <c:y val="-0.11574074074074076"/>
                </c:manualLayout>
              </c:layout>
              <c:showLegendKey val="0"/>
              <c:showVal val="1"/>
              <c:showCatName val="1"/>
              <c:showSerName val="0"/>
              <c:showPercent val="0"/>
              <c:showBubbleSize val="0"/>
              <c:extLst>
                <c:ext xmlns:c15="http://schemas.microsoft.com/office/drawing/2012/chart" uri="{CE6537A1-D6FC-4f65-9D91-7224C49458BB}"/>
                <c:ext xmlns:c16="http://schemas.microsoft.com/office/drawing/2014/chart" uri="{C3380CC4-5D6E-409C-BE32-E72D297353CC}">
                  <c16:uniqueId val="{00000002-3BD1-451D-8F98-C7D3DF701051}"/>
                </c:ext>
              </c:extLst>
            </c:dLbl>
            <c:dLbl>
              <c:idx val="1"/>
              <c:layout>
                <c:manualLayout>
                  <c:x val="0.17222222222222222"/>
                  <c:y val="3.7037037037037035E-2"/>
                </c:manualLayout>
              </c:layout>
              <c:showLegendKey val="0"/>
              <c:showVal val="1"/>
              <c:showCatName val="1"/>
              <c:showSerName val="0"/>
              <c:showPercent val="0"/>
              <c:showBubbleSize val="0"/>
              <c:extLst>
                <c:ext xmlns:c15="http://schemas.microsoft.com/office/drawing/2012/chart" uri="{CE6537A1-D6FC-4f65-9D91-7224C49458BB}"/>
                <c:ext xmlns:c16="http://schemas.microsoft.com/office/drawing/2014/chart" uri="{C3380CC4-5D6E-409C-BE32-E72D297353CC}">
                  <c16:uniqueId val="{00000004-3BD1-451D-8F98-C7D3DF701051}"/>
                </c:ext>
              </c:extLst>
            </c:dLbl>
            <c:dLbl>
              <c:idx val="2"/>
              <c:layout>
                <c:manualLayout>
                  <c:x val="-0.16388888888888889"/>
                  <c:y val="-0.17129629629629631"/>
                </c:manualLayout>
              </c:layout>
              <c:showLegendKey val="0"/>
              <c:showVal val="1"/>
              <c:showCatName val="1"/>
              <c:showSerName val="0"/>
              <c:showPercent val="0"/>
              <c:showBubbleSize val="0"/>
              <c:extLst>
                <c:ext xmlns:c15="http://schemas.microsoft.com/office/drawing/2012/chart" uri="{CE6537A1-D6FC-4f65-9D91-7224C49458BB}"/>
                <c:ext xmlns:c16="http://schemas.microsoft.com/office/drawing/2014/chart" uri="{C3380CC4-5D6E-409C-BE32-E72D297353CC}">
                  <c16:uniqueId val="{00000003-3BD1-451D-8F98-C7D3DF701051}"/>
                </c:ext>
              </c:extLst>
            </c:dLbl>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1"/>
            <c:showSerName val="0"/>
            <c:showPercent val="0"/>
            <c:showBubbleSize val="0"/>
            <c:showLeaderLines val="1"/>
            <c:leaderLines>
              <c:spPr>
                <a:ln w="9525" cap="flat" cmpd="sng" algn="ctr">
                  <a:solidFill>
                    <a:schemeClr val="tx1">
                      <a:lumMod val="35000"/>
                      <a:lumOff val="65000"/>
                    </a:schemeClr>
                  </a:solidFill>
                  <a:round/>
                </a:ln>
                <a:effectLst/>
              </c:spPr>
            </c:leaderLines>
            <c:extLst>
              <c:ext xmlns:c15="http://schemas.microsoft.com/office/drawing/2012/chart" uri="{CE6537A1-D6FC-4f65-9D91-7224C49458BB}"/>
            </c:extLst>
          </c:dLbls>
          <c:cat>
            <c:strRef>
              <c:f>' 3'!$A$4:$A$7</c:f>
              <c:strCache>
                <c:ptCount val="3"/>
                <c:pt idx="0">
                  <c:v>Education</c:v>
                </c:pt>
                <c:pt idx="1">
                  <c:v>Health Care</c:v>
                </c:pt>
                <c:pt idx="2">
                  <c:v>Retirement Plan</c:v>
                </c:pt>
              </c:strCache>
            </c:strRef>
          </c:cat>
          <c:val>
            <c:numRef>
              <c:f>' 3'!$B$4:$B$7</c:f>
              <c:numCache>
                <c:formatCode>0%</c:formatCode>
                <c:ptCount val="3"/>
                <c:pt idx="0">
                  <c:v>7.4999999999999997E-2</c:v>
                </c:pt>
                <c:pt idx="1">
                  <c:v>0.32500000000000001</c:v>
                </c:pt>
                <c:pt idx="2">
                  <c:v>0.6</c:v>
                </c:pt>
              </c:numCache>
            </c:numRef>
          </c:val>
          <c:extLst>
            <c:ext xmlns:c16="http://schemas.microsoft.com/office/drawing/2014/chart" uri="{C3380CC4-5D6E-409C-BE32-E72D297353CC}">
              <c16:uniqueId val="{00000000-3BD1-451D-8F98-C7D3DF701051}"/>
            </c:ext>
          </c:extLst>
        </c:ser>
        <c:dLbls>
          <c:showLegendKey val="0"/>
          <c:showVal val="0"/>
          <c:showCatName val="0"/>
          <c:showSerName val="0"/>
          <c:showPercent val="0"/>
          <c:showBubbleSize val="0"/>
          <c:showLeaderLines val="1"/>
        </c:dLbls>
        <c:firstSliceAng val="0"/>
        <c:holeSize val="60"/>
      </c:doughnutChart>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Data val="1"/>
        <c14:dropZoneSeries val="1"/>
      </c14:pivotOptions>
    </c:ext>
    <c:ext xmlns:c16="http://schemas.microsoft.com/office/drawing/2014/chart" uri="{E28EC0CA-F0BB-4C9C-879D-F8772B89E7AC}">
      <c16:pivotOptions16>
        <c16:showExpandCollapseFieldButtons val="1"/>
      </c16:pivotOptions16>
    </c:ext>
  </c:extLst>
</c:chartSpace>
</file>

<file path=xl/charts/chart5.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[Investment trend analysis.xlsx] 3!PivotTable3</c:name>
    <c:fmtId val="3"/>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IN" sz="1400" b="1" i="0" u="sng" strike="noStrike" baseline="0">
                <a:solidFill>
                  <a:sysClr val="windowText" lastClr="000000"/>
                </a:solidFill>
              </a:rPr>
              <a:t>Frequency of sources</a:t>
            </a:r>
            <a:endParaRPr lang="en-US" b="1" u="sng">
              <a:solidFill>
                <a:sysClr val="windowText" lastClr="000000"/>
              </a:solidFill>
            </a:endParaRP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s>
    <c:plotArea>
      <c:layout>
        <c:manualLayout>
          <c:layoutTarget val="inner"/>
          <c:xMode val="edge"/>
          <c:yMode val="edge"/>
          <c:x val="0.31040113735783026"/>
          <c:y val="0.17171296296296298"/>
          <c:w val="0.62355030621172358"/>
          <c:h val="0.72088764946048411"/>
        </c:manualLayout>
      </c:layout>
      <c:barChart>
        <c:barDir val="bar"/>
        <c:grouping val="clustered"/>
        <c:varyColors val="0"/>
        <c:ser>
          <c:idx val="0"/>
          <c:order val="0"/>
          <c:tx>
            <c:strRef>
              <c:f>' 3'!$B$21</c:f>
              <c:strCache>
                <c:ptCount val="1"/>
                <c:pt idx="0">
                  <c:v>Total</c:v>
                </c:pt>
              </c:strCache>
            </c:strRef>
          </c:tx>
          <c:spPr>
            <a:solidFill>
              <a:schemeClr val="accent1"/>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 3'!$A$22:$A$26</c:f>
              <c:strCache>
                <c:ptCount val="4"/>
                <c:pt idx="0">
                  <c:v>Financial Consultants</c:v>
                </c:pt>
                <c:pt idx="1">
                  <c:v>Newspapers and Magazines</c:v>
                </c:pt>
                <c:pt idx="2">
                  <c:v>Television</c:v>
                </c:pt>
                <c:pt idx="3">
                  <c:v>Internet</c:v>
                </c:pt>
              </c:strCache>
            </c:strRef>
          </c:cat>
          <c:val>
            <c:numRef>
              <c:f>' 3'!$B$22:$B$26</c:f>
              <c:numCache>
                <c:formatCode>0%</c:formatCode>
                <c:ptCount val="4"/>
                <c:pt idx="0">
                  <c:v>0.4</c:v>
                </c:pt>
                <c:pt idx="1">
                  <c:v>0.35</c:v>
                </c:pt>
                <c:pt idx="2">
                  <c:v>0.15</c:v>
                </c:pt>
                <c:pt idx="3">
                  <c:v>0.1</c:v>
                </c:pt>
              </c:numCache>
            </c:numRef>
          </c:val>
          <c:extLst>
            <c:ext xmlns:c16="http://schemas.microsoft.com/office/drawing/2014/chart" uri="{C3380CC4-5D6E-409C-BE32-E72D297353CC}">
              <c16:uniqueId val="{00000000-F336-423C-BBFF-2C8C2D3D6574}"/>
            </c:ext>
          </c:extLst>
        </c:ser>
        <c:dLbls>
          <c:dLblPos val="outEnd"/>
          <c:showLegendKey val="0"/>
          <c:showVal val="1"/>
          <c:showCatName val="0"/>
          <c:showSerName val="0"/>
          <c:showPercent val="0"/>
          <c:showBubbleSize val="0"/>
        </c:dLbls>
        <c:gapWidth val="182"/>
        <c:axId val="227770560"/>
        <c:axId val="465748976"/>
      </c:barChart>
      <c:catAx>
        <c:axId val="227770560"/>
        <c:scaling>
          <c:orientation val="minMax"/>
        </c:scaling>
        <c:delete val="0"/>
        <c:axPos val="l"/>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1" i="0" u="none" strike="noStrike" kern="1200" baseline="0">
                <a:solidFill>
                  <a:sysClr val="windowText" lastClr="000000"/>
                </a:solidFill>
                <a:latin typeface="+mn-lt"/>
                <a:ea typeface="+mn-ea"/>
                <a:cs typeface="+mn-cs"/>
              </a:defRPr>
            </a:pPr>
            <a:endParaRPr lang="en-US"/>
          </a:p>
        </c:txPr>
        <c:crossAx val="465748976"/>
        <c:crosses val="autoZero"/>
        <c:auto val="1"/>
        <c:lblAlgn val="ctr"/>
        <c:lblOffset val="100"/>
        <c:noMultiLvlLbl val="0"/>
      </c:catAx>
      <c:valAx>
        <c:axId val="465748976"/>
        <c:scaling>
          <c:orientation val="minMax"/>
        </c:scaling>
        <c:delete val="1"/>
        <c:axPos val="b"/>
        <c:numFmt formatCode="0%" sourceLinked="1"/>
        <c:majorTickMark val="none"/>
        <c:minorTickMark val="none"/>
        <c:tickLblPos val="nextTo"/>
        <c:crossAx val="227770560"/>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hart6.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[Investment trend analysis.xlsx]4!PivotTable4</c:name>
    <c:fmtId val="1"/>
  </c:pivotSource>
  <c:chart>
    <c:title>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s>
    <c:plotArea>
      <c:layout/>
      <c:barChart>
        <c:barDir val="col"/>
        <c:grouping val="clustered"/>
        <c:varyColors val="0"/>
        <c:ser>
          <c:idx val="0"/>
          <c:order val="0"/>
          <c:tx>
            <c:strRef>
              <c:f>'4'!$B$3</c:f>
              <c:strCache>
                <c:ptCount val="1"/>
                <c:pt idx="0">
                  <c:v>Total</c:v>
                </c:pt>
              </c:strCache>
            </c:strRef>
          </c:tx>
          <c:spPr>
            <a:solidFill>
              <a:schemeClr val="accent1"/>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'4'!$A$4:$A$8</c:f>
              <c:strCache>
                <c:ptCount val="4"/>
                <c:pt idx="0">
                  <c:v>Less than 1 year</c:v>
                </c:pt>
                <c:pt idx="1">
                  <c:v>1-3 years</c:v>
                </c:pt>
                <c:pt idx="2">
                  <c:v>3-5 years</c:v>
                </c:pt>
                <c:pt idx="3">
                  <c:v>More than 5 years</c:v>
                </c:pt>
              </c:strCache>
            </c:strRef>
          </c:cat>
          <c:val>
            <c:numRef>
              <c:f>'4'!$B$4:$B$8</c:f>
              <c:numCache>
                <c:formatCode>General</c:formatCode>
                <c:ptCount val="4"/>
                <c:pt idx="0">
                  <c:v>2</c:v>
                </c:pt>
                <c:pt idx="1">
                  <c:v>18</c:v>
                </c:pt>
                <c:pt idx="2">
                  <c:v>19</c:v>
                </c:pt>
                <c:pt idx="3">
                  <c:v>1</c:v>
                </c:pt>
              </c:numCache>
            </c:numRef>
          </c:val>
          <c:extLst>
            <c:ext xmlns:c16="http://schemas.microsoft.com/office/drawing/2014/chart" uri="{C3380CC4-5D6E-409C-BE32-E72D297353CC}">
              <c16:uniqueId val="{00000000-41F5-41BB-A6DB-554835C81950}"/>
            </c:ext>
          </c:extLst>
        </c:ser>
        <c:dLbls>
          <c:dLblPos val="outEnd"/>
          <c:showLegendKey val="0"/>
          <c:showVal val="1"/>
          <c:showCatName val="0"/>
          <c:showSerName val="0"/>
          <c:showPercent val="0"/>
          <c:showBubbleSize val="0"/>
        </c:dLbls>
        <c:gapWidth val="219"/>
        <c:overlap val="-27"/>
        <c:axId val="360518447"/>
        <c:axId val="360517967"/>
      </c:barChart>
      <c:catAx>
        <c:axId val="360518447"/>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360517967"/>
        <c:crosses val="autoZero"/>
        <c:auto val="1"/>
        <c:lblAlgn val="ctr"/>
        <c:lblOffset val="100"/>
        <c:noMultiLvlLbl val="0"/>
      </c:catAx>
      <c:valAx>
        <c:axId val="360517967"/>
        <c:scaling>
          <c:orientation val="minMax"/>
        </c:scaling>
        <c:delete val="1"/>
        <c:axPos val="l"/>
        <c:numFmt formatCode="General" sourceLinked="1"/>
        <c:majorTickMark val="none"/>
        <c:minorTickMark val="none"/>
        <c:tickLblPos val="nextTo"/>
        <c:crossAx val="360518447"/>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hart7.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[Investment trend analysis.xlsx]4!PivotTable7</c:name>
    <c:fmtId val="0"/>
  </c:pivotSource>
  <c:chart>
    <c:title>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radarChart>
        <c:radarStyle val="marker"/>
        <c:varyColors val="0"/>
        <c:ser>
          <c:idx val="0"/>
          <c:order val="0"/>
          <c:tx>
            <c:strRef>
              <c:f>'4'!$B$16</c:f>
              <c:strCache>
                <c:ptCount val="1"/>
                <c:pt idx="0">
                  <c:v>Total</c:v>
                </c:pt>
              </c:strCache>
            </c:strRef>
          </c:tx>
          <c:spPr>
            <a:ln w="28575" cap="rnd">
              <a:solidFill>
                <a:schemeClr val="accent1"/>
              </a:solidFill>
              <a:round/>
            </a:ln>
            <a:effectLst/>
          </c:spPr>
          <c:marker>
            <c:symbol val="none"/>
          </c:marker>
          <c:cat>
            <c:strRef>
              <c:f>'4'!$A$17:$A$20</c:f>
              <c:strCache>
                <c:ptCount val="3"/>
                <c:pt idx="0">
                  <c:v>10%-20%</c:v>
                </c:pt>
                <c:pt idx="1">
                  <c:v>20%-30%</c:v>
                </c:pt>
                <c:pt idx="2">
                  <c:v>30%-40%</c:v>
                </c:pt>
              </c:strCache>
            </c:strRef>
          </c:cat>
          <c:val>
            <c:numRef>
              <c:f>'4'!$B$17:$B$20</c:f>
              <c:numCache>
                <c:formatCode>General</c:formatCode>
                <c:ptCount val="3"/>
                <c:pt idx="0">
                  <c:v>3</c:v>
                </c:pt>
                <c:pt idx="1">
                  <c:v>32</c:v>
                </c:pt>
                <c:pt idx="2">
                  <c:v>5</c:v>
                </c:pt>
              </c:numCache>
            </c:numRef>
          </c:val>
          <c:extLst>
            <c:ext xmlns:c16="http://schemas.microsoft.com/office/drawing/2014/chart" uri="{C3380CC4-5D6E-409C-BE32-E72D297353CC}">
              <c16:uniqueId val="{00000000-D429-461D-87A7-CEDFBB6465D3}"/>
            </c:ext>
          </c:extLst>
        </c:ser>
        <c:dLbls>
          <c:showLegendKey val="0"/>
          <c:showVal val="0"/>
          <c:showCatName val="0"/>
          <c:showSerName val="0"/>
          <c:showPercent val="0"/>
          <c:showBubbleSize val="0"/>
        </c:dLbls>
        <c:axId val="360491087"/>
        <c:axId val="360509327"/>
      </c:radarChart>
      <c:catAx>
        <c:axId val="360491087"/>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360509327"/>
        <c:crosses val="autoZero"/>
        <c:auto val="1"/>
        <c:lblAlgn val="ctr"/>
        <c:lblOffset val="100"/>
        <c:noMultiLvlLbl val="0"/>
      </c:catAx>
      <c:valAx>
        <c:axId val="360509327"/>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360491087"/>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hart8.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[Investment trend analysis.xlsx]2!PivotTable1</c:name>
    <c:fmtId val="3"/>
  </c:pivotSource>
  <c:chart>
    <c:title>
      <c:tx>
        <c:rich>
          <a:bodyPr rot="0" spcFirstLastPara="1" vertOverflow="ellipsis" vert="horz" wrap="square" anchor="ctr" anchorCtr="1"/>
          <a:lstStyle/>
          <a:p>
            <a:pPr>
              <a:defRPr sz="1400" b="1" i="0" u="none" strike="noStrike" kern="1200" spc="0" baseline="0">
                <a:solidFill>
                  <a:srgbClr val="03045E"/>
                </a:solidFill>
                <a:latin typeface="+mn-lt"/>
                <a:ea typeface="+mn-ea"/>
                <a:cs typeface="+mn-cs"/>
              </a:defRPr>
            </a:pPr>
            <a:r>
              <a:rPr lang="en-US" sz="1400" b="1">
                <a:solidFill>
                  <a:srgbClr val="03045E"/>
                </a:solidFill>
              </a:rPr>
              <a:t>Investment</a:t>
            </a:r>
            <a:r>
              <a:rPr lang="en-US" sz="1400" b="1" baseline="0">
                <a:solidFill>
                  <a:srgbClr val="03045E"/>
                </a:solidFill>
              </a:rPr>
              <a:t> Avenues</a:t>
            </a:r>
            <a:endParaRPr lang="en-US" sz="1400" b="1">
              <a:solidFill>
                <a:srgbClr val="03045E"/>
              </a:solidFill>
            </a:endParaRPr>
          </a:p>
        </c:rich>
      </c:tx>
      <c:overlay val="0"/>
      <c:spPr>
        <a:noFill/>
        <a:ln>
          <a:noFill/>
        </a:ln>
        <a:effectLst/>
      </c:spPr>
      <c:txPr>
        <a:bodyPr rot="0" spcFirstLastPara="1" vertOverflow="ellipsis" vert="horz" wrap="square" anchor="ctr" anchorCtr="1"/>
        <a:lstStyle/>
        <a:p>
          <a:pPr>
            <a:defRPr sz="1400" b="1" i="0" u="none" strike="noStrike" kern="1200" spc="0" baseline="0">
              <a:solidFill>
                <a:srgbClr val="03045E"/>
              </a:solidFill>
              <a:latin typeface="+mn-lt"/>
              <a:ea typeface="+mn-ea"/>
              <a:cs typeface="+mn-cs"/>
            </a:defRPr>
          </a:pPr>
          <a:endParaRPr lang="en-US"/>
        </a:p>
      </c:txPr>
    </c:title>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2"/>
        <c:spPr>
          <a:solidFill>
            <a:srgbClr val="FB8500"/>
          </a:solidFill>
          <a:ln>
            <a:solidFill>
              <a:srgbClr val="C00000"/>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rgbClr val="03045E"/>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3"/>
        <c:spPr>
          <a:solidFill>
            <a:srgbClr val="FB8500"/>
          </a:solidFill>
          <a:ln>
            <a:solidFill>
              <a:srgbClr val="C00000"/>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rgbClr val="03045E"/>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s>
    <c:plotArea>
      <c:layout>
        <c:manualLayout>
          <c:layoutTarget val="inner"/>
          <c:xMode val="edge"/>
          <c:yMode val="edge"/>
          <c:x val="3.228946896420376E-2"/>
          <c:y val="0.15531125179669047"/>
          <c:w val="0.93542106207159248"/>
          <c:h val="0.64871044572369607"/>
        </c:manualLayout>
      </c:layout>
      <c:barChart>
        <c:barDir val="col"/>
        <c:grouping val="clustered"/>
        <c:varyColors val="0"/>
        <c:ser>
          <c:idx val="0"/>
          <c:order val="0"/>
          <c:tx>
            <c:strRef>
              <c:f>'2'!$C$2</c:f>
              <c:strCache>
                <c:ptCount val="1"/>
                <c:pt idx="0">
                  <c:v>Total</c:v>
                </c:pt>
              </c:strCache>
            </c:strRef>
          </c:tx>
          <c:spPr>
            <a:solidFill>
              <a:srgbClr val="FB8500"/>
            </a:solidFill>
            <a:ln>
              <a:solidFill>
                <a:srgbClr val="C00000"/>
              </a:solid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rgbClr val="03045E"/>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'2'!$B$3:$B$7</c:f>
              <c:strCache>
                <c:ptCount val="4"/>
                <c:pt idx="0">
                  <c:v>Mutual Fund</c:v>
                </c:pt>
                <c:pt idx="1">
                  <c:v>Equity</c:v>
                </c:pt>
                <c:pt idx="2">
                  <c:v>Fixed Deposits</c:v>
                </c:pt>
                <c:pt idx="3">
                  <c:v>Public Provident Fund</c:v>
                </c:pt>
              </c:strCache>
            </c:strRef>
          </c:cat>
          <c:val>
            <c:numRef>
              <c:f>'2'!$C$3:$C$7</c:f>
              <c:numCache>
                <c:formatCode>General</c:formatCode>
                <c:ptCount val="4"/>
                <c:pt idx="0">
                  <c:v>18</c:v>
                </c:pt>
                <c:pt idx="1">
                  <c:v>10</c:v>
                </c:pt>
                <c:pt idx="2">
                  <c:v>9</c:v>
                </c:pt>
                <c:pt idx="3">
                  <c:v>3</c:v>
                </c:pt>
              </c:numCache>
            </c:numRef>
          </c:val>
          <c:extLst>
            <c:ext xmlns:c16="http://schemas.microsoft.com/office/drawing/2014/chart" uri="{C3380CC4-5D6E-409C-BE32-E72D297353CC}">
              <c16:uniqueId val="{00000000-E9F7-474F-B5B3-2C95C9E82D1A}"/>
            </c:ext>
          </c:extLst>
        </c:ser>
        <c:dLbls>
          <c:dLblPos val="outEnd"/>
          <c:showLegendKey val="0"/>
          <c:showVal val="1"/>
          <c:showCatName val="0"/>
          <c:showSerName val="0"/>
          <c:showPercent val="0"/>
          <c:showBubbleSize val="0"/>
        </c:dLbls>
        <c:gapWidth val="219"/>
        <c:overlap val="-27"/>
        <c:axId val="310177455"/>
        <c:axId val="310168335"/>
      </c:barChart>
      <c:catAx>
        <c:axId val="310177455"/>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rgbClr val="03045E"/>
                </a:solidFill>
                <a:latin typeface="+mn-lt"/>
                <a:ea typeface="+mn-ea"/>
                <a:cs typeface="+mn-cs"/>
              </a:defRPr>
            </a:pPr>
            <a:endParaRPr lang="en-US"/>
          </a:p>
        </c:txPr>
        <c:crossAx val="310168335"/>
        <c:crosses val="autoZero"/>
        <c:auto val="1"/>
        <c:lblAlgn val="ctr"/>
        <c:lblOffset val="100"/>
        <c:noMultiLvlLbl val="0"/>
      </c:catAx>
      <c:valAx>
        <c:axId val="310168335"/>
        <c:scaling>
          <c:orientation val="minMax"/>
        </c:scaling>
        <c:delete val="1"/>
        <c:axPos val="l"/>
        <c:numFmt formatCode="General" sourceLinked="1"/>
        <c:majorTickMark val="none"/>
        <c:minorTickMark val="none"/>
        <c:tickLblPos val="nextTo"/>
        <c:crossAx val="310177455"/>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rgbClr val="CAF0F8"/>
    </a:solidFill>
    <a:ln w="9525" cap="flat" cmpd="sng" algn="ctr">
      <a:solidFill>
        <a:srgbClr val="03045E"/>
      </a:solidFill>
      <a:round/>
    </a:ln>
    <a:effectLst>
      <a:outerShdw blurRad="50800" dist="38100" dir="2700000" algn="tl" rotWithShape="0">
        <a:prstClr val="black">
          <a:alpha val="40000"/>
        </a:prstClr>
      </a:outerShdw>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hart9.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[Investment trend analysis.xlsx]2!PivotTable2</c:name>
    <c:fmtId val="7"/>
  </c:pivotSource>
  <c:chart>
    <c:title>
      <c:tx>
        <c:rich>
          <a:bodyPr rot="0" spcFirstLastPara="1" vertOverflow="ellipsis" vert="horz" wrap="square" anchor="ctr" anchorCtr="1"/>
          <a:lstStyle/>
          <a:p>
            <a:pPr>
              <a:defRPr sz="1400" b="1" i="0" u="none" strike="noStrike" kern="1200" spc="0" baseline="0">
                <a:solidFill>
                  <a:srgbClr val="03045E"/>
                </a:solidFill>
                <a:latin typeface="+mn-lt"/>
                <a:ea typeface="+mn-ea"/>
                <a:cs typeface="+mn-cs"/>
              </a:defRPr>
            </a:pPr>
            <a:r>
              <a:rPr lang="en-IN" b="1">
                <a:solidFill>
                  <a:srgbClr val="03045E"/>
                </a:solidFill>
              </a:rPr>
              <a:t>Reasons for</a:t>
            </a:r>
            <a:r>
              <a:rPr lang="en-IN" b="1" baseline="0">
                <a:solidFill>
                  <a:srgbClr val="03045E"/>
                </a:solidFill>
              </a:rPr>
              <a:t> investment</a:t>
            </a:r>
            <a:endParaRPr lang="en-IN" b="1">
              <a:solidFill>
                <a:srgbClr val="03045E"/>
              </a:solidFill>
            </a:endParaRPr>
          </a:p>
        </c:rich>
      </c:tx>
      <c:overlay val="0"/>
      <c:spPr>
        <a:noFill/>
        <a:ln>
          <a:noFill/>
        </a:ln>
        <a:effectLst/>
      </c:spPr>
      <c:txPr>
        <a:bodyPr rot="0" spcFirstLastPara="1" vertOverflow="ellipsis" vert="horz" wrap="square" anchor="ctr" anchorCtr="1"/>
        <a:lstStyle/>
        <a:p>
          <a:pPr>
            <a:defRPr sz="1400" b="1" i="0" u="none" strike="noStrike" kern="1200" spc="0" baseline="0">
              <a:solidFill>
                <a:srgbClr val="03045E"/>
              </a:solidFill>
              <a:latin typeface="+mn-lt"/>
              <a:ea typeface="+mn-ea"/>
              <a:cs typeface="+mn-cs"/>
            </a:defRPr>
          </a:pPr>
          <a:endParaRPr lang="en-IN"/>
        </a:p>
      </c:txPr>
    </c:title>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ctr"/>
          <c:showLegendKey val="0"/>
          <c:showVal val="1"/>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ctr"/>
          <c:showLegendKey val="0"/>
          <c:showVal val="1"/>
          <c:showCatName val="0"/>
          <c:showSerName val="0"/>
          <c:showPercent val="0"/>
          <c:showBubbleSize val="0"/>
          <c:extLst>
            <c:ext xmlns:c15="http://schemas.microsoft.com/office/drawing/2012/chart" uri="{CE6537A1-D6FC-4f65-9D91-7224C49458BB}"/>
          </c:extLst>
        </c:dLbl>
      </c:pivotFmt>
      <c:pivotFmt>
        <c:idx val="2"/>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ctr"/>
          <c:showLegendKey val="0"/>
          <c:showVal val="1"/>
          <c:showCatName val="0"/>
          <c:showSerName val="0"/>
          <c:showPercent val="0"/>
          <c:showBubbleSize val="0"/>
          <c:extLst>
            <c:ext xmlns:c15="http://schemas.microsoft.com/office/drawing/2012/chart" uri="{CE6537A1-D6FC-4f65-9D91-7224C49458BB}"/>
          </c:extLst>
        </c:dLbl>
      </c:pivotFmt>
      <c:pivotFmt>
        <c:idx val="3"/>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ctr"/>
          <c:showLegendKey val="0"/>
          <c:showVal val="1"/>
          <c:showCatName val="0"/>
          <c:showSerName val="0"/>
          <c:showPercent val="0"/>
          <c:showBubbleSize val="0"/>
          <c:extLst>
            <c:ext xmlns:c15="http://schemas.microsoft.com/office/drawing/2012/chart" uri="{CE6537A1-D6FC-4f65-9D91-7224C49458BB}"/>
          </c:extLst>
        </c:dLbl>
      </c:pivotFmt>
      <c:pivotFmt>
        <c:idx val="4"/>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ctr"/>
          <c:showLegendKey val="0"/>
          <c:showVal val="1"/>
          <c:showCatName val="0"/>
          <c:showSerName val="0"/>
          <c:showPercent val="0"/>
          <c:showBubbleSize val="0"/>
          <c:extLst>
            <c:ext xmlns:c15="http://schemas.microsoft.com/office/drawing/2012/chart" uri="{CE6537A1-D6FC-4f65-9D91-7224C49458BB}"/>
          </c:extLst>
        </c:dLbl>
      </c:pivotFmt>
      <c:pivotFmt>
        <c:idx val="5"/>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ctr"/>
          <c:showLegendKey val="0"/>
          <c:showVal val="1"/>
          <c:showCatName val="0"/>
          <c:showSerName val="0"/>
          <c:showPercent val="0"/>
          <c:showBubbleSize val="0"/>
          <c:extLst>
            <c:ext xmlns:c15="http://schemas.microsoft.com/office/drawing/2012/chart" uri="{CE6537A1-D6FC-4f65-9D91-7224C49458BB}"/>
          </c:extLst>
        </c:dLbl>
      </c:pivotFmt>
      <c:pivotFmt>
        <c:idx val="6"/>
        <c:spPr>
          <a:solidFill>
            <a:srgbClr val="03045E"/>
          </a:solidFill>
          <a:ln>
            <a:noFill/>
          </a:ln>
          <a:effectLst/>
        </c:spPr>
        <c:marker>
          <c:symbol val="none"/>
        </c:marker>
      </c:pivotFmt>
      <c:pivotFmt>
        <c:idx val="7"/>
        <c:spPr>
          <a:solidFill>
            <a:srgbClr val="FFB703"/>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ctr"/>
          <c:showLegendKey val="0"/>
          <c:showVal val="1"/>
          <c:showCatName val="0"/>
          <c:showSerName val="0"/>
          <c:showPercent val="0"/>
          <c:showBubbleSize val="0"/>
          <c:extLst>
            <c:ext xmlns:c15="http://schemas.microsoft.com/office/drawing/2012/chart" uri="{CE6537A1-D6FC-4f65-9D91-7224C49458BB}"/>
          </c:extLst>
        </c:dLbl>
      </c:pivotFmt>
      <c:pivotFmt>
        <c:idx val="8"/>
        <c:spPr>
          <a:solidFill>
            <a:srgbClr val="FB8500"/>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ctr"/>
          <c:showLegendKey val="0"/>
          <c:showVal val="1"/>
          <c:showCatName val="0"/>
          <c:showSerName val="0"/>
          <c:showPercent val="0"/>
          <c:showBubbleSize val="0"/>
          <c:extLst>
            <c:ext xmlns:c15="http://schemas.microsoft.com/office/drawing/2012/chart" uri="{CE6537A1-D6FC-4f65-9D91-7224C49458BB}"/>
          </c:extLst>
        </c:dLbl>
      </c:pivotFmt>
      <c:pivotFmt>
        <c:idx val="9"/>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ctr"/>
          <c:showLegendKey val="0"/>
          <c:showVal val="1"/>
          <c:showCatName val="0"/>
          <c:showSerName val="0"/>
          <c:showPercent val="0"/>
          <c:showBubbleSize val="0"/>
          <c:extLst>
            <c:ext xmlns:c15="http://schemas.microsoft.com/office/drawing/2012/chart" uri="{CE6537A1-D6FC-4f65-9D91-7224C49458BB}"/>
          </c:extLst>
        </c:dLbl>
      </c:pivotFmt>
    </c:pivotFmts>
    <c:plotArea>
      <c:layout>
        <c:manualLayout>
          <c:layoutTarget val="inner"/>
          <c:xMode val="edge"/>
          <c:yMode val="edge"/>
          <c:x val="0.37412964130865511"/>
          <c:y val="0.22228116039215276"/>
          <c:w val="0.61024233988620136"/>
          <c:h val="0.73336240949716569"/>
        </c:manualLayout>
      </c:layout>
      <c:barChart>
        <c:barDir val="bar"/>
        <c:grouping val="stacked"/>
        <c:varyColors val="0"/>
        <c:ser>
          <c:idx val="0"/>
          <c:order val="0"/>
          <c:tx>
            <c:strRef>
              <c:f>'2'!$C$14:$C$15</c:f>
              <c:strCache>
                <c:ptCount val="1"/>
                <c:pt idx="0">
                  <c:v>Capital Appreciation</c:v>
                </c:pt>
              </c:strCache>
            </c:strRef>
          </c:tx>
          <c:spPr>
            <a:solidFill>
              <a:srgbClr val="03045E"/>
            </a:solidFill>
            <a:ln>
              <a:noFill/>
            </a:ln>
            <a:effectLst/>
          </c:spPr>
          <c:invertIfNegative val="0"/>
          <c:dLbls>
            <c:delete val="1"/>
          </c:dLbls>
          <c:cat>
            <c:strRef>
              <c:f>'2'!$B$16:$B$20</c:f>
              <c:strCache>
                <c:ptCount val="4"/>
                <c:pt idx="0">
                  <c:v>Mutual Fund</c:v>
                </c:pt>
                <c:pt idx="1">
                  <c:v>Equity</c:v>
                </c:pt>
                <c:pt idx="2">
                  <c:v>Fixed Deposits</c:v>
                </c:pt>
                <c:pt idx="3">
                  <c:v>Public Provident Fund</c:v>
                </c:pt>
              </c:strCache>
            </c:strRef>
          </c:cat>
          <c:val>
            <c:numRef>
              <c:f>'2'!$C$16:$C$20</c:f>
              <c:numCache>
                <c:formatCode>General</c:formatCode>
                <c:ptCount val="4"/>
                <c:pt idx="0">
                  <c:v>13</c:v>
                </c:pt>
                <c:pt idx="1">
                  <c:v>6</c:v>
                </c:pt>
                <c:pt idx="2">
                  <c:v>6</c:v>
                </c:pt>
                <c:pt idx="3">
                  <c:v>1</c:v>
                </c:pt>
              </c:numCache>
            </c:numRef>
          </c:val>
          <c:extLst>
            <c:ext xmlns:c16="http://schemas.microsoft.com/office/drawing/2014/chart" uri="{C3380CC4-5D6E-409C-BE32-E72D297353CC}">
              <c16:uniqueId val="{00000000-6256-4CA0-A2C5-3B66B369C399}"/>
            </c:ext>
          </c:extLst>
        </c:ser>
        <c:ser>
          <c:idx val="1"/>
          <c:order val="1"/>
          <c:tx>
            <c:strRef>
              <c:f>'2'!$D$14:$D$15</c:f>
              <c:strCache>
                <c:ptCount val="1"/>
                <c:pt idx="0">
                  <c:v>Growth</c:v>
                </c:pt>
              </c:strCache>
            </c:strRef>
          </c:tx>
          <c:spPr>
            <a:solidFill>
              <a:srgbClr val="FFB703"/>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ct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'2'!$B$16:$B$20</c:f>
              <c:strCache>
                <c:ptCount val="4"/>
                <c:pt idx="0">
                  <c:v>Mutual Fund</c:v>
                </c:pt>
                <c:pt idx="1">
                  <c:v>Equity</c:v>
                </c:pt>
                <c:pt idx="2">
                  <c:v>Fixed Deposits</c:v>
                </c:pt>
                <c:pt idx="3">
                  <c:v>Public Provident Fund</c:v>
                </c:pt>
              </c:strCache>
            </c:strRef>
          </c:cat>
          <c:val>
            <c:numRef>
              <c:f>'2'!$D$16:$D$20</c:f>
              <c:numCache>
                <c:formatCode>General</c:formatCode>
                <c:ptCount val="4"/>
                <c:pt idx="0">
                  <c:v>4</c:v>
                </c:pt>
                <c:pt idx="1">
                  <c:v>2</c:v>
                </c:pt>
                <c:pt idx="2">
                  <c:v>3</c:v>
                </c:pt>
                <c:pt idx="3">
                  <c:v>2</c:v>
                </c:pt>
              </c:numCache>
            </c:numRef>
          </c:val>
          <c:extLst>
            <c:ext xmlns:c16="http://schemas.microsoft.com/office/drawing/2014/chart" uri="{C3380CC4-5D6E-409C-BE32-E72D297353CC}">
              <c16:uniqueId val="{00000005-4CAD-4E95-8E4F-587C50182557}"/>
            </c:ext>
          </c:extLst>
        </c:ser>
        <c:ser>
          <c:idx val="2"/>
          <c:order val="2"/>
          <c:tx>
            <c:strRef>
              <c:f>'2'!$E$14:$E$15</c:f>
              <c:strCache>
                <c:ptCount val="1"/>
                <c:pt idx="0">
                  <c:v>Income</c:v>
                </c:pt>
              </c:strCache>
            </c:strRef>
          </c:tx>
          <c:spPr>
            <a:solidFill>
              <a:srgbClr val="FB8500"/>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ct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'2'!$B$16:$B$20</c:f>
              <c:strCache>
                <c:ptCount val="4"/>
                <c:pt idx="0">
                  <c:v>Mutual Fund</c:v>
                </c:pt>
                <c:pt idx="1">
                  <c:v>Equity</c:v>
                </c:pt>
                <c:pt idx="2">
                  <c:v>Fixed Deposits</c:v>
                </c:pt>
                <c:pt idx="3">
                  <c:v>Public Provident Fund</c:v>
                </c:pt>
              </c:strCache>
            </c:strRef>
          </c:cat>
          <c:val>
            <c:numRef>
              <c:f>'2'!$E$16:$E$20</c:f>
              <c:numCache>
                <c:formatCode>General</c:formatCode>
                <c:ptCount val="4"/>
                <c:pt idx="0">
                  <c:v>1</c:v>
                </c:pt>
                <c:pt idx="1">
                  <c:v>2</c:v>
                </c:pt>
              </c:numCache>
            </c:numRef>
          </c:val>
          <c:extLst>
            <c:ext xmlns:c16="http://schemas.microsoft.com/office/drawing/2014/chart" uri="{C3380CC4-5D6E-409C-BE32-E72D297353CC}">
              <c16:uniqueId val="{00000006-4CAD-4E95-8E4F-587C50182557}"/>
            </c:ext>
          </c:extLst>
        </c:ser>
        <c:dLbls>
          <c:dLblPos val="ctr"/>
          <c:showLegendKey val="0"/>
          <c:showVal val="1"/>
          <c:showCatName val="0"/>
          <c:showSerName val="0"/>
          <c:showPercent val="0"/>
          <c:showBubbleSize val="0"/>
        </c:dLbls>
        <c:gapWidth val="150"/>
        <c:overlap val="100"/>
        <c:axId val="360499727"/>
        <c:axId val="360498287"/>
      </c:barChart>
      <c:catAx>
        <c:axId val="360499727"/>
        <c:scaling>
          <c:orientation val="minMax"/>
        </c:scaling>
        <c:delete val="0"/>
        <c:axPos val="l"/>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rgbClr val="03045E"/>
                </a:solidFill>
                <a:latin typeface="+mn-lt"/>
                <a:ea typeface="+mn-ea"/>
                <a:cs typeface="+mn-cs"/>
              </a:defRPr>
            </a:pPr>
            <a:endParaRPr lang="en-US"/>
          </a:p>
        </c:txPr>
        <c:crossAx val="360498287"/>
        <c:crosses val="autoZero"/>
        <c:auto val="1"/>
        <c:lblAlgn val="ctr"/>
        <c:lblOffset val="100"/>
        <c:noMultiLvlLbl val="0"/>
      </c:catAx>
      <c:valAx>
        <c:axId val="360498287"/>
        <c:scaling>
          <c:orientation val="minMax"/>
        </c:scaling>
        <c:delete val="1"/>
        <c:axPos val="b"/>
        <c:numFmt formatCode="General" sourceLinked="1"/>
        <c:majorTickMark val="none"/>
        <c:minorTickMark val="none"/>
        <c:tickLblPos val="nextTo"/>
        <c:crossAx val="360499727"/>
        <c:crosses val="autoZero"/>
        <c:crossBetween val="between"/>
      </c:valAx>
      <c:spPr>
        <a:noFill/>
        <a:ln>
          <a:noFill/>
        </a:ln>
        <a:effectLst/>
      </c:spPr>
    </c:plotArea>
    <c:legend>
      <c:legendPos val="r"/>
      <c:layout>
        <c:manualLayout>
          <c:xMode val="edge"/>
          <c:yMode val="edge"/>
          <c:x val="4.8192676715957741E-2"/>
          <c:y val="0.1082764034269708"/>
          <c:w val="0.85931243911623023"/>
          <c:h val="0.14762570856777626"/>
        </c:manualLayout>
      </c:layout>
      <c:overlay val="0"/>
      <c:spPr>
        <a:noFill/>
        <a:ln>
          <a:noFill/>
        </a:ln>
        <a:effectLst/>
      </c:spPr>
      <c:txPr>
        <a:bodyPr rot="0" spcFirstLastPara="1" vertOverflow="ellipsis" vert="horz" wrap="square" anchor="ctr" anchorCtr="1"/>
        <a:lstStyle/>
        <a:p>
          <a:pPr>
            <a:defRPr sz="900" b="0" i="0" u="none" strike="noStrike" kern="1200" baseline="0">
              <a:solidFill>
                <a:srgbClr val="03045E"/>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rgbClr val="CAF0F8"/>
    </a:solidFill>
    <a:ln w="9525" cap="flat" cmpd="sng" algn="ctr">
      <a:solidFill>
        <a:srgbClr val="03045E"/>
      </a:solidFill>
      <a:round/>
    </a:ln>
    <a:effectLst>
      <a:outerShdw blurRad="50800" dist="38100" dir="2700000" algn="tl" rotWithShape="0">
        <a:prstClr val="black">
          <a:alpha val="40000"/>
        </a:prstClr>
      </a:outerShdw>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pivotOptions>
    </c:ext>
    <c:ext xmlns:c16="http://schemas.microsoft.com/office/drawing/2014/chart" uri="{E28EC0CA-F0BB-4C9C-879D-F8772B89E7AC}">
      <c16:pivotOptions16>
        <c16:showExpandCollapseFieldButtons val="1"/>
      </c16:pivotOptions16>
    </c:ext>
  </c:extLst>
</c:chartSpace>
</file>

<file path=xl/charts/chart10.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[Investment trend analysis.xlsx] 3!PivotTable2</c:name>
    <c:fmtId val="5"/>
  </c:pivotSource>
  <c:chart>
    <c:title>
      <c:tx>
        <c:rich>
          <a:bodyPr rot="0" spcFirstLastPara="1" vertOverflow="ellipsis" vert="horz" wrap="square" anchor="ctr" anchorCtr="1"/>
          <a:lstStyle/>
          <a:p>
            <a:pPr>
              <a:defRPr sz="1400" b="0" i="0" u="none" strike="noStrike" kern="1200" spc="0" baseline="0">
                <a:solidFill>
                  <a:srgbClr val="03045E"/>
                </a:solidFill>
                <a:latin typeface="+mn-lt"/>
                <a:ea typeface="+mn-ea"/>
                <a:cs typeface="+mn-cs"/>
              </a:defRPr>
            </a:pPr>
            <a:r>
              <a:rPr lang="en-IN" b="1" u="none">
                <a:solidFill>
                  <a:srgbClr val="03045E"/>
                </a:solidFill>
              </a:rPr>
              <a:t>Distribution</a:t>
            </a:r>
            <a:r>
              <a:rPr lang="en-IN" b="1" u="none" baseline="0">
                <a:solidFill>
                  <a:srgbClr val="03045E"/>
                </a:solidFill>
              </a:rPr>
              <a:t> of Savings Objective</a:t>
            </a:r>
            <a:endParaRPr lang="en-IN" b="1" u="none">
              <a:solidFill>
                <a:srgbClr val="03045E"/>
              </a:solidFill>
            </a:endParaRPr>
          </a:p>
        </c:rich>
      </c:tx>
      <c:layout>
        <c:manualLayout>
          <c:xMode val="edge"/>
          <c:yMode val="edge"/>
          <c:x val="0.24466447670431976"/>
          <c:y val="4.1973906201605564E-2"/>
        </c:manualLayout>
      </c:layout>
      <c:overlay val="0"/>
      <c:spPr>
        <a:noFill/>
        <a:ln>
          <a:noFill/>
        </a:ln>
        <a:effectLst/>
      </c:spPr>
      <c:txPr>
        <a:bodyPr rot="0" spcFirstLastPara="1" vertOverflow="ellipsis" vert="horz" wrap="square" anchor="ctr" anchorCtr="1"/>
        <a:lstStyle/>
        <a:p>
          <a:pPr>
            <a:defRPr sz="1400" b="0" i="0" u="none" strike="noStrike" kern="1200" spc="0" baseline="0">
              <a:solidFill>
                <a:srgbClr val="03045E"/>
              </a:solidFill>
              <a:latin typeface="+mn-lt"/>
              <a:ea typeface="+mn-ea"/>
              <a:cs typeface="+mn-cs"/>
            </a:defRPr>
          </a:pPr>
          <a:endParaRPr lang="en-IN"/>
        </a:p>
      </c:txPr>
    </c:title>
    <c:autoTitleDeleted val="0"/>
    <c:pivotFmts>
      <c:pivotFmt>
        <c:idx val="0"/>
        <c:spPr>
          <a:solidFill>
            <a:schemeClr val="accent1"/>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1"/>
          <c:showSerName val="0"/>
          <c:showPercent val="0"/>
          <c:showBubbleSize val="0"/>
          <c:extLst>
            <c:ext xmlns:c15="http://schemas.microsoft.com/office/drawing/2012/chart" uri="{CE6537A1-D6FC-4f65-9D91-7224C49458BB}"/>
          </c:extLst>
        </c:dLbl>
      </c:pivotFmt>
      <c:pivotFmt>
        <c:idx val="1"/>
        <c:dLbl>
          <c:idx val="0"/>
          <c:layout>
            <c:manualLayout>
              <c:x val="0.15277777777777768"/>
              <c:y val="-8.4875562720133283E-17"/>
            </c:manualLayout>
          </c:layout>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1"/>
          <c:showSerName val="0"/>
          <c:showPercent val="0"/>
          <c:showBubbleSize val="0"/>
          <c:extLst>
            <c:ext xmlns:c15="http://schemas.microsoft.com/office/drawing/2012/chart" uri="{CE6537A1-D6FC-4f65-9D91-7224C49458BB}"/>
          </c:extLst>
        </c:dLbl>
      </c:pivotFmt>
      <c:pivotFmt>
        <c:idx val="2"/>
        <c:dLbl>
          <c:idx val="0"/>
          <c:layout>
            <c:manualLayout>
              <c:x val="-1.1111111111111059E-2"/>
              <c:y val="-0.10185185185185187"/>
            </c:manualLayout>
          </c:layout>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1"/>
          <c:showSerName val="0"/>
          <c:showPercent val="0"/>
          <c:showBubbleSize val="0"/>
          <c:extLst>
            <c:ext xmlns:c15="http://schemas.microsoft.com/office/drawing/2012/chart" uri="{CE6537A1-D6FC-4f65-9D91-7224C49458BB}"/>
          </c:extLst>
        </c:dLbl>
      </c:pivotFmt>
      <c:pivotFmt>
        <c:idx val="3"/>
        <c:dLbl>
          <c:idx val="0"/>
          <c:layout>
            <c:manualLayout>
              <c:x val="-0.1111111111111111"/>
              <c:y val="-2.7777777777777776E-2"/>
            </c:manualLayout>
          </c:layout>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1"/>
          <c:showSerName val="0"/>
          <c:showPercent val="0"/>
          <c:showBubbleSize val="0"/>
          <c:extLst>
            <c:ext xmlns:c15="http://schemas.microsoft.com/office/drawing/2012/chart" uri="{CE6537A1-D6FC-4f65-9D91-7224C49458BB}"/>
          </c:extLst>
        </c:dLbl>
      </c:pivotFmt>
      <c:pivotFmt>
        <c:idx val="4"/>
        <c:spPr>
          <a:solidFill>
            <a:schemeClr val="accent1"/>
          </a:solidFill>
          <a:ln w="19050">
            <a:solidFill>
              <a:schemeClr val="lt1"/>
            </a:solidFill>
          </a:ln>
          <a:effectLst/>
        </c:spPr>
        <c:dLbl>
          <c:idx val="0"/>
          <c:layout>
            <c:manualLayout>
              <c:x val="0.17222222222222222"/>
              <c:y val="3.7037037037037035E-2"/>
            </c:manualLayout>
          </c:layout>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1"/>
          <c:showSerName val="0"/>
          <c:showPercent val="0"/>
          <c:showBubbleSize val="0"/>
          <c:extLst>
            <c:ext xmlns:c15="http://schemas.microsoft.com/office/drawing/2012/chart" uri="{CE6537A1-D6FC-4f65-9D91-7224C49458BB}"/>
          </c:extLst>
        </c:dLbl>
      </c:pivotFmt>
      <c:pivotFmt>
        <c:idx val="5"/>
        <c:spPr>
          <a:solidFill>
            <a:schemeClr val="accent1"/>
          </a:solidFill>
          <a:ln w="19050">
            <a:solidFill>
              <a:schemeClr val="lt1"/>
            </a:solidFill>
          </a:ln>
          <a:effectLst/>
        </c:spPr>
        <c:dLbl>
          <c:idx val="0"/>
          <c:layout>
            <c:manualLayout>
              <c:x val="-0.16388888888888889"/>
              <c:y val="-0.17129629629629631"/>
            </c:manualLayout>
          </c:layout>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1"/>
          <c:showSerName val="0"/>
          <c:showPercent val="0"/>
          <c:showBubbleSize val="0"/>
          <c:extLst>
            <c:ext xmlns:c15="http://schemas.microsoft.com/office/drawing/2012/chart" uri="{CE6537A1-D6FC-4f65-9D91-7224C49458BB}"/>
          </c:extLst>
        </c:dLbl>
      </c:pivotFmt>
      <c:pivotFmt>
        <c:idx val="6"/>
        <c:spPr>
          <a:solidFill>
            <a:schemeClr val="accent1"/>
          </a:solidFill>
          <a:ln w="19050">
            <a:solidFill>
              <a:schemeClr val="lt1"/>
            </a:solidFill>
          </a:ln>
          <a:effectLst/>
        </c:spPr>
        <c:dLbl>
          <c:idx val="0"/>
          <c:layout>
            <c:manualLayout>
              <c:x val="6.6666666666666666E-2"/>
              <c:y val="-0.11574074074074076"/>
            </c:manualLayout>
          </c:layout>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1"/>
          <c:showSerName val="0"/>
          <c:showPercent val="0"/>
          <c:showBubbleSize val="0"/>
          <c:extLst>
            <c:ext xmlns:c15="http://schemas.microsoft.com/office/drawing/2012/chart" uri="{CE6537A1-D6FC-4f65-9D91-7224C49458BB}"/>
          </c:extLst>
        </c:dLbl>
      </c:pivotFmt>
      <c:pivotFmt>
        <c:idx val="7"/>
        <c:spPr>
          <a:solidFill>
            <a:schemeClr val="accent1"/>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1"/>
          <c:showSerName val="0"/>
          <c:showPercent val="0"/>
          <c:showBubbleSize val="0"/>
          <c:extLst>
            <c:ext xmlns:c15="http://schemas.microsoft.com/office/drawing/2012/chart" uri="{CE6537A1-D6FC-4f65-9D91-7224C49458BB}"/>
          </c:extLst>
        </c:dLbl>
      </c:pivotFmt>
      <c:pivotFmt>
        <c:idx val="8"/>
        <c:spPr>
          <a:solidFill>
            <a:schemeClr val="accent1"/>
          </a:solidFill>
          <a:ln w="19050">
            <a:solidFill>
              <a:schemeClr val="lt1"/>
            </a:solidFill>
          </a:ln>
          <a:effectLst/>
        </c:spPr>
        <c:dLbl>
          <c:idx val="0"/>
          <c:layout>
            <c:manualLayout>
              <c:x val="6.6666666666666666E-2"/>
              <c:y val="-0.11574074074074076"/>
            </c:manualLayout>
          </c:layout>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1"/>
          <c:showSerName val="0"/>
          <c:showPercent val="0"/>
          <c:showBubbleSize val="0"/>
          <c:extLst>
            <c:ext xmlns:c15="http://schemas.microsoft.com/office/drawing/2012/chart" uri="{CE6537A1-D6FC-4f65-9D91-7224C49458BB}"/>
          </c:extLst>
        </c:dLbl>
      </c:pivotFmt>
      <c:pivotFmt>
        <c:idx val="9"/>
        <c:spPr>
          <a:solidFill>
            <a:schemeClr val="accent1"/>
          </a:solidFill>
          <a:ln w="19050">
            <a:solidFill>
              <a:schemeClr val="lt1"/>
            </a:solidFill>
          </a:ln>
          <a:effectLst/>
        </c:spPr>
        <c:dLbl>
          <c:idx val="0"/>
          <c:layout>
            <c:manualLayout>
              <c:x val="0.17222222222222222"/>
              <c:y val="3.7037037037037035E-2"/>
            </c:manualLayout>
          </c:layout>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1"/>
          <c:showSerName val="0"/>
          <c:showPercent val="0"/>
          <c:showBubbleSize val="0"/>
          <c:extLst>
            <c:ext xmlns:c15="http://schemas.microsoft.com/office/drawing/2012/chart" uri="{CE6537A1-D6FC-4f65-9D91-7224C49458BB}"/>
          </c:extLst>
        </c:dLbl>
      </c:pivotFmt>
      <c:pivotFmt>
        <c:idx val="10"/>
        <c:spPr>
          <a:solidFill>
            <a:schemeClr val="accent1"/>
          </a:solidFill>
          <a:ln w="19050">
            <a:solidFill>
              <a:schemeClr val="lt1"/>
            </a:solidFill>
          </a:ln>
          <a:effectLst/>
        </c:spPr>
        <c:dLbl>
          <c:idx val="0"/>
          <c:layout>
            <c:manualLayout>
              <c:x val="-0.16388888888888889"/>
              <c:y val="-0.17129629629629631"/>
            </c:manualLayout>
          </c:layout>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1"/>
          <c:showSerName val="0"/>
          <c:showPercent val="0"/>
          <c:showBubbleSize val="0"/>
          <c:extLst>
            <c:ext xmlns:c15="http://schemas.microsoft.com/office/drawing/2012/chart" uri="{CE6537A1-D6FC-4f65-9D91-7224C49458BB}"/>
          </c:extLst>
        </c:dLbl>
      </c:pivotFmt>
      <c:pivotFmt>
        <c:idx val="11"/>
        <c:spPr>
          <a:solidFill>
            <a:schemeClr val="accent1"/>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rgbClr val="03045E"/>
                  </a:solidFill>
                  <a:latin typeface="+mn-lt"/>
                  <a:ea typeface="+mn-ea"/>
                  <a:cs typeface="+mn-cs"/>
                </a:defRPr>
              </a:pPr>
              <a:endParaRPr lang="en-US"/>
            </a:p>
          </c:txPr>
          <c:showLegendKey val="0"/>
          <c:showVal val="1"/>
          <c:showCatName val="1"/>
          <c:showSerName val="0"/>
          <c:showPercent val="0"/>
          <c:showBubbleSize val="0"/>
          <c:extLst>
            <c:ext xmlns:c15="http://schemas.microsoft.com/office/drawing/2012/chart" uri="{CE6537A1-D6FC-4f65-9D91-7224C49458BB}"/>
          </c:extLst>
        </c:dLbl>
      </c:pivotFmt>
      <c:pivotFmt>
        <c:idx val="12"/>
        <c:spPr>
          <a:solidFill>
            <a:srgbClr val="03045E"/>
          </a:solidFill>
          <a:ln w="19050">
            <a:solidFill>
              <a:schemeClr val="lt1"/>
            </a:solidFill>
          </a:ln>
          <a:effectLst/>
        </c:spPr>
        <c:dLbl>
          <c:idx val="0"/>
          <c:layout>
            <c:manualLayout>
              <c:x val="6.6666666666666666E-2"/>
              <c:y val="-0.11574074074074076"/>
            </c:manualLayout>
          </c:layout>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rgbClr val="03045E"/>
                  </a:solidFill>
                  <a:latin typeface="+mn-lt"/>
                  <a:ea typeface="+mn-ea"/>
                  <a:cs typeface="+mn-cs"/>
                </a:defRPr>
              </a:pPr>
              <a:endParaRPr lang="en-US"/>
            </a:p>
          </c:txPr>
          <c:showLegendKey val="0"/>
          <c:showVal val="1"/>
          <c:showCatName val="1"/>
          <c:showSerName val="0"/>
          <c:showPercent val="0"/>
          <c:showBubbleSize val="0"/>
          <c:extLst>
            <c:ext xmlns:c15="http://schemas.microsoft.com/office/drawing/2012/chart" uri="{CE6537A1-D6FC-4f65-9D91-7224C49458BB}"/>
          </c:extLst>
        </c:dLbl>
      </c:pivotFmt>
      <c:pivotFmt>
        <c:idx val="13"/>
        <c:spPr>
          <a:solidFill>
            <a:srgbClr val="FB8500"/>
          </a:solidFill>
          <a:ln w="19050">
            <a:solidFill>
              <a:schemeClr val="lt1"/>
            </a:solidFill>
          </a:ln>
          <a:effectLst/>
        </c:spPr>
        <c:dLbl>
          <c:idx val="0"/>
          <c:layout>
            <c:manualLayout>
              <c:x val="0.17222222222222222"/>
              <c:y val="3.7037037037037035E-2"/>
            </c:manualLayout>
          </c:layout>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rgbClr val="03045E"/>
                  </a:solidFill>
                  <a:latin typeface="+mn-lt"/>
                  <a:ea typeface="+mn-ea"/>
                  <a:cs typeface="+mn-cs"/>
                </a:defRPr>
              </a:pPr>
              <a:endParaRPr lang="en-US"/>
            </a:p>
          </c:txPr>
          <c:showLegendKey val="0"/>
          <c:showVal val="1"/>
          <c:showCatName val="1"/>
          <c:showSerName val="0"/>
          <c:showPercent val="0"/>
          <c:showBubbleSize val="0"/>
          <c:extLst>
            <c:ext xmlns:c15="http://schemas.microsoft.com/office/drawing/2012/chart" uri="{CE6537A1-D6FC-4f65-9D91-7224C49458BB}"/>
          </c:extLst>
        </c:dLbl>
      </c:pivotFmt>
      <c:pivotFmt>
        <c:idx val="14"/>
        <c:spPr>
          <a:solidFill>
            <a:srgbClr val="FFB703"/>
          </a:solidFill>
          <a:ln w="19050">
            <a:solidFill>
              <a:schemeClr val="lt1"/>
            </a:solidFill>
          </a:ln>
          <a:effectLst/>
        </c:spPr>
        <c:dLbl>
          <c:idx val="0"/>
          <c:layout>
            <c:manualLayout>
              <c:x val="-0.16388888888888889"/>
              <c:y val="-0.17129629629629631"/>
            </c:manualLayout>
          </c:layout>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rgbClr val="03045E"/>
                  </a:solidFill>
                  <a:latin typeface="+mn-lt"/>
                  <a:ea typeface="+mn-ea"/>
                  <a:cs typeface="+mn-cs"/>
                </a:defRPr>
              </a:pPr>
              <a:endParaRPr lang="en-US"/>
            </a:p>
          </c:txPr>
          <c:showLegendKey val="0"/>
          <c:showVal val="1"/>
          <c:showCatName val="1"/>
          <c:showSerName val="0"/>
          <c:showPercent val="0"/>
          <c:showBubbleSize val="0"/>
          <c:extLst>
            <c:ext xmlns:c15="http://schemas.microsoft.com/office/drawing/2012/chart" uri="{CE6537A1-D6FC-4f65-9D91-7224C49458BB}"/>
          </c:extLst>
        </c:dLbl>
      </c:pivotFmt>
    </c:pivotFmts>
    <c:plotArea>
      <c:layout/>
      <c:doughnutChart>
        <c:varyColors val="1"/>
        <c:ser>
          <c:idx val="0"/>
          <c:order val="0"/>
          <c:tx>
            <c:strRef>
              <c:f>' 3'!$B$3</c:f>
              <c:strCache>
                <c:ptCount val="1"/>
                <c:pt idx="0">
                  <c:v>Total</c:v>
                </c:pt>
              </c:strCache>
            </c:strRef>
          </c:tx>
          <c:dPt>
            <c:idx val="0"/>
            <c:bubble3D val="0"/>
            <c:spPr>
              <a:solidFill>
                <a:srgbClr val="03045E"/>
              </a:solidFill>
              <a:ln w="19050">
                <a:solidFill>
                  <a:schemeClr val="lt1"/>
                </a:solidFill>
              </a:ln>
              <a:effectLst/>
            </c:spPr>
            <c:extLst>
              <c:ext xmlns:c16="http://schemas.microsoft.com/office/drawing/2014/chart" uri="{C3380CC4-5D6E-409C-BE32-E72D297353CC}">
                <c16:uniqueId val="{00000001-181F-41DA-BE71-6005D3A1AA2B}"/>
              </c:ext>
            </c:extLst>
          </c:dPt>
          <c:dPt>
            <c:idx val="1"/>
            <c:bubble3D val="0"/>
            <c:spPr>
              <a:solidFill>
                <a:srgbClr val="FB8500"/>
              </a:solidFill>
              <a:ln w="19050">
                <a:solidFill>
                  <a:schemeClr val="lt1"/>
                </a:solidFill>
              </a:ln>
              <a:effectLst/>
            </c:spPr>
            <c:extLst>
              <c:ext xmlns:c16="http://schemas.microsoft.com/office/drawing/2014/chart" uri="{C3380CC4-5D6E-409C-BE32-E72D297353CC}">
                <c16:uniqueId val="{00000003-181F-41DA-BE71-6005D3A1AA2B}"/>
              </c:ext>
            </c:extLst>
          </c:dPt>
          <c:dPt>
            <c:idx val="2"/>
            <c:bubble3D val="0"/>
            <c:spPr>
              <a:solidFill>
                <a:srgbClr val="FFB703"/>
              </a:solidFill>
              <a:ln w="19050">
                <a:solidFill>
                  <a:schemeClr val="lt1"/>
                </a:solidFill>
              </a:ln>
              <a:effectLst/>
            </c:spPr>
            <c:extLst>
              <c:ext xmlns:c16="http://schemas.microsoft.com/office/drawing/2014/chart" uri="{C3380CC4-5D6E-409C-BE32-E72D297353CC}">
                <c16:uniqueId val="{00000005-181F-41DA-BE71-6005D3A1AA2B}"/>
              </c:ext>
            </c:extLst>
          </c:dPt>
          <c:dLbls>
            <c:dLbl>
              <c:idx val="0"/>
              <c:layout>
                <c:manualLayout>
                  <c:x val="6.6666666666666666E-2"/>
                  <c:y val="-0.11574074074074076"/>
                </c:manualLayout>
              </c:layout>
              <c:showLegendKey val="0"/>
              <c:showVal val="1"/>
              <c:showCatName val="1"/>
              <c:showSerName val="0"/>
              <c:showPercent val="0"/>
              <c:showBubbleSize val="0"/>
              <c:extLst>
                <c:ext xmlns:c15="http://schemas.microsoft.com/office/drawing/2012/chart" uri="{CE6537A1-D6FC-4f65-9D91-7224C49458BB}"/>
                <c:ext xmlns:c16="http://schemas.microsoft.com/office/drawing/2014/chart" uri="{C3380CC4-5D6E-409C-BE32-E72D297353CC}">
                  <c16:uniqueId val="{00000001-181F-41DA-BE71-6005D3A1AA2B}"/>
                </c:ext>
              </c:extLst>
            </c:dLbl>
            <c:dLbl>
              <c:idx val="1"/>
              <c:layout>
                <c:manualLayout>
                  <c:x val="0.17222222222222222"/>
                  <c:y val="3.7037037037037035E-2"/>
                </c:manualLayout>
              </c:layout>
              <c:showLegendKey val="0"/>
              <c:showVal val="1"/>
              <c:showCatName val="1"/>
              <c:showSerName val="0"/>
              <c:showPercent val="0"/>
              <c:showBubbleSize val="0"/>
              <c:extLst>
                <c:ext xmlns:c15="http://schemas.microsoft.com/office/drawing/2012/chart" uri="{CE6537A1-D6FC-4f65-9D91-7224C49458BB}"/>
                <c:ext xmlns:c16="http://schemas.microsoft.com/office/drawing/2014/chart" uri="{C3380CC4-5D6E-409C-BE32-E72D297353CC}">
                  <c16:uniqueId val="{00000003-181F-41DA-BE71-6005D3A1AA2B}"/>
                </c:ext>
              </c:extLst>
            </c:dLbl>
            <c:dLbl>
              <c:idx val="2"/>
              <c:layout>
                <c:manualLayout>
                  <c:x val="-0.16388888888888889"/>
                  <c:y val="-0.17129629629629631"/>
                </c:manualLayout>
              </c:layout>
              <c:showLegendKey val="0"/>
              <c:showVal val="1"/>
              <c:showCatName val="1"/>
              <c:showSerName val="0"/>
              <c:showPercent val="0"/>
              <c:showBubbleSize val="0"/>
              <c:extLst>
                <c:ext xmlns:c15="http://schemas.microsoft.com/office/drawing/2012/chart" uri="{CE6537A1-D6FC-4f65-9D91-7224C49458BB}"/>
                <c:ext xmlns:c16="http://schemas.microsoft.com/office/drawing/2014/chart" uri="{C3380CC4-5D6E-409C-BE32-E72D297353CC}">
                  <c16:uniqueId val="{00000005-181F-41DA-BE71-6005D3A1AA2B}"/>
                </c:ext>
              </c:extLst>
            </c:dLbl>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rgbClr val="03045E"/>
                    </a:solidFill>
                    <a:latin typeface="+mn-lt"/>
                    <a:ea typeface="+mn-ea"/>
                    <a:cs typeface="+mn-cs"/>
                  </a:defRPr>
                </a:pPr>
                <a:endParaRPr lang="en-US"/>
              </a:p>
            </c:txPr>
            <c:showLegendKey val="0"/>
            <c:showVal val="1"/>
            <c:showCatName val="1"/>
            <c:showSerName val="0"/>
            <c:showPercent val="0"/>
            <c:showBubbleSize val="0"/>
            <c:showLeaderLines val="1"/>
            <c:leaderLines>
              <c:spPr>
                <a:ln w="9525" cap="flat" cmpd="sng" algn="ctr">
                  <a:solidFill>
                    <a:schemeClr val="tx1">
                      <a:lumMod val="35000"/>
                      <a:lumOff val="65000"/>
                    </a:schemeClr>
                  </a:solidFill>
                  <a:round/>
                </a:ln>
                <a:effectLst/>
              </c:spPr>
            </c:leaderLines>
            <c:extLst>
              <c:ext xmlns:c15="http://schemas.microsoft.com/office/drawing/2012/chart" uri="{CE6537A1-D6FC-4f65-9D91-7224C49458BB}"/>
            </c:extLst>
          </c:dLbls>
          <c:cat>
            <c:strRef>
              <c:f>' 3'!$A$4:$A$7</c:f>
              <c:strCache>
                <c:ptCount val="3"/>
                <c:pt idx="0">
                  <c:v>Education</c:v>
                </c:pt>
                <c:pt idx="1">
                  <c:v>Health Care</c:v>
                </c:pt>
                <c:pt idx="2">
                  <c:v>Retirement Plan</c:v>
                </c:pt>
              </c:strCache>
            </c:strRef>
          </c:cat>
          <c:val>
            <c:numRef>
              <c:f>' 3'!$B$4:$B$7</c:f>
              <c:numCache>
                <c:formatCode>0%</c:formatCode>
                <c:ptCount val="3"/>
                <c:pt idx="0">
                  <c:v>7.4999999999999997E-2</c:v>
                </c:pt>
                <c:pt idx="1">
                  <c:v>0.32500000000000001</c:v>
                </c:pt>
                <c:pt idx="2">
                  <c:v>0.6</c:v>
                </c:pt>
              </c:numCache>
            </c:numRef>
          </c:val>
          <c:extLst>
            <c:ext xmlns:c16="http://schemas.microsoft.com/office/drawing/2014/chart" uri="{C3380CC4-5D6E-409C-BE32-E72D297353CC}">
              <c16:uniqueId val="{00000006-181F-41DA-BE71-6005D3A1AA2B}"/>
            </c:ext>
          </c:extLst>
        </c:ser>
        <c:dLbls>
          <c:showLegendKey val="0"/>
          <c:showVal val="0"/>
          <c:showCatName val="0"/>
          <c:showSerName val="0"/>
          <c:showPercent val="0"/>
          <c:showBubbleSize val="0"/>
          <c:showLeaderLines val="1"/>
        </c:dLbls>
        <c:firstSliceAng val="0"/>
        <c:holeSize val="60"/>
      </c:doughnutChart>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rgbClr val="CAF0F8"/>
    </a:solidFill>
    <a:ln w="9525" cap="flat" cmpd="sng" algn="ctr">
      <a:solidFill>
        <a:srgbClr val="03045E"/>
      </a:solidFill>
      <a:round/>
    </a:ln>
    <a:effectLst>
      <a:outerShdw blurRad="50800" dist="38100" dir="2700000" algn="tl" rotWithShape="0">
        <a:prstClr val="black">
          <a:alpha val="40000"/>
        </a:prstClr>
      </a:outerShdw>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Data val="1"/>
        <c14:dropZoneSeries val="1"/>
      </c14:pivotOptions>
    </c:ext>
    <c:ext xmlns:c16="http://schemas.microsoft.com/office/drawing/2014/chart" uri="{E28EC0CA-F0BB-4C9C-879D-F8772B89E7AC}">
      <c16:pivotOptions16>
        <c16:showExpandCollapseFieldButtons val="1"/>
      </c16:pivotOptions16>
    </c:ext>
  </c:extLst>
</c:chartSpace>
</file>

<file path=xl/charts/chart1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[Investment trend analysis.xlsx] 3!PivotTable3</c:name>
    <c:fmtId val="5"/>
  </c:pivotSource>
  <c:chart>
    <c:title>
      <c:tx>
        <c:rich>
          <a:bodyPr rot="0" spcFirstLastPara="1" vertOverflow="ellipsis" vert="horz" wrap="square" anchor="ctr" anchorCtr="1"/>
          <a:lstStyle/>
          <a:p>
            <a:pPr>
              <a:defRPr sz="1400" b="1" i="0" u="none" strike="noStrike" kern="1200" spc="0" baseline="0">
                <a:solidFill>
                  <a:srgbClr val="03045E"/>
                </a:solidFill>
                <a:latin typeface="+mn-lt"/>
                <a:ea typeface="+mn-ea"/>
                <a:cs typeface="+mn-cs"/>
              </a:defRPr>
            </a:pPr>
            <a:r>
              <a:rPr lang="en-IN" sz="1400" b="1" i="0" u="none" strike="noStrike" baseline="0">
                <a:solidFill>
                  <a:srgbClr val="03045E"/>
                </a:solidFill>
              </a:rPr>
              <a:t>Frequency of sources</a:t>
            </a:r>
            <a:endParaRPr lang="en-US" b="1" u="none">
              <a:solidFill>
                <a:srgbClr val="03045E"/>
              </a:solidFill>
            </a:endParaRPr>
          </a:p>
        </c:rich>
      </c:tx>
      <c:overlay val="0"/>
      <c:spPr>
        <a:noFill/>
        <a:ln>
          <a:noFill/>
        </a:ln>
        <a:effectLst/>
      </c:spPr>
      <c:txPr>
        <a:bodyPr rot="0" spcFirstLastPara="1" vertOverflow="ellipsis" vert="horz" wrap="square" anchor="ctr" anchorCtr="1"/>
        <a:lstStyle/>
        <a:p>
          <a:pPr>
            <a:defRPr sz="1400" b="1" i="0" u="none" strike="noStrike" kern="1200" spc="0" baseline="0">
              <a:solidFill>
                <a:srgbClr val="03045E"/>
              </a:solidFill>
              <a:latin typeface="+mn-lt"/>
              <a:ea typeface="+mn-ea"/>
              <a:cs typeface="+mn-cs"/>
            </a:defRPr>
          </a:pPr>
          <a:endParaRPr lang="en-US"/>
        </a:p>
      </c:txPr>
    </c:title>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2"/>
        <c:spPr>
          <a:solidFill>
            <a:srgbClr val="03045E"/>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rgbClr val="03045E"/>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3"/>
        <c:spPr>
          <a:solidFill>
            <a:srgbClr val="03045E"/>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rgbClr val="03045E"/>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s>
    <c:plotArea>
      <c:layout>
        <c:manualLayout>
          <c:layoutTarget val="inner"/>
          <c:xMode val="edge"/>
          <c:yMode val="edge"/>
          <c:x val="0.31040115987031369"/>
          <c:y val="0.17171311209231549"/>
          <c:w val="0.62355030621172358"/>
          <c:h val="0.72088764946048411"/>
        </c:manualLayout>
      </c:layout>
      <c:barChart>
        <c:barDir val="bar"/>
        <c:grouping val="clustered"/>
        <c:varyColors val="0"/>
        <c:ser>
          <c:idx val="0"/>
          <c:order val="0"/>
          <c:tx>
            <c:strRef>
              <c:f>' 3'!$B$21</c:f>
              <c:strCache>
                <c:ptCount val="1"/>
                <c:pt idx="0">
                  <c:v>Total</c:v>
                </c:pt>
              </c:strCache>
            </c:strRef>
          </c:tx>
          <c:spPr>
            <a:solidFill>
              <a:srgbClr val="03045E"/>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rgbClr val="03045E"/>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 3'!$A$22:$A$26</c:f>
              <c:strCache>
                <c:ptCount val="4"/>
                <c:pt idx="0">
                  <c:v>Financial Consultants</c:v>
                </c:pt>
                <c:pt idx="1">
                  <c:v>Newspapers and Magazines</c:v>
                </c:pt>
                <c:pt idx="2">
                  <c:v>Television</c:v>
                </c:pt>
                <c:pt idx="3">
                  <c:v>Internet</c:v>
                </c:pt>
              </c:strCache>
            </c:strRef>
          </c:cat>
          <c:val>
            <c:numRef>
              <c:f>' 3'!$B$22:$B$26</c:f>
              <c:numCache>
                <c:formatCode>0%</c:formatCode>
                <c:ptCount val="4"/>
                <c:pt idx="0">
                  <c:v>0.4</c:v>
                </c:pt>
                <c:pt idx="1">
                  <c:v>0.35</c:v>
                </c:pt>
                <c:pt idx="2">
                  <c:v>0.15</c:v>
                </c:pt>
                <c:pt idx="3">
                  <c:v>0.1</c:v>
                </c:pt>
              </c:numCache>
            </c:numRef>
          </c:val>
          <c:extLst>
            <c:ext xmlns:c16="http://schemas.microsoft.com/office/drawing/2014/chart" uri="{C3380CC4-5D6E-409C-BE32-E72D297353CC}">
              <c16:uniqueId val="{00000000-4A05-420F-AE5F-8A2C06717709}"/>
            </c:ext>
          </c:extLst>
        </c:ser>
        <c:dLbls>
          <c:dLblPos val="outEnd"/>
          <c:showLegendKey val="0"/>
          <c:showVal val="1"/>
          <c:showCatName val="0"/>
          <c:showSerName val="0"/>
          <c:showPercent val="0"/>
          <c:showBubbleSize val="0"/>
        </c:dLbls>
        <c:gapWidth val="182"/>
        <c:axId val="227770560"/>
        <c:axId val="465748976"/>
      </c:barChart>
      <c:catAx>
        <c:axId val="227770560"/>
        <c:scaling>
          <c:orientation val="minMax"/>
        </c:scaling>
        <c:delete val="0"/>
        <c:axPos val="l"/>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rgbClr val="03045E"/>
                </a:solidFill>
                <a:latin typeface="+mn-lt"/>
                <a:ea typeface="+mn-ea"/>
                <a:cs typeface="+mn-cs"/>
              </a:defRPr>
            </a:pPr>
            <a:endParaRPr lang="en-US"/>
          </a:p>
        </c:txPr>
        <c:crossAx val="465748976"/>
        <c:crosses val="autoZero"/>
        <c:auto val="1"/>
        <c:lblAlgn val="ctr"/>
        <c:lblOffset val="100"/>
        <c:noMultiLvlLbl val="0"/>
      </c:catAx>
      <c:valAx>
        <c:axId val="465748976"/>
        <c:scaling>
          <c:orientation val="minMax"/>
        </c:scaling>
        <c:delete val="1"/>
        <c:axPos val="b"/>
        <c:numFmt formatCode="0%" sourceLinked="1"/>
        <c:majorTickMark val="none"/>
        <c:minorTickMark val="none"/>
        <c:tickLblPos val="nextTo"/>
        <c:crossAx val="227770560"/>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rgbClr val="CAF0F8"/>
    </a:solidFill>
    <a:ln w="9525" cap="flat" cmpd="sng" algn="ctr">
      <a:solidFill>
        <a:srgbClr val="03045E"/>
      </a:solidFill>
      <a:round/>
    </a:ln>
    <a:effectLst>
      <a:outerShdw blurRad="50800" dist="38100" dir="2700000" algn="tl" rotWithShape="0">
        <a:prstClr val="black">
          <a:alpha val="40000"/>
        </a:prstClr>
      </a:outerShdw>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hart1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[Investment trend analysis.xlsx]4!PivotTable4</c:name>
    <c:fmtId val="3"/>
  </c:pivotSource>
  <c:chart>
    <c:title>
      <c:tx>
        <c:rich>
          <a:bodyPr rot="0" spcFirstLastPara="1" vertOverflow="ellipsis" vert="horz" wrap="square" anchor="ctr" anchorCtr="1"/>
          <a:lstStyle/>
          <a:p>
            <a:pPr>
              <a:defRPr sz="1400" b="1" i="0" u="none" strike="noStrike" kern="1200" spc="0" baseline="0">
                <a:solidFill>
                  <a:srgbClr val="03045E"/>
                </a:solidFill>
                <a:latin typeface="+mn-lt"/>
                <a:ea typeface="+mn-ea"/>
                <a:cs typeface="+mn-cs"/>
              </a:defRPr>
            </a:pPr>
            <a:r>
              <a:rPr lang="en-US" b="1">
                <a:solidFill>
                  <a:srgbClr val="03045E"/>
                </a:solidFill>
              </a:rPr>
              <a:t>Investment duration</a:t>
            </a:r>
          </a:p>
        </c:rich>
      </c:tx>
      <c:overlay val="0"/>
      <c:spPr>
        <a:noFill/>
        <a:ln>
          <a:noFill/>
        </a:ln>
        <a:effectLst/>
      </c:spPr>
      <c:txPr>
        <a:bodyPr rot="0" spcFirstLastPara="1" vertOverflow="ellipsis" vert="horz" wrap="square" anchor="ctr" anchorCtr="1"/>
        <a:lstStyle/>
        <a:p>
          <a:pPr>
            <a:defRPr sz="1400" b="1" i="0" u="none" strike="noStrike" kern="1200" spc="0" baseline="0">
              <a:solidFill>
                <a:srgbClr val="03045E"/>
              </a:solidFill>
              <a:latin typeface="+mn-lt"/>
              <a:ea typeface="+mn-ea"/>
              <a:cs typeface="+mn-cs"/>
            </a:defRPr>
          </a:pPr>
          <a:endParaRPr lang="en-US"/>
        </a:p>
      </c:txPr>
    </c:title>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2"/>
        <c:spPr>
          <a:solidFill>
            <a:srgbClr val="FFB703"/>
          </a:solidFill>
          <a:ln>
            <a:solidFill>
              <a:srgbClr val="FB8500"/>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rgbClr val="03045E"/>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3"/>
        <c:spPr>
          <a:solidFill>
            <a:srgbClr val="FFB703"/>
          </a:solidFill>
          <a:ln>
            <a:solidFill>
              <a:srgbClr val="FB8500"/>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rgbClr val="03045E"/>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s>
    <c:plotArea>
      <c:layout/>
      <c:barChart>
        <c:barDir val="col"/>
        <c:grouping val="clustered"/>
        <c:varyColors val="0"/>
        <c:ser>
          <c:idx val="0"/>
          <c:order val="0"/>
          <c:tx>
            <c:strRef>
              <c:f>'4'!$B$3</c:f>
              <c:strCache>
                <c:ptCount val="1"/>
                <c:pt idx="0">
                  <c:v>Total</c:v>
                </c:pt>
              </c:strCache>
            </c:strRef>
          </c:tx>
          <c:spPr>
            <a:solidFill>
              <a:srgbClr val="FFB703"/>
            </a:solidFill>
            <a:ln>
              <a:solidFill>
                <a:srgbClr val="FB8500"/>
              </a:solid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rgbClr val="03045E"/>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'4'!$A$4:$A$8</c:f>
              <c:strCache>
                <c:ptCount val="4"/>
                <c:pt idx="0">
                  <c:v>Less than 1 year</c:v>
                </c:pt>
                <c:pt idx="1">
                  <c:v>1-3 years</c:v>
                </c:pt>
                <c:pt idx="2">
                  <c:v>3-5 years</c:v>
                </c:pt>
                <c:pt idx="3">
                  <c:v>More than 5 years</c:v>
                </c:pt>
              </c:strCache>
            </c:strRef>
          </c:cat>
          <c:val>
            <c:numRef>
              <c:f>'4'!$B$4:$B$8</c:f>
              <c:numCache>
                <c:formatCode>General</c:formatCode>
                <c:ptCount val="4"/>
                <c:pt idx="0">
                  <c:v>2</c:v>
                </c:pt>
                <c:pt idx="1">
                  <c:v>18</c:v>
                </c:pt>
                <c:pt idx="2">
                  <c:v>19</c:v>
                </c:pt>
                <c:pt idx="3">
                  <c:v>1</c:v>
                </c:pt>
              </c:numCache>
            </c:numRef>
          </c:val>
          <c:extLst>
            <c:ext xmlns:c16="http://schemas.microsoft.com/office/drawing/2014/chart" uri="{C3380CC4-5D6E-409C-BE32-E72D297353CC}">
              <c16:uniqueId val="{00000000-FC6D-451E-AD00-2FC3D5018818}"/>
            </c:ext>
          </c:extLst>
        </c:ser>
        <c:dLbls>
          <c:dLblPos val="outEnd"/>
          <c:showLegendKey val="0"/>
          <c:showVal val="1"/>
          <c:showCatName val="0"/>
          <c:showSerName val="0"/>
          <c:showPercent val="0"/>
          <c:showBubbleSize val="0"/>
        </c:dLbls>
        <c:gapWidth val="219"/>
        <c:overlap val="-27"/>
        <c:axId val="360518447"/>
        <c:axId val="360517967"/>
      </c:barChart>
      <c:catAx>
        <c:axId val="360518447"/>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rgbClr val="03045E"/>
                </a:solidFill>
                <a:latin typeface="+mn-lt"/>
                <a:ea typeface="+mn-ea"/>
                <a:cs typeface="+mn-cs"/>
              </a:defRPr>
            </a:pPr>
            <a:endParaRPr lang="en-US"/>
          </a:p>
        </c:txPr>
        <c:crossAx val="360517967"/>
        <c:crosses val="autoZero"/>
        <c:auto val="1"/>
        <c:lblAlgn val="ctr"/>
        <c:lblOffset val="100"/>
        <c:noMultiLvlLbl val="0"/>
      </c:catAx>
      <c:valAx>
        <c:axId val="360517967"/>
        <c:scaling>
          <c:orientation val="minMax"/>
        </c:scaling>
        <c:delete val="1"/>
        <c:axPos val="l"/>
        <c:numFmt formatCode="General" sourceLinked="1"/>
        <c:majorTickMark val="none"/>
        <c:minorTickMark val="none"/>
        <c:tickLblPos val="nextTo"/>
        <c:crossAx val="360518447"/>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rgbClr val="CAF0F8"/>
    </a:solidFill>
    <a:ln w="9525" cap="flat" cmpd="sng" algn="ctr">
      <a:solidFill>
        <a:srgbClr val="03045E"/>
      </a:solidFill>
      <a:round/>
    </a:ln>
    <a:effectLst>
      <a:outerShdw blurRad="50800" dist="38100" dir="2700000" algn="tl" rotWithShape="0">
        <a:prstClr val="black">
          <a:alpha val="40000"/>
        </a:prstClr>
      </a:outerShdw>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hart1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[Investment trend analysis.xlsx]4!PivotTable7</c:name>
    <c:fmtId val="2"/>
  </c:pivotSource>
  <c:chart>
    <c:title>
      <c:tx>
        <c:rich>
          <a:bodyPr rot="0" spcFirstLastPara="1" vertOverflow="ellipsis" vert="horz" wrap="square" anchor="ctr" anchorCtr="1"/>
          <a:lstStyle/>
          <a:p>
            <a:pPr>
              <a:defRPr sz="1400" b="1" i="0" u="none" strike="noStrike" kern="1200" spc="0" baseline="0">
                <a:solidFill>
                  <a:srgbClr val="03045E"/>
                </a:solidFill>
                <a:latin typeface="+mn-lt"/>
                <a:ea typeface="+mn-ea"/>
                <a:cs typeface="+mn-cs"/>
              </a:defRPr>
            </a:pPr>
            <a:r>
              <a:rPr lang="en-US" b="1">
                <a:solidFill>
                  <a:srgbClr val="03045E"/>
                </a:solidFill>
              </a:rPr>
              <a:t>Expectation</a:t>
            </a:r>
            <a:r>
              <a:rPr lang="en-US" b="1" baseline="0">
                <a:solidFill>
                  <a:srgbClr val="03045E"/>
                </a:solidFill>
              </a:rPr>
              <a:t> from investment</a:t>
            </a:r>
            <a:endParaRPr lang="en-US" b="1">
              <a:solidFill>
                <a:srgbClr val="03045E"/>
              </a:solidFill>
            </a:endParaRPr>
          </a:p>
        </c:rich>
      </c:tx>
      <c:overlay val="0"/>
      <c:spPr>
        <a:noFill/>
        <a:ln>
          <a:noFill/>
        </a:ln>
        <a:effectLst/>
      </c:spPr>
      <c:txPr>
        <a:bodyPr rot="0" spcFirstLastPara="1" vertOverflow="ellipsis" vert="horz" wrap="square" anchor="ctr" anchorCtr="1"/>
        <a:lstStyle/>
        <a:p>
          <a:pPr>
            <a:defRPr sz="1400" b="1" i="0" u="none" strike="noStrike" kern="1200" spc="0" baseline="0">
              <a:solidFill>
                <a:srgbClr val="03045E"/>
              </a:solidFill>
              <a:latin typeface="+mn-lt"/>
              <a:ea typeface="+mn-ea"/>
              <a:cs typeface="+mn-cs"/>
            </a:defRPr>
          </a:pPr>
          <a:endParaRPr lang="en-US"/>
        </a:p>
      </c:txPr>
    </c:title>
    <c:autoTitleDeleted val="0"/>
    <c:pivotFmts>
      <c:pivotFmt>
        <c:idx val="0"/>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ln w="28575" cap="rnd">
            <a:solidFill>
              <a:srgbClr val="03045E"/>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radarChart>
        <c:radarStyle val="marker"/>
        <c:varyColors val="0"/>
        <c:ser>
          <c:idx val="0"/>
          <c:order val="0"/>
          <c:tx>
            <c:strRef>
              <c:f>'4'!$B$16</c:f>
              <c:strCache>
                <c:ptCount val="1"/>
                <c:pt idx="0">
                  <c:v>Total</c:v>
                </c:pt>
              </c:strCache>
            </c:strRef>
          </c:tx>
          <c:spPr>
            <a:ln w="28575" cap="rnd">
              <a:solidFill>
                <a:srgbClr val="03045E"/>
              </a:solidFill>
              <a:round/>
            </a:ln>
            <a:effectLst/>
          </c:spPr>
          <c:marker>
            <c:symbol val="none"/>
          </c:marker>
          <c:cat>
            <c:strRef>
              <c:f>'4'!$A$17:$A$20</c:f>
              <c:strCache>
                <c:ptCount val="3"/>
                <c:pt idx="0">
                  <c:v>10%-20%</c:v>
                </c:pt>
                <c:pt idx="1">
                  <c:v>20%-30%</c:v>
                </c:pt>
                <c:pt idx="2">
                  <c:v>30%-40%</c:v>
                </c:pt>
              </c:strCache>
            </c:strRef>
          </c:cat>
          <c:val>
            <c:numRef>
              <c:f>'4'!$B$17:$B$20</c:f>
              <c:numCache>
                <c:formatCode>General</c:formatCode>
                <c:ptCount val="3"/>
                <c:pt idx="0">
                  <c:v>3</c:v>
                </c:pt>
                <c:pt idx="1">
                  <c:v>32</c:v>
                </c:pt>
                <c:pt idx="2">
                  <c:v>5</c:v>
                </c:pt>
              </c:numCache>
            </c:numRef>
          </c:val>
          <c:extLst>
            <c:ext xmlns:c16="http://schemas.microsoft.com/office/drawing/2014/chart" uri="{C3380CC4-5D6E-409C-BE32-E72D297353CC}">
              <c16:uniqueId val="{00000000-7CC9-4617-B7AF-534424CAE65E}"/>
            </c:ext>
          </c:extLst>
        </c:ser>
        <c:dLbls>
          <c:showLegendKey val="0"/>
          <c:showVal val="0"/>
          <c:showCatName val="0"/>
          <c:showSerName val="0"/>
          <c:showPercent val="0"/>
          <c:showBubbleSize val="0"/>
        </c:dLbls>
        <c:axId val="360491087"/>
        <c:axId val="360509327"/>
      </c:radarChart>
      <c:catAx>
        <c:axId val="360491087"/>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rgbClr val="03045E"/>
                </a:solidFill>
                <a:latin typeface="+mn-lt"/>
                <a:ea typeface="+mn-ea"/>
                <a:cs typeface="+mn-cs"/>
              </a:defRPr>
            </a:pPr>
            <a:endParaRPr lang="en-US"/>
          </a:p>
        </c:txPr>
        <c:crossAx val="360509327"/>
        <c:crosses val="autoZero"/>
        <c:auto val="1"/>
        <c:lblAlgn val="ctr"/>
        <c:lblOffset val="100"/>
        <c:noMultiLvlLbl val="0"/>
      </c:catAx>
      <c:valAx>
        <c:axId val="360509327"/>
        <c:scaling>
          <c:orientation val="minMax"/>
        </c:scaling>
        <c:delete val="1"/>
        <c:axPos val="l"/>
        <c:majorGridlines>
          <c:spPr>
            <a:ln w="9525" cap="flat" cmpd="sng" algn="ctr">
              <a:solidFill>
                <a:srgbClr val="90E0EF"/>
              </a:solidFill>
              <a:round/>
            </a:ln>
            <a:effectLst/>
          </c:spPr>
        </c:majorGridlines>
        <c:numFmt formatCode="General" sourceLinked="1"/>
        <c:majorTickMark val="none"/>
        <c:minorTickMark val="none"/>
        <c:tickLblPos val="nextTo"/>
        <c:crossAx val="360491087"/>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rgbClr val="CAF0F8"/>
    </a:solidFill>
    <a:ln w="9525" cap="flat" cmpd="sng" algn="ctr">
      <a:solidFill>
        <a:srgbClr val="03045E"/>
      </a:solidFill>
      <a:round/>
    </a:ln>
    <a:effectLst>
      <a:outerShdw blurRad="50800" dist="38100" dir="2700000" algn="tl" rotWithShape="0">
        <a:prstClr val="black">
          <a:alpha val="40000"/>
        </a:prstClr>
      </a:outerShdw>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4.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5.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6.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7.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8.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9.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0.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5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ln w="19050">
        <a:solidFill>
          <a:schemeClr val="lt1"/>
        </a:solidFill>
      </a:ln>
    </cs:spPr>
  </cs:dataPoint>
  <cs:dataPoint3D>
    <cs:lnRef idx="0"/>
    <cs:fillRef idx="1">
      <cs:styleClr val="auto"/>
    </cs:fillRef>
    <cs:effectRef idx="0"/>
    <cs:fontRef idx="minor">
      <a:schemeClr val="tx1"/>
    </cs:fontRef>
    <cs:spPr>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3.xml><?xml version="1.0" encoding="utf-8"?>
<cs:chartStyle xmlns:cs="http://schemas.microsoft.com/office/drawing/2012/chartStyle" xmlns:a="http://schemas.openxmlformats.org/drawingml/2006/main" id="29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4.xml><?xml version="1.0" encoding="utf-8"?>
<cs:chartStyle xmlns:cs="http://schemas.microsoft.com/office/drawing/2012/chartStyle" xmlns:a="http://schemas.openxmlformats.org/drawingml/2006/main" id="25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ln w="19050">
        <a:solidFill>
          <a:schemeClr val="lt1"/>
        </a:solidFill>
      </a:ln>
    </cs:spPr>
  </cs:dataPoint>
  <cs:dataPoint3D>
    <cs:lnRef idx="0"/>
    <cs:fillRef idx="1">
      <cs:styleClr val="auto"/>
    </cs:fillRef>
    <cs:effectRef idx="0"/>
    <cs:fontRef idx="minor">
      <a:schemeClr val="tx1"/>
    </cs:fontRef>
    <cs:spPr>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5.xml><?xml version="1.0" encoding="utf-8"?>
<cs:chartStyle xmlns:cs="http://schemas.microsoft.com/office/drawing/2012/chartStyle" xmlns:a="http://schemas.openxmlformats.org/drawingml/2006/main" id="21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6.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7.xml><?xml version="1.0" encoding="utf-8"?>
<cs:chartStyle xmlns:cs="http://schemas.microsoft.com/office/drawing/2012/chartStyle" xmlns:a="http://schemas.openxmlformats.org/drawingml/2006/main" id="31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8.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9.xml><?xml version="1.0" encoding="utf-8"?>
<cs:chartStyle xmlns:cs="http://schemas.microsoft.com/office/drawing/2012/chartStyle" xmlns:a="http://schemas.openxmlformats.org/drawingml/2006/main" id="29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0.xml><?xml version="1.0" encoding="utf-8"?>
<cs:chartStyle xmlns:cs="http://schemas.microsoft.com/office/drawing/2012/chartStyle" xmlns:a="http://schemas.openxmlformats.org/drawingml/2006/main" id="25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ln w="19050">
        <a:solidFill>
          <a:schemeClr val="lt1"/>
        </a:solidFill>
      </a:ln>
    </cs:spPr>
  </cs:dataPoint>
  <cs:dataPoint3D>
    <cs:lnRef idx="0"/>
    <cs:fillRef idx="1">
      <cs:styleClr val="auto"/>
    </cs:fillRef>
    <cs:effectRef idx="0"/>
    <cs:fontRef idx="minor">
      <a:schemeClr val="tx1"/>
    </cs:fontRef>
    <cs:spPr>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1.xml><?xml version="1.0" encoding="utf-8"?>
<cs:chartStyle xmlns:cs="http://schemas.microsoft.com/office/drawing/2012/chartStyle" xmlns:a="http://schemas.openxmlformats.org/drawingml/2006/main" id="21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2.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3.xml><?xml version="1.0" encoding="utf-8"?>
<cs:chartStyle xmlns:cs="http://schemas.microsoft.com/office/drawing/2012/chartStyle" xmlns:a="http://schemas.openxmlformats.org/drawingml/2006/main" id="31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1" Type="http://schemas.openxmlformats.org/officeDocument/2006/relationships/chart" Target="../charts/chart1.xml"/></Relationships>
</file>

<file path=xl/drawings/_rels/drawing2.xml.rels><?xml version="1.0" encoding="UTF-8" standalone="yes"?>
<Relationships xmlns="http://schemas.openxmlformats.org/package/2006/relationships"><Relationship Id="rId2" Type="http://schemas.openxmlformats.org/officeDocument/2006/relationships/chart" Target="../charts/chart3.xml"/><Relationship Id="rId1" Type="http://schemas.openxmlformats.org/officeDocument/2006/relationships/chart" Target="../charts/chart2.xml"/></Relationships>
</file>

<file path=xl/drawings/_rels/drawing3.xml.rels><?xml version="1.0" encoding="UTF-8" standalone="yes"?>
<Relationships xmlns="http://schemas.openxmlformats.org/package/2006/relationships"><Relationship Id="rId2" Type="http://schemas.openxmlformats.org/officeDocument/2006/relationships/chart" Target="../charts/chart5.xml"/><Relationship Id="rId1" Type="http://schemas.openxmlformats.org/officeDocument/2006/relationships/chart" Target="../charts/chart4.xml"/></Relationships>
</file>

<file path=xl/drawings/_rels/drawing4.xml.rels><?xml version="1.0" encoding="UTF-8" standalone="yes"?>
<Relationships xmlns="http://schemas.openxmlformats.org/package/2006/relationships"><Relationship Id="rId2" Type="http://schemas.openxmlformats.org/officeDocument/2006/relationships/chart" Target="../charts/chart7.xml"/><Relationship Id="rId1" Type="http://schemas.openxmlformats.org/officeDocument/2006/relationships/chart" Target="../charts/chart6.xml"/></Relationships>
</file>

<file path=xl/drawings/_rels/drawing5.xml.rels><?xml version="1.0" encoding="UTF-8" standalone="yes"?>
<Relationships xmlns="http://schemas.openxmlformats.org/package/2006/relationships"><Relationship Id="rId8" Type="http://schemas.openxmlformats.org/officeDocument/2006/relationships/image" Target="../media/image2.png"/><Relationship Id="rId3" Type="http://schemas.openxmlformats.org/officeDocument/2006/relationships/chart" Target="../charts/chart10.xml"/><Relationship Id="rId7" Type="http://schemas.openxmlformats.org/officeDocument/2006/relationships/image" Target="../media/image1.png"/><Relationship Id="rId2" Type="http://schemas.openxmlformats.org/officeDocument/2006/relationships/chart" Target="../charts/chart9.xml"/><Relationship Id="rId1" Type="http://schemas.openxmlformats.org/officeDocument/2006/relationships/chart" Target="../charts/chart8.xml"/><Relationship Id="rId6" Type="http://schemas.openxmlformats.org/officeDocument/2006/relationships/chart" Target="../charts/chart13.xml"/><Relationship Id="rId5" Type="http://schemas.openxmlformats.org/officeDocument/2006/relationships/chart" Target="../charts/chart12.xml"/><Relationship Id="rId10" Type="http://schemas.openxmlformats.org/officeDocument/2006/relationships/image" Target="../media/image4.png"/><Relationship Id="rId4" Type="http://schemas.openxmlformats.org/officeDocument/2006/relationships/chart" Target="../charts/chart11.xml"/><Relationship Id="rId9" Type="http://schemas.openxmlformats.org/officeDocument/2006/relationships/image" Target="../media/image3.png"/></Relationships>
</file>

<file path=xl/drawings/drawing1.xml><?xml version="1.0" encoding="utf-8"?>
<xdr:wsDr xmlns:xdr="http://schemas.openxmlformats.org/drawingml/2006/spreadsheetDrawing" xmlns:a="http://schemas.openxmlformats.org/drawingml/2006/main">
  <xdr:twoCellAnchor>
    <xdr:from>
      <xdr:col>2</xdr:col>
      <xdr:colOff>295275</xdr:colOff>
      <xdr:row>1</xdr:row>
      <xdr:rowOff>147637</xdr:rowOff>
    </xdr:from>
    <xdr:to>
      <xdr:col>9</xdr:col>
      <xdr:colOff>600075</xdr:colOff>
      <xdr:row>16</xdr:row>
      <xdr:rowOff>33337</xdr:rowOff>
    </xdr:to>
    <xdr:graphicFrame macro="">
      <xdr:nvGraphicFramePr>
        <xdr:cNvPr id="2" name="Chart 1">
          <a:extLst>
            <a:ext uri="{FF2B5EF4-FFF2-40B4-BE49-F238E27FC236}">
              <a16:creationId xmlns:a16="http://schemas.microsoft.com/office/drawing/2014/main" id="{ECB224CE-A6C7-2A29-91FB-96EC89587FB6}"/>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2.xml><?xml version="1.0" encoding="utf-8"?>
<xdr:wsDr xmlns:xdr="http://schemas.openxmlformats.org/drawingml/2006/spreadsheetDrawing" xmlns:a="http://schemas.openxmlformats.org/drawingml/2006/main">
  <xdr:twoCellAnchor>
    <xdr:from>
      <xdr:col>3</xdr:col>
      <xdr:colOff>400050</xdr:colOff>
      <xdr:row>1</xdr:row>
      <xdr:rowOff>119062</xdr:rowOff>
    </xdr:from>
    <xdr:to>
      <xdr:col>9</xdr:col>
      <xdr:colOff>257175</xdr:colOff>
      <xdr:row>11</xdr:row>
      <xdr:rowOff>171450</xdr:rowOff>
    </xdr:to>
    <xdr:graphicFrame macro="">
      <xdr:nvGraphicFramePr>
        <xdr:cNvPr id="2" name="Chart 1">
          <a:extLst>
            <a:ext uri="{FF2B5EF4-FFF2-40B4-BE49-F238E27FC236}">
              <a16:creationId xmlns:a16="http://schemas.microsoft.com/office/drawing/2014/main" id="{AA7205D8-C757-A741-279B-F0C7CA84C8C1}"/>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6</xdr:col>
      <xdr:colOff>733425</xdr:colOff>
      <xdr:row>13</xdr:row>
      <xdr:rowOff>166687</xdr:rowOff>
    </xdr:from>
    <xdr:to>
      <xdr:col>10</xdr:col>
      <xdr:colOff>314325</xdr:colOff>
      <xdr:row>25</xdr:row>
      <xdr:rowOff>180975</xdr:rowOff>
    </xdr:to>
    <xdr:graphicFrame macro="">
      <xdr:nvGraphicFramePr>
        <xdr:cNvPr id="4" name="Chart 3">
          <a:extLst>
            <a:ext uri="{FF2B5EF4-FFF2-40B4-BE49-F238E27FC236}">
              <a16:creationId xmlns:a16="http://schemas.microsoft.com/office/drawing/2014/main" id="{96F47327-E9EF-84FD-54FF-F3D76708476A}"/>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wsDr>
</file>

<file path=xl/drawings/drawing3.xml><?xml version="1.0" encoding="utf-8"?>
<xdr:wsDr xmlns:xdr="http://schemas.openxmlformats.org/drawingml/2006/spreadsheetDrawing" xmlns:a="http://schemas.openxmlformats.org/drawingml/2006/main">
  <xdr:twoCellAnchor>
    <xdr:from>
      <xdr:col>2</xdr:col>
      <xdr:colOff>400050</xdr:colOff>
      <xdr:row>1</xdr:row>
      <xdr:rowOff>157162</xdr:rowOff>
    </xdr:from>
    <xdr:to>
      <xdr:col>10</xdr:col>
      <xdr:colOff>95250</xdr:colOff>
      <xdr:row>16</xdr:row>
      <xdr:rowOff>42862</xdr:rowOff>
    </xdr:to>
    <xdr:graphicFrame macro="">
      <xdr:nvGraphicFramePr>
        <xdr:cNvPr id="2" name="Chart 1">
          <a:extLst>
            <a:ext uri="{FF2B5EF4-FFF2-40B4-BE49-F238E27FC236}">
              <a16:creationId xmlns:a16="http://schemas.microsoft.com/office/drawing/2014/main" id="{E5806846-1402-1AC9-AD1E-83FE3EFA9CA6}"/>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2</xdr:col>
      <xdr:colOff>400050</xdr:colOff>
      <xdr:row>17</xdr:row>
      <xdr:rowOff>166687</xdr:rowOff>
    </xdr:from>
    <xdr:to>
      <xdr:col>10</xdr:col>
      <xdr:colOff>95250</xdr:colOff>
      <xdr:row>32</xdr:row>
      <xdr:rowOff>52387</xdr:rowOff>
    </xdr:to>
    <xdr:graphicFrame macro="">
      <xdr:nvGraphicFramePr>
        <xdr:cNvPr id="3" name="Chart 2">
          <a:extLst>
            <a:ext uri="{FF2B5EF4-FFF2-40B4-BE49-F238E27FC236}">
              <a16:creationId xmlns:a16="http://schemas.microsoft.com/office/drawing/2014/main" id="{30C1F8BD-7A9A-C16B-9E1B-05F9D53F80E9}"/>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wsDr>
</file>

<file path=xl/drawings/drawing4.xml><?xml version="1.0" encoding="utf-8"?>
<xdr:wsDr xmlns:xdr="http://schemas.openxmlformats.org/drawingml/2006/spreadsheetDrawing" xmlns:a="http://schemas.openxmlformats.org/drawingml/2006/main">
  <xdr:twoCellAnchor>
    <xdr:from>
      <xdr:col>3</xdr:col>
      <xdr:colOff>57150</xdr:colOff>
      <xdr:row>1</xdr:row>
      <xdr:rowOff>42862</xdr:rowOff>
    </xdr:from>
    <xdr:to>
      <xdr:col>8</xdr:col>
      <xdr:colOff>133350</xdr:colOff>
      <xdr:row>10</xdr:row>
      <xdr:rowOff>76200</xdr:rowOff>
    </xdr:to>
    <xdr:graphicFrame macro="">
      <xdr:nvGraphicFramePr>
        <xdr:cNvPr id="3" name="Chart 2">
          <a:extLst>
            <a:ext uri="{FF2B5EF4-FFF2-40B4-BE49-F238E27FC236}">
              <a16:creationId xmlns:a16="http://schemas.microsoft.com/office/drawing/2014/main" id="{28B9E576-BE63-012E-C855-B297F83BAA73}"/>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2</xdr:col>
      <xdr:colOff>600075</xdr:colOff>
      <xdr:row>11</xdr:row>
      <xdr:rowOff>157162</xdr:rowOff>
    </xdr:from>
    <xdr:to>
      <xdr:col>7</xdr:col>
      <xdr:colOff>523875</xdr:colOff>
      <xdr:row>20</xdr:row>
      <xdr:rowOff>133350</xdr:rowOff>
    </xdr:to>
    <xdr:graphicFrame macro="">
      <xdr:nvGraphicFramePr>
        <xdr:cNvPr id="4" name="Chart 3">
          <a:extLst>
            <a:ext uri="{FF2B5EF4-FFF2-40B4-BE49-F238E27FC236}">
              <a16:creationId xmlns:a16="http://schemas.microsoft.com/office/drawing/2014/main" id="{CD0B7DB9-53DD-2E20-6721-FC587C6C18A5}"/>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wsDr>
</file>

<file path=xl/drawings/drawing5.xml><?xml version="1.0" encoding="utf-8"?>
<xdr:wsDr xmlns:xdr="http://schemas.openxmlformats.org/drawingml/2006/spreadsheetDrawing" xmlns:a="http://schemas.openxmlformats.org/drawingml/2006/main">
  <xdr:twoCellAnchor>
    <xdr:from>
      <xdr:col>0</xdr:col>
      <xdr:colOff>600075</xdr:colOff>
      <xdr:row>1</xdr:row>
      <xdr:rowOff>15361</xdr:rowOff>
    </xdr:from>
    <xdr:to>
      <xdr:col>23</xdr:col>
      <xdr:colOff>600982</xdr:colOff>
      <xdr:row>6</xdr:row>
      <xdr:rowOff>76813</xdr:rowOff>
    </xdr:to>
    <xdr:sp macro="" textlink="">
      <xdr:nvSpPr>
        <xdr:cNvPr id="2" name="Rectangle 1">
          <a:extLst>
            <a:ext uri="{FF2B5EF4-FFF2-40B4-BE49-F238E27FC236}">
              <a16:creationId xmlns:a16="http://schemas.microsoft.com/office/drawing/2014/main" id="{1BE89810-B4AB-E309-1AC5-188D9A5F7F13}"/>
            </a:ext>
          </a:extLst>
        </xdr:cNvPr>
        <xdr:cNvSpPr/>
      </xdr:nvSpPr>
      <xdr:spPr>
        <a:xfrm>
          <a:off x="600075" y="15361"/>
          <a:ext cx="14134778" cy="798871"/>
        </a:xfrm>
        <a:prstGeom prst="rect">
          <a:avLst/>
        </a:prstGeom>
        <a:solidFill>
          <a:srgbClr val="03045E"/>
        </a:solidFill>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ctr"/>
        <a:lstStyle/>
        <a:p>
          <a:pPr algn="l"/>
          <a:r>
            <a:rPr lang="en-IN" sz="4000" kern="1200">
              <a:latin typeface="Algerian" panose="04020705040A02060702" pitchFamily="82" charset="0"/>
            </a:rPr>
            <a:t>INVESTMENT TRENDS &amp; PREFERENCE </a:t>
          </a:r>
          <a:r>
            <a:rPr lang="en-IN" sz="4400" kern="1200">
              <a:latin typeface="Algerian" panose="04020705040A02060702" pitchFamily="82" charset="0"/>
            </a:rPr>
            <a:t>ANALYSIS</a:t>
          </a:r>
          <a:endParaRPr lang="en-IN" sz="4000" kern="1200">
            <a:latin typeface="Algerian" panose="04020705040A02060702" pitchFamily="82" charset="0"/>
          </a:endParaRPr>
        </a:p>
      </xdr:txBody>
    </xdr:sp>
    <xdr:clientData/>
  </xdr:twoCellAnchor>
  <xdr:twoCellAnchor>
    <xdr:from>
      <xdr:col>0</xdr:col>
      <xdr:colOff>612320</xdr:colOff>
      <xdr:row>14</xdr:row>
      <xdr:rowOff>39140</xdr:rowOff>
    </xdr:from>
    <xdr:to>
      <xdr:col>8</xdr:col>
      <xdr:colOff>22679</xdr:colOff>
      <xdr:row>26</xdr:row>
      <xdr:rowOff>42066</xdr:rowOff>
    </xdr:to>
    <xdr:graphicFrame macro="">
      <xdr:nvGraphicFramePr>
        <xdr:cNvPr id="12" name="Chart 2">
          <a:extLst>
            <a:ext uri="{FF2B5EF4-FFF2-40B4-BE49-F238E27FC236}">
              <a16:creationId xmlns:a16="http://schemas.microsoft.com/office/drawing/2014/main" id="{1C50D0F3-207A-4186-B561-433A9EF7F444}"/>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8</xdr:col>
      <xdr:colOff>587853</xdr:colOff>
      <xdr:row>14</xdr:row>
      <xdr:rowOff>38043</xdr:rowOff>
    </xdr:from>
    <xdr:to>
      <xdr:col>15</xdr:col>
      <xdr:colOff>599190</xdr:colOff>
      <xdr:row>26</xdr:row>
      <xdr:rowOff>23777</xdr:rowOff>
    </xdr:to>
    <xdr:graphicFrame macro="">
      <xdr:nvGraphicFramePr>
        <xdr:cNvPr id="4" name="Chart 3">
          <a:extLst>
            <a:ext uri="{FF2B5EF4-FFF2-40B4-BE49-F238E27FC236}">
              <a16:creationId xmlns:a16="http://schemas.microsoft.com/office/drawing/2014/main" id="{345CCCDD-BF2E-49BA-A398-0AE6E2F2C3B6}"/>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8</xdr:col>
      <xdr:colOff>599192</xdr:colOff>
      <xdr:row>27</xdr:row>
      <xdr:rowOff>166798</xdr:rowOff>
    </xdr:from>
    <xdr:to>
      <xdr:col>16</xdr:col>
      <xdr:colOff>19097</xdr:colOff>
      <xdr:row>39</xdr:row>
      <xdr:rowOff>75197</xdr:rowOff>
    </xdr:to>
    <xdr:graphicFrame macro="">
      <xdr:nvGraphicFramePr>
        <xdr:cNvPr id="5" name="Chart 4">
          <a:extLst>
            <a:ext uri="{FF2B5EF4-FFF2-40B4-BE49-F238E27FC236}">
              <a16:creationId xmlns:a16="http://schemas.microsoft.com/office/drawing/2014/main" id="{7655F878-E171-400B-9DB2-2031BA43E108}"/>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twoCellAnchor>
    <xdr:from>
      <xdr:col>0</xdr:col>
      <xdr:colOff>589641</xdr:colOff>
      <xdr:row>27</xdr:row>
      <xdr:rowOff>170822</xdr:rowOff>
    </xdr:from>
    <xdr:to>
      <xdr:col>8</xdr:col>
      <xdr:colOff>45357</xdr:colOff>
      <xdr:row>39</xdr:row>
      <xdr:rowOff>43165</xdr:rowOff>
    </xdr:to>
    <xdr:graphicFrame macro="">
      <xdr:nvGraphicFramePr>
        <xdr:cNvPr id="11" name="Chart 5">
          <a:extLst>
            <a:ext uri="{FF2B5EF4-FFF2-40B4-BE49-F238E27FC236}">
              <a16:creationId xmlns:a16="http://schemas.microsoft.com/office/drawing/2014/main" id="{3E3F7F06-7B1D-4259-9D3F-756F817306AE}"/>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4"/>
        </a:graphicData>
      </a:graphic>
    </xdr:graphicFrame>
    <xdr:clientData/>
  </xdr:twoCellAnchor>
  <xdr:twoCellAnchor>
    <xdr:from>
      <xdr:col>16</xdr:col>
      <xdr:colOff>487596</xdr:colOff>
      <xdr:row>14</xdr:row>
      <xdr:rowOff>22679</xdr:rowOff>
    </xdr:from>
    <xdr:to>
      <xdr:col>24</xdr:col>
      <xdr:colOff>22679</xdr:colOff>
      <xdr:row>26</xdr:row>
      <xdr:rowOff>34018</xdr:rowOff>
    </xdr:to>
    <xdr:graphicFrame macro="">
      <xdr:nvGraphicFramePr>
        <xdr:cNvPr id="13" name="Chart 8">
          <a:extLst>
            <a:ext uri="{FF2B5EF4-FFF2-40B4-BE49-F238E27FC236}">
              <a16:creationId xmlns:a16="http://schemas.microsoft.com/office/drawing/2014/main" id="{3CDD6E0B-4AD1-4B5E-AF5E-3DCD9C072B0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5"/>
        </a:graphicData>
      </a:graphic>
    </xdr:graphicFrame>
    <xdr:clientData/>
  </xdr:twoCellAnchor>
  <xdr:twoCellAnchor>
    <xdr:from>
      <xdr:col>16</xdr:col>
      <xdr:colOff>487596</xdr:colOff>
      <xdr:row>27</xdr:row>
      <xdr:rowOff>174845</xdr:rowOff>
    </xdr:from>
    <xdr:to>
      <xdr:col>24</xdr:col>
      <xdr:colOff>22679</xdr:colOff>
      <xdr:row>39</xdr:row>
      <xdr:rowOff>24509</xdr:rowOff>
    </xdr:to>
    <xdr:graphicFrame macro="">
      <xdr:nvGraphicFramePr>
        <xdr:cNvPr id="10" name="Chart 9">
          <a:extLst>
            <a:ext uri="{FF2B5EF4-FFF2-40B4-BE49-F238E27FC236}">
              <a16:creationId xmlns:a16="http://schemas.microsoft.com/office/drawing/2014/main" id="{21D85040-CA48-4080-AD2D-87F996F4195A}"/>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6"/>
        </a:graphicData>
      </a:graphic>
    </xdr:graphicFrame>
    <xdr:clientData/>
  </xdr:twoCellAnchor>
  <xdr:twoCellAnchor editAs="oneCell">
    <xdr:from>
      <xdr:col>16</xdr:col>
      <xdr:colOff>480332</xdr:colOff>
      <xdr:row>7</xdr:row>
      <xdr:rowOff>175416</xdr:rowOff>
    </xdr:from>
    <xdr:to>
      <xdr:col>20</xdr:col>
      <xdr:colOff>0</xdr:colOff>
      <xdr:row>11</xdr:row>
      <xdr:rowOff>180858</xdr:rowOff>
    </xdr:to>
    <mc:AlternateContent xmlns:mc="http://schemas.openxmlformats.org/markup-compatibility/2006">
      <mc:Choice xmlns:a14="http://schemas.microsoft.com/office/drawing/2010/main" Requires="a14">
        <xdr:graphicFrame macro="">
          <xdr:nvGraphicFramePr>
            <xdr:cNvPr id="7" name="Avenue">
              <a:extLst>
                <a:ext uri="{FF2B5EF4-FFF2-40B4-BE49-F238E27FC236}">
                  <a16:creationId xmlns:a16="http://schemas.microsoft.com/office/drawing/2014/main" id="{E5DCA485-A351-6527-CCD4-96DACE751C42}"/>
                </a:ext>
              </a:extLst>
            </xdr:cNvPr>
            <xdr:cNvGraphicFramePr/>
          </xdr:nvGraphicFramePr>
          <xdr:xfrm>
            <a:off x="0" y="0"/>
            <a:ext cx="0" cy="0"/>
          </xdr:xfrm>
          <a:graphic>
            <a:graphicData uri="http://schemas.microsoft.com/office/drawing/2010/slicer">
              <sle:slicer xmlns:sle="http://schemas.microsoft.com/office/drawing/2010/slicer" name="Avenue"/>
            </a:graphicData>
          </a:graphic>
        </xdr:graphicFrame>
      </mc:Choice>
      <mc:Fallback>
        <xdr:sp macro="" textlink="">
          <xdr:nvSpPr>
            <xdr:cNvPr id="0" name=""/>
            <xdr:cNvSpPr>
              <a:spLocks noTextEdit="1"/>
            </xdr:cNvSpPr>
          </xdr:nvSpPr>
          <xdr:spPr>
            <a:xfrm>
              <a:off x="10306121" y="1491370"/>
              <a:ext cx="1976116" cy="882745"/>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20</xdr:col>
      <xdr:colOff>453572</xdr:colOff>
      <xdr:row>7</xdr:row>
      <xdr:rowOff>149902</xdr:rowOff>
    </xdr:from>
    <xdr:to>
      <xdr:col>24</xdr:col>
      <xdr:colOff>1021</xdr:colOff>
      <xdr:row>11</xdr:row>
      <xdr:rowOff>168952</xdr:rowOff>
    </xdr:to>
    <mc:AlternateContent xmlns:mc="http://schemas.openxmlformats.org/markup-compatibility/2006">
      <mc:Choice xmlns:a14="http://schemas.microsoft.com/office/drawing/2010/main" Requires="a14">
        <xdr:graphicFrame macro="">
          <xdr:nvGraphicFramePr>
            <xdr:cNvPr id="8" name="Expected Return">
              <a:extLst>
                <a:ext uri="{FF2B5EF4-FFF2-40B4-BE49-F238E27FC236}">
                  <a16:creationId xmlns:a16="http://schemas.microsoft.com/office/drawing/2014/main" id="{0B68F74D-6655-8BF1-7B31-A93F3659E864}"/>
                </a:ext>
              </a:extLst>
            </xdr:cNvPr>
            <xdr:cNvGraphicFramePr/>
          </xdr:nvGraphicFramePr>
          <xdr:xfrm>
            <a:off x="0" y="0"/>
            <a:ext cx="0" cy="0"/>
          </xdr:xfrm>
          <a:graphic>
            <a:graphicData uri="http://schemas.microsoft.com/office/drawing/2010/slicer">
              <sle:slicer xmlns:sle="http://schemas.microsoft.com/office/drawing/2010/slicer" name="Expected Return"/>
            </a:graphicData>
          </a:graphic>
        </xdr:graphicFrame>
      </mc:Choice>
      <mc:Fallback>
        <xdr:sp macro="" textlink="">
          <xdr:nvSpPr>
            <xdr:cNvPr id="0" name=""/>
            <xdr:cNvSpPr>
              <a:spLocks noTextEdit="1"/>
            </xdr:cNvSpPr>
          </xdr:nvSpPr>
          <xdr:spPr>
            <a:xfrm>
              <a:off x="12735809" y="1465856"/>
              <a:ext cx="2003896" cy="896353"/>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13</xdr:col>
      <xdr:colOff>102053</xdr:colOff>
      <xdr:row>9</xdr:row>
      <xdr:rowOff>140357</xdr:rowOff>
    </xdr:from>
    <xdr:to>
      <xdr:col>13</xdr:col>
      <xdr:colOff>555625</xdr:colOff>
      <xdr:row>11</xdr:row>
      <xdr:rowOff>77875</xdr:rowOff>
    </xdr:to>
    <xdr:pic>
      <xdr:nvPicPr>
        <xdr:cNvPr id="14" name="Picture 13">
          <a:extLst>
            <a:ext uri="{FF2B5EF4-FFF2-40B4-BE49-F238E27FC236}">
              <a16:creationId xmlns:a16="http://schemas.microsoft.com/office/drawing/2014/main" id="{800A31BA-01E2-44D4-CA53-5D1843D916D9}"/>
            </a:ext>
          </a:extLst>
        </xdr:cNvPr>
        <xdr:cNvPicPr>
          <a:picLocks noChangeAspect="1"/>
        </xdr:cNvPicPr>
      </xdr:nvPicPr>
      <xdr:blipFill>
        <a:blip xmlns:r="http://schemas.openxmlformats.org/officeDocument/2006/relationships" r:embed="rId7" cstate="print">
          <a:extLst>
            <a:ext uri="{28A0092B-C50C-407E-A947-70E740481C1C}">
              <a14:useLocalDpi xmlns:a14="http://schemas.microsoft.com/office/drawing/2010/main" val="0"/>
            </a:ext>
          </a:extLst>
        </a:blip>
        <a:stretch>
          <a:fillRect/>
        </a:stretch>
      </xdr:blipFill>
      <xdr:spPr>
        <a:xfrm>
          <a:off x="8062232" y="1387678"/>
          <a:ext cx="453572" cy="323054"/>
        </a:xfrm>
        <a:prstGeom prst="rect">
          <a:avLst/>
        </a:prstGeom>
      </xdr:spPr>
    </xdr:pic>
    <xdr:clientData/>
  </xdr:twoCellAnchor>
  <xdr:twoCellAnchor editAs="oneCell">
    <xdr:from>
      <xdr:col>9</xdr:col>
      <xdr:colOff>118571</xdr:colOff>
      <xdr:row>10</xdr:row>
      <xdr:rowOff>5181</xdr:rowOff>
    </xdr:from>
    <xdr:to>
      <xdr:col>9</xdr:col>
      <xdr:colOff>484713</xdr:colOff>
      <xdr:row>11</xdr:row>
      <xdr:rowOff>79376</xdr:rowOff>
    </xdr:to>
    <xdr:pic>
      <xdr:nvPicPr>
        <xdr:cNvPr id="16" name="Picture 15">
          <a:extLst>
            <a:ext uri="{FF2B5EF4-FFF2-40B4-BE49-F238E27FC236}">
              <a16:creationId xmlns:a16="http://schemas.microsoft.com/office/drawing/2014/main" id="{A29A3D77-C72F-6DC5-03B8-DDB7D2616E44}"/>
            </a:ext>
          </a:extLst>
        </xdr:cNvPr>
        <xdr:cNvPicPr>
          <a:picLocks noChangeAspect="1"/>
        </xdr:cNvPicPr>
      </xdr:nvPicPr>
      <xdr:blipFill>
        <a:blip xmlns:r="http://schemas.openxmlformats.org/officeDocument/2006/relationships" r:embed="rId8" cstate="print">
          <a:extLst>
            <a:ext uri="{28A0092B-C50C-407E-A947-70E740481C1C}">
              <a14:useLocalDpi xmlns:a14="http://schemas.microsoft.com/office/drawing/2010/main" val="0"/>
            </a:ext>
          </a:extLst>
        </a:blip>
        <a:stretch>
          <a:fillRect/>
        </a:stretch>
      </xdr:blipFill>
      <xdr:spPr>
        <a:xfrm>
          <a:off x="5629464" y="1445270"/>
          <a:ext cx="366142" cy="266963"/>
        </a:xfrm>
        <a:prstGeom prst="rect">
          <a:avLst/>
        </a:prstGeom>
      </xdr:spPr>
    </xdr:pic>
    <xdr:clientData/>
  </xdr:twoCellAnchor>
  <xdr:twoCellAnchor editAs="oneCell">
    <xdr:from>
      <xdr:col>22</xdr:col>
      <xdr:colOff>238125</xdr:colOff>
      <xdr:row>1</xdr:row>
      <xdr:rowOff>184663</xdr:rowOff>
    </xdr:from>
    <xdr:to>
      <xdr:col>23</xdr:col>
      <xdr:colOff>374197</xdr:colOff>
      <xdr:row>5</xdr:row>
      <xdr:rowOff>167021</xdr:rowOff>
    </xdr:to>
    <xdr:pic>
      <xdr:nvPicPr>
        <xdr:cNvPr id="18" name="Picture 17">
          <a:extLst>
            <a:ext uri="{FF2B5EF4-FFF2-40B4-BE49-F238E27FC236}">
              <a16:creationId xmlns:a16="http://schemas.microsoft.com/office/drawing/2014/main" id="{28058785-F445-B975-1CF7-EF8324342564}"/>
            </a:ext>
          </a:extLst>
        </xdr:cNvPr>
        <xdr:cNvPicPr>
          <a:picLocks noChangeAspect="1"/>
        </xdr:cNvPicPr>
      </xdr:nvPicPr>
      <xdr:blipFill>
        <a:blip xmlns:r="http://schemas.openxmlformats.org/officeDocument/2006/relationships" r:embed="rId9">
          <a:extLst>
            <a:ext uri="{28A0092B-C50C-407E-A947-70E740481C1C}">
              <a14:useLocalDpi xmlns:a14="http://schemas.microsoft.com/office/drawing/2010/main" val="0"/>
            </a:ext>
          </a:extLst>
        </a:blip>
        <a:stretch>
          <a:fillRect/>
        </a:stretch>
      </xdr:blipFill>
      <xdr:spPr>
        <a:xfrm>
          <a:off x="13596938" y="375163"/>
          <a:ext cx="743290" cy="744358"/>
        </a:xfrm>
        <a:prstGeom prst="rect">
          <a:avLst/>
        </a:prstGeom>
      </xdr:spPr>
    </xdr:pic>
    <xdr:clientData/>
  </xdr:twoCellAnchor>
  <xdr:twoCellAnchor editAs="oneCell">
    <xdr:from>
      <xdr:col>4</xdr:col>
      <xdr:colOff>350535</xdr:colOff>
      <xdr:row>24</xdr:row>
      <xdr:rowOff>101071</xdr:rowOff>
    </xdr:from>
    <xdr:to>
      <xdr:col>4</xdr:col>
      <xdr:colOff>502956</xdr:colOff>
      <xdr:row>25</xdr:row>
      <xdr:rowOff>60724</xdr:rowOff>
    </xdr:to>
    <xdr:pic>
      <xdr:nvPicPr>
        <xdr:cNvPr id="20" name="Picture 19">
          <a:extLst>
            <a:ext uri="{FF2B5EF4-FFF2-40B4-BE49-F238E27FC236}">
              <a16:creationId xmlns:a16="http://schemas.microsoft.com/office/drawing/2014/main" id="{92D1FEFA-4DDB-A848-C0F2-3D91263F5E3A}"/>
            </a:ext>
          </a:extLst>
        </xdr:cNvPr>
        <xdr:cNvPicPr>
          <a:picLocks noChangeAspect="1"/>
        </xdr:cNvPicPr>
      </xdr:nvPicPr>
      <xdr:blipFill>
        <a:blip xmlns:r="http://schemas.openxmlformats.org/officeDocument/2006/relationships" r:embed="rId10">
          <a:extLst>
            <a:ext uri="{28A0092B-C50C-407E-A947-70E740481C1C}">
              <a14:useLocalDpi xmlns:a14="http://schemas.microsoft.com/office/drawing/2010/main" val="0"/>
            </a:ext>
          </a:extLst>
        </a:blip>
        <a:stretch>
          <a:fillRect/>
        </a:stretch>
      </xdr:blipFill>
      <xdr:spPr>
        <a:xfrm>
          <a:off x="2799821" y="4251250"/>
          <a:ext cx="152421" cy="152421"/>
        </a:xfrm>
        <a:prstGeom prst="rect">
          <a:avLst/>
        </a:prstGeom>
      </xdr:spPr>
    </xdr:pic>
    <xdr:clientData/>
  </xdr:twoCellAnchor>
  <xdr:twoCellAnchor editAs="oneCell">
    <xdr:from>
      <xdr:col>20</xdr:col>
      <xdr:colOff>488163</xdr:colOff>
      <xdr:row>1</xdr:row>
      <xdr:rowOff>151381</xdr:rowOff>
    </xdr:from>
    <xdr:to>
      <xdr:col>22</xdr:col>
      <xdr:colOff>64642</xdr:colOff>
      <xdr:row>5</xdr:row>
      <xdr:rowOff>181475</xdr:rowOff>
    </xdr:to>
    <xdr:pic>
      <xdr:nvPicPr>
        <xdr:cNvPr id="22" name="Picture 21">
          <a:extLst>
            <a:ext uri="{FF2B5EF4-FFF2-40B4-BE49-F238E27FC236}">
              <a16:creationId xmlns:a16="http://schemas.microsoft.com/office/drawing/2014/main" id="{1B837C52-C2F3-DFA2-2B75-E2CCFF3BD05E}"/>
            </a:ext>
          </a:extLst>
        </xdr:cNvPr>
        <xdr:cNvPicPr>
          <a:picLocks noChangeAspect="1"/>
        </xdr:cNvPicPr>
      </xdr:nvPicPr>
      <xdr:blipFill>
        <a:blip xmlns:r="http://schemas.openxmlformats.org/officeDocument/2006/relationships" r:embed="rId10">
          <a:extLst>
            <a:ext uri="{28A0092B-C50C-407E-A947-70E740481C1C}">
              <a14:useLocalDpi xmlns:a14="http://schemas.microsoft.com/office/drawing/2010/main" val="0"/>
            </a:ext>
          </a:extLst>
        </a:blip>
        <a:stretch>
          <a:fillRect/>
        </a:stretch>
      </xdr:blipFill>
      <xdr:spPr>
        <a:xfrm>
          <a:off x="12632538" y="341881"/>
          <a:ext cx="790917" cy="792094"/>
        </a:xfrm>
        <a:prstGeom prst="rect">
          <a:avLst/>
        </a:prstGeom>
      </xdr:spPr>
    </xdr:pic>
    <xdr:clientData/>
  </xdr:twoCellAnchor>
</xdr:wsDr>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Rita Behara" refreshedDate="45656.96002175926" createdVersion="8" refreshedVersion="8" minRefreshableVersion="3" recordCount="40" xr:uid="{E9B825AC-B9C2-4769-9D05-C8ACB6C3DB4E}">
  <cacheSource type="worksheet">
    <worksheetSource name="Table"/>
  </cacheSource>
  <cacheFields count="24">
    <cacheField name="gender" numFmtId="0">
      <sharedItems count="2">
        <s v="Female"/>
        <s v="Male"/>
      </sharedItems>
    </cacheField>
    <cacheField name="age" numFmtId="0">
      <sharedItems containsSemiMixedTypes="0" containsString="0" containsNumber="1" containsInteger="1" minValue="21" maxValue="35" count="14">
        <n v="34"/>
        <n v="23"/>
        <n v="30"/>
        <n v="22"/>
        <n v="24"/>
        <n v="27"/>
        <n v="21"/>
        <n v="35"/>
        <n v="31"/>
        <n v="29"/>
        <n v="28"/>
        <n v="25"/>
        <n v="26"/>
        <n v="32"/>
      </sharedItems>
      <fieldGroup base="1">
        <rangePr startNum="21" endNum="35" groupInterval="5"/>
        <groupItems count="5">
          <s v="&lt;21"/>
          <s v="21-25"/>
          <s v="26-30"/>
          <s v="31-35"/>
          <s v="&gt;36"/>
        </groupItems>
      </fieldGroup>
    </cacheField>
    <cacheField name="Investment_Avenues" numFmtId="0">
      <sharedItems count="2">
        <s v="Yes"/>
        <s v="No"/>
      </sharedItems>
    </cacheField>
    <cacheField name="Mutual_Funds" numFmtId="0">
      <sharedItems containsSemiMixedTypes="0" containsString="0" containsNumber="1" containsInteger="1" minValue="1" maxValue="7"/>
    </cacheField>
    <cacheField name="Equity_Market" numFmtId="0">
      <sharedItems containsSemiMixedTypes="0" containsString="0" containsNumber="1" containsInteger="1" minValue="1" maxValue="6"/>
    </cacheField>
    <cacheField name="Debentures" numFmtId="0">
      <sharedItems containsSemiMixedTypes="0" containsString="0" containsNumber="1" containsInteger="1" minValue="1" maxValue="7"/>
    </cacheField>
    <cacheField name="Government_Bonds" numFmtId="0">
      <sharedItems containsSemiMixedTypes="0" containsString="0" containsNumber="1" containsInteger="1" minValue="1" maxValue="7"/>
    </cacheField>
    <cacheField name="Fixed_Deposits" numFmtId="0">
      <sharedItems containsSemiMixedTypes="0" containsString="0" containsNumber="1" containsInteger="1" minValue="1" maxValue="7"/>
    </cacheField>
    <cacheField name="PPF" numFmtId="0">
      <sharedItems containsSemiMixedTypes="0" containsString="0" containsNumber="1" containsInteger="1" minValue="1" maxValue="6"/>
    </cacheField>
    <cacheField name="Gold" numFmtId="0">
      <sharedItems containsSemiMixedTypes="0" containsString="0" containsNumber="1" containsInteger="1" minValue="2" maxValue="7"/>
    </cacheField>
    <cacheField name="Stock_Marktet" numFmtId="0">
      <sharedItems/>
    </cacheField>
    <cacheField name="Factor" numFmtId="0">
      <sharedItems count="3">
        <s v="Returns"/>
        <s v="Locking Period"/>
        <s v="Risk"/>
      </sharedItems>
    </cacheField>
    <cacheField name="Objective" numFmtId="0">
      <sharedItems count="3">
        <s v="Capital Appreciation"/>
        <s v="Income"/>
        <s v="Growth"/>
      </sharedItems>
    </cacheField>
    <cacheField name="Purpose" numFmtId="0">
      <sharedItems/>
    </cacheField>
    <cacheField name="Duration" numFmtId="0">
      <sharedItems count="4">
        <s v="1-3 years"/>
        <s v="More than 5 years"/>
        <s v="3-5 years"/>
        <s v="Less than 1 year"/>
      </sharedItems>
    </cacheField>
    <cacheField name="Invest_Monitor" numFmtId="0">
      <sharedItems/>
    </cacheField>
    <cacheField name="Expect" numFmtId="0">
      <sharedItems count="3">
        <s v="20%-30%"/>
        <s v="10%-20%"/>
        <s v="30%-40%"/>
      </sharedItems>
    </cacheField>
    <cacheField name="Avenue" numFmtId="0">
      <sharedItems count="4">
        <s v="Mutual Fund"/>
        <s v="Equity"/>
        <s v="Fixed Deposits"/>
        <s v="Public Provident Fund"/>
      </sharedItems>
    </cacheField>
    <cacheField name="What are your savings objectives?" numFmtId="0">
      <sharedItems count="3">
        <s v="Retirement Plan"/>
        <s v="Health Care"/>
        <s v="Education"/>
      </sharedItems>
    </cacheField>
    <cacheField name="Reason_Equity" numFmtId="0">
      <sharedItems/>
    </cacheField>
    <cacheField name="Reason_Mutual" numFmtId="0">
      <sharedItems/>
    </cacheField>
    <cacheField name="Reason_Bonds" numFmtId="0">
      <sharedItems/>
    </cacheField>
    <cacheField name="Reason_FD" numFmtId="0">
      <sharedItems/>
    </cacheField>
    <cacheField name="Source" numFmtId="0">
      <sharedItems count="4">
        <s v="Newspapers and Magazines"/>
        <s v="Financial Consultants"/>
        <s v="Television"/>
        <s v="Internet"/>
      </sharedItems>
    </cacheField>
  </cacheFields>
  <extLst>
    <ext xmlns:x14="http://schemas.microsoft.com/office/spreadsheetml/2009/9/main" uri="{725AE2AE-9491-48be-B2B4-4EB974FC3084}">
      <x14:pivotCacheDefinition pivotCacheId="1782968471"/>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40">
  <r>
    <x v="0"/>
    <x v="0"/>
    <x v="0"/>
    <n v="1"/>
    <n v="2"/>
    <n v="5"/>
    <n v="3"/>
    <n v="7"/>
    <n v="6"/>
    <n v="4"/>
    <s v="Yes"/>
    <x v="0"/>
    <x v="0"/>
    <s v="Wealth Creation"/>
    <x v="0"/>
    <s v="Monthly"/>
    <x v="0"/>
    <x v="0"/>
    <x v="0"/>
    <s v="Capital Appreciation"/>
    <s v="Better Returns"/>
    <s v="Safe Investment"/>
    <s v="Fixed Returns"/>
    <x v="0"/>
  </r>
  <r>
    <x v="0"/>
    <x v="1"/>
    <x v="0"/>
    <n v="4"/>
    <n v="3"/>
    <n v="2"/>
    <n v="1"/>
    <n v="5"/>
    <n v="6"/>
    <n v="7"/>
    <s v="No"/>
    <x v="1"/>
    <x v="0"/>
    <s v="Wealth Creation"/>
    <x v="1"/>
    <s v="Weekly"/>
    <x v="0"/>
    <x v="0"/>
    <x v="1"/>
    <s v="Dividend"/>
    <s v="Better Returns"/>
    <s v="Safe Investment"/>
    <s v="High Interest Rates"/>
    <x v="1"/>
  </r>
  <r>
    <x v="1"/>
    <x v="2"/>
    <x v="0"/>
    <n v="3"/>
    <n v="6"/>
    <n v="4"/>
    <n v="2"/>
    <n v="5"/>
    <n v="1"/>
    <n v="7"/>
    <s v="Yes"/>
    <x v="0"/>
    <x v="0"/>
    <s v="Wealth Creation"/>
    <x v="2"/>
    <s v="Daily"/>
    <x v="0"/>
    <x v="1"/>
    <x v="0"/>
    <s v="Capital Appreciation"/>
    <s v="Tax Benefits"/>
    <s v="Assured Returns"/>
    <s v="Fixed Returns"/>
    <x v="2"/>
  </r>
  <r>
    <x v="1"/>
    <x v="3"/>
    <x v="0"/>
    <n v="2"/>
    <n v="1"/>
    <n v="3"/>
    <n v="7"/>
    <n v="6"/>
    <n v="4"/>
    <n v="5"/>
    <s v="Yes"/>
    <x v="0"/>
    <x v="1"/>
    <s v="Wealth Creation"/>
    <x v="3"/>
    <s v="Daily"/>
    <x v="1"/>
    <x v="1"/>
    <x v="0"/>
    <s v="Dividend"/>
    <s v="Fund Diversification"/>
    <s v="Tax Incentives"/>
    <s v="High Interest Rates"/>
    <x v="3"/>
  </r>
  <r>
    <x v="0"/>
    <x v="4"/>
    <x v="1"/>
    <n v="2"/>
    <n v="1"/>
    <n v="3"/>
    <n v="6"/>
    <n v="4"/>
    <n v="5"/>
    <n v="7"/>
    <s v="No"/>
    <x v="0"/>
    <x v="1"/>
    <s v="Wealth Creation"/>
    <x v="3"/>
    <s v="Daily"/>
    <x v="0"/>
    <x v="1"/>
    <x v="0"/>
    <s v="Capital Appreciation"/>
    <s v="Better Returns"/>
    <s v="Safe Investment"/>
    <s v="Risk Free"/>
    <x v="3"/>
  </r>
  <r>
    <x v="0"/>
    <x v="4"/>
    <x v="1"/>
    <n v="7"/>
    <n v="5"/>
    <n v="4"/>
    <n v="6"/>
    <n v="3"/>
    <n v="1"/>
    <n v="2"/>
    <s v="No"/>
    <x v="2"/>
    <x v="0"/>
    <s v="Wealth Creation"/>
    <x v="0"/>
    <s v="Daily"/>
    <x v="2"/>
    <x v="0"/>
    <x v="0"/>
    <s v="Liquidity"/>
    <s v="Fund Diversification"/>
    <s v="Safe Investment"/>
    <s v="Risk Free"/>
    <x v="3"/>
  </r>
  <r>
    <x v="0"/>
    <x v="5"/>
    <x v="0"/>
    <n v="3"/>
    <n v="6"/>
    <n v="4"/>
    <n v="2"/>
    <n v="5"/>
    <n v="1"/>
    <n v="7"/>
    <s v="Yes"/>
    <x v="0"/>
    <x v="0"/>
    <s v="Wealth Creation"/>
    <x v="2"/>
    <s v="Monthly"/>
    <x v="0"/>
    <x v="1"/>
    <x v="0"/>
    <s v="Capital Appreciation"/>
    <s v="Better Returns"/>
    <s v="Assured Returns"/>
    <s v="High Interest Rates"/>
    <x v="1"/>
  </r>
  <r>
    <x v="1"/>
    <x v="6"/>
    <x v="0"/>
    <n v="2"/>
    <n v="3"/>
    <n v="7"/>
    <n v="4"/>
    <n v="6"/>
    <n v="1"/>
    <n v="5"/>
    <s v="Yes"/>
    <x v="2"/>
    <x v="0"/>
    <s v="Wealth Creation"/>
    <x v="2"/>
    <s v="Monthly"/>
    <x v="0"/>
    <x v="0"/>
    <x v="0"/>
    <s v="Capital Appreciation"/>
    <s v="Better Returns"/>
    <s v="Assured Returns"/>
    <s v="Risk Free"/>
    <x v="0"/>
  </r>
  <r>
    <x v="1"/>
    <x v="7"/>
    <x v="0"/>
    <n v="2"/>
    <n v="4"/>
    <n v="7"/>
    <n v="5"/>
    <n v="3"/>
    <n v="1"/>
    <n v="6"/>
    <s v="Yes"/>
    <x v="0"/>
    <x v="2"/>
    <s v="Savings for Future"/>
    <x v="0"/>
    <s v="Weekly"/>
    <x v="0"/>
    <x v="1"/>
    <x v="0"/>
    <s v="Capital Appreciation"/>
    <s v="Fund Diversification"/>
    <s v="Safe Investment"/>
    <s v="Fixed Returns"/>
    <x v="2"/>
  </r>
  <r>
    <x v="1"/>
    <x v="8"/>
    <x v="0"/>
    <n v="1"/>
    <n v="3"/>
    <n v="7"/>
    <n v="4"/>
    <n v="5"/>
    <n v="2"/>
    <n v="6"/>
    <s v="Yes"/>
    <x v="0"/>
    <x v="0"/>
    <s v="Wealth Creation"/>
    <x v="2"/>
    <s v="Monthly"/>
    <x v="2"/>
    <x v="2"/>
    <x v="0"/>
    <s v="Capital Appreciation"/>
    <s v="Fund Diversification"/>
    <s v="Assured Returns"/>
    <s v="Fixed Returns"/>
    <x v="0"/>
  </r>
  <r>
    <x v="0"/>
    <x v="7"/>
    <x v="0"/>
    <n v="2"/>
    <n v="4"/>
    <n v="7"/>
    <n v="5"/>
    <n v="3"/>
    <n v="1"/>
    <n v="6"/>
    <s v="Yes"/>
    <x v="2"/>
    <x v="2"/>
    <s v="Savings for Future"/>
    <x v="2"/>
    <s v="Monthly"/>
    <x v="0"/>
    <x v="0"/>
    <x v="0"/>
    <s v="Capital Appreciation"/>
    <s v="Better Returns"/>
    <s v="Assured Returns"/>
    <s v="Risk Free"/>
    <x v="1"/>
  </r>
  <r>
    <x v="1"/>
    <x v="9"/>
    <x v="0"/>
    <n v="2"/>
    <n v="5"/>
    <n v="7"/>
    <n v="6"/>
    <n v="3"/>
    <n v="1"/>
    <n v="4"/>
    <s v="Yes"/>
    <x v="2"/>
    <x v="0"/>
    <s v="Wealth Creation"/>
    <x v="0"/>
    <s v="Monthly"/>
    <x v="0"/>
    <x v="0"/>
    <x v="0"/>
    <s v="Capital Appreciation"/>
    <s v="Fund Diversification"/>
    <s v="Assured Returns"/>
    <s v="Fixed Returns"/>
    <x v="1"/>
  </r>
  <r>
    <x v="0"/>
    <x v="6"/>
    <x v="1"/>
    <n v="1"/>
    <n v="2"/>
    <n v="3"/>
    <n v="4"/>
    <n v="5"/>
    <n v="6"/>
    <n v="7"/>
    <s v="No"/>
    <x v="0"/>
    <x v="0"/>
    <s v="Savings for Future"/>
    <x v="0"/>
    <s v="Weekly"/>
    <x v="0"/>
    <x v="0"/>
    <x v="2"/>
    <s v="Dividend"/>
    <s v="Better Returns"/>
    <s v="Safe Investment"/>
    <s v="Risk Free"/>
    <x v="3"/>
  </r>
  <r>
    <x v="0"/>
    <x v="10"/>
    <x v="0"/>
    <n v="2"/>
    <n v="3"/>
    <n v="7"/>
    <n v="4"/>
    <n v="5"/>
    <n v="1"/>
    <n v="6"/>
    <s v="Yes"/>
    <x v="0"/>
    <x v="0"/>
    <s v="Wealth Creation"/>
    <x v="0"/>
    <s v="Monthly"/>
    <x v="0"/>
    <x v="0"/>
    <x v="0"/>
    <s v="Capital Appreciation"/>
    <s v="Fund Diversification"/>
    <s v="Assured Returns"/>
    <s v="Risk Free"/>
    <x v="0"/>
  </r>
  <r>
    <x v="0"/>
    <x v="11"/>
    <x v="0"/>
    <n v="2"/>
    <n v="3"/>
    <n v="7"/>
    <n v="5"/>
    <n v="4"/>
    <n v="1"/>
    <n v="6"/>
    <s v="Yes"/>
    <x v="0"/>
    <x v="0"/>
    <s v="Wealth Creation"/>
    <x v="0"/>
    <s v="Monthly"/>
    <x v="0"/>
    <x v="2"/>
    <x v="1"/>
    <s v="Dividend"/>
    <s v="Better Returns"/>
    <s v="Assured Returns"/>
    <s v="Risk Free"/>
    <x v="1"/>
  </r>
  <r>
    <x v="1"/>
    <x v="5"/>
    <x v="0"/>
    <n v="2"/>
    <n v="3"/>
    <n v="7"/>
    <n v="5"/>
    <n v="4"/>
    <n v="1"/>
    <n v="6"/>
    <s v="Yes"/>
    <x v="0"/>
    <x v="0"/>
    <s v="Wealth Creation"/>
    <x v="0"/>
    <s v="Monthly"/>
    <x v="0"/>
    <x v="0"/>
    <x v="1"/>
    <s v="Capital Appreciation"/>
    <s v="Fund Diversification"/>
    <s v="Assured Returns"/>
    <s v="Risk Free"/>
    <x v="0"/>
  </r>
  <r>
    <x v="0"/>
    <x v="10"/>
    <x v="0"/>
    <n v="3"/>
    <n v="2"/>
    <n v="7"/>
    <n v="5"/>
    <n v="4"/>
    <n v="1"/>
    <n v="6"/>
    <s v="Yes"/>
    <x v="2"/>
    <x v="2"/>
    <s v="Wealth Creation"/>
    <x v="0"/>
    <s v="Monthly"/>
    <x v="0"/>
    <x v="2"/>
    <x v="1"/>
    <s v="Capital Appreciation"/>
    <s v="Fund Diversification"/>
    <s v="Assured Returns"/>
    <s v="Risk Free"/>
    <x v="2"/>
  </r>
  <r>
    <x v="1"/>
    <x v="5"/>
    <x v="0"/>
    <n v="3"/>
    <n v="2"/>
    <n v="7"/>
    <n v="4"/>
    <n v="5"/>
    <n v="1"/>
    <n v="6"/>
    <s v="Yes"/>
    <x v="0"/>
    <x v="0"/>
    <s v="Wealth Creation"/>
    <x v="0"/>
    <s v="Monthly"/>
    <x v="0"/>
    <x v="0"/>
    <x v="0"/>
    <s v="Capital Appreciation"/>
    <s v="Better Returns"/>
    <s v="Assured Returns"/>
    <s v="Risk Free"/>
    <x v="1"/>
  </r>
  <r>
    <x v="1"/>
    <x v="9"/>
    <x v="0"/>
    <n v="3"/>
    <n v="2"/>
    <n v="7"/>
    <n v="4"/>
    <n v="5"/>
    <n v="1"/>
    <n v="6"/>
    <s v="Yes"/>
    <x v="2"/>
    <x v="0"/>
    <s v="Wealth Creation"/>
    <x v="0"/>
    <s v="Monthly"/>
    <x v="0"/>
    <x v="0"/>
    <x v="0"/>
    <s v="Capital Appreciation"/>
    <s v="Better Returns"/>
    <s v="Assured Returns"/>
    <s v="Risk Free"/>
    <x v="0"/>
  </r>
  <r>
    <x v="1"/>
    <x v="12"/>
    <x v="0"/>
    <n v="3"/>
    <n v="4"/>
    <n v="6"/>
    <n v="5"/>
    <n v="1"/>
    <n v="2"/>
    <n v="7"/>
    <s v="Yes"/>
    <x v="2"/>
    <x v="0"/>
    <s v="Wealth Creation"/>
    <x v="2"/>
    <s v="Monthly"/>
    <x v="0"/>
    <x v="2"/>
    <x v="1"/>
    <s v="Capital Appreciation"/>
    <s v="Fund Diversification"/>
    <s v="Assured Returns"/>
    <s v="Risk Free"/>
    <x v="0"/>
  </r>
  <r>
    <x v="1"/>
    <x v="9"/>
    <x v="0"/>
    <n v="2"/>
    <n v="4"/>
    <n v="7"/>
    <n v="5"/>
    <n v="3"/>
    <n v="1"/>
    <n v="6"/>
    <s v="Yes"/>
    <x v="0"/>
    <x v="2"/>
    <s v="Wealth Creation"/>
    <x v="2"/>
    <s v="Weekly"/>
    <x v="0"/>
    <x v="0"/>
    <x v="0"/>
    <s v="Capital Appreciation"/>
    <s v="Better Returns"/>
    <s v="Assured Returns"/>
    <s v="Fixed Returns"/>
    <x v="1"/>
  </r>
  <r>
    <x v="0"/>
    <x v="4"/>
    <x v="0"/>
    <n v="2"/>
    <n v="4"/>
    <n v="5"/>
    <n v="6"/>
    <n v="3"/>
    <n v="1"/>
    <n v="7"/>
    <s v="Yes"/>
    <x v="2"/>
    <x v="0"/>
    <s v="Wealth Creation"/>
    <x v="2"/>
    <s v="Monthly"/>
    <x v="0"/>
    <x v="1"/>
    <x v="1"/>
    <s v="Capital Appreciation"/>
    <s v="Better Returns"/>
    <s v="Assured Returns"/>
    <s v="Risk Free"/>
    <x v="0"/>
  </r>
  <r>
    <x v="1"/>
    <x v="5"/>
    <x v="0"/>
    <n v="3"/>
    <n v="4"/>
    <n v="6"/>
    <n v="5"/>
    <n v="2"/>
    <n v="1"/>
    <n v="7"/>
    <s v="Yes"/>
    <x v="0"/>
    <x v="0"/>
    <s v="Wealth Creation"/>
    <x v="2"/>
    <s v="Monthly"/>
    <x v="0"/>
    <x v="0"/>
    <x v="0"/>
    <s v="Capital Appreciation"/>
    <s v="Better Returns"/>
    <s v="Assured Returns"/>
    <s v="Risk Free"/>
    <x v="1"/>
  </r>
  <r>
    <x v="1"/>
    <x v="11"/>
    <x v="0"/>
    <n v="2"/>
    <n v="4"/>
    <n v="6"/>
    <n v="5"/>
    <n v="3"/>
    <n v="1"/>
    <n v="7"/>
    <s v="Yes"/>
    <x v="2"/>
    <x v="2"/>
    <s v="Savings for Future"/>
    <x v="2"/>
    <s v="Weekly"/>
    <x v="0"/>
    <x v="3"/>
    <x v="1"/>
    <s v="Liquidity"/>
    <s v="Better Returns"/>
    <s v="Assured Returns"/>
    <s v="Risk Free"/>
    <x v="1"/>
  </r>
  <r>
    <x v="0"/>
    <x v="12"/>
    <x v="0"/>
    <n v="2"/>
    <n v="3"/>
    <n v="7"/>
    <n v="5"/>
    <n v="4"/>
    <n v="1"/>
    <n v="6"/>
    <s v="Yes"/>
    <x v="0"/>
    <x v="0"/>
    <s v="Wealth Creation"/>
    <x v="2"/>
    <s v="Monthly"/>
    <x v="2"/>
    <x v="3"/>
    <x v="0"/>
    <s v="Capital Appreciation"/>
    <s v="Better Returns"/>
    <s v="Assured Returns"/>
    <s v="Risk Free"/>
    <x v="0"/>
  </r>
  <r>
    <x v="0"/>
    <x v="13"/>
    <x v="0"/>
    <n v="3"/>
    <n v="4"/>
    <n v="7"/>
    <n v="5"/>
    <n v="1"/>
    <n v="2"/>
    <n v="6"/>
    <s v="Yes"/>
    <x v="2"/>
    <x v="2"/>
    <s v="Wealth Creation"/>
    <x v="2"/>
    <s v="Monthly"/>
    <x v="0"/>
    <x v="0"/>
    <x v="0"/>
    <s v="Capital Appreciation"/>
    <s v="Better Returns"/>
    <s v="Assured Returns"/>
    <s v="Fixed Returns"/>
    <x v="1"/>
  </r>
  <r>
    <x v="1"/>
    <x v="12"/>
    <x v="0"/>
    <n v="3"/>
    <n v="4"/>
    <n v="6"/>
    <n v="5"/>
    <n v="1"/>
    <n v="2"/>
    <n v="7"/>
    <s v="Yes"/>
    <x v="0"/>
    <x v="0"/>
    <s v="Wealth Creation"/>
    <x v="2"/>
    <s v="Monthly"/>
    <x v="0"/>
    <x v="0"/>
    <x v="0"/>
    <s v="Dividend"/>
    <s v="Fund Diversification"/>
    <s v="Assured Returns"/>
    <s v="Fixed Returns"/>
    <x v="1"/>
  </r>
  <r>
    <x v="1"/>
    <x v="8"/>
    <x v="0"/>
    <n v="2"/>
    <n v="3"/>
    <n v="7"/>
    <n v="6"/>
    <n v="4"/>
    <n v="1"/>
    <n v="5"/>
    <s v="Yes"/>
    <x v="2"/>
    <x v="2"/>
    <s v="Savings for Future"/>
    <x v="0"/>
    <s v="Monthly"/>
    <x v="0"/>
    <x v="2"/>
    <x v="1"/>
    <s v="Capital Appreciation"/>
    <s v="Fund Diversification"/>
    <s v="Safe Investment"/>
    <s v="Fixed Returns"/>
    <x v="2"/>
  </r>
  <r>
    <x v="1"/>
    <x v="9"/>
    <x v="0"/>
    <n v="2"/>
    <n v="3"/>
    <n v="6"/>
    <n v="5"/>
    <n v="1"/>
    <n v="4"/>
    <n v="7"/>
    <s v="Yes"/>
    <x v="0"/>
    <x v="0"/>
    <s v="Wealth Creation"/>
    <x v="0"/>
    <s v="Monthly"/>
    <x v="0"/>
    <x v="1"/>
    <x v="0"/>
    <s v="Capital Appreciation"/>
    <s v="Better Returns"/>
    <s v="Assured Returns"/>
    <s v="Risk Free"/>
    <x v="2"/>
  </r>
  <r>
    <x v="0"/>
    <x v="0"/>
    <x v="0"/>
    <n v="5"/>
    <n v="4"/>
    <n v="3"/>
    <n v="2"/>
    <n v="7"/>
    <n v="1"/>
    <n v="6"/>
    <s v="Yes"/>
    <x v="0"/>
    <x v="1"/>
    <s v="Returns"/>
    <x v="2"/>
    <s v="Monthly"/>
    <x v="1"/>
    <x v="0"/>
    <x v="0"/>
    <s v="Capital Appreciation"/>
    <s v="Tax Benefits"/>
    <s v="Safe Investment"/>
    <s v="Fixed Returns"/>
    <x v="0"/>
  </r>
  <r>
    <x v="1"/>
    <x v="5"/>
    <x v="0"/>
    <n v="4"/>
    <n v="5"/>
    <n v="1"/>
    <n v="2"/>
    <n v="7"/>
    <n v="3"/>
    <n v="6"/>
    <s v="No"/>
    <x v="0"/>
    <x v="2"/>
    <s v="Wealth Creation"/>
    <x v="0"/>
    <s v="Monthly"/>
    <x v="1"/>
    <x v="0"/>
    <x v="2"/>
    <s v="Capital Appreciation"/>
    <s v="Tax Benefits"/>
    <s v="Safe Investment"/>
    <s v="Fixed Returns"/>
    <x v="2"/>
  </r>
  <r>
    <x v="0"/>
    <x v="8"/>
    <x v="0"/>
    <n v="2"/>
    <n v="4"/>
    <n v="7"/>
    <n v="6"/>
    <n v="3"/>
    <n v="1"/>
    <n v="5"/>
    <s v="Yes"/>
    <x v="0"/>
    <x v="0"/>
    <s v="Wealth Creation"/>
    <x v="2"/>
    <s v="Monthly"/>
    <x v="0"/>
    <x v="2"/>
    <x v="0"/>
    <s v="Capital Appreciation"/>
    <s v="Better Returns"/>
    <s v="Assured Returns"/>
    <s v="Fixed Returns"/>
    <x v="1"/>
  </r>
  <r>
    <x v="1"/>
    <x v="5"/>
    <x v="0"/>
    <n v="2"/>
    <n v="4"/>
    <n v="7"/>
    <n v="5"/>
    <n v="1"/>
    <n v="3"/>
    <n v="6"/>
    <s v="Yes"/>
    <x v="0"/>
    <x v="0"/>
    <s v="Wealth Creation"/>
    <x v="2"/>
    <s v="Monthly"/>
    <x v="2"/>
    <x v="1"/>
    <x v="1"/>
    <s v="Capital Appreciation"/>
    <s v="Fund Diversification"/>
    <s v="Assured Returns"/>
    <s v="Fixed Returns"/>
    <x v="0"/>
  </r>
  <r>
    <x v="1"/>
    <x v="12"/>
    <x v="0"/>
    <n v="2"/>
    <n v="3"/>
    <n v="6"/>
    <n v="4"/>
    <n v="1"/>
    <n v="5"/>
    <n v="7"/>
    <s v="Yes"/>
    <x v="0"/>
    <x v="0"/>
    <s v="Returns"/>
    <x v="0"/>
    <s v="Monthly"/>
    <x v="0"/>
    <x v="2"/>
    <x v="2"/>
    <s v="Dividend"/>
    <s v="Better Returns"/>
    <s v="Safe Investment"/>
    <s v="Risk Free"/>
    <x v="0"/>
  </r>
  <r>
    <x v="1"/>
    <x v="5"/>
    <x v="0"/>
    <n v="2"/>
    <n v="3"/>
    <n v="6"/>
    <n v="5"/>
    <n v="4"/>
    <n v="1"/>
    <n v="7"/>
    <s v="Yes"/>
    <x v="0"/>
    <x v="0"/>
    <s v="Wealth Creation"/>
    <x v="0"/>
    <s v="Weekly"/>
    <x v="0"/>
    <x v="0"/>
    <x v="1"/>
    <s v="Capital Appreciation"/>
    <s v="Better Returns"/>
    <s v="Safe Investment"/>
    <s v="Fixed Returns"/>
    <x v="1"/>
  </r>
  <r>
    <x v="1"/>
    <x v="2"/>
    <x v="0"/>
    <n v="1"/>
    <n v="4"/>
    <n v="6"/>
    <n v="5"/>
    <n v="3"/>
    <n v="2"/>
    <n v="7"/>
    <s v="Yes"/>
    <x v="2"/>
    <x v="2"/>
    <s v="Wealth Creation"/>
    <x v="2"/>
    <s v="Monthly"/>
    <x v="0"/>
    <x v="2"/>
    <x v="1"/>
    <s v="Capital Appreciation"/>
    <s v="Better Returns"/>
    <s v="Assured Returns"/>
    <s v="Fixed Returns"/>
    <x v="1"/>
  </r>
  <r>
    <x v="1"/>
    <x v="2"/>
    <x v="0"/>
    <n v="2"/>
    <n v="4"/>
    <n v="7"/>
    <n v="5"/>
    <n v="1"/>
    <n v="3"/>
    <n v="6"/>
    <s v="Yes"/>
    <x v="0"/>
    <x v="0"/>
    <s v="Wealth Creation"/>
    <x v="0"/>
    <s v="Monthly"/>
    <x v="0"/>
    <x v="1"/>
    <x v="0"/>
    <s v="Capital Appreciation"/>
    <s v="Better Returns"/>
    <s v="Assured Returns"/>
    <s v="Risk Free"/>
    <x v="0"/>
  </r>
  <r>
    <x v="1"/>
    <x v="11"/>
    <x v="0"/>
    <n v="5"/>
    <n v="4"/>
    <n v="7"/>
    <n v="6"/>
    <n v="1"/>
    <n v="2"/>
    <n v="3"/>
    <s v="Yes"/>
    <x v="2"/>
    <x v="2"/>
    <s v="Savings for Future"/>
    <x v="2"/>
    <s v="Monthly"/>
    <x v="2"/>
    <x v="3"/>
    <x v="1"/>
    <s v="Capital Appreciation"/>
    <s v="Better Returns"/>
    <s v="Safe Investment"/>
    <s v="Fixed Returns"/>
    <x v="1"/>
  </r>
  <r>
    <x v="1"/>
    <x v="8"/>
    <x v="0"/>
    <n v="2"/>
    <n v="4"/>
    <n v="7"/>
    <n v="5"/>
    <n v="3"/>
    <n v="1"/>
    <n v="6"/>
    <s v="Yes"/>
    <x v="2"/>
    <x v="2"/>
    <s v="Wealth Creation"/>
    <x v="0"/>
    <s v="Weekly"/>
    <x v="0"/>
    <x v="1"/>
    <x v="1"/>
    <s v="Dividend"/>
    <s v="Fund Diversification"/>
    <s v="Assured Returns"/>
    <s v="Fixed Returns"/>
    <x v="0"/>
  </r>
  <r>
    <x v="1"/>
    <x v="9"/>
    <x v="0"/>
    <n v="4"/>
    <n v="3"/>
    <n v="5"/>
    <n v="7"/>
    <n v="2"/>
    <n v="1"/>
    <n v="6"/>
    <s v="Yes"/>
    <x v="0"/>
    <x v="0"/>
    <s v="Wealth Creation"/>
    <x v="2"/>
    <s v="Monthly"/>
    <x v="0"/>
    <x v="2"/>
    <x v="0"/>
    <s v="Dividend"/>
    <s v="Better Returns"/>
    <s v="Safe Investment"/>
    <s v="Fixed Returns"/>
    <x v="1"/>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7.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8.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9.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08466881-738E-4BB2-898C-A5CE4E1B7026}" name="PivotTable1" cacheId="2"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2">
  <location ref="A3:B6" firstHeaderRow="1" firstDataRow="1" firstDataCol="1"/>
  <pivotFields count="24">
    <pivotField axis="axisRow" showAll="0">
      <items count="3">
        <item x="0"/>
        <item x="1"/>
        <item t="default"/>
      </items>
    </pivotField>
    <pivotField showAll="0">
      <items count="6">
        <item x="0"/>
        <item x="1"/>
        <item x="2"/>
        <item x="3"/>
        <item x="4"/>
        <item t="default"/>
      </items>
    </pivotField>
    <pivotField dataField="1"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items count="4">
        <item x="1"/>
        <item x="0"/>
        <item x="2"/>
        <item t="default"/>
      </items>
    </pivotField>
    <pivotField showAll="0">
      <items count="5">
        <item x="1"/>
        <item x="2"/>
        <item x="0"/>
        <item x="3"/>
        <item t="default"/>
      </items>
    </pivotField>
    <pivotField showAll="0"/>
    <pivotField showAll="0"/>
    <pivotField showAll="0"/>
    <pivotField showAll="0"/>
    <pivotField showAll="0"/>
    <pivotField showAll="0"/>
  </pivotFields>
  <rowFields count="1">
    <field x="0"/>
  </rowFields>
  <rowItems count="3">
    <i>
      <x/>
    </i>
    <i>
      <x v="1"/>
    </i>
    <i t="grand">
      <x/>
    </i>
  </rowItems>
  <colItems count="1">
    <i/>
  </colItems>
  <dataFields count="1">
    <dataField name="Count of Investment_Avenues" fld="2" subtotal="count" showDataAs="percentOfCol" baseField="0" baseItem="0" numFmtId="9"/>
  </dataFields>
  <formats count="1">
    <format dxfId="3">
      <pivotArea outline="0" collapsedLevelsAreSubtotals="1" fieldPosition="0"/>
    </format>
  </formats>
  <chartFormats count="3">
    <chartFormat chart="1" format="0" series="1">
      <pivotArea type="data" outline="0" fieldPosition="0">
        <references count="1">
          <reference field="4294967294" count="1" selected="0">
            <x v="0"/>
          </reference>
        </references>
      </pivotArea>
    </chartFormat>
    <chartFormat chart="1" format="1">
      <pivotArea type="data" outline="0" fieldPosition="0">
        <references count="2">
          <reference field="4294967294" count="1" selected="0">
            <x v="0"/>
          </reference>
          <reference field="0" count="1" selected="0">
            <x v="0"/>
          </reference>
        </references>
      </pivotArea>
    </chartFormat>
    <chartFormat chart="1" format="2">
      <pivotArea type="data" outline="0" fieldPosition="0">
        <references count="2">
          <reference field="4294967294" count="1" selected="0">
            <x v="0"/>
          </reference>
          <reference field="0" count="1" selected="0">
            <x v="1"/>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4A1098AB-B6E4-48F7-AC43-8FB4C7F98B6F}" name="PivotTable1" cacheId="2"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6">
  <location ref="B2:C7" firstHeaderRow="1" firstDataRow="1" firstDataCol="1"/>
  <pivotFields count="24">
    <pivotField dataField="1" showAll="0"/>
    <pivotField showAll="0">
      <items count="6">
        <item x="0"/>
        <item x="1"/>
        <item x="2"/>
        <item x="3"/>
        <item x="4"/>
        <item t="default"/>
      </items>
    </pivotField>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items count="4">
        <item x="1"/>
        <item x="0"/>
        <item x="2"/>
        <item t="default"/>
      </items>
    </pivotField>
    <pivotField axis="axisRow" showAll="0" sortType="descending">
      <items count="5">
        <item x="1"/>
        <item x="2"/>
        <item x="0"/>
        <item x="3"/>
        <item t="default"/>
      </items>
      <autoSortScope>
        <pivotArea dataOnly="0" outline="0" fieldPosition="0">
          <references count="1">
            <reference field="4294967294" count="1" selected="0">
              <x v="0"/>
            </reference>
          </references>
        </pivotArea>
      </autoSortScope>
    </pivotField>
    <pivotField showAll="0"/>
    <pivotField showAll="0"/>
    <pivotField showAll="0"/>
    <pivotField showAll="0"/>
    <pivotField showAll="0"/>
    <pivotField showAll="0"/>
  </pivotFields>
  <rowFields count="1">
    <field x="17"/>
  </rowFields>
  <rowItems count="5">
    <i>
      <x v="2"/>
    </i>
    <i>
      <x/>
    </i>
    <i>
      <x v="1"/>
    </i>
    <i>
      <x v="3"/>
    </i>
    <i t="grand">
      <x/>
    </i>
  </rowItems>
  <colItems count="1">
    <i/>
  </colItems>
  <dataFields count="1">
    <dataField name="Count of gender" fld="0" subtotal="count" baseField="0" baseItem="0"/>
  </dataFields>
  <chartFormats count="2">
    <chartFormat chart="1" format="0" series="1">
      <pivotArea type="data" outline="0" fieldPosition="0">
        <references count="1">
          <reference field="4294967294" count="1" selected="0">
            <x v="0"/>
          </reference>
        </references>
      </pivotArea>
    </chartFormat>
    <chartFormat chart="3" format="3"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04C85CA6-BE7B-409C-BB3F-389C33C58B60}" name="PivotTable2" cacheId="2"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9">
  <location ref="B14:F20" firstHeaderRow="1" firstDataRow="2" firstDataCol="1"/>
  <pivotFields count="24">
    <pivotField dataField="1" showAll="0">
      <items count="3">
        <item x="0"/>
        <item x="1"/>
        <item t="default"/>
      </items>
    </pivotField>
    <pivotField showAll="0">
      <items count="6">
        <item x="0"/>
        <item x="1"/>
        <item x="2"/>
        <item x="3"/>
        <item x="4"/>
        <item t="default"/>
      </items>
    </pivotField>
    <pivotField showAll="0">
      <items count="3">
        <item x="1"/>
        <item x="0"/>
        <item t="default"/>
      </items>
    </pivotField>
    <pivotField showAll="0"/>
    <pivotField showAll="0"/>
    <pivotField showAll="0"/>
    <pivotField showAll="0"/>
    <pivotField showAll="0"/>
    <pivotField showAll="0"/>
    <pivotField showAll="0"/>
    <pivotField showAll="0"/>
    <pivotField showAll="0">
      <items count="4">
        <item x="1"/>
        <item x="0"/>
        <item x="2"/>
        <item t="default"/>
      </items>
    </pivotField>
    <pivotField axis="axisCol" showAll="0">
      <items count="4">
        <item x="0"/>
        <item x="2"/>
        <item x="1"/>
        <item t="default"/>
      </items>
    </pivotField>
    <pivotField showAll="0"/>
    <pivotField showAll="0"/>
    <pivotField showAll="0"/>
    <pivotField showAll="0">
      <items count="4">
        <item x="1"/>
        <item x="0"/>
        <item x="2"/>
        <item t="default"/>
      </items>
    </pivotField>
    <pivotField axis="axisRow" showAll="0" sortType="descending">
      <items count="5">
        <item x="1"/>
        <item x="2"/>
        <item x="0"/>
        <item x="3"/>
        <item t="default"/>
      </items>
      <autoSortScope>
        <pivotArea dataOnly="0" outline="0" fieldPosition="0">
          <references count="1">
            <reference field="4294967294" count="1" selected="0">
              <x v="0"/>
            </reference>
          </references>
        </pivotArea>
      </autoSortScope>
    </pivotField>
    <pivotField showAll="0"/>
    <pivotField showAll="0"/>
    <pivotField showAll="0"/>
    <pivotField showAll="0"/>
    <pivotField showAll="0"/>
    <pivotField showAll="0"/>
  </pivotFields>
  <rowFields count="1">
    <field x="17"/>
  </rowFields>
  <rowItems count="5">
    <i>
      <x v="2"/>
    </i>
    <i>
      <x/>
    </i>
    <i>
      <x v="1"/>
    </i>
    <i>
      <x v="3"/>
    </i>
    <i t="grand">
      <x/>
    </i>
  </rowItems>
  <colFields count="1">
    <field x="12"/>
  </colFields>
  <colItems count="4">
    <i>
      <x/>
    </i>
    <i>
      <x v="1"/>
    </i>
    <i>
      <x v="2"/>
    </i>
    <i t="grand">
      <x/>
    </i>
  </colItems>
  <dataFields count="1">
    <dataField name="Count of gender" fld="0" subtotal="count" baseField="0" baseItem="0"/>
  </dataFields>
  <chartFormats count="8">
    <chartFormat chart="5" format="0" series="1">
      <pivotArea type="data" outline="0" fieldPosition="0">
        <references count="2">
          <reference field="4294967294" count="1" selected="0">
            <x v="0"/>
          </reference>
          <reference field="12" count="1" selected="0">
            <x v="0"/>
          </reference>
        </references>
      </pivotArea>
    </chartFormat>
    <chartFormat chart="5" format="1" series="1">
      <pivotArea type="data" outline="0" fieldPosition="0">
        <references count="2">
          <reference field="4294967294" count="1" selected="0">
            <x v="0"/>
          </reference>
          <reference field="12" count="1" selected="0">
            <x v="1"/>
          </reference>
        </references>
      </pivotArea>
    </chartFormat>
    <chartFormat chart="5" format="2" series="1">
      <pivotArea type="data" outline="0" fieldPosition="0">
        <references count="2">
          <reference field="4294967294" count="1" selected="0">
            <x v="0"/>
          </reference>
          <reference field="12" count="1" selected="0">
            <x v="2"/>
          </reference>
        </references>
      </pivotArea>
    </chartFormat>
    <chartFormat chart="7" format="6" series="1">
      <pivotArea type="data" outline="0" fieldPosition="0">
        <references count="2">
          <reference field="4294967294" count="1" selected="0">
            <x v="0"/>
          </reference>
          <reference field="12" count="1" selected="0">
            <x v="0"/>
          </reference>
        </references>
      </pivotArea>
    </chartFormat>
    <chartFormat chart="7" format="7" series="1">
      <pivotArea type="data" outline="0" fieldPosition="0">
        <references count="2">
          <reference field="4294967294" count="1" selected="0">
            <x v="0"/>
          </reference>
          <reference field="12" count="1" selected="0">
            <x v="1"/>
          </reference>
        </references>
      </pivotArea>
    </chartFormat>
    <chartFormat chart="7" format="8" series="1">
      <pivotArea type="data" outline="0" fieldPosition="0">
        <references count="2">
          <reference field="4294967294" count="1" selected="0">
            <x v="0"/>
          </reference>
          <reference field="12" count="1" selected="0">
            <x v="2"/>
          </reference>
        </references>
      </pivotArea>
    </chartFormat>
    <chartFormat chart="7" format="9" series="1">
      <pivotArea type="data" outline="0" fieldPosition="0">
        <references count="1">
          <reference field="4294967294" count="1" selected="0">
            <x v="0"/>
          </reference>
        </references>
      </pivotArea>
    </chartFormat>
    <chartFormat chart="5" format="3"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xml><?xml version="1.0" encoding="utf-8"?>
<pivotTableDefinition xmlns="http://schemas.openxmlformats.org/spreadsheetml/2006/main" xmlns:mc="http://schemas.openxmlformats.org/markup-compatibility/2006" xmlns:xr="http://schemas.microsoft.com/office/spreadsheetml/2014/revision" mc:Ignorable="xr" xr:uid="{DE5FFEC0-19B9-4400-9C78-1D4AD8722EA7}" name="PivotTable3" cacheId="2"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6">
  <location ref="A21:B26" firstHeaderRow="1" firstDataRow="1" firstDataCol="1"/>
  <pivotFields count="24">
    <pivotField dataField="1" showAll="0"/>
    <pivotField showAll="0">
      <items count="6">
        <item x="0"/>
        <item x="1"/>
        <item x="2"/>
        <item x="3"/>
        <item x="4"/>
        <item t="default"/>
      </items>
    </pivotField>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items count="4">
        <item x="1"/>
        <item x="0"/>
        <item x="2"/>
        <item t="default"/>
      </items>
    </pivotField>
    <pivotField showAll="0">
      <items count="5">
        <item x="1"/>
        <item x="2"/>
        <item x="0"/>
        <item x="3"/>
        <item t="default"/>
      </items>
    </pivotField>
    <pivotField showAll="0"/>
    <pivotField showAll="0"/>
    <pivotField showAll="0"/>
    <pivotField showAll="0"/>
    <pivotField showAll="0"/>
    <pivotField axis="axisRow" showAll="0" sortType="descending">
      <items count="5">
        <item x="1"/>
        <item x="3"/>
        <item x="0"/>
        <item x="2"/>
        <item t="default"/>
      </items>
      <autoSortScope>
        <pivotArea dataOnly="0" outline="0" fieldPosition="0">
          <references count="1">
            <reference field="4294967294" count="1" selected="0">
              <x v="0"/>
            </reference>
          </references>
        </pivotArea>
      </autoSortScope>
    </pivotField>
  </pivotFields>
  <rowFields count="1">
    <field x="23"/>
  </rowFields>
  <rowItems count="5">
    <i>
      <x/>
    </i>
    <i>
      <x v="2"/>
    </i>
    <i>
      <x v="3"/>
    </i>
    <i>
      <x v="1"/>
    </i>
    <i t="grand">
      <x/>
    </i>
  </rowItems>
  <colItems count="1">
    <i/>
  </colItems>
  <dataFields count="1">
    <dataField name="Count of gender" fld="0" subtotal="count" showDataAs="percentOfCol" baseField="0" baseItem="0" numFmtId="9"/>
  </dataFields>
  <formats count="1">
    <format dxfId="1">
      <pivotArea outline="0" collapsedLevelsAreSubtotals="1" fieldPosition="0"/>
    </format>
  </formats>
  <chartFormats count="2">
    <chartFormat chart="3" format="0" series="1">
      <pivotArea type="data" outline="0" fieldPosition="0">
        <references count="1">
          <reference field="4294967294" count="1" selected="0">
            <x v="0"/>
          </reference>
        </references>
      </pivotArea>
    </chartFormat>
    <chartFormat chart="5" format="3"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5.xml><?xml version="1.0" encoding="utf-8"?>
<pivotTableDefinition xmlns="http://schemas.openxmlformats.org/spreadsheetml/2006/main" xmlns:mc="http://schemas.openxmlformats.org/markup-compatibility/2006" xmlns:xr="http://schemas.microsoft.com/office/spreadsheetml/2014/revision" mc:Ignorable="xr" xr:uid="{0D07E79F-EEF1-4830-BBB2-9E604778DAB8}" name="PivotTable2" cacheId="2"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6">
  <location ref="A3:B7" firstHeaderRow="1" firstDataRow="1" firstDataCol="1"/>
  <pivotFields count="24">
    <pivotField dataField="1" showAll="0"/>
    <pivotField showAll="0">
      <items count="6">
        <item x="0"/>
        <item x="1"/>
        <item x="2"/>
        <item x="3"/>
        <item x="4"/>
        <item t="default"/>
      </items>
    </pivotField>
    <pivotField showAll="0"/>
    <pivotField showAll="0"/>
    <pivotField showAll="0"/>
    <pivotField showAll="0"/>
    <pivotField showAll="0"/>
    <pivotField showAll="0"/>
    <pivotField showAll="0"/>
    <pivotField showAll="0"/>
    <pivotField showAll="0"/>
    <pivotField showAll="0"/>
    <pivotField showAll="0">
      <items count="4">
        <item x="0"/>
        <item x="2"/>
        <item x="1"/>
        <item t="default"/>
      </items>
    </pivotField>
    <pivotField showAll="0"/>
    <pivotField showAll="0"/>
    <pivotField showAll="0"/>
    <pivotField showAll="0">
      <items count="4">
        <item x="1"/>
        <item x="0"/>
        <item x="2"/>
        <item t="default"/>
      </items>
    </pivotField>
    <pivotField showAll="0">
      <items count="5">
        <item x="1"/>
        <item x="2"/>
        <item x="0"/>
        <item x="3"/>
        <item t="default"/>
      </items>
    </pivotField>
    <pivotField axis="axisRow" showAll="0">
      <items count="4">
        <item x="2"/>
        <item x="1"/>
        <item x="0"/>
        <item t="default"/>
      </items>
    </pivotField>
    <pivotField showAll="0"/>
    <pivotField showAll="0"/>
    <pivotField showAll="0"/>
    <pivotField showAll="0"/>
    <pivotField showAll="0"/>
  </pivotFields>
  <rowFields count="1">
    <field x="18"/>
  </rowFields>
  <rowItems count="4">
    <i>
      <x/>
    </i>
    <i>
      <x v="1"/>
    </i>
    <i>
      <x v="2"/>
    </i>
    <i t="grand">
      <x/>
    </i>
  </rowItems>
  <colItems count="1">
    <i/>
  </colItems>
  <dataFields count="1">
    <dataField name="Count of gender" fld="0" subtotal="count" showDataAs="percentOfCol" baseField="0" baseItem="0" numFmtId="9"/>
  </dataFields>
  <formats count="1">
    <format dxfId="2">
      <pivotArea outline="0" collapsedLevelsAreSubtotals="1" fieldPosition="0"/>
    </format>
  </formats>
  <chartFormats count="8">
    <chartFormat chart="3" format="0" series="1">
      <pivotArea type="data" outline="0" fieldPosition="0">
        <references count="1">
          <reference field="4294967294" count="1" selected="0">
            <x v="0"/>
          </reference>
        </references>
      </pivotArea>
    </chartFormat>
    <chartFormat chart="3" format="4">
      <pivotArea type="data" outline="0" fieldPosition="0">
        <references count="2">
          <reference field="4294967294" count="1" selected="0">
            <x v="0"/>
          </reference>
          <reference field="18" count="1" selected="0">
            <x v="1"/>
          </reference>
        </references>
      </pivotArea>
    </chartFormat>
    <chartFormat chart="3" format="5">
      <pivotArea type="data" outline="0" fieldPosition="0">
        <references count="2">
          <reference field="4294967294" count="1" selected="0">
            <x v="0"/>
          </reference>
          <reference field="18" count="1" selected="0">
            <x v="2"/>
          </reference>
        </references>
      </pivotArea>
    </chartFormat>
    <chartFormat chart="3" format="6">
      <pivotArea type="data" outline="0" fieldPosition="0">
        <references count="2">
          <reference field="4294967294" count="1" selected="0">
            <x v="0"/>
          </reference>
          <reference field="18" count="1" selected="0">
            <x v="0"/>
          </reference>
        </references>
      </pivotArea>
    </chartFormat>
    <chartFormat chart="5" format="11" series="1">
      <pivotArea type="data" outline="0" fieldPosition="0">
        <references count="1">
          <reference field="4294967294" count="1" selected="0">
            <x v="0"/>
          </reference>
        </references>
      </pivotArea>
    </chartFormat>
    <chartFormat chart="5" format="12">
      <pivotArea type="data" outline="0" fieldPosition="0">
        <references count="2">
          <reference field="4294967294" count="1" selected="0">
            <x v="0"/>
          </reference>
          <reference field="18" count="1" selected="0">
            <x v="0"/>
          </reference>
        </references>
      </pivotArea>
    </chartFormat>
    <chartFormat chart="5" format="13">
      <pivotArea type="data" outline="0" fieldPosition="0">
        <references count="2">
          <reference field="4294967294" count="1" selected="0">
            <x v="0"/>
          </reference>
          <reference field="18" count="1" selected="0">
            <x v="1"/>
          </reference>
        </references>
      </pivotArea>
    </chartFormat>
    <chartFormat chart="5" format="14">
      <pivotArea type="data" outline="0" fieldPosition="0">
        <references count="2">
          <reference field="4294967294" count="1" selected="0">
            <x v="0"/>
          </reference>
          <reference field="18" count="1" selected="0">
            <x v="2"/>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6.xml><?xml version="1.0" encoding="utf-8"?>
<pivotTableDefinition xmlns="http://schemas.openxmlformats.org/spreadsheetml/2006/main" xmlns:mc="http://schemas.openxmlformats.org/markup-compatibility/2006" xmlns:xr="http://schemas.microsoft.com/office/spreadsheetml/2014/revision" mc:Ignorable="xr" xr:uid="{A1BBEBCE-7B86-4807-A66B-F6EB9A839541}" name="PivotTable7" cacheId="2"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3">
  <location ref="A16:B20" firstHeaderRow="1" firstDataRow="1" firstDataCol="1"/>
  <pivotFields count="24">
    <pivotField dataField="1" showAll="0"/>
    <pivotField showAll="0">
      <items count="6">
        <item x="0"/>
        <item x="1"/>
        <item x="2"/>
        <item x="3"/>
        <item x="4"/>
        <item t="default"/>
      </items>
    </pivotField>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axis="axisRow" showAll="0">
      <items count="4">
        <item x="1"/>
        <item x="0"/>
        <item x="2"/>
        <item t="default"/>
      </items>
    </pivotField>
    <pivotField showAll="0">
      <items count="5">
        <item x="1"/>
        <item x="2"/>
        <item x="0"/>
        <item x="3"/>
        <item t="default"/>
      </items>
    </pivotField>
    <pivotField showAll="0"/>
    <pivotField showAll="0"/>
    <pivotField showAll="0"/>
    <pivotField showAll="0"/>
    <pivotField showAll="0"/>
    <pivotField showAll="0"/>
  </pivotFields>
  <rowFields count="1">
    <field x="16"/>
  </rowFields>
  <rowItems count="4">
    <i>
      <x/>
    </i>
    <i>
      <x v="1"/>
    </i>
    <i>
      <x v="2"/>
    </i>
    <i t="grand">
      <x/>
    </i>
  </rowItems>
  <colItems count="1">
    <i/>
  </colItems>
  <dataFields count="1">
    <dataField name="Count of gender" fld="0" subtotal="count" baseField="0" baseItem="0"/>
  </dataFields>
  <chartFormats count="2">
    <chartFormat chart="0" format="0" series="1">
      <pivotArea type="data" outline="0" fieldPosition="0">
        <references count="1">
          <reference field="4294967294" count="1" selected="0">
            <x v="0"/>
          </reference>
        </references>
      </pivotArea>
    </chartFormat>
    <chartFormat chart="2" format="2"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7.xml><?xml version="1.0" encoding="utf-8"?>
<pivotTableDefinition xmlns="http://schemas.openxmlformats.org/spreadsheetml/2006/main" xmlns:mc="http://schemas.openxmlformats.org/markup-compatibility/2006" xmlns:xr="http://schemas.microsoft.com/office/spreadsheetml/2014/revision" mc:Ignorable="xr" xr:uid="{211EEEA6-9CDA-4B33-B305-5227354982A0}" name="PivotTable4" cacheId="2"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4">
  <location ref="A3:B8" firstHeaderRow="1" firstDataRow="1" firstDataCol="1"/>
  <pivotFields count="24">
    <pivotField dataField="1" showAll="0"/>
    <pivotField showAll="0">
      <items count="6">
        <item x="0"/>
        <item x="1"/>
        <item x="2"/>
        <item x="3"/>
        <item x="4"/>
        <item t="default"/>
      </items>
    </pivotField>
    <pivotField showAll="0"/>
    <pivotField showAll="0"/>
    <pivotField showAll="0"/>
    <pivotField showAll="0"/>
    <pivotField showAll="0"/>
    <pivotField showAll="0"/>
    <pivotField showAll="0"/>
    <pivotField showAll="0"/>
    <pivotField showAll="0"/>
    <pivotField showAll="0"/>
    <pivotField showAll="0"/>
    <pivotField showAll="0"/>
    <pivotField axis="axisRow" showAll="0">
      <items count="5">
        <item x="3"/>
        <item x="0"/>
        <item x="2"/>
        <item x="1"/>
        <item t="default"/>
      </items>
    </pivotField>
    <pivotField showAll="0"/>
    <pivotField showAll="0">
      <items count="4">
        <item x="1"/>
        <item x="0"/>
        <item x="2"/>
        <item t="default"/>
      </items>
    </pivotField>
    <pivotField showAll="0">
      <items count="5">
        <item x="1"/>
        <item x="2"/>
        <item x="0"/>
        <item x="3"/>
        <item t="default"/>
      </items>
    </pivotField>
    <pivotField showAll="0"/>
    <pivotField showAll="0"/>
    <pivotField showAll="0"/>
    <pivotField showAll="0"/>
    <pivotField showAll="0"/>
    <pivotField showAll="0"/>
  </pivotFields>
  <rowFields count="1">
    <field x="14"/>
  </rowFields>
  <rowItems count="5">
    <i>
      <x/>
    </i>
    <i>
      <x v="1"/>
    </i>
    <i>
      <x v="2"/>
    </i>
    <i>
      <x v="3"/>
    </i>
    <i t="grand">
      <x/>
    </i>
  </rowItems>
  <colItems count="1">
    <i/>
  </colItems>
  <dataFields count="1">
    <dataField name="Count of gender" fld="0" subtotal="count" baseField="0" baseItem="0"/>
  </dataFields>
  <chartFormats count="2">
    <chartFormat chart="1" format="0" series="1">
      <pivotArea type="data" outline="0" fieldPosition="0">
        <references count="1">
          <reference field="4294967294" count="1" selected="0">
            <x v="0"/>
          </reference>
        </references>
      </pivotArea>
    </chartFormat>
    <chartFormat chart="3" format="3"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8.xml><?xml version="1.0" encoding="utf-8"?>
<pivotTableDefinition xmlns="http://schemas.openxmlformats.org/spreadsheetml/2006/main" xmlns:mc="http://schemas.openxmlformats.org/markup-compatibility/2006" xmlns:xr="http://schemas.microsoft.com/office/spreadsheetml/2014/revision" mc:Ignorable="xr" xr:uid="{8207B755-5AF2-4CD2-9308-FA17CD000CBC}" name="PivotTable11" cacheId="2"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location ref="B15:B16" firstHeaderRow="1" firstDataRow="1" firstDataCol="0"/>
  <pivotFields count="24">
    <pivotField showAll="0"/>
    <pivotField dataField="1"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items count="4">
        <item x="1"/>
        <item x="0"/>
        <item x="2"/>
        <item t="default"/>
      </items>
    </pivotField>
    <pivotField showAll="0">
      <items count="5">
        <item x="1"/>
        <item x="2"/>
        <item x="0"/>
        <item x="3"/>
        <item t="default"/>
      </items>
    </pivotField>
    <pivotField showAll="0"/>
    <pivotField showAll="0"/>
    <pivotField showAll="0"/>
    <pivotField showAll="0"/>
    <pivotField showAll="0"/>
    <pivotField showAll="0"/>
  </pivotFields>
  <rowItems count="1">
    <i/>
  </rowItems>
  <colItems count="1">
    <i/>
  </colItems>
  <dataFields count="1">
    <dataField name="AVERAGE AGE" fld="1" subtotal="average" baseField="0" baseItem="0" numFmtId="1"/>
  </dataFields>
  <formats count="1">
    <format dxfId="0">
      <pivotArea outline="0" collapsedLevelsAreSubtotals="1" fieldPosition="0"/>
    </format>
  </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9.xml><?xml version="1.0" encoding="utf-8"?>
<pivotTableDefinition xmlns="http://schemas.openxmlformats.org/spreadsheetml/2006/main" xmlns:mc="http://schemas.openxmlformats.org/markup-compatibility/2006" xmlns:xr="http://schemas.microsoft.com/office/spreadsheetml/2014/revision" mc:Ignorable="xr" xr:uid="{D58E9583-63D2-41B1-838B-F7A98FE753E8}" name="PivotTable10" cacheId="2"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location ref="B11:B12" firstHeaderRow="1" firstDataRow="1" firstDataCol="0"/>
  <pivotFields count="24">
    <pivotField dataField="1"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items count="4">
        <item x="1"/>
        <item x="0"/>
        <item x="2"/>
        <item t="default"/>
      </items>
    </pivotField>
    <pivotField showAll="0">
      <items count="5">
        <item x="1"/>
        <item x="2"/>
        <item x="0"/>
        <item x="3"/>
        <item t="default"/>
      </items>
    </pivotField>
    <pivotField showAll="0"/>
    <pivotField showAll="0"/>
    <pivotField showAll="0"/>
    <pivotField showAll="0"/>
    <pivotField showAll="0"/>
    <pivotField showAll="0"/>
  </pivotFields>
  <rowItems count="1">
    <i/>
  </rowItems>
  <colItems count="1">
    <i/>
  </colItems>
  <dataFields count="1">
    <dataField name="TOTAL PARTICIPANTS" fld="0" subtotal="count"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slicerCaches/slicerCache1.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Avenue" xr10:uid="{ABB6143E-30F9-4A06-A504-858C6F8186F9}" sourceName="Avenue">
  <pivotTables>
    <pivotTable tabId="4" name="PivotTable4"/>
    <pivotTable tabId="2" name="PivotTable1"/>
    <pivotTable tabId="3" name="PivotTable2"/>
    <pivotTable tabId="3" name="PivotTable3"/>
    <pivotTable tabId="5" name="PivotTable1"/>
    <pivotTable tabId="5" name="PivotTable2"/>
    <pivotTable tabId="4" name="PivotTable7"/>
    <pivotTable tabId="7" name="PivotTable10"/>
    <pivotTable tabId="7" name="PivotTable11"/>
  </pivotTables>
  <data>
    <tabular pivotCacheId="1782968471">
      <items count="4">
        <i x="1" s="1"/>
        <i x="2" s="1"/>
        <i x="0" s="1"/>
        <i x="3" s="1"/>
      </items>
    </tabular>
  </data>
</slicerCacheDefinition>
</file>

<file path=xl/slicerCaches/slicerCache2.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Expect" xr10:uid="{E0FC0C93-502D-4B9E-BF89-53B986B08B32}" sourceName="Expect">
  <pivotTables>
    <pivotTable tabId="4" name="PivotTable4"/>
    <pivotTable tabId="2" name="PivotTable1"/>
    <pivotTable tabId="3" name="PivotTable2"/>
    <pivotTable tabId="3" name="PivotTable3"/>
    <pivotTable tabId="5" name="PivotTable1"/>
    <pivotTable tabId="5" name="PivotTable2"/>
    <pivotTable tabId="4" name="PivotTable7"/>
    <pivotTable tabId="7" name="PivotTable10"/>
    <pivotTable tabId="7" name="PivotTable11"/>
  </pivotTables>
  <data>
    <tabular pivotCacheId="1782968471">
      <items count="3">
        <i x="1" s="1"/>
        <i x="0" s="1"/>
        <i x="2" s="1"/>
      </items>
    </tabular>
  </data>
</slicerCacheDefinition>
</file>

<file path=xl/slicers/slicer1.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Avenue" xr10:uid="{57CEF945-5316-434C-BEF3-506A7E008B3E}" cache="Slicer_Avenue" caption="Investment Avenue" columnCount="2" style="SlicerStyleDark1" rowHeight="241300"/>
  <slicer name="Expected Return" xr10:uid="{380CD6C2-1DA6-40B2-A96C-3B7084D7AE69}" cache="Slicer_Expect" caption="Expected Return" columnCount="2" style="SlicerStyleDark1" rowHeight="241300"/>
</slicer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9E8CB2BB-98FE-4287-8E19-CA39655687D1}" name="Table" displayName="Table" ref="A1:X41" totalsRowShown="0">
  <autoFilter ref="A1:X41" xr:uid="{9E8CB2BB-98FE-4287-8E19-CA39655687D1}"/>
  <tableColumns count="24">
    <tableColumn id="1" xr3:uid="{8815313F-1761-4719-A379-CB3CDEA233B3}" name="gender"/>
    <tableColumn id="2" xr3:uid="{9532F493-ED7F-4075-9084-9FD9A4376DE5}" name="age"/>
    <tableColumn id="3" xr3:uid="{0ACDA223-4A9D-4E77-B1F1-FC13FFF5CC36}" name="Investment_Avenues"/>
    <tableColumn id="4" xr3:uid="{627AE356-15C7-48BD-A34A-17CE426695D2}" name="Mutual_Funds"/>
    <tableColumn id="5" xr3:uid="{652B9120-15D9-45AD-8839-C39B0EE1D955}" name="Equity_Market"/>
    <tableColumn id="6" xr3:uid="{16BB3602-AB3B-4928-BB30-40FAAF95E13E}" name="Debentures"/>
    <tableColumn id="7" xr3:uid="{EA4B6D6A-9955-41C1-AD25-3D3B7D5ED0E9}" name="Government_Bonds"/>
    <tableColumn id="8" xr3:uid="{8FBC7EDA-52B9-4E3B-A341-1741769A02DD}" name="Fixed_Deposits"/>
    <tableColumn id="9" xr3:uid="{98F706F4-A5FE-481A-A531-CFD140887FC6}" name="PPF"/>
    <tableColumn id="10" xr3:uid="{48DD67D0-8317-4DF4-BBFC-DEE05BFA12C0}" name="Gold"/>
    <tableColumn id="11" xr3:uid="{70A7DFC7-5C66-437F-8F2B-CD8534AFAF79}" name="Stock_Marktet"/>
    <tableColumn id="12" xr3:uid="{C55EF380-9874-4F49-BDDE-2FCFE5FCD63D}" name="Factor"/>
    <tableColumn id="13" xr3:uid="{E9130D82-9724-405B-89BD-39AC62D7DB2A}" name="Objective"/>
    <tableColumn id="14" xr3:uid="{3E6BDC88-B767-4709-A72D-70EE39935A51}" name="Purpose"/>
    <tableColumn id="15" xr3:uid="{E60BAD50-E107-42CD-A9D1-83A32E3C1A27}" name="Duration"/>
    <tableColumn id="16" xr3:uid="{26F60864-DC53-4277-BCE5-097852F44654}" name="Invest_Monitor"/>
    <tableColumn id="17" xr3:uid="{3148A407-D848-4C75-AA78-98DD32641C26}" name="Expect"/>
    <tableColumn id="18" xr3:uid="{DF68D46B-5568-4F9D-9D0A-FF921B6FB571}" name="Avenue"/>
    <tableColumn id="19" xr3:uid="{AC297CB7-D63B-4E8E-9665-2C22B79BD65A}" name="What are your savings objectives?"/>
    <tableColumn id="20" xr3:uid="{B9F2D9AA-524E-4C2F-B36E-613A2B2DB80E}" name="Reason_Equity"/>
    <tableColumn id="21" xr3:uid="{B869FAC8-754E-4053-8663-B7A350D4E70E}" name="Reason_Mutual"/>
    <tableColumn id="22" xr3:uid="{ED2973C8-21C4-43FE-8DAE-29F45F373ABF}" name="Reason_Bonds"/>
    <tableColumn id="23" xr3:uid="{A518A0A3-E453-49BC-B8E4-2B4D9CDD7612}" name="Reason_FD"/>
    <tableColumn id="24" xr3:uid="{128A9BDC-F995-42D2-8DF0-15781B0EFB91}" name="Source"/>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_rels/sheet2.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ivotTable" Target="../pivotTables/pivotTable1.xml"/></Relationships>
</file>

<file path=xl/worksheets/_rels/sheet3.xml.rels><?xml version="1.0" encoding="UTF-8" standalone="yes"?>
<Relationships xmlns="http://schemas.openxmlformats.org/package/2006/relationships"><Relationship Id="rId3" Type="http://schemas.openxmlformats.org/officeDocument/2006/relationships/drawing" Target="../drawings/drawing2.xml"/><Relationship Id="rId2" Type="http://schemas.openxmlformats.org/officeDocument/2006/relationships/pivotTable" Target="../pivotTables/pivotTable3.xml"/><Relationship Id="rId1" Type="http://schemas.openxmlformats.org/officeDocument/2006/relationships/pivotTable" Target="../pivotTables/pivotTable2.xml"/></Relationships>
</file>

<file path=xl/worksheets/_rels/sheet4.xml.rels><?xml version="1.0" encoding="UTF-8" standalone="yes"?>
<Relationships xmlns="http://schemas.openxmlformats.org/package/2006/relationships"><Relationship Id="rId3" Type="http://schemas.openxmlformats.org/officeDocument/2006/relationships/drawing" Target="../drawings/drawing3.xml"/><Relationship Id="rId2" Type="http://schemas.openxmlformats.org/officeDocument/2006/relationships/pivotTable" Target="../pivotTables/pivotTable5.xml"/><Relationship Id="rId1" Type="http://schemas.openxmlformats.org/officeDocument/2006/relationships/pivotTable" Target="../pivotTables/pivotTable4.xml"/></Relationships>
</file>

<file path=xl/worksheets/_rels/sheet5.xml.rels><?xml version="1.0" encoding="UTF-8" standalone="yes"?>
<Relationships xmlns="http://schemas.openxmlformats.org/package/2006/relationships"><Relationship Id="rId3" Type="http://schemas.openxmlformats.org/officeDocument/2006/relationships/drawing" Target="../drawings/drawing4.xml"/><Relationship Id="rId2" Type="http://schemas.openxmlformats.org/officeDocument/2006/relationships/pivotTable" Target="../pivotTables/pivotTable7.xml"/><Relationship Id="rId1" Type="http://schemas.openxmlformats.org/officeDocument/2006/relationships/pivotTable" Target="../pivotTables/pivotTable6.xml"/></Relationships>
</file>

<file path=xl/worksheets/_rels/sheet6.xml.rels><?xml version="1.0" encoding="UTF-8" standalone="yes"?>
<Relationships xmlns="http://schemas.openxmlformats.org/package/2006/relationships"><Relationship Id="rId2" Type="http://schemas.openxmlformats.org/officeDocument/2006/relationships/pivotTable" Target="../pivotTables/pivotTable9.xml"/><Relationship Id="rId1" Type="http://schemas.openxmlformats.org/officeDocument/2006/relationships/pivotTable" Target="../pivotTables/pivotTable8.xml"/></Relationships>
</file>

<file path=xl/worksheets/_rels/sheet7.xml.rels><?xml version="1.0" encoding="UTF-8" standalone="yes"?>
<Relationships xmlns="http://schemas.openxmlformats.org/package/2006/relationships"><Relationship Id="rId2" Type="http://schemas.microsoft.com/office/2007/relationships/slicer" Target="../slicers/slicer1.xml"/><Relationship Id="rId1" Type="http://schemas.openxmlformats.org/officeDocument/2006/relationships/drawing" Target="../drawings/drawing5.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AD80A11-886B-4CB6-9DE7-EC010B363437}">
  <dimension ref="A1:X41"/>
  <sheetViews>
    <sheetView topLeftCell="A2" workbookViewId="0">
      <selection activeCell="M10" sqref="M10"/>
    </sheetView>
  </sheetViews>
  <sheetFormatPr defaultRowHeight="15" x14ac:dyDescent="0.25"/>
  <cols>
    <col min="1" max="1" width="9.42578125" customWidth="1"/>
    <col min="3" max="3" width="22" customWidth="1"/>
    <col min="4" max="4" width="15.85546875" customWidth="1"/>
    <col min="5" max="5" width="16.140625" customWidth="1"/>
    <col min="6" max="6" width="13.5703125" customWidth="1"/>
    <col min="7" max="7" width="20.85546875" customWidth="1"/>
    <col min="8" max="8" width="16.7109375" customWidth="1"/>
    <col min="11" max="11" width="16" customWidth="1"/>
    <col min="12" max="12" width="18.85546875" customWidth="1"/>
    <col min="13" max="13" width="20" customWidth="1"/>
    <col min="14" max="14" width="10.42578125" customWidth="1"/>
    <col min="15" max="15" width="10.85546875" customWidth="1"/>
    <col min="16" max="16" width="16.85546875" customWidth="1"/>
    <col min="17" max="17" width="12.5703125" customWidth="1"/>
    <col min="18" max="18" width="15.28515625" customWidth="1"/>
    <col min="19" max="19" width="33.140625" customWidth="1"/>
    <col min="20" max="20" width="20.85546875" customWidth="1"/>
    <col min="21" max="21" width="17" customWidth="1"/>
    <col min="22" max="22" width="16" customWidth="1"/>
    <col min="23" max="23" width="17.5703125" customWidth="1"/>
    <col min="24" max="24" width="27.42578125" customWidth="1"/>
  </cols>
  <sheetData>
    <row r="1" spans="1:24" x14ac:dyDescent="0.25">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row>
    <row r="2" spans="1:24" x14ac:dyDescent="0.25">
      <c r="A2" t="s">
        <v>24</v>
      </c>
      <c r="B2">
        <v>34</v>
      </c>
      <c r="C2" t="s">
        <v>25</v>
      </c>
      <c r="D2">
        <v>1</v>
      </c>
      <c r="E2">
        <v>2</v>
      </c>
      <c r="F2">
        <v>5</v>
      </c>
      <c r="G2">
        <v>3</v>
      </c>
      <c r="H2">
        <v>7</v>
      </c>
      <c r="I2">
        <v>6</v>
      </c>
      <c r="J2">
        <v>4</v>
      </c>
      <c r="K2" t="s">
        <v>25</v>
      </c>
      <c r="L2" t="s">
        <v>26</v>
      </c>
      <c r="M2" t="s">
        <v>27</v>
      </c>
      <c r="N2" t="s">
        <v>28</v>
      </c>
      <c r="O2" t="s">
        <v>29</v>
      </c>
      <c r="P2" t="s">
        <v>30</v>
      </c>
      <c r="Q2" t="s">
        <v>31</v>
      </c>
      <c r="R2" t="s">
        <v>32</v>
      </c>
      <c r="S2" t="s">
        <v>33</v>
      </c>
      <c r="T2" t="s">
        <v>27</v>
      </c>
      <c r="U2" t="s">
        <v>34</v>
      </c>
      <c r="V2" t="s">
        <v>35</v>
      </c>
      <c r="W2" t="s">
        <v>36</v>
      </c>
      <c r="X2" t="s">
        <v>37</v>
      </c>
    </row>
    <row r="3" spans="1:24" x14ac:dyDescent="0.25">
      <c r="A3" t="s">
        <v>24</v>
      </c>
      <c r="B3">
        <v>23</v>
      </c>
      <c r="C3" t="s">
        <v>25</v>
      </c>
      <c r="D3">
        <v>4</v>
      </c>
      <c r="E3">
        <v>3</v>
      </c>
      <c r="F3">
        <v>2</v>
      </c>
      <c r="G3">
        <v>1</v>
      </c>
      <c r="H3">
        <v>5</v>
      </c>
      <c r="I3">
        <v>6</v>
      </c>
      <c r="J3">
        <v>7</v>
      </c>
      <c r="K3" t="s">
        <v>38</v>
      </c>
      <c r="L3" t="s">
        <v>39</v>
      </c>
      <c r="M3" t="s">
        <v>27</v>
      </c>
      <c r="N3" t="s">
        <v>28</v>
      </c>
      <c r="O3" t="s">
        <v>40</v>
      </c>
      <c r="P3" t="s">
        <v>41</v>
      </c>
      <c r="Q3" t="s">
        <v>31</v>
      </c>
      <c r="R3" t="s">
        <v>32</v>
      </c>
      <c r="S3" t="s">
        <v>42</v>
      </c>
      <c r="T3" t="s">
        <v>43</v>
      </c>
      <c r="U3" t="s">
        <v>34</v>
      </c>
      <c r="V3" t="s">
        <v>35</v>
      </c>
      <c r="W3" t="s">
        <v>44</v>
      </c>
      <c r="X3" t="s">
        <v>45</v>
      </c>
    </row>
    <row r="4" spans="1:24" x14ac:dyDescent="0.25">
      <c r="A4" t="s">
        <v>46</v>
      </c>
      <c r="B4">
        <v>30</v>
      </c>
      <c r="C4" t="s">
        <v>25</v>
      </c>
      <c r="D4">
        <v>3</v>
      </c>
      <c r="E4">
        <v>6</v>
      </c>
      <c r="F4">
        <v>4</v>
      </c>
      <c r="G4">
        <v>2</v>
      </c>
      <c r="H4">
        <v>5</v>
      </c>
      <c r="I4">
        <v>1</v>
      </c>
      <c r="J4">
        <v>7</v>
      </c>
      <c r="K4" t="s">
        <v>25</v>
      </c>
      <c r="L4" t="s">
        <v>26</v>
      </c>
      <c r="M4" t="s">
        <v>27</v>
      </c>
      <c r="N4" t="s">
        <v>28</v>
      </c>
      <c r="O4" t="s">
        <v>47</v>
      </c>
      <c r="P4" t="s">
        <v>48</v>
      </c>
      <c r="Q4" t="s">
        <v>31</v>
      </c>
      <c r="R4" t="s">
        <v>49</v>
      </c>
      <c r="S4" t="s">
        <v>33</v>
      </c>
      <c r="T4" t="s">
        <v>27</v>
      </c>
      <c r="U4" t="s">
        <v>50</v>
      </c>
      <c r="V4" t="s">
        <v>51</v>
      </c>
      <c r="W4" t="s">
        <v>36</v>
      </c>
      <c r="X4" t="s">
        <v>52</v>
      </c>
    </row>
    <row r="5" spans="1:24" x14ac:dyDescent="0.25">
      <c r="A5" t="s">
        <v>46</v>
      </c>
      <c r="B5">
        <v>22</v>
      </c>
      <c r="C5" t="s">
        <v>25</v>
      </c>
      <c r="D5">
        <v>2</v>
      </c>
      <c r="E5">
        <v>1</v>
      </c>
      <c r="F5">
        <v>3</v>
      </c>
      <c r="G5">
        <v>7</v>
      </c>
      <c r="H5">
        <v>6</v>
      </c>
      <c r="I5">
        <v>4</v>
      </c>
      <c r="J5">
        <v>5</v>
      </c>
      <c r="K5" t="s">
        <v>25</v>
      </c>
      <c r="L5" t="s">
        <v>26</v>
      </c>
      <c r="M5" t="s">
        <v>53</v>
      </c>
      <c r="N5" t="s">
        <v>28</v>
      </c>
      <c r="O5" t="s">
        <v>54</v>
      </c>
      <c r="P5" t="s">
        <v>48</v>
      </c>
      <c r="Q5" t="s">
        <v>55</v>
      </c>
      <c r="R5" t="s">
        <v>49</v>
      </c>
      <c r="S5" t="s">
        <v>33</v>
      </c>
      <c r="T5" t="s">
        <v>43</v>
      </c>
      <c r="U5" t="s">
        <v>56</v>
      </c>
      <c r="V5" t="s">
        <v>57</v>
      </c>
      <c r="W5" t="s">
        <v>44</v>
      </c>
      <c r="X5" t="s">
        <v>58</v>
      </c>
    </row>
    <row r="6" spans="1:24" x14ac:dyDescent="0.25">
      <c r="A6" t="s">
        <v>24</v>
      </c>
      <c r="B6">
        <v>24</v>
      </c>
      <c r="C6" t="s">
        <v>38</v>
      </c>
      <c r="D6">
        <v>2</v>
      </c>
      <c r="E6">
        <v>1</v>
      </c>
      <c r="F6">
        <v>3</v>
      </c>
      <c r="G6">
        <v>6</v>
      </c>
      <c r="H6">
        <v>4</v>
      </c>
      <c r="I6">
        <v>5</v>
      </c>
      <c r="J6">
        <v>7</v>
      </c>
      <c r="K6" t="s">
        <v>38</v>
      </c>
      <c r="L6" t="s">
        <v>26</v>
      </c>
      <c r="M6" t="s">
        <v>53</v>
      </c>
      <c r="N6" t="s">
        <v>28</v>
      </c>
      <c r="O6" t="s">
        <v>54</v>
      </c>
      <c r="P6" t="s">
        <v>48</v>
      </c>
      <c r="Q6" t="s">
        <v>31</v>
      </c>
      <c r="R6" t="s">
        <v>49</v>
      </c>
      <c r="S6" t="s">
        <v>33</v>
      </c>
      <c r="T6" t="s">
        <v>27</v>
      </c>
      <c r="U6" t="s">
        <v>34</v>
      </c>
      <c r="V6" t="s">
        <v>35</v>
      </c>
      <c r="W6" t="s">
        <v>59</v>
      </c>
      <c r="X6" t="s">
        <v>58</v>
      </c>
    </row>
    <row r="7" spans="1:24" x14ac:dyDescent="0.25">
      <c r="A7" t="s">
        <v>24</v>
      </c>
      <c r="B7">
        <v>24</v>
      </c>
      <c r="C7" t="s">
        <v>38</v>
      </c>
      <c r="D7">
        <v>7</v>
      </c>
      <c r="E7">
        <v>5</v>
      </c>
      <c r="F7">
        <v>4</v>
      </c>
      <c r="G7">
        <v>6</v>
      </c>
      <c r="H7">
        <v>3</v>
      </c>
      <c r="I7">
        <v>1</v>
      </c>
      <c r="J7">
        <v>2</v>
      </c>
      <c r="K7" t="s">
        <v>38</v>
      </c>
      <c r="L7" t="s">
        <v>60</v>
      </c>
      <c r="M7" t="s">
        <v>27</v>
      </c>
      <c r="N7" t="s">
        <v>28</v>
      </c>
      <c r="O7" t="s">
        <v>29</v>
      </c>
      <c r="P7" t="s">
        <v>48</v>
      </c>
      <c r="Q7" t="s">
        <v>61</v>
      </c>
      <c r="R7" t="s">
        <v>32</v>
      </c>
      <c r="S7" t="s">
        <v>33</v>
      </c>
      <c r="T7" t="s">
        <v>62</v>
      </c>
      <c r="U7" t="s">
        <v>56</v>
      </c>
      <c r="V7" t="s">
        <v>35</v>
      </c>
      <c r="W7" t="s">
        <v>59</v>
      </c>
      <c r="X7" t="s">
        <v>58</v>
      </c>
    </row>
    <row r="8" spans="1:24" x14ac:dyDescent="0.25">
      <c r="A8" t="s">
        <v>24</v>
      </c>
      <c r="B8">
        <v>27</v>
      </c>
      <c r="C8" t="s">
        <v>25</v>
      </c>
      <c r="D8">
        <v>3</v>
      </c>
      <c r="E8">
        <v>6</v>
      </c>
      <c r="F8">
        <v>4</v>
      </c>
      <c r="G8">
        <v>2</v>
      </c>
      <c r="H8">
        <v>5</v>
      </c>
      <c r="I8">
        <v>1</v>
      </c>
      <c r="J8">
        <v>7</v>
      </c>
      <c r="K8" t="s">
        <v>25</v>
      </c>
      <c r="L8" t="s">
        <v>26</v>
      </c>
      <c r="M8" t="s">
        <v>27</v>
      </c>
      <c r="N8" t="s">
        <v>28</v>
      </c>
      <c r="O8" t="s">
        <v>47</v>
      </c>
      <c r="P8" t="s">
        <v>30</v>
      </c>
      <c r="Q8" t="s">
        <v>31</v>
      </c>
      <c r="R8" t="s">
        <v>49</v>
      </c>
      <c r="S8" t="s">
        <v>33</v>
      </c>
      <c r="T8" t="s">
        <v>27</v>
      </c>
      <c r="U8" t="s">
        <v>34</v>
      </c>
      <c r="V8" t="s">
        <v>51</v>
      </c>
      <c r="W8" t="s">
        <v>44</v>
      </c>
      <c r="X8" t="s">
        <v>45</v>
      </c>
    </row>
    <row r="9" spans="1:24" x14ac:dyDescent="0.25">
      <c r="A9" t="s">
        <v>46</v>
      </c>
      <c r="B9">
        <v>21</v>
      </c>
      <c r="C9" t="s">
        <v>25</v>
      </c>
      <c r="D9">
        <v>2</v>
      </c>
      <c r="E9">
        <v>3</v>
      </c>
      <c r="F9">
        <v>7</v>
      </c>
      <c r="G9">
        <v>4</v>
      </c>
      <c r="H9">
        <v>6</v>
      </c>
      <c r="I9">
        <v>1</v>
      </c>
      <c r="J9">
        <v>5</v>
      </c>
      <c r="K9" t="s">
        <v>25</v>
      </c>
      <c r="L9" t="s">
        <v>60</v>
      </c>
      <c r="M9" t="s">
        <v>27</v>
      </c>
      <c r="N9" t="s">
        <v>28</v>
      </c>
      <c r="O9" t="s">
        <v>47</v>
      </c>
      <c r="P9" t="s">
        <v>30</v>
      </c>
      <c r="Q9" t="s">
        <v>31</v>
      </c>
      <c r="R9" t="s">
        <v>32</v>
      </c>
      <c r="S9" t="s">
        <v>33</v>
      </c>
      <c r="T9" t="s">
        <v>27</v>
      </c>
      <c r="U9" t="s">
        <v>34</v>
      </c>
      <c r="V9" t="s">
        <v>51</v>
      </c>
      <c r="W9" t="s">
        <v>59</v>
      </c>
      <c r="X9" t="s">
        <v>37</v>
      </c>
    </row>
    <row r="10" spans="1:24" x14ac:dyDescent="0.25">
      <c r="A10" t="s">
        <v>46</v>
      </c>
      <c r="B10">
        <v>35</v>
      </c>
      <c r="C10" t="s">
        <v>25</v>
      </c>
      <c r="D10">
        <v>2</v>
      </c>
      <c r="E10">
        <v>4</v>
      </c>
      <c r="F10">
        <v>7</v>
      </c>
      <c r="G10">
        <v>5</v>
      </c>
      <c r="H10">
        <v>3</v>
      </c>
      <c r="I10">
        <v>1</v>
      </c>
      <c r="J10">
        <v>6</v>
      </c>
      <c r="K10" t="s">
        <v>25</v>
      </c>
      <c r="L10" t="s">
        <v>26</v>
      </c>
      <c r="M10" t="s">
        <v>63</v>
      </c>
      <c r="N10" t="s">
        <v>64</v>
      </c>
      <c r="O10" t="s">
        <v>29</v>
      </c>
      <c r="P10" t="s">
        <v>41</v>
      </c>
      <c r="Q10" t="s">
        <v>31</v>
      </c>
      <c r="R10" t="s">
        <v>49</v>
      </c>
      <c r="S10" t="s">
        <v>33</v>
      </c>
      <c r="T10" t="s">
        <v>27</v>
      </c>
      <c r="U10" t="s">
        <v>56</v>
      </c>
      <c r="V10" t="s">
        <v>35</v>
      </c>
      <c r="W10" t="s">
        <v>36</v>
      </c>
      <c r="X10" t="s">
        <v>52</v>
      </c>
    </row>
    <row r="11" spans="1:24" x14ac:dyDescent="0.25">
      <c r="A11" t="s">
        <v>46</v>
      </c>
      <c r="B11">
        <v>31</v>
      </c>
      <c r="C11" t="s">
        <v>25</v>
      </c>
      <c r="D11">
        <v>1</v>
      </c>
      <c r="E11">
        <v>3</v>
      </c>
      <c r="F11">
        <v>7</v>
      </c>
      <c r="G11">
        <v>4</v>
      </c>
      <c r="H11">
        <v>5</v>
      </c>
      <c r="I11">
        <v>2</v>
      </c>
      <c r="J11">
        <v>6</v>
      </c>
      <c r="K11" t="s">
        <v>25</v>
      </c>
      <c r="L11" t="s">
        <v>26</v>
      </c>
      <c r="M11" t="s">
        <v>27</v>
      </c>
      <c r="N11" t="s">
        <v>28</v>
      </c>
      <c r="O11" t="s">
        <v>47</v>
      </c>
      <c r="P11" t="s">
        <v>30</v>
      </c>
      <c r="Q11" t="s">
        <v>61</v>
      </c>
      <c r="R11" t="s">
        <v>65</v>
      </c>
      <c r="S11" t="s">
        <v>33</v>
      </c>
      <c r="T11" t="s">
        <v>27</v>
      </c>
      <c r="U11" t="s">
        <v>56</v>
      </c>
      <c r="V11" t="s">
        <v>51</v>
      </c>
      <c r="W11" t="s">
        <v>36</v>
      </c>
      <c r="X11" t="s">
        <v>37</v>
      </c>
    </row>
    <row r="12" spans="1:24" x14ac:dyDescent="0.25">
      <c r="A12" t="s">
        <v>24</v>
      </c>
      <c r="B12">
        <v>35</v>
      </c>
      <c r="C12" t="s">
        <v>25</v>
      </c>
      <c r="D12">
        <v>2</v>
      </c>
      <c r="E12">
        <v>4</v>
      </c>
      <c r="F12">
        <v>7</v>
      </c>
      <c r="G12">
        <v>5</v>
      </c>
      <c r="H12">
        <v>3</v>
      </c>
      <c r="I12">
        <v>1</v>
      </c>
      <c r="J12">
        <v>6</v>
      </c>
      <c r="K12" t="s">
        <v>25</v>
      </c>
      <c r="L12" t="s">
        <v>60</v>
      </c>
      <c r="M12" t="s">
        <v>63</v>
      </c>
      <c r="N12" t="s">
        <v>64</v>
      </c>
      <c r="O12" t="s">
        <v>47</v>
      </c>
      <c r="P12" t="s">
        <v>30</v>
      </c>
      <c r="Q12" t="s">
        <v>31</v>
      </c>
      <c r="R12" t="s">
        <v>32</v>
      </c>
      <c r="S12" t="s">
        <v>33</v>
      </c>
      <c r="T12" t="s">
        <v>27</v>
      </c>
      <c r="U12" t="s">
        <v>34</v>
      </c>
      <c r="V12" t="s">
        <v>51</v>
      </c>
      <c r="W12" t="s">
        <v>59</v>
      </c>
      <c r="X12" t="s">
        <v>45</v>
      </c>
    </row>
    <row r="13" spans="1:24" x14ac:dyDescent="0.25">
      <c r="A13" t="s">
        <v>46</v>
      </c>
      <c r="B13">
        <v>29</v>
      </c>
      <c r="C13" t="s">
        <v>25</v>
      </c>
      <c r="D13">
        <v>2</v>
      </c>
      <c r="E13">
        <v>5</v>
      </c>
      <c r="F13">
        <v>7</v>
      </c>
      <c r="G13">
        <v>6</v>
      </c>
      <c r="H13">
        <v>3</v>
      </c>
      <c r="I13">
        <v>1</v>
      </c>
      <c r="J13">
        <v>4</v>
      </c>
      <c r="K13" t="s">
        <v>25</v>
      </c>
      <c r="L13" t="s">
        <v>60</v>
      </c>
      <c r="M13" t="s">
        <v>27</v>
      </c>
      <c r="N13" t="s">
        <v>28</v>
      </c>
      <c r="O13" t="s">
        <v>29</v>
      </c>
      <c r="P13" t="s">
        <v>30</v>
      </c>
      <c r="Q13" t="s">
        <v>31</v>
      </c>
      <c r="R13" t="s">
        <v>32</v>
      </c>
      <c r="S13" t="s">
        <v>33</v>
      </c>
      <c r="T13" t="s">
        <v>27</v>
      </c>
      <c r="U13" t="s">
        <v>56</v>
      </c>
      <c r="V13" t="s">
        <v>51</v>
      </c>
      <c r="W13" t="s">
        <v>36</v>
      </c>
      <c r="X13" t="s">
        <v>45</v>
      </c>
    </row>
    <row r="14" spans="1:24" x14ac:dyDescent="0.25">
      <c r="A14" t="s">
        <v>24</v>
      </c>
      <c r="B14">
        <v>21</v>
      </c>
      <c r="C14" t="s">
        <v>38</v>
      </c>
      <c r="D14">
        <v>1</v>
      </c>
      <c r="E14">
        <v>2</v>
      </c>
      <c r="F14">
        <v>3</v>
      </c>
      <c r="G14">
        <v>4</v>
      </c>
      <c r="H14">
        <v>5</v>
      </c>
      <c r="I14">
        <v>6</v>
      </c>
      <c r="J14">
        <v>7</v>
      </c>
      <c r="K14" t="s">
        <v>38</v>
      </c>
      <c r="L14" t="s">
        <v>26</v>
      </c>
      <c r="M14" t="s">
        <v>27</v>
      </c>
      <c r="N14" t="s">
        <v>64</v>
      </c>
      <c r="O14" t="s">
        <v>29</v>
      </c>
      <c r="P14" t="s">
        <v>41</v>
      </c>
      <c r="Q14" t="s">
        <v>31</v>
      </c>
      <c r="R14" t="s">
        <v>32</v>
      </c>
      <c r="S14" t="s">
        <v>66</v>
      </c>
      <c r="T14" t="s">
        <v>43</v>
      </c>
      <c r="U14" t="s">
        <v>34</v>
      </c>
      <c r="V14" t="s">
        <v>35</v>
      </c>
      <c r="W14" t="s">
        <v>59</v>
      </c>
      <c r="X14" t="s">
        <v>58</v>
      </c>
    </row>
    <row r="15" spans="1:24" x14ac:dyDescent="0.25">
      <c r="A15" t="s">
        <v>24</v>
      </c>
      <c r="B15">
        <v>28</v>
      </c>
      <c r="C15" t="s">
        <v>25</v>
      </c>
      <c r="D15">
        <v>2</v>
      </c>
      <c r="E15">
        <v>3</v>
      </c>
      <c r="F15">
        <v>7</v>
      </c>
      <c r="G15">
        <v>4</v>
      </c>
      <c r="H15">
        <v>5</v>
      </c>
      <c r="I15">
        <v>1</v>
      </c>
      <c r="J15">
        <v>6</v>
      </c>
      <c r="K15" t="s">
        <v>25</v>
      </c>
      <c r="L15" t="s">
        <v>26</v>
      </c>
      <c r="M15" t="s">
        <v>27</v>
      </c>
      <c r="N15" t="s">
        <v>28</v>
      </c>
      <c r="O15" t="s">
        <v>29</v>
      </c>
      <c r="P15" t="s">
        <v>30</v>
      </c>
      <c r="Q15" t="s">
        <v>31</v>
      </c>
      <c r="R15" t="s">
        <v>32</v>
      </c>
      <c r="S15" t="s">
        <v>33</v>
      </c>
      <c r="T15" t="s">
        <v>27</v>
      </c>
      <c r="U15" t="s">
        <v>56</v>
      </c>
      <c r="V15" t="s">
        <v>51</v>
      </c>
      <c r="W15" t="s">
        <v>59</v>
      </c>
      <c r="X15" t="s">
        <v>37</v>
      </c>
    </row>
    <row r="16" spans="1:24" x14ac:dyDescent="0.25">
      <c r="A16" t="s">
        <v>24</v>
      </c>
      <c r="B16">
        <v>25</v>
      </c>
      <c r="C16" t="s">
        <v>25</v>
      </c>
      <c r="D16">
        <v>2</v>
      </c>
      <c r="E16">
        <v>3</v>
      </c>
      <c r="F16">
        <v>7</v>
      </c>
      <c r="G16">
        <v>5</v>
      </c>
      <c r="H16">
        <v>4</v>
      </c>
      <c r="I16">
        <v>1</v>
      </c>
      <c r="J16">
        <v>6</v>
      </c>
      <c r="K16" t="s">
        <v>25</v>
      </c>
      <c r="L16" t="s">
        <v>26</v>
      </c>
      <c r="M16" t="s">
        <v>27</v>
      </c>
      <c r="N16" t="s">
        <v>28</v>
      </c>
      <c r="O16" t="s">
        <v>29</v>
      </c>
      <c r="P16" t="s">
        <v>30</v>
      </c>
      <c r="Q16" t="s">
        <v>31</v>
      </c>
      <c r="R16" t="s">
        <v>65</v>
      </c>
      <c r="S16" t="s">
        <v>42</v>
      </c>
      <c r="T16" t="s">
        <v>43</v>
      </c>
      <c r="U16" t="s">
        <v>34</v>
      </c>
      <c r="V16" t="s">
        <v>51</v>
      </c>
      <c r="W16" t="s">
        <v>59</v>
      </c>
      <c r="X16" t="s">
        <v>45</v>
      </c>
    </row>
    <row r="17" spans="1:24" x14ac:dyDescent="0.25">
      <c r="A17" t="s">
        <v>46</v>
      </c>
      <c r="B17">
        <v>27</v>
      </c>
      <c r="C17" t="s">
        <v>25</v>
      </c>
      <c r="D17">
        <v>2</v>
      </c>
      <c r="E17">
        <v>3</v>
      </c>
      <c r="F17">
        <v>7</v>
      </c>
      <c r="G17">
        <v>5</v>
      </c>
      <c r="H17">
        <v>4</v>
      </c>
      <c r="I17">
        <v>1</v>
      </c>
      <c r="J17">
        <v>6</v>
      </c>
      <c r="K17" t="s">
        <v>25</v>
      </c>
      <c r="L17" t="s">
        <v>26</v>
      </c>
      <c r="M17" t="s">
        <v>27</v>
      </c>
      <c r="N17" t="s">
        <v>28</v>
      </c>
      <c r="O17" t="s">
        <v>29</v>
      </c>
      <c r="P17" t="s">
        <v>30</v>
      </c>
      <c r="Q17" t="s">
        <v>31</v>
      </c>
      <c r="R17" t="s">
        <v>32</v>
      </c>
      <c r="S17" t="s">
        <v>42</v>
      </c>
      <c r="T17" t="s">
        <v>27</v>
      </c>
      <c r="U17" t="s">
        <v>56</v>
      </c>
      <c r="V17" t="s">
        <v>51</v>
      </c>
      <c r="W17" t="s">
        <v>59</v>
      </c>
      <c r="X17" t="s">
        <v>37</v>
      </c>
    </row>
    <row r="18" spans="1:24" x14ac:dyDescent="0.25">
      <c r="A18" t="s">
        <v>24</v>
      </c>
      <c r="B18">
        <v>28</v>
      </c>
      <c r="C18" t="s">
        <v>25</v>
      </c>
      <c r="D18">
        <v>3</v>
      </c>
      <c r="E18">
        <v>2</v>
      </c>
      <c r="F18">
        <v>7</v>
      </c>
      <c r="G18">
        <v>5</v>
      </c>
      <c r="H18">
        <v>4</v>
      </c>
      <c r="I18">
        <v>1</v>
      </c>
      <c r="J18">
        <v>6</v>
      </c>
      <c r="K18" t="s">
        <v>25</v>
      </c>
      <c r="L18" t="s">
        <v>60</v>
      </c>
      <c r="M18" t="s">
        <v>63</v>
      </c>
      <c r="N18" t="s">
        <v>28</v>
      </c>
      <c r="O18" t="s">
        <v>29</v>
      </c>
      <c r="P18" t="s">
        <v>30</v>
      </c>
      <c r="Q18" t="s">
        <v>31</v>
      </c>
      <c r="R18" t="s">
        <v>65</v>
      </c>
      <c r="S18" t="s">
        <v>42</v>
      </c>
      <c r="T18" t="s">
        <v>27</v>
      </c>
      <c r="U18" t="s">
        <v>56</v>
      </c>
      <c r="V18" t="s">
        <v>51</v>
      </c>
      <c r="W18" t="s">
        <v>59</v>
      </c>
      <c r="X18" t="s">
        <v>52</v>
      </c>
    </row>
    <row r="19" spans="1:24" x14ac:dyDescent="0.25">
      <c r="A19" t="s">
        <v>46</v>
      </c>
      <c r="B19">
        <v>27</v>
      </c>
      <c r="C19" t="s">
        <v>25</v>
      </c>
      <c r="D19">
        <v>3</v>
      </c>
      <c r="E19">
        <v>2</v>
      </c>
      <c r="F19">
        <v>7</v>
      </c>
      <c r="G19">
        <v>4</v>
      </c>
      <c r="H19">
        <v>5</v>
      </c>
      <c r="I19">
        <v>1</v>
      </c>
      <c r="J19">
        <v>6</v>
      </c>
      <c r="K19" t="s">
        <v>25</v>
      </c>
      <c r="L19" t="s">
        <v>26</v>
      </c>
      <c r="M19" t="s">
        <v>27</v>
      </c>
      <c r="N19" t="s">
        <v>28</v>
      </c>
      <c r="O19" t="s">
        <v>29</v>
      </c>
      <c r="P19" t="s">
        <v>30</v>
      </c>
      <c r="Q19" t="s">
        <v>31</v>
      </c>
      <c r="R19" t="s">
        <v>32</v>
      </c>
      <c r="S19" t="s">
        <v>33</v>
      </c>
      <c r="T19" t="s">
        <v>27</v>
      </c>
      <c r="U19" t="s">
        <v>34</v>
      </c>
      <c r="V19" t="s">
        <v>51</v>
      </c>
      <c r="W19" t="s">
        <v>59</v>
      </c>
      <c r="X19" t="s">
        <v>45</v>
      </c>
    </row>
    <row r="20" spans="1:24" x14ac:dyDescent="0.25">
      <c r="A20" t="s">
        <v>46</v>
      </c>
      <c r="B20">
        <v>29</v>
      </c>
      <c r="C20" t="s">
        <v>25</v>
      </c>
      <c r="D20">
        <v>3</v>
      </c>
      <c r="E20">
        <v>2</v>
      </c>
      <c r="F20">
        <v>7</v>
      </c>
      <c r="G20">
        <v>4</v>
      </c>
      <c r="H20">
        <v>5</v>
      </c>
      <c r="I20">
        <v>1</v>
      </c>
      <c r="J20">
        <v>6</v>
      </c>
      <c r="K20" t="s">
        <v>25</v>
      </c>
      <c r="L20" t="s">
        <v>60</v>
      </c>
      <c r="M20" t="s">
        <v>27</v>
      </c>
      <c r="N20" t="s">
        <v>28</v>
      </c>
      <c r="O20" t="s">
        <v>29</v>
      </c>
      <c r="P20" t="s">
        <v>30</v>
      </c>
      <c r="Q20" t="s">
        <v>31</v>
      </c>
      <c r="R20" t="s">
        <v>32</v>
      </c>
      <c r="S20" t="s">
        <v>33</v>
      </c>
      <c r="T20" t="s">
        <v>27</v>
      </c>
      <c r="U20" t="s">
        <v>34</v>
      </c>
      <c r="V20" t="s">
        <v>51</v>
      </c>
      <c r="W20" t="s">
        <v>59</v>
      </c>
      <c r="X20" t="s">
        <v>37</v>
      </c>
    </row>
    <row r="21" spans="1:24" x14ac:dyDescent="0.25">
      <c r="A21" t="s">
        <v>46</v>
      </c>
      <c r="B21">
        <v>26</v>
      </c>
      <c r="C21" t="s">
        <v>25</v>
      </c>
      <c r="D21">
        <v>3</v>
      </c>
      <c r="E21">
        <v>4</v>
      </c>
      <c r="F21">
        <v>6</v>
      </c>
      <c r="G21">
        <v>5</v>
      </c>
      <c r="H21">
        <v>1</v>
      </c>
      <c r="I21">
        <v>2</v>
      </c>
      <c r="J21">
        <v>7</v>
      </c>
      <c r="K21" t="s">
        <v>25</v>
      </c>
      <c r="L21" t="s">
        <v>60</v>
      </c>
      <c r="M21" t="s">
        <v>27</v>
      </c>
      <c r="N21" t="s">
        <v>28</v>
      </c>
      <c r="O21" t="s">
        <v>47</v>
      </c>
      <c r="P21" t="s">
        <v>30</v>
      </c>
      <c r="Q21" t="s">
        <v>31</v>
      </c>
      <c r="R21" t="s">
        <v>65</v>
      </c>
      <c r="S21" t="s">
        <v>42</v>
      </c>
      <c r="T21" t="s">
        <v>27</v>
      </c>
      <c r="U21" t="s">
        <v>56</v>
      </c>
      <c r="V21" t="s">
        <v>51</v>
      </c>
      <c r="W21" t="s">
        <v>59</v>
      </c>
      <c r="X21" t="s">
        <v>37</v>
      </c>
    </row>
    <row r="22" spans="1:24" x14ac:dyDescent="0.25">
      <c r="A22" t="s">
        <v>46</v>
      </c>
      <c r="B22">
        <v>29</v>
      </c>
      <c r="C22" t="s">
        <v>25</v>
      </c>
      <c r="D22">
        <v>2</v>
      </c>
      <c r="E22">
        <v>4</v>
      </c>
      <c r="F22">
        <v>7</v>
      </c>
      <c r="G22">
        <v>5</v>
      </c>
      <c r="H22">
        <v>3</v>
      </c>
      <c r="I22">
        <v>1</v>
      </c>
      <c r="J22">
        <v>6</v>
      </c>
      <c r="K22" t="s">
        <v>25</v>
      </c>
      <c r="L22" t="s">
        <v>26</v>
      </c>
      <c r="M22" t="s">
        <v>63</v>
      </c>
      <c r="N22" t="s">
        <v>28</v>
      </c>
      <c r="O22" t="s">
        <v>47</v>
      </c>
      <c r="P22" t="s">
        <v>41</v>
      </c>
      <c r="Q22" t="s">
        <v>31</v>
      </c>
      <c r="R22" t="s">
        <v>32</v>
      </c>
      <c r="S22" t="s">
        <v>33</v>
      </c>
      <c r="T22" t="s">
        <v>27</v>
      </c>
      <c r="U22" t="s">
        <v>34</v>
      </c>
      <c r="V22" t="s">
        <v>51</v>
      </c>
      <c r="W22" t="s">
        <v>36</v>
      </c>
      <c r="X22" t="s">
        <v>45</v>
      </c>
    </row>
    <row r="23" spans="1:24" x14ac:dyDescent="0.25">
      <c r="A23" t="s">
        <v>24</v>
      </c>
      <c r="B23">
        <v>24</v>
      </c>
      <c r="C23" t="s">
        <v>25</v>
      </c>
      <c r="D23">
        <v>2</v>
      </c>
      <c r="E23">
        <v>4</v>
      </c>
      <c r="F23">
        <v>5</v>
      </c>
      <c r="G23">
        <v>6</v>
      </c>
      <c r="H23">
        <v>3</v>
      </c>
      <c r="I23">
        <v>1</v>
      </c>
      <c r="J23">
        <v>7</v>
      </c>
      <c r="K23" t="s">
        <v>25</v>
      </c>
      <c r="L23" t="s">
        <v>60</v>
      </c>
      <c r="M23" t="s">
        <v>27</v>
      </c>
      <c r="N23" t="s">
        <v>28</v>
      </c>
      <c r="O23" t="s">
        <v>47</v>
      </c>
      <c r="P23" t="s">
        <v>30</v>
      </c>
      <c r="Q23" t="s">
        <v>31</v>
      </c>
      <c r="R23" t="s">
        <v>49</v>
      </c>
      <c r="S23" t="s">
        <v>42</v>
      </c>
      <c r="T23" t="s">
        <v>27</v>
      </c>
      <c r="U23" t="s">
        <v>34</v>
      </c>
      <c r="V23" t="s">
        <v>51</v>
      </c>
      <c r="W23" t="s">
        <v>59</v>
      </c>
      <c r="X23" t="s">
        <v>37</v>
      </c>
    </row>
    <row r="24" spans="1:24" x14ac:dyDescent="0.25">
      <c r="A24" t="s">
        <v>46</v>
      </c>
      <c r="B24">
        <v>27</v>
      </c>
      <c r="C24" t="s">
        <v>25</v>
      </c>
      <c r="D24">
        <v>3</v>
      </c>
      <c r="E24">
        <v>4</v>
      </c>
      <c r="F24">
        <v>6</v>
      </c>
      <c r="G24">
        <v>5</v>
      </c>
      <c r="H24">
        <v>2</v>
      </c>
      <c r="I24">
        <v>1</v>
      </c>
      <c r="J24">
        <v>7</v>
      </c>
      <c r="K24" t="s">
        <v>25</v>
      </c>
      <c r="L24" t="s">
        <v>26</v>
      </c>
      <c r="M24" t="s">
        <v>27</v>
      </c>
      <c r="N24" t="s">
        <v>28</v>
      </c>
      <c r="O24" t="s">
        <v>47</v>
      </c>
      <c r="P24" t="s">
        <v>30</v>
      </c>
      <c r="Q24" t="s">
        <v>31</v>
      </c>
      <c r="R24" t="s">
        <v>32</v>
      </c>
      <c r="S24" t="s">
        <v>33</v>
      </c>
      <c r="T24" t="s">
        <v>27</v>
      </c>
      <c r="U24" t="s">
        <v>34</v>
      </c>
      <c r="V24" t="s">
        <v>51</v>
      </c>
      <c r="W24" t="s">
        <v>59</v>
      </c>
      <c r="X24" t="s">
        <v>45</v>
      </c>
    </row>
    <row r="25" spans="1:24" x14ac:dyDescent="0.25">
      <c r="A25" t="s">
        <v>46</v>
      </c>
      <c r="B25">
        <v>25</v>
      </c>
      <c r="C25" t="s">
        <v>25</v>
      </c>
      <c r="D25">
        <v>2</v>
      </c>
      <c r="E25">
        <v>4</v>
      </c>
      <c r="F25">
        <v>6</v>
      </c>
      <c r="G25">
        <v>5</v>
      </c>
      <c r="H25">
        <v>3</v>
      </c>
      <c r="I25">
        <v>1</v>
      </c>
      <c r="J25">
        <v>7</v>
      </c>
      <c r="K25" t="s">
        <v>25</v>
      </c>
      <c r="L25" t="s">
        <v>60</v>
      </c>
      <c r="M25" t="s">
        <v>63</v>
      </c>
      <c r="N25" t="s">
        <v>64</v>
      </c>
      <c r="O25" t="s">
        <v>47</v>
      </c>
      <c r="P25" t="s">
        <v>41</v>
      </c>
      <c r="Q25" t="s">
        <v>31</v>
      </c>
      <c r="R25" t="s">
        <v>67</v>
      </c>
      <c r="S25" t="s">
        <v>42</v>
      </c>
      <c r="T25" t="s">
        <v>62</v>
      </c>
      <c r="U25" t="s">
        <v>34</v>
      </c>
      <c r="V25" t="s">
        <v>51</v>
      </c>
      <c r="W25" t="s">
        <v>59</v>
      </c>
      <c r="X25" t="s">
        <v>45</v>
      </c>
    </row>
    <row r="26" spans="1:24" x14ac:dyDescent="0.25">
      <c r="A26" t="s">
        <v>24</v>
      </c>
      <c r="B26">
        <v>26</v>
      </c>
      <c r="C26" t="s">
        <v>25</v>
      </c>
      <c r="D26">
        <v>2</v>
      </c>
      <c r="E26">
        <v>3</v>
      </c>
      <c r="F26">
        <v>7</v>
      </c>
      <c r="G26">
        <v>5</v>
      </c>
      <c r="H26">
        <v>4</v>
      </c>
      <c r="I26">
        <v>1</v>
      </c>
      <c r="J26">
        <v>6</v>
      </c>
      <c r="K26" t="s">
        <v>25</v>
      </c>
      <c r="L26" t="s">
        <v>26</v>
      </c>
      <c r="M26" t="s">
        <v>27</v>
      </c>
      <c r="N26" t="s">
        <v>28</v>
      </c>
      <c r="O26" t="s">
        <v>47</v>
      </c>
      <c r="P26" t="s">
        <v>30</v>
      </c>
      <c r="Q26" t="s">
        <v>61</v>
      </c>
      <c r="R26" t="s">
        <v>67</v>
      </c>
      <c r="S26" t="s">
        <v>33</v>
      </c>
      <c r="T26" t="s">
        <v>27</v>
      </c>
      <c r="U26" t="s">
        <v>34</v>
      </c>
      <c r="V26" t="s">
        <v>51</v>
      </c>
      <c r="W26" t="s">
        <v>59</v>
      </c>
      <c r="X26" t="s">
        <v>37</v>
      </c>
    </row>
    <row r="27" spans="1:24" x14ac:dyDescent="0.25">
      <c r="A27" t="s">
        <v>24</v>
      </c>
      <c r="B27">
        <v>32</v>
      </c>
      <c r="C27" t="s">
        <v>25</v>
      </c>
      <c r="D27">
        <v>3</v>
      </c>
      <c r="E27">
        <v>4</v>
      </c>
      <c r="F27">
        <v>7</v>
      </c>
      <c r="G27">
        <v>5</v>
      </c>
      <c r="H27">
        <v>1</v>
      </c>
      <c r="I27">
        <v>2</v>
      </c>
      <c r="J27">
        <v>6</v>
      </c>
      <c r="K27" t="s">
        <v>25</v>
      </c>
      <c r="L27" t="s">
        <v>60</v>
      </c>
      <c r="M27" t="s">
        <v>63</v>
      </c>
      <c r="N27" t="s">
        <v>28</v>
      </c>
      <c r="O27" t="s">
        <v>47</v>
      </c>
      <c r="P27" t="s">
        <v>30</v>
      </c>
      <c r="Q27" t="s">
        <v>31</v>
      </c>
      <c r="R27" t="s">
        <v>32</v>
      </c>
      <c r="S27" t="s">
        <v>33</v>
      </c>
      <c r="T27" t="s">
        <v>27</v>
      </c>
      <c r="U27" t="s">
        <v>34</v>
      </c>
      <c r="V27" t="s">
        <v>51</v>
      </c>
      <c r="W27" t="s">
        <v>36</v>
      </c>
      <c r="X27" t="s">
        <v>45</v>
      </c>
    </row>
    <row r="28" spans="1:24" x14ac:dyDescent="0.25">
      <c r="A28" t="s">
        <v>46</v>
      </c>
      <c r="B28">
        <v>26</v>
      </c>
      <c r="C28" t="s">
        <v>25</v>
      </c>
      <c r="D28">
        <v>3</v>
      </c>
      <c r="E28">
        <v>4</v>
      </c>
      <c r="F28">
        <v>6</v>
      </c>
      <c r="G28">
        <v>5</v>
      </c>
      <c r="H28">
        <v>1</v>
      </c>
      <c r="I28">
        <v>2</v>
      </c>
      <c r="J28">
        <v>7</v>
      </c>
      <c r="K28" t="s">
        <v>25</v>
      </c>
      <c r="L28" t="s">
        <v>26</v>
      </c>
      <c r="M28" t="s">
        <v>27</v>
      </c>
      <c r="N28" t="s">
        <v>28</v>
      </c>
      <c r="O28" t="s">
        <v>47</v>
      </c>
      <c r="P28" t="s">
        <v>30</v>
      </c>
      <c r="Q28" t="s">
        <v>31</v>
      </c>
      <c r="R28" t="s">
        <v>32</v>
      </c>
      <c r="S28" t="s">
        <v>33</v>
      </c>
      <c r="T28" t="s">
        <v>43</v>
      </c>
      <c r="U28" t="s">
        <v>56</v>
      </c>
      <c r="V28" t="s">
        <v>51</v>
      </c>
      <c r="W28" t="s">
        <v>36</v>
      </c>
      <c r="X28" t="s">
        <v>45</v>
      </c>
    </row>
    <row r="29" spans="1:24" x14ac:dyDescent="0.25">
      <c r="A29" t="s">
        <v>46</v>
      </c>
      <c r="B29">
        <v>31</v>
      </c>
      <c r="C29" t="s">
        <v>25</v>
      </c>
      <c r="D29">
        <v>2</v>
      </c>
      <c r="E29">
        <v>3</v>
      </c>
      <c r="F29">
        <v>7</v>
      </c>
      <c r="G29">
        <v>6</v>
      </c>
      <c r="H29">
        <v>4</v>
      </c>
      <c r="I29">
        <v>1</v>
      </c>
      <c r="J29">
        <v>5</v>
      </c>
      <c r="K29" t="s">
        <v>25</v>
      </c>
      <c r="L29" t="s">
        <v>60</v>
      </c>
      <c r="M29" t="s">
        <v>63</v>
      </c>
      <c r="N29" t="s">
        <v>64</v>
      </c>
      <c r="O29" t="s">
        <v>29</v>
      </c>
      <c r="P29" t="s">
        <v>30</v>
      </c>
      <c r="Q29" t="s">
        <v>31</v>
      </c>
      <c r="R29" t="s">
        <v>65</v>
      </c>
      <c r="S29" t="s">
        <v>42</v>
      </c>
      <c r="T29" t="s">
        <v>27</v>
      </c>
      <c r="U29" t="s">
        <v>56</v>
      </c>
      <c r="V29" t="s">
        <v>35</v>
      </c>
      <c r="W29" t="s">
        <v>36</v>
      </c>
      <c r="X29" t="s">
        <v>52</v>
      </c>
    </row>
    <row r="30" spans="1:24" x14ac:dyDescent="0.25">
      <c r="A30" t="s">
        <v>46</v>
      </c>
      <c r="B30">
        <v>29</v>
      </c>
      <c r="C30" t="s">
        <v>25</v>
      </c>
      <c r="D30">
        <v>2</v>
      </c>
      <c r="E30">
        <v>3</v>
      </c>
      <c r="F30">
        <v>6</v>
      </c>
      <c r="G30">
        <v>5</v>
      </c>
      <c r="H30">
        <v>1</v>
      </c>
      <c r="I30">
        <v>4</v>
      </c>
      <c r="J30">
        <v>7</v>
      </c>
      <c r="K30" t="s">
        <v>25</v>
      </c>
      <c r="L30" t="s">
        <v>26</v>
      </c>
      <c r="M30" t="s">
        <v>27</v>
      </c>
      <c r="N30" t="s">
        <v>28</v>
      </c>
      <c r="O30" t="s">
        <v>29</v>
      </c>
      <c r="P30" t="s">
        <v>30</v>
      </c>
      <c r="Q30" t="s">
        <v>31</v>
      </c>
      <c r="R30" t="s">
        <v>49</v>
      </c>
      <c r="S30" t="s">
        <v>33</v>
      </c>
      <c r="T30" t="s">
        <v>27</v>
      </c>
      <c r="U30" t="s">
        <v>34</v>
      </c>
      <c r="V30" t="s">
        <v>51</v>
      </c>
      <c r="W30" t="s">
        <v>59</v>
      </c>
      <c r="X30" t="s">
        <v>52</v>
      </c>
    </row>
    <row r="31" spans="1:24" x14ac:dyDescent="0.25">
      <c r="A31" t="s">
        <v>24</v>
      </c>
      <c r="B31">
        <v>34</v>
      </c>
      <c r="C31" t="s">
        <v>25</v>
      </c>
      <c r="D31">
        <v>5</v>
      </c>
      <c r="E31">
        <v>4</v>
      </c>
      <c r="F31">
        <v>3</v>
      </c>
      <c r="G31">
        <v>2</v>
      </c>
      <c r="H31">
        <v>7</v>
      </c>
      <c r="I31">
        <v>1</v>
      </c>
      <c r="J31">
        <v>6</v>
      </c>
      <c r="K31" t="s">
        <v>25</v>
      </c>
      <c r="L31" t="s">
        <v>26</v>
      </c>
      <c r="M31" t="s">
        <v>53</v>
      </c>
      <c r="N31" t="s">
        <v>26</v>
      </c>
      <c r="O31" t="s">
        <v>47</v>
      </c>
      <c r="P31" t="s">
        <v>30</v>
      </c>
      <c r="Q31" t="s">
        <v>55</v>
      </c>
      <c r="R31" t="s">
        <v>32</v>
      </c>
      <c r="S31" t="s">
        <v>33</v>
      </c>
      <c r="T31" t="s">
        <v>27</v>
      </c>
      <c r="U31" t="s">
        <v>50</v>
      </c>
      <c r="V31" t="s">
        <v>35</v>
      </c>
      <c r="W31" t="s">
        <v>36</v>
      </c>
      <c r="X31" t="s">
        <v>37</v>
      </c>
    </row>
    <row r="32" spans="1:24" x14ac:dyDescent="0.25">
      <c r="A32" t="s">
        <v>46</v>
      </c>
      <c r="B32">
        <v>27</v>
      </c>
      <c r="C32" t="s">
        <v>25</v>
      </c>
      <c r="D32">
        <v>4</v>
      </c>
      <c r="E32">
        <v>5</v>
      </c>
      <c r="F32">
        <v>1</v>
      </c>
      <c r="G32">
        <v>2</v>
      </c>
      <c r="H32">
        <v>7</v>
      </c>
      <c r="I32">
        <v>3</v>
      </c>
      <c r="J32">
        <v>6</v>
      </c>
      <c r="K32" t="s">
        <v>38</v>
      </c>
      <c r="L32" t="s">
        <v>26</v>
      </c>
      <c r="M32" t="s">
        <v>63</v>
      </c>
      <c r="N32" t="s">
        <v>28</v>
      </c>
      <c r="O32" t="s">
        <v>29</v>
      </c>
      <c r="P32" t="s">
        <v>30</v>
      </c>
      <c r="Q32" t="s">
        <v>55</v>
      </c>
      <c r="R32" t="s">
        <v>32</v>
      </c>
      <c r="S32" t="s">
        <v>66</v>
      </c>
      <c r="T32" t="s">
        <v>27</v>
      </c>
      <c r="U32" t="s">
        <v>50</v>
      </c>
      <c r="V32" t="s">
        <v>35</v>
      </c>
      <c r="W32" t="s">
        <v>36</v>
      </c>
      <c r="X32" t="s">
        <v>52</v>
      </c>
    </row>
    <row r="33" spans="1:24" x14ac:dyDescent="0.25">
      <c r="A33" t="s">
        <v>24</v>
      </c>
      <c r="B33">
        <v>31</v>
      </c>
      <c r="C33" t="s">
        <v>25</v>
      </c>
      <c r="D33">
        <v>2</v>
      </c>
      <c r="E33">
        <v>4</v>
      </c>
      <c r="F33">
        <v>7</v>
      </c>
      <c r="G33">
        <v>6</v>
      </c>
      <c r="H33">
        <v>3</v>
      </c>
      <c r="I33">
        <v>1</v>
      </c>
      <c r="J33">
        <v>5</v>
      </c>
      <c r="K33" t="s">
        <v>25</v>
      </c>
      <c r="L33" t="s">
        <v>26</v>
      </c>
      <c r="M33" t="s">
        <v>27</v>
      </c>
      <c r="N33" t="s">
        <v>28</v>
      </c>
      <c r="O33" t="s">
        <v>47</v>
      </c>
      <c r="P33" t="s">
        <v>30</v>
      </c>
      <c r="Q33" t="s">
        <v>31</v>
      </c>
      <c r="R33" t="s">
        <v>65</v>
      </c>
      <c r="S33" t="s">
        <v>33</v>
      </c>
      <c r="T33" t="s">
        <v>27</v>
      </c>
      <c r="U33" t="s">
        <v>34</v>
      </c>
      <c r="V33" t="s">
        <v>51</v>
      </c>
      <c r="W33" t="s">
        <v>36</v>
      </c>
      <c r="X33" t="s">
        <v>45</v>
      </c>
    </row>
    <row r="34" spans="1:24" x14ac:dyDescent="0.25">
      <c r="A34" t="s">
        <v>46</v>
      </c>
      <c r="B34">
        <v>27</v>
      </c>
      <c r="C34" t="s">
        <v>25</v>
      </c>
      <c r="D34">
        <v>2</v>
      </c>
      <c r="E34">
        <v>4</v>
      </c>
      <c r="F34">
        <v>7</v>
      </c>
      <c r="G34">
        <v>5</v>
      </c>
      <c r="H34">
        <v>1</v>
      </c>
      <c r="I34">
        <v>3</v>
      </c>
      <c r="J34">
        <v>6</v>
      </c>
      <c r="K34" t="s">
        <v>25</v>
      </c>
      <c r="L34" t="s">
        <v>26</v>
      </c>
      <c r="M34" t="s">
        <v>27</v>
      </c>
      <c r="N34" t="s">
        <v>28</v>
      </c>
      <c r="O34" t="s">
        <v>47</v>
      </c>
      <c r="P34" t="s">
        <v>30</v>
      </c>
      <c r="Q34" t="s">
        <v>61</v>
      </c>
      <c r="R34" t="s">
        <v>49</v>
      </c>
      <c r="S34" t="s">
        <v>42</v>
      </c>
      <c r="T34" t="s">
        <v>27</v>
      </c>
      <c r="U34" t="s">
        <v>56</v>
      </c>
      <c r="V34" t="s">
        <v>51</v>
      </c>
      <c r="W34" t="s">
        <v>36</v>
      </c>
      <c r="X34" t="s">
        <v>37</v>
      </c>
    </row>
    <row r="35" spans="1:24" x14ac:dyDescent="0.25">
      <c r="A35" t="s">
        <v>46</v>
      </c>
      <c r="B35">
        <v>26</v>
      </c>
      <c r="C35" t="s">
        <v>25</v>
      </c>
      <c r="D35">
        <v>2</v>
      </c>
      <c r="E35">
        <v>3</v>
      </c>
      <c r="F35">
        <v>6</v>
      </c>
      <c r="G35">
        <v>4</v>
      </c>
      <c r="H35">
        <v>1</v>
      </c>
      <c r="I35">
        <v>5</v>
      </c>
      <c r="J35">
        <v>7</v>
      </c>
      <c r="K35" t="s">
        <v>25</v>
      </c>
      <c r="L35" t="s">
        <v>26</v>
      </c>
      <c r="M35" t="s">
        <v>27</v>
      </c>
      <c r="N35" t="s">
        <v>26</v>
      </c>
      <c r="O35" t="s">
        <v>29</v>
      </c>
      <c r="P35" t="s">
        <v>30</v>
      </c>
      <c r="Q35" t="s">
        <v>31</v>
      </c>
      <c r="R35" t="s">
        <v>65</v>
      </c>
      <c r="S35" t="s">
        <v>66</v>
      </c>
      <c r="T35" t="s">
        <v>43</v>
      </c>
      <c r="U35" t="s">
        <v>34</v>
      </c>
      <c r="V35" t="s">
        <v>35</v>
      </c>
      <c r="W35" t="s">
        <v>59</v>
      </c>
      <c r="X35" t="s">
        <v>37</v>
      </c>
    </row>
    <row r="36" spans="1:24" x14ac:dyDescent="0.25">
      <c r="A36" t="s">
        <v>46</v>
      </c>
      <c r="B36">
        <v>27</v>
      </c>
      <c r="C36" t="s">
        <v>25</v>
      </c>
      <c r="D36">
        <v>2</v>
      </c>
      <c r="E36">
        <v>3</v>
      </c>
      <c r="F36">
        <v>6</v>
      </c>
      <c r="G36">
        <v>5</v>
      </c>
      <c r="H36">
        <v>4</v>
      </c>
      <c r="I36">
        <v>1</v>
      </c>
      <c r="J36">
        <v>7</v>
      </c>
      <c r="K36" t="s">
        <v>25</v>
      </c>
      <c r="L36" t="s">
        <v>26</v>
      </c>
      <c r="M36" t="s">
        <v>27</v>
      </c>
      <c r="N36" t="s">
        <v>28</v>
      </c>
      <c r="O36" t="s">
        <v>29</v>
      </c>
      <c r="P36" t="s">
        <v>41</v>
      </c>
      <c r="Q36" t="s">
        <v>31</v>
      </c>
      <c r="R36" t="s">
        <v>32</v>
      </c>
      <c r="S36" t="s">
        <v>42</v>
      </c>
      <c r="T36" t="s">
        <v>27</v>
      </c>
      <c r="U36" t="s">
        <v>34</v>
      </c>
      <c r="V36" t="s">
        <v>35</v>
      </c>
      <c r="W36" t="s">
        <v>36</v>
      </c>
      <c r="X36" t="s">
        <v>45</v>
      </c>
    </row>
    <row r="37" spans="1:24" x14ac:dyDescent="0.25">
      <c r="A37" t="s">
        <v>46</v>
      </c>
      <c r="B37">
        <v>30</v>
      </c>
      <c r="C37" t="s">
        <v>25</v>
      </c>
      <c r="D37">
        <v>1</v>
      </c>
      <c r="E37">
        <v>4</v>
      </c>
      <c r="F37">
        <v>6</v>
      </c>
      <c r="G37">
        <v>5</v>
      </c>
      <c r="H37">
        <v>3</v>
      </c>
      <c r="I37">
        <v>2</v>
      </c>
      <c r="J37">
        <v>7</v>
      </c>
      <c r="K37" t="s">
        <v>25</v>
      </c>
      <c r="L37" t="s">
        <v>60</v>
      </c>
      <c r="M37" t="s">
        <v>63</v>
      </c>
      <c r="N37" t="s">
        <v>28</v>
      </c>
      <c r="O37" t="s">
        <v>47</v>
      </c>
      <c r="P37" t="s">
        <v>30</v>
      </c>
      <c r="Q37" t="s">
        <v>31</v>
      </c>
      <c r="R37" t="s">
        <v>65</v>
      </c>
      <c r="S37" t="s">
        <v>42</v>
      </c>
      <c r="T37" t="s">
        <v>27</v>
      </c>
      <c r="U37" t="s">
        <v>34</v>
      </c>
      <c r="V37" t="s">
        <v>51</v>
      </c>
      <c r="W37" t="s">
        <v>36</v>
      </c>
      <c r="X37" t="s">
        <v>45</v>
      </c>
    </row>
    <row r="38" spans="1:24" x14ac:dyDescent="0.25">
      <c r="A38" t="s">
        <v>46</v>
      </c>
      <c r="B38">
        <v>30</v>
      </c>
      <c r="C38" t="s">
        <v>25</v>
      </c>
      <c r="D38">
        <v>2</v>
      </c>
      <c r="E38">
        <v>4</v>
      </c>
      <c r="F38">
        <v>7</v>
      </c>
      <c r="G38">
        <v>5</v>
      </c>
      <c r="H38">
        <v>1</v>
      </c>
      <c r="I38">
        <v>3</v>
      </c>
      <c r="J38">
        <v>6</v>
      </c>
      <c r="K38" t="s">
        <v>25</v>
      </c>
      <c r="L38" t="s">
        <v>26</v>
      </c>
      <c r="M38" t="s">
        <v>27</v>
      </c>
      <c r="N38" t="s">
        <v>28</v>
      </c>
      <c r="O38" t="s">
        <v>29</v>
      </c>
      <c r="P38" t="s">
        <v>30</v>
      </c>
      <c r="Q38" t="s">
        <v>31</v>
      </c>
      <c r="R38" t="s">
        <v>49</v>
      </c>
      <c r="S38" t="s">
        <v>33</v>
      </c>
      <c r="T38" t="s">
        <v>27</v>
      </c>
      <c r="U38" t="s">
        <v>34</v>
      </c>
      <c r="V38" t="s">
        <v>51</v>
      </c>
      <c r="W38" t="s">
        <v>59</v>
      </c>
      <c r="X38" t="s">
        <v>37</v>
      </c>
    </row>
    <row r="39" spans="1:24" x14ac:dyDescent="0.25">
      <c r="A39" t="s">
        <v>46</v>
      </c>
      <c r="B39">
        <v>25</v>
      </c>
      <c r="C39" t="s">
        <v>25</v>
      </c>
      <c r="D39">
        <v>5</v>
      </c>
      <c r="E39">
        <v>4</v>
      </c>
      <c r="F39">
        <v>7</v>
      </c>
      <c r="G39">
        <v>6</v>
      </c>
      <c r="H39">
        <v>1</v>
      </c>
      <c r="I39">
        <v>2</v>
      </c>
      <c r="J39">
        <v>3</v>
      </c>
      <c r="K39" t="s">
        <v>25</v>
      </c>
      <c r="L39" t="s">
        <v>60</v>
      </c>
      <c r="M39" t="s">
        <v>63</v>
      </c>
      <c r="N39" t="s">
        <v>64</v>
      </c>
      <c r="O39" t="s">
        <v>47</v>
      </c>
      <c r="P39" t="s">
        <v>30</v>
      </c>
      <c r="Q39" t="s">
        <v>61</v>
      </c>
      <c r="R39" t="s">
        <v>67</v>
      </c>
      <c r="S39" t="s">
        <v>42</v>
      </c>
      <c r="T39" t="s">
        <v>27</v>
      </c>
      <c r="U39" t="s">
        <v>34</v>
      </c>
      <c r="V39" t="s">
        <v>35</v>
      </c>
      <c r="W39" t="s">
        <v>36</v>
      </c>
      <c r="X39" t="s">
        <v>45</v>
      </c>
    </row>
    <row r="40" spans="1:24" x14ac:dyDescent="0.25">
      <c r="A40" t="s">
        <v>46</v>
      </c>
      <c r="B40">
        <v>31</v>
      </c>
      <c r="C40" t="s">
        <v>25</v>
      </c>
      <c r="D40">
        <v>2</v>
      </c>
      <c r="E40">
        <v>4</v>
      </c>
      <c r="F40">
        <v>7</v>
      </c>
      <c r="G40">
        <v>5</v>
      </c>
      <c r="H40">
        <v>3</v>
      </c>
      <c r="I40">
        <v>1</v>
      </c>
      <c r="J40">
        <v>6</v>
      </c>
      <c r="K40" t="s">
        <v>25</v>
      </c>
      <c r="L40" t="s">
        <v>60</v>
      </c>
      <c r="M40" t="s">
        <v>63</v>
      </c>
      <c r="N40" t="s">
        <v>28</v>
      </c>
      <c r="O40" t="s">
        <v>29</v>
      </c>
      <c r="P40" t="s">
        <v>41</v>
      </c>
      <c r="Q40" t="s">
        <v>31</v>
      </c>
      <c r="R40" t="s">
        <v>49</v>
      </c>
      <c r="S40" t="s">
        <v>42</v>
      </c>
      <c r="T40" t="s">
        <v>43</v>
      </c>
      <c r="U40" t="s">
        <v>56</v>
      </c>
      <c r="V40" t="s">
        <v>51</v>
      </c>
      <c r="W40" t="s">
        <v>36</v>
      </c>
      <c r="X40" t="s">
        <v>37</v>
      </c>
    </row>
    <row r="41" spans="1:24" x14ac:dyDescent="0.25">
      <c r="A41" t="s">
        <v>46</v>
      </c>
      <c r="B41">
        <v>29</v>
      </c>
      <c r="C41" t="s">
        <v>25</v>
      </c>
      <c r="D41">
        <v>4</v>
      </c>
      <c r="E41">
        <v>3</v>
      </c>
      <c r="F41">
        <v>5</v>
      </c>
      <c r="G41">
        <v>7</v>
      </c>
      <c r="H41">
        <v>2</v>
      </c>
      <c r="I41">
        <v>1</v>
      </c>
      <c r="J41">
        <v>6</v>
      </c>
      <c r="K41" t="s">
        <v>25</v>
      </c>
      <c r="L41" t="s">
        <v>26</v>
      </c>
      <c r="M41" t="s">
        <v>27</v>
      </c>
      <c r="N41" t="s">
        <v>28</v>
      </c>
      <c r="O41" t="s">
        <v>47</v>
      </c>
      <c r="P41" t="s">
        <v>30</v>
      </c>
      <c r="Q41" t="s">
        <v>31</v>
      </c>
      <c r="R41" t="s">
        <v>65</v>
      </c>
      <c r="S41" t="s">
        <v>33</v>
      </c>
      <c r="T41" t="s">
        <v>43</v>
      </c>
      <c r="U41" t="s">
        <v>34</v>
      </c>
      <c r="V41" t="s">
        <v>35</v>
      </c>
      <c r="W41" t="s">
        <v>36</v>
      </c>
      <c r="X41" t="s">
        <v>45</v>
      </c>
    </row>
  </sheetData>
  <pageMargins left="0.7" right="0.7" top="0.75" bottom="0.75" header="0.3" footer="0.3"/>
  <tableParts count="1">
    <tablePart r:id="rId1"/>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6198F0A-C9D4-419D-852D-9456D3345A99}">
  <dimension ref="A3:M7"/>
  <sheetViews>
    <sheetView topLeftCell="B1" workbookViewId="0">
      <selection activeCell="M5" sqref="M5"/>
    </sheetView>
  </sheetViews>
  <sheetFormatPr defaultRowHeight="15" x14ac:dyDescent="0.25"/>
  <cols>
    <col min="1" max="1" width="13.140625" bestFit="1" customWidth="1"/>
    <col min="2" max="2" width="28.42578125" bestFit="1" customWidth="1"/>
  </cols>
  <sheetData>
    <row r="3" spans="1:13" x14ac:dyDescent="0.25">
      <c r="A3" s="1" t="s">
        <v>68</v>
      </c>
      <c r="B3" t="s">
        <v>70</v>
      </c>
    </row>
    <row r="4" spans="1:13" x14ac:dyDescent="0.25">
      <c r="A4" s="2" t="s">
        <v>24</v>
      </c>
      <c r="B4" s="3">
        <v>0.375</v>
      </c>
    </row>
    <row r="5" spans="1:13" x14ac:dyDescent="0.25">
      <c r="A5" s="2" t="s">
        <v>46</v>
      </c>
      <c r="B5" s="3">
        <v>0.625</v>
      </c>
      <c r="M5" t="s">
        <v>85</v>
      </c>
    </row>
    <row r="6" spans="1:13" x14ac:dyDescent="0.25">
      <c r="A6" s="2" t="s">
        <v>69</v>
      </c>
      <c r="B6" s="3">
        <v>1</v>
      </c>
    </row>
    <row r="7" spans="1:13" x14ac:dyDescent="0.25">
      <c r="M7" t="s">
        <v>84</v>
      </c>
    </row>
  </sheetData>
  <pageMargins left="0.7" right="0.7" top="0.75" bottom="0.75" header="0.3" footer="0.3"/>
  <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FFB3EB5-0135-42B2-A479-D3DEB56CC78A}">
  <dimension ref="B2:K20"/>
  <sheetViews>
    <sheetView workbookViewId="0">
      <selection activeCell="K7" sqref="K7"/>
    </sheetView>
  </sheetViews>
  <sheetFormatPr defaultRowHeight="15" x14ac:dyDescent="0.25"/>
  <cols>
    <col min="2" max="2" width="20.7109375" bestFit="1" customWidth="1"/>
    <col min="3" max="3" width="19.28515625" bestFit="1" customWidth="1"/>
    <col min="4" max="4" width="7.7109375" bestFit="1" customWidth="1"/>
    <col min="5" max="5" width="7.5703125" bestFit="1" customWidth="1"/>
    <col min="6" max="6" width="11.28515625" bestFit="1" customWidth="1"/>
    <col min="7" max="7" width="19.28515625" bestFit="1" customWidth="1"/>
    <col min="8" max="8" width="7.7109375" bestFit="1" customWidth="1"/>
    <col min="9" max="9" width="19.140625" bestFit="1" customWidth="1"/>
    <col min="10" max="10" width="19.28515625" bestFit="1" customWidth="1"/>
    <col min="11" max="11" width="7.7109375" bestFit="1" customWidth="1"/>
    <col min="12" max="12" width="7.5703125" bestFit="1" customWidth="1"/>
    <col min="13" max="13" width="17.42578125" bestFit="1" customWidth="1"/>
    <col min="14" max="14" width="22.5703125" bestFit="1" customWidth="1"/>
    <col min="15" max="15" width="7.7109375" bestFit="1" customWidth="1"/>
    <col min="16" max="16" width="25.85546875" bestFit="1" customWidth="1"/>
    <col min="17" max="17" width="11.28515625" bestFit="1" customWidth="1"/>
  </cols>
  <sheetData>
    <row r="2" spans="2:11" x14ac:dyDescent="0.25">
      <c r="B2" s="1" t="s">
        <v>68</v>
      </c>
      <c r="C2" t="s">
        <v>71</v>
      </c>
    </row>
    <row r="3" spans="2:11" x14ac:dyDescent="0.25">
      <c r="B3" s="2" t="s">
        <v>32</v>
      </c>
      <c r="C3">
        <v>18</v>
      </c>
    </row>
    <row r="4" spans="2:11" x14ac:dyDescent="0.25">
      <c r="B4" s="2" t="s">
        <v>49</v>
      </c>
      <c r="C4">
        <v>10</v>
      </c>
    </row>
    <row r="5" spans="2:11" x14ac:dyDescent="0.25">
      <c r="B5" s="2" t="s">
        <v>65</v>
      </c>
      <c r="C5">
        <v>9</v>
      </c>
      <c r="K5" t="s">
        <v>86</v>
      </c>
    </row>
    <row r="6" spans="2:11" x14ac:dyDescent="0.25">
      <c r="B6" s="2" t="s">
        <v>67</v>
      </c>
      <c r="C6">
        <v>3</v>
      </c>
    </row>
    <row r="7" spans="2:11" x14ac:dyDescent="0.25">
      <c r="B7" s="2" t="s">
        <v>69</v>
      </c>
      <c r="C7">
        <v>40</v>
      </c>
      <c r="K7" t="s">
        <v>87</v>
      </c>
    </row>
    <row r="14" spans="2:11" x14ac:dyDescent="0.25">
      <c r="B14" s="1" t="s">
        <v>71</v>
      </c>
      <c r="C14" s="1" t="s">
        <v>72</v>
      </c>
    </row>
    <row r="15" spans="2:11" x14ac:dyDescent="0.25">
      <c r="B15" s="1" t="s">
        <v>68</v>
      </c>
      <c r="C15" t="s">
        <v>27</v>
      </c>
      <c r="D15" t="s">
        <v>63</v>
      </c>
      <c r="E15" t="s">
        <v>53</v>
      </c>
      <c r="F15" t="s">
        <v>69</v>
      </c>
    </row>
    <row r="16" spans="2:11" x14ac:dyDescent="0.25">
      <c r="B16" s="2" t="s">
        <v>32</v>
      </c>
      <c r="C16">
        <v>13</v>
      </c>
      <c r="D16">
        <v>4</v>
      </c>
      <c r="E16">
        <v>1</v>
      </c>
      <c r="F16">
        <v>18</v>
      </c>
    </row>
    <row r="17" spans="2:6" x14ac:dyDescent="0.25">
      <c r="B17" s="2" t="s">
        <v>49</v>
      </c>
      <c r="C17">
        <v>6</v>
      </c>
      <c r="D17">
        <v>2</v>
      </c>
      <c r="E17">
        <v>2</v>
      </c>
      <c r="F17">
        <v>10</v>
      </c>
    </row>
    <row r="18" spans="2:6" x14ac:dyDescent="0.25">
      <c r="B18" s="2" t="s">
        <v>65</v>
      </c>
      <c r="C18">
        <v>6</v>
      </c>
      <c r="D18">
        <v>3</v>
      </c>
      <c r="F18">
        <v>9</v>
      </c>
    </row>
    <row r="19" spans="2:6" x14ac:dyDescent="0.25">
      <c r="B19" s="2" t="s">
        <v>67</v>
      </c>
      <c r="C19">
        <v>1</v>
      </c>
      <c r="D19">
        <v>2</v>
      </c>
      <c r="F19">
        <v>3</v>
      </c>
    </row>
    <row r="20" spans="2:6" x14ac:dyDescent="0.25">
      <c r="B20" s="2" t="s">
        <v>69</v>
      </c>
      <c r="C20">
        <v>26</v>
      </c>
      <c r="D20">
        <v>11</v>
      </c>
      <c r="E20">
        <v>3</v>
      </c>
      <c r="F20">
        <v>40</v>
      </c>
    </row>
  </sheetData>
  <pageMargins left="0.7" right="0.7" top="0.75" bottom="0.75" header="0.3" footer="0.3"/>
  <drawing r:id="rId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74C9AED-F645-4527-8BCA-C25D684DAAA9}">
  <dimension ref="A3:M29"/>
  <sheetViews>
    <sheetView workbookViewId="0">
      <selection activeCell="M6" sqref="M6"/>
    </sheetView>
  </sheetViews>
  <sheetFormatPr defaultRowHeight="15" x14ac:dyDescent="0.25"/>
  <cols>
    <col min="1" max="1" width="26" bestFit="1" customWidth="1"/>
    <col min="2" max="2" width="15.42578125" bestFit="1" customWidth="1"/>
  </cols>
  <sheetData>
    <row r="3" spans="1:13" x14ac:dyDescent="0.25">
      <c r="A3" s="1" t="s">
        <v>68</v>
      </c>
      <c r="B3" t="s">
        <v>71</v>
      </c>
    </row>
    <row r="4" spans="1:13" x14ac:dyDescent="0.25">
      <c r="A4" s="2" t="s">
        <v>66</v>
      </c>
      <c r="B4" s="3">
        <v>7.4999999999999997E-2</v>
      </c>
      <c r="M4" t="s">
        <v>88</v>
      </c>
    </row>
    <row r="5" spans="1:13" x14ac:dyDescent="0.25">
      <c r="A5" s="2" t="s">
        <v>42</v>
      </c>
      <c r="B5" s="3">
        <v>0.32500000000000001</v>
      </c>
    </row>
    <row r="6" spans="1:13" x14ac:dyDescent="0.25">
      <c r="A6" s="2" t="s">
        <v>33</v>
      </c>
      <c r="B6" s="3">
        <v>0.6</v>
      </c>
      <c r="M6" t="s">
        <v>89</v>
      </c>
    </row>
    <row r="7" spans="1:13" x14ac:dyDescent="0.25">
      <c r="A7" s="2" t="s">
        <v>69</v>
      </c>
      <c r="B7" s="3">
        <v>1</v>
      </c>
    </row>
    <row r="20" spans="1:13" ht="18.75" customHeight="1" x14ac:dyDescent="0.25">
      <c r="M20" s="5" t="s">
        <v>73</v>
      </c>
    </row>
    <row r="21" spans="1:13" x14ac:dyDescent="0.25">
      <c r="A21" s="1" t="s">
        <v>68</v>
      </c>
      <c r="B21" t="s">
        <v>71</v>
      </c>
      <c r="M21" s="4"/>
    </row>
    <row r="22" spans="1:13" x14ac:dyDescent="0.25">
      <c r="A22" s="2" t="s">
        <v>45</v>
      </c>
      <c r="B22" s="3">
        <v>0.4</v>
      </c>
      <c r="M22" s="4"/>
    </row>
    <row r="23" spans="1:13" x14ac:dyDescent="0.25">
      <c r="A23" s="2" t="s">
        <v>37</v>
      </c>
      <c r="B23" s="3">
        <v>0.35</v>
      </c>
      <c r="M23" s="4"/>
    </row>
    <row r="24" spans="1:13" x14ac:dyDescent="0.25">
      <c r="A24" s="2" t="s">
        <v>52</v>
      </c>
      <c r="B24" s="3">
        <v>0.15</v>
      </c>
      <c r="M24" s="4"/>
    </row>
    <row r="25" spans="1:13" x14ac:dyDescent="0.25">
      <c r="A25" s="2" t="s">
        <v>58</v>
      </c>
      <c r="B25" s="3">
        <v>0.1</v>
      </c>
      <c r="M25" s="4"/>
    </row>
    <row r="26" spans="1:13" x14ac:dyDescent="0.25">
      <c r="A26" s="2" t="s">
        <v>69</v>
      </c>
      <c r="B26" s="3">
        <v>1</v>
      </c>
      <c r="M26" s="4"/>
    </row>
    <row r="27" spans="1:13" x14ac:dyDescent="0.25">
      <c r="M27" s="4"/>
    </row>
    <row r="28" spans="1:13" x14ac:dyDescent="0.25">
      <c r="M28" s="4"/>
    </row>
    <row r="29" spans="1:13" x14ac:dyDescent="0.25">
      <c r="M29" s="4"/>
    </row>
  </sheetData>
  <pageMargins left="0.7" right="0.7" top="0.75" bottom="0.75" header="0.3" footer="0.3"/>
  <drawing r:id="rId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7DCB493-4428-43D8-BBEF-F694A79DD1E9}">
  <dimension ref="A3:K20"/>
  <sheetViews>
    <sheetView workbookViewId="0">
      <selection activeCell="K12" sqref="K12"/>
    </sheetView>
  </sheetViews>
  <sheetFormatPr defaultRowHeight="15" x14ac:dyDescent="0.25"/>
  <cols>
    <col min="1" max="1" width="13.140625" bestFit="1" customWidth="1"/>
    <col min="2" max="2" width="15.42578125" bestFit="1" customWidth="1"/>
  </cols>
  <sheetData>
    <row r="3" spans="1:11" x14ac:dyDescent="0.25">
      <c r="A3" s="1" t="s">
        <v>68</v>
      </c>
      <c r="B3" t="s">
        <v>71</v>
      </c>
    </row>
    <row r="4" spans="1:11" x14ac:dyDescent="0.25">
      <c r="A4" s="2" t="s">
        <v>54</v>
      </c>
      <c r="B4">
        <v>2</v>
      </c>
      <c r="K4" t="s">
        <v>90</v>
      </c>
    </row>
    <row r="5" spans="1:11" x14ac:dyDescent="0.25">
      <c r="A5" s="2" t="s">
        <v>29</v>
      </c>
      <c r="B5">
        <v>18</v>
      </c>
    </row>
    <row r="6" spans="1:11" x14ac:dyDescent="0.25">
      <c r="A6" s="2" t="s">
        <v>47</v>
      </c>
      <c r="B6">
        <v>19</v>
      </c>
      <c r="K6" t="s">
        <v>91</v>
      </c>
    </row>
    <row r="7" spans="1:11" x14ac:dyDescent="0.25">
      <c r="A7" s="2" t="s">
        <v>40</v>
      </c>
      <c r="B7">
        <v>1</v>
      </c>
    </row>
    <row r="8" spans="1:11" x14ac:dyDescent="0.25">
      <c r="A8" s="2" t="s">
        <v>69</v>
      </c>
      <c r="B8">
        <v>40</v>
      </c>
    </row>
    <row r="10" spans="1:11" x14ac:dyDescent="0.25">
      <c r="A10" s="2"/>
    </row>
    <row r="11" spans="1:11" x14ac:dyDescent="0.25">
      <c r="A11" s="2"/>
    </row>
    <row r="12" spans="1:11" x14ac:dyDescent="0.25">
      <c r="A12" s="2"/>
    </row>
    <row r="13" spans="1:11" x14ac:dyDescent="0.25">
      <c r="A13" s="2"/>
    </row>
    <row r="14" spans="1:11" x14ac:dyDescent="0.25">
      <c r="A14" s="2"/>
    </row>
    <row r="16" spans="1:11" x14ac:dyDescent="0.25">
      <c r="A16" s="1" t="s">
        <v>68</v>
      </c>
      <c r="B16" t="s">
        <v>71</v>
      </c>
    </row>
    <row r="17" spans="1:2" x14ac:dyDescent="0.25">
      <c r="A17" s="2" t="s">
        <v>55</v>
      </c>
      <c r="B17">
        <v>3</v>
      </c>
    </row>
    <row r="18" spans="1:2" x14ac:dyDescent="0.25">
      <c r="A18" s="2" t="s">
        <v>31</v>
      </c>
      <c r="B18">
        <v>32</v>
      </c>
    </row>
    <row r="19" spans="1:2" x14ac:dyDescent="0.25">
      <c r="A19" s="2" t="s">
        <v>61</v>
      </c>
      <c r="B19">
        <v>5</v>
      </c>
    </row>
    <row r="20" spans="1:2" x14ac:dyDescent="0.25">
      <c r="A20" s="2" t="s">
        <v>69</v>
      </c>
      <c r="B20">
        <v>40</v>
      </c>
    </row>
  </sheetData>
  <pageMargins left="0.7" right="0.7" top="0.75" bottom="0.75" header="0.3" footer="0.3"/>
  <drawing r:id="rId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AD253F0-6846-4B4A-9A86-EEF0E6A209FB}">
  <dimension ref="B2:E16"/>
  <sheetViews>
    <sheetView tabSelected="1" workbookViewId="0">
      <selection activeCell="B16" sqref="B16"/>
    </sheetView>
  </sheetViews>
  <sheetFormatPr defaultRowHeight="15" x14ac:dyDescent="0.25"/>
  <cols>
    <col min="2" max="2" width="13.7109375" bestFit="1" customWidth="1"/>
    <col min="3" max="3" width="12.140625" bestFit="1" customWidth="1"/>
  </cols>
  <sheetData>
    <row r="2" spans="2:5" x14ac:dyDescent="0.25">
      <c r="B2" t="s">
        <v>74</v>
      </c>
      <c r="E2" t="s">
        <v>81</v>
      </c>
    </row>
    <row r="4" spans="2:5" x14ac:dyDescent="0.25">
      <c r="B4" t="s">
        <v>75</v>
      </c>
      <c r="E4" t="s">
        <v>79</v>
      </c>
    </row>
    <row r="5" spans="2:5" x14ac:dyDescent="0.25">
      <c r="B5" t="s">
        <v>76</v>
      </c>
      <c r="E5" t="s">
        <v>80</v>
      </c>
    </row>
    <row r="6" spans="2:5" x14ac:dyDescent="0.25">
      <c r="B6" t="s">
        <v>77</v>
      </c>
    </row>
    <row r="7" spans="2:5" x14ac:dyDescent="0.25">
      <c r="B7" t="s">
        <v>78</v>
      </c>
    </row>
    <row r="11" spans="2:5" x14ac:dyDescent="0.25">
      <c r="B11" t="s">
        <v>82</v>
      </c>
    </row>
    <row r="12" spans="2:5" x14ac:dyDescent="0.25">
      <c r="B12">
        <v>40</v>
      </c>
    </row>
    <row r="15" spans="2:5" x14ac:dyDescent="0.25">
      <c r="B15" t="s">
        <v>83</v>
      </c>
    </row>
    <row r="16" spans="2:5" x14ac:dyDescent="0.25">
      <c r="B16" s="23">
        <v>27.8</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24FAF88-F957-4453-9558-B60D81055305}">
  <dimension ref="A1:Z44"/>
  <sheetViews>
    <sheetView zoomScale="76" zoomScaleNormal="62" workbookViewId="0">
      <selection activeCell="Z41" sqref="Z41"/>
    </sheetView>
  </sheetViews>
  <sheetFormatPr defaultColWidth="0" defaultRowHeight="15" zeroHeight="1" x14ac:dyDescent="0.25"/>
  <cols>
    <col min="1" max="26" width="9.140625" style="6" customWidth="1"/>
    <col min="27" max="16384" width="9.140625" style="6" hidden="1"/>
  </cols>
  <sheetData>
    <row r="1" spans="2:16" x14ac:dyDescent="0.25"/>
    <row r="2" spans="2:16" x14ac:dyDescent="0.25"/>
    <row r="3" spans="2:16" x14ac:dyDescent="0.25"/>
    <row r="4" spans="2:16" x14ac:dyDescent="0.25"/>
    <row r="5" spans="2:16" x14ac:dyDescent="0.25"/>
    <row r="6" spans="2:16" x14ac:dyDescent="0.25"/>
    <row r="7" spans="2:16" x14ac:dyDescent="0.25"/>
    <row r="8" spans="2:16" ht="15.75" thickBot="1" x14ac:dyDescent="0.3"/>
    <row r="9" spans="2:16" ht="23.25" x14ac:dyDescent="0.35">
      <c r="B9" s="8" t="s">
        <v>75</v>
      </c>
      <c r="C9" s="9"/>
      <c r="D9" s="10"/>
      <c r="F9" s="8" t="s">
        <v>83</v>
      </c>
      <c r="G9" s="9"/>
      <c r="H9" s="10"/>
      <c r="J9" s="8" t="s">
        <v>77</v>
      </c>
      <c r="K9" s="9"/>
      <c r="L9" s="10"/>
      <c r="N9" s="8" t="s">
        <v>78</v>
      </c>
      <c r="O9" s="9"/>
      <c r="P9" s="10"/>
    </row>
    <row r="10" spans="2:16" x14ac:dyDescent="0.25">
      <c r="B10" s="17">
        <f>GETPIVOTDATA("gender",KPI!$B$11)</f>
        <v>40</v>
      </c>
      <c r="C10" s="18"/>
      <c r="D10" s="19"/>
      <c r="F10" s="24">
        <f>GETPIVOTDATA("age",KPI!$B$15)</f>
        <v>27.8</v>
      </c>
      <c r="G10" s="25"/>
      <c r="H10" s="26"/>
      <c r="J10" s="11">
        <f>GETPIVOTDATA("Investment_Avenues",' 1'!$A$3,"gender","Male")</f>
        <v>0.625</v>
      </c>
      <c r="K10" s="12"/>
      <c r="L10" s="13"/>
      <c r="N10" s="11">
        <f>GETPIVOTDATA("Investment_Avenues",' 1'!$A$3,"gender","Female")</f>
        <v>0.375</v>
      </c>
      <c r="O10" s="12"/>
      <c r="P10" s="13"/>
    </row>
    <row r="11" spans="2:16" x14ac:dyDescent="0.25">
      <c r="B11" s="17"/>
      <c r="C11" s="18"/>
      <c r="D11" s="19"/>
      <c r="F11" s="24"/>
      <c r="G11" s="25"/>
      <c r="H11" s="26"/>
      <c r="J11" s="11"/>
      <c r="K11" s="12"/>
      <c r="L11" s="13"/>
      <c r="N11" s="11"/>
      <c r="O11" s="12"/>
      <c r="P11" s="13"/>
    </row>
    <row r="12" spans="2:16" ht="15.75" thickBot="1" x14ac:dyDescent="0.3">
      <c r="B12" s="20"/>
      <c r="C12" s="21"/>
      <c r="D12" s="22"/>
      <c r="F12" s="27"/>
      <c r="G12" s="28"/>
      <c r="H12" s="29"/>
      <c r="J12" s="14"/>
      <c r="K12" s="15"/>
      <c r="L12" s="16"/>
      <c r="N12" s="14"/>
      <c r="O12" s="15"/>
      <c r="P12" s="16"/>
    </row>
    <row r="13" spans="2:16" hidden="1" x14ac:dyDescent="0.25">
      <c r="N13" s="7"/>
    </row>
    <row r="14" spans="2:16" x14ac:dyDescent="0.25"/>
    <row r="15" spans="2:16" x14ac:dyDescent="0.25"/>
    <row r="16" spans="2:16" x14ac:dyDescent="0.25"/>
    <row r="17" x14ac:dyDescent="0.25"/>
    <row r="18" x14ac:dyDescent="0.25"/>
    <row r="19" x14ac:dyDescent="0.25"/>
    <row r="20" x14ac:dyDescent="0.25"/>
    <row r="21" x14ac:dyDescent="0.25"/>
    <row r="22" x14ac:dyDescent="0.25"/>
    <row r="23" x14ac:dyDescent="0.25"/>
    <row r="24" x14ac:dyDescent="0.25"/>
    <row r="25" x14ac:dyDescent="0.25"/>
    <row r="26" x14ac:dyDescent="0.25"/>
    <row r="27" x14ac:dyDescent="0.25"/>
    <row r="28" x14ac:dyDescent="0.25"/>
    <row r="29" x14ac:dyDescent="0.25"/>
    <row r="30" x14ac:dyDescent="0.25"/>
    <row r="31" x14ac:dyDescent="0.25"/>
    <row r="32" x14ac:dyDescent="0.25"/>
    <row r="33" x14ac:dyDescent="0.25"/>
    <row r="34" x14ac:dyDescent="0.25"/>
    <row r="35" x14ac:dyDescent="0.25"/>
    <row r="36" x14ac:dyDescent="0.25"/>
    <row r="37" x14ac:dyDescent="0.25"/>
    <row r="38" x14ac:dyDescent="0.25"/>
    <row r="39" x14ac:dyDescent="0.25"/>
    <row r="40" x14ac:dyDescent="0.25"/>
    <row r="41" x14ac:dyDescent="0.25"/>
    <row r="42" x14ac:dyDescent="0.25"/>
    <row r="43" x14ac:dyDescent="0.25"/>
    <row r="44" x14ac:dyDescent="0.25"/>
  </sheetData>
  <mergeCells count="8">
    <mergeCell ref="N9:P9"/>
    <mergeCell ref="N10:P12"/>
    <mergeCell ref="B9:D9"/>
    <mergeCell ref="B10:D12"/>
    <mergeCell ref="F9:H9"/>
    <mergeCell ref="F10:H12"/>
    <mergeCell ref="J9:L9"/>
    <mergeCell ref="J10:L12"/>
  </mergeCells>
  <pageMargins left="0.7" right="0.7" top="0.75" bottom="0.75" header="0.3" footer="0.3"/>
  <drawing r:id="rId1"/>
  <extLst>
    <ext xmlns:x14="http://schemas.microsoft.com/office/spreadsheetml/2009/9/main" uri="{A8765BA9-456A-4dab-B4F3-ACF838C121DE}">
      <x14:slicerList>
        <x14:slicer r:id="rId2"/>
      </x14:slicerList>
    </ext>
  </extLst>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7</vt:i4>
      </vt:variant>
    </vt:vector>
  </HeadingPairs>
  <TitlesOfParts>
    <vt:vector size="7" baseType="lpstr">
      <vt:lpstr>data</vt:lpstr>
      <vt:lpstr> 1</vt:lpstr>
      <vt:lpstr>2</vt:lpstr>
      <vt:lpstr> 3</vt:lpstr>
      <vt:lpstr>4</vt:lpstr>
      <vt:lpstr>KPI</vt:lpstr>
      <vt:lpstr>DASHBOARD</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Rita Behara</dc:creator>
  <cp:lastModifiedBy>Rita Behara</cp:lastModifiedBy>
  <dcterms:created xsi:type="dcterms:W3CDTF">2024-12-30T17:25:10Z</dcterms:created>
  <dcterms:modified xsi:type="dcterms:W3CDTF">2025-01-19T16:51:58Z</dcterms:modified>
</cp:coreProperties>
</file>