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afal\Downloads\"/>
    </mc:Choice>
  </mc:AlternateContent>
  <xr:revisionPtr revIDLastSave="0" documentId="13_ncr:1_{D143FD46-47BC-45A1-8451-847A9E707056}" xr6:coauthVersionLast="47" xr6:coauthVersionMax="47" xr10:uidLastSave="{00000000-0000-0000-0000-000000000000}"/>
  <bookViews>
    <workbookView xWindow="-108" yWindow="-108" windowWidth="23256" windowHeight="12456" activeTab="3" xr2:uid="{00000000-000D-0000-FFFF-FFFF00000000}"/>
  </bookViews>
  <sheets>
    <sheet name="Quadro" sheetId="1" r:id="rId1"/>
    <sheet name="Metainformação" sheetId="2" r:id="rId2"/>
    <sheet name="Médias_Globais" sheetId="3" r:id="rId3"/>
    <sheet name="Médias_Globais 0-20"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4" l="1"/>
  <c r="B2" i="4"/>
</calcChain>
</file>

<file path=xl/sharedStrings.xml><?xml version="1.0" encoding="utf-8"?>
<sst xmlns="http://schemas.openxmlformats.org/spreadsheetml/2006/main" count="370" uniqueCount="97">
  <si>
    <t>Média global dos resultados nas provas de exame do ensino básico e secundário</t>
  </si>
  <si>
    <t>Qual a nota média obtida nos exames nacionais do 9.º e do 12.º ano de matemática, português ou outras disciplinas?</t>
  </si>
  <si>
    <t>Anos</t>
  </si>
  <si>
    <t>Pontuação (0-100) - Média</t>
  </si>
  <si>
    <t>Provas de exame do 3.º ciclo do Ensino Básico (1.ª Chamada)</t>
  </si>
  <si>
    <t>Provas de exame do Ensino Secundário (1.ª Fase)</t>
  </si>
  <si>
    <t>Português (3.º ciclo)</t>
  </si>
  <si>
    <t>Matemática (3.º ciclo)</t>
  </si>
  <si>
    <t>Biologia e Geologia</t>
  </si>
  <si>
    <t>Economia A</t>
  </si>
  <si>
    <t>Física e Química A</t>
  </si>
  <si>
    <t>Geografia A</t>
  </si>
  <si>
    <t>Geometria Descritiva A</t>
  </si>
  <si>
    <t>Matemática A</t>
  </si>
  <si>
    <t>Matemática Aplicada às Ciências Sociais</t>
  </si>
  <si>
    <t>Português</t>
  </si>
  <si>
    <t>História A</t>
  </si>
  <si>
    <t>Desenho A</t>
  </si>
  <si>
    <t>Fontes de Dados: IAVE/ME | JNE/ME</t>
  </si>
  <si>
    <t>Fonte: PORDATA</t>
  </si>
  <si>
    <t>Última actualização: 2022-12-21</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</si>
  <si>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</si>
  <si>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</si>
  <si>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</si>
  <si>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</si>
  <si>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</si>
  <si>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</si>
  <si>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</si>
  <si>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</si>
  <si>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</si>
  <si>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</si>
  <si>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</si>
  <si>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</si>
  <si>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</si>
  <si>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</si>
  <si>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</si>
  <si>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</si>
  <si>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</si>
  <si>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</si>
  <si>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</si>
  <si>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</si>
  <si>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</si>
  <si>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</si>
  <si>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</si>
  <si>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</si>
  <si>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</si>
  <si>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</si>
  <si>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</si>
  <si>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</si>
  <si>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</si>
  <si>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</si>
  <si>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</si>
  <si>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01-01-2023</t>
  </si>
  <si>
    <t xml:space="preserve"> </t>
  </si>
  <si>
    <t>Âmbito geográfico:</t>
  </si>
  <si>
    <t>Portugal</t>
  </si>
  <si>
    <t>Tipo de operação estatística:</t>
  </si>
  <si>
    <t>Recenseamento (administrativo)</t>
  </si>
  <si>
    <t>Período ou momento de referência:</t>
  </si>
  <si>
    <t>Dia da prova/exame</t>
  </si>
  <si>
    <t>Periodicidade:</t>
  </si>
  <si>
    <t>Anual</t>
  </si>
  <si>
    <t>Entidade responsável:</t>
  </si>
  <si>
    <t>IAVE/ME | JNE/ME</t>
  </si>
  <si>
    <t>Notas:</t>
  </si>
  <si>
    <t>Os valores apresentados referem-se aos alunos que frequentam regularmente a escola durante o ano lectivo a que se refere o exame e obtêm uma classificação interna (no final do 3.º período) que lhes permite a realização do respectivo exame.</t>
  </si>
  <si>
    <t>Conceitos</t>
  </si>
  <si>
    <t>Nome</t>
  </si>
  <si>
    <t>Descrição</t>
  </si>
  <si>
    <t>Definição</t>
  </si>
  <si>
    <t>Ensino Básico - 3.º Ciclo (ISCED 2)</t>
  </si>
  <si>
    <t>O 3.º ciclo do ensino básico é o nível de ensino obrigatório que tem a duração de três anos letivos e que os alunos geralmente frequentam dos 12 aos 14 anos de idade. Corresponde aos 7.º, 8.º e 9.º anos de escolaridade, por exemplo do antigo secundário geral unificado. O 3.º ciclo do ensino básico equivale ao ISCED 2 da Classificação Internacional Tipo da Educação (CITE ou ISCED em inglês). Esta classificação da UNESCO permite comparar níveis de educação de países com diferentes sistemas de ensino.</t>
  </si>
  <si>
    <t>Programas habitualmente concebidos para prosseguir e desenvolver os resultados de aprendizagem do nível 1 da ISCED. O objetivo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
Exemplos de correspondências anteriores do 3.º ciclo do ensino básico: -Secundário Liceal - 2.º ciclo- (3 anos); -Escolas Comerciais e Industriais - Cursos de Formação, Cursos Complementares de Aprendizagem, Cursos de Aperfeiçoamento e Cursos de Mestrança-; -Secundário Geral Unificado- (7.º ao 9.º anos); -Cursos Profissionais- (nível 2).</t>
  </si>
  <si>
    <t>Ensino Secundário (ISCED 3)</t>
  </si>
  <si>
    <t>O ensino secundário é o último nível de ensino obrigatório, que tem a duração de três anos letivos e que os alunos geralmente frequentam dos 15 aos 17 anos de idade. Corresponde aos 10.º, 11.º e 12.º anos de escolaridade, por exemplo do antigo secundário liceal. O ensino secundário equivale ao ISCED 3 da Classificação Internacional Tipo da Educação (CITE ou ISCED em inglês). Esta classificação da UNESCO permite comparar níveis de educação de países com diferentes sistemas de ensino.</t>
  </si>
  <si>
    <t>Programas habitualmente concebidos para terminar o ensino secundário como preparação para o ensino superior ou proporcionar competências relevantes para o emprego, ou ambos. Neste nível, os programas oferecem aos alunos um ensino mais variado, especializado e aprofundado do que os programas do nível 2 da ISCED. São mais diferenciados, oferecendo um leque de opções e tendências mais amplo. Os professores são frequentemente altamente qualificados nas matérias ou áreas de especialização que ensinam, particularmente nos níveis mais elevados. Os alunos ingressam neste nível habitualmente entre os 14 e os 16 anos de idade. (metainformação - UNESCO)
Exemplos de correspondências anteriores: -Secundário Liceal -  3.º ciclo- (2 anos); -Escolas Comerciais e Industriais - Secções Preparatórias-; -Secundário Liceal - Curso Complementar- (2 anos); -Secundário Técnico Profissional - Curso Complementar-; -Secundário Complementar- e -Ano Propedêutico-; -Secundário Técnico Profissional - Curso Complementar-; -Secundário Complementar- (10.º e 11.º anos) e -12.º ano de escolaridade-; -Cursos Profissionais- (nível 3).</t>
  </si>
  <si>
    <t>Séries</t>
  </si>
  <si>
    <t>Série</t>
  </si>
  <si>
    <t>Unidade de Medida</t>
  </si>
  <si>
    <t>Tipo Valor</t>
  </si>
  <si>
    <t>Escala</t>
  </si>
  <si>
    <t>Notas</t>
  </si>
  <si>
    <t>Pontuação (0-100)</t>
  </si>
  <si>
    <t>Média</t>
  </si>
  <si>
    <t>N.º</t>
  </si>
  <si>
    <t>A partir de 2012 (inclusive), as provas de exame do Ensino Básico passaram a designar-se provas finais.
 Até 2011 (inclusive), a disciplina de Português do Ensino Básico designava-se Língua Portuguesa.</t>
  </si>
  <si>
    <t>As provas de exame de História A, Matemática A, Português e Desenho A aplicam-se no final do 12.º ano. Até 2013, os conteúdos restringiam-se a este ano de escolaridade; em 2014, passaram a abarcar conteúdos do 11.º ano e, desde 2015, abarcam, também, conteúdos do 10.º ano. Ou seja, enquanto provas de exame referentes a disciplinas trienais, incluem conteúdos relativos aos três anos de escolaridade do ensino secundário. 
  As restantes provas de exame aplicam-se no final do 11.º ano, incluindo conteúdos do 10.º e 11.º anos.</t>
  </si>
  <si>
    <t>Notas de Ano</t>
  </si>
  <si>
    <t>Ano</t>
  </si>
  <si>
    <t>Até 2011 (inclusive), a realização dos exames da 1.ª fase do Ensino Secundário não é obrigatória, estando presentes, em média, cerca de 80% do total de alunos inscritos; a partir de 2012, a realização dos exames da 1.ª fase passou a ser obrigatória.</t>
  </si>
  <si>
    <t>Não</t>
  </si>
  <si>
    <t>Devido à Pandemia de Covid 19, as provas finais do 3º ciclo não se realizaram. Os exames finais do Secundário tiveram um formato excepcional que incluía nas provas um conjunto de perguntas opcionais em que contava a melhor resposta. Neste contexto, os resultados por domínio constituem uma quebra de série, pelo que que não devem ser comparados com resultados de anos anteriores.</t>
  </si>
  <si>
    <t>Sim</t>
  </si>
  <si>
    <t xml:space="preserve">Devido à Pandemia de Covid 19, as provas finais do 3º ciclo não se realizaram. Os exames finais do Secundário tiveram um formato excepcional que incluía nas provas um conjunto de perguntas opcionais em que contava a melhor resposta. </t>
  </si>
  <si>
    <t>As provas finais do 3º ciclo do ensino básico não são consideradas para efeitos de avaliação, aprovação e conclusão do ensino básico. Os exames finais nacionais não são considerados para efeitos de avaliação, aprovação de disciplinas e conclusão do ensino secundário. Os exames finais do Secundário  tiveram um formato excepcional que incluía nas provas um conjunto de perguntas opcionais em que contava a melhor resposta.</t>
  </si>
  <si>
    <t>Provas de exame Matemática do Ensino Secundário (1.ª Fase)</t>
  </si>
  <si>
    <t>Provas de exame Português do Ensino Secundário (1.ª Fase)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</si>
</sst>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0.0;\ \-##,##0.0"/>
    <numFmt numFmtId="165" formatCode="\┴\ \/\/#,###"/>
    <numFmt numFmtId="166" formatCode="\┴\ \ ##,##0.0;\┴\ \ \-##,##0.0"/>
    <numFmt numFmtId="167" formatCode="\/\/#,###"/>
  </numFmts>
  <fonts count="13" x14ac:knownFonts="1">
    <font>
      <sz val="10"/>
      <name val="Arial"/>
    </font>
    <font>
      <sz val="10"/>
      <color indexed="0"/>
      <name val="Arial"/>
      <family val="2"/>
    </font>
    <font>
      <b/>
      <sz val="10"/>
      <name val="Arial"/>
      <family val="2"/>
    </font>
    <font>
      <b/>
      <sz val="10"/>
      <color indexed="0"/>
      <name val="Arial"/>
      <family val="2"/>
    </font>
    <font>
      <b/>
      <sz val="12"/>
      <color indexed="0"/>
      <name val="Arial"/>
      <family val="2"/>
    </font>
    <font>
      <b/>
      <sz val="11"/>
      <color indexed="8"/>
      <name val="Arial"/>
      <family val="2"/>
    </font>
    <font>
      <sz val="8"/>
      <color indexed="0"/>
      <name val="Arial"/>
      <family val="2"/>
    </font>
    <font>
      <b/>
      <sz val="12"/>
      <color indexed="8"/>
      <name val="Arial"/>
      <family val="2"/>
    </font>
    <font>
      <b/>
      <sz val="8"/>
      <color indexed="14"/>
      <name val="Arial"/>
      <family val="2"/>
    </font>
    <font>
      <b/>
      <sz val="14"/>
      <color indexed="15"/>
      <name val="Arial"/>
      <family val="2"/>
    </font>
    <font>
      <b/>
      <sz val="10"/>
      <color indexed="17"/>
      <name val="Arial"/>
      <family val="2"/>
    </font>
    <font>
      <b/>
      <sz val="12"/>
      <color indexed="15"/>
      <name val="Arial"/>
      <family val="2"/>
    </font>
    <font>
      <b/>
      <sz val="10"/>
      <color indexed="15"/>
      <name val="Arial"/>
      <family val="2"/>
    </font>
  </fonts>
  <fills count="13">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bgColor indexed="64"/>
      </patternFill>
    </fill>
    <fill>
      <patternFill patternType="solid">
        <fgColor indexed="11"/>
        <bgColor indexed="64"/>
      </patternFill>
    </fill>
    <fill>
      <patternFill patternType="solid">
        <fgColor indexed="12"/>
        <bgColor indexed="64"/>
      </patternFill>
    </fill>
    <fill>
      <patternFill patternType="solid">
        <fgColor indexed="13"/>
      </patternFill>
    </fill>
    <fill>
      <patternFill patternType="solid">
        <fgColor indexed="1"/>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
      <patternFill patternType="solid">
        <fgColor theme="7" tint="0.59999389629810485"/>
        <bgColor indexed="64"/>
      </patternFill>
    </fill>
  </fills>
  <borders count="14">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left style="thin">
        <color indexed="10"/>
      </left>
      <right/>
      <top/>
      <bottom style="thin">
        <color indexed="10"/>
      </bottom>
      <diagonal/>
    </border>
    <border>
      <left/>
      <right/>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bottom style="thin">
        <color indexed="10"/>
      </bottom>
      <diagonal/>
    </border>
    <border>
      <left/>
      <right style="thin">
        <color indexed="10"/>
      </right>
      <top style="thin">
        <color indexed="10"/>
      </top>
      <bottom/>
      <diagonal/>
    </border>
    <border diagonalDown="1">
      <left/>
      <right style="thin">
        <color indexed="10"/>
      </right>
      <top style="thin">
        <color indexed="10"/>
      </top>
      <bottom/>
      <diagonal/>
    </border>
    <border diagonalDown="1">
      <left style="thin">
        <color indexed="10"/>
      </left>
      <right style="thin">
        <color indexed="10"/>
      </right>
      <top style="thin">
        <color indexed="10"/>
      </top>
      <bottom/>
      <diagonal/>
    </border>
  </borders>
  <cellStyleXfs count="5">
    <xf numFmtId="0" fontId="0" fillId="0" borderId="0"/>
    <xf numFmtId="0" fontId="3" fillId="7" borderId="2">
      <alignment horizontal="center" vertical="top" wrapText="1"/>
    </xf>
    <xf numFmtId="0" fontId="3" fillId="8" borderId="2">
      <alignment horizontal="center" vertical="top" wrapText="1"/>
    </xf>
    <xf numFmtId="0" fontId="1" fillId="7" borderId="2">
      <alignment horizontal="center" vertical="top" wrapText="1"/>
    </xf>
    <xf numFmtId="0" fontId="1" fillId="8" borderId="2">
      <alignment horizontal="center" vertical="top" wrapText="1"/>
    </xf>
  </cellStyleXfs>
  <cellXfs count="47">
    <xf numFmtId="0" fontId="0" fillId="0" borderId="0" xfId="0"/>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12" fillId="9" borderId="6" xfId="0" applyFont="1" applyFill="1" applyBorder="1" applyAlignment="1">
      <alignment vertical="center" wrapText="1"/>
    </xf>
    <xf numFmtId="0" fontId="1" fillId="2" borderId="1" xfId="0" applyFont="1" applyFill="1" applyBorder="1" applyAlignment="1">
      <alignment vertical="top" wrapText="1"/>
    </xf>
    <xf numFmtId="0" fontId="1" fillId="2" borderId="1" xfId="0" applyFont="1" applyFill="1" applyBorder="1" applyAlignment="1">
      <alignment horizontal="right" vertical="top" wrapText="1"/>
    </xf>
    <xf numFmtId="0" fontId="3" fillId="3" borderId="1" xfId="0" applyFont="1" applyFill="1" applyBorder="1" applyAlignment="1">
      <alignment horizontal="left" vertical="top" wrapText="1"/>
    </xf>
    <xf numFmtId="0" fontId="3" fillId="6" borderId="2" xfId="0" applyFont="1" applyFill="1" applyBorder="1" applyAlignment="1">
      <alignment horizontal="center" vertical="center" wrapText="1"/>
    </xf>
    <xf numFmtId="0" fontId="3" fillId="7" borderId="2" xfId="1">
      <alignment horizontal="center" vertical="top" wrapText="1"/>
    </xf>
    <xf numFmtId="164" fontId="1" fillId="7" borderId="2" xfId="3" applyNumberFormat="1">
      <alignment horizontal="center" vertical="top" wrapText="1"/>
    </xf>
    <xf numFmtId="0" fontId="3" fillId="8" borderId="2" xfId="2">
      <alignment horizontal="center" vertical="top" wrapText="1"/>
    </xf>
    <xf numFmtId="164" fontId="1" fillId="8" borderId="2" xfId="4" applyNumberFormat="1">
      <alignment horizontal="center" vertical="top" wrapText="1"/>
    </xf>
    <xf numFmtId="165" fontId="1" fillId="7" borderId="2" xfId="3" applyNumberFormat="1">
      <alignment horizontal="center" vertical="top" wrapText="1"/>
    </xf>
    <xf numFmtId="166" fontId="1" fillId="7" borderId="2" xfId="3" applyNumberFormat="1">
      <alignment horizontal="center" vertical="top" wrapText="1"/>
    </xf>
    <xf numFmtId="167" fontId="1" fillId="8" borderId="2" xfId="4" applyNumberFormat="1">
      <alignment horizontal="center" vertical="top" wrapText="1"/>
    </xf>
    <xf numFmtId="0" fontId="3" fillId="2" borderId="1" xfId="0" applyFont="1" applyFill="1" applyBorder="1" applyAlignment="1">
      <alignment vertical="center"/>
    </xf>
    <xf numFmtId="0" fontId="1" fillId="2" borderId="1" xfId="0" applyFont="1" applyFill="1" applyBorder="1" applyAlignment="1">
      <alignment vertical="center"/>
    </xf>
    <xf numFmtId="0" fontId="7" fillId="2" borderId="1" xfId="0" applyFont="1" applyFill="1" applyBorder="1" applyAlignment="1">
      <alignment vertical="top"/>
    </xf>
    <xf numFmtId="0" fontId="3" fillId="2" borderId="1" xfId="0" applyFont="1" applyFill="1" applyBorder="1" applyAlignment="1">
      <alignment horizontal="right" vertical="top" wrapText="1"/>
    </xf>
    <xf numFmtId="0" fontId="1" fillId="2" borderId="1" xfId="0" applyFont="1" applyFill="1" applyBorder="1" applyAlignment="1">
      <alignment vertical="top"/>
    </xf>
    <xf numFmtId="0" fontId="8" fillId="2" borderId="3" xfId="0" applyFont="1" applyFill="1" applyBorder="1" applyAlignment="1">
      <alignment horizontal="left"/>
    </xf>
    <xf numFmtId="0" fontId="1" fillId="2" borderId="1" xfId="0" applyFont="1" applyFill="1" applyBorder="1" applyAlignment="1">
      <alignment horizontal="center" vertical="top" wrapText="1"/>
    </xf>
    <xf numFmtId="0" fontId="10" fillId="2" borderId="1" xfId="0" applyFont="1" applyFill="1" applyBorder="1" applyAlignment="1">
      <alignment horizontal="right" vertical="top" wrapText="1"/>
    </xf>
    <xf numFmtId="0" fontId="12"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2" fillId="12" borderId="7" xfId="0" applyFont="1" applyFill="1" applyBorder="1" applyAlignment="1">
      <alignment horizontal="center"/>
    </xf>
    <xf numFmtId="0" fontId="2" fillId="12" borderId="8" xfId="0" applyFont="1" applyFill="1" applyBorder="1" applyAlignment="1">
      <alignment horizontal="center"/>
    </xf>
    <xf numFmtId="0" fontId="3" fillId="4" borderId="11" xfId="0" applyFont="1" applyFill="1" applyBorder="1" applyAlignment="1">
      <alignment horizontal="center" vertical="center" wrapText="1"/>
    </xf>
    <xf numFmtId="0" fontId="3" fillId="8" borderId="12" xfId="2" applyBorder="1">
      <alignment horizontal="center" vertical="top" wrapText="1"/>
    </xf>
    <xf numFmtId="164" fontId="1" fillId="8" borderId="13" xfId="4" applyNumberFormat="1" applyBorder="1">
      <alignment horizontal="center" vertical="top" wrapText="1"/>
    </xf>
    <xf numFmtId="0" fontId="0" fillId="0" borderId="0" xfId="0"/>
    <xf numFmtId="0" fontId="4"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3" fillId="4" borderId="2" xfId="0" applyFont="1" applyFill="1" applyBorder="1" applyAlignment="1">
      <alignment horizontal="center" vertical="center" wrapText="1"/>
    </xf>
    <xf numFmtId="0" fontId="6" fillId="2" borderId="1" xfId="0" applyFont="1" applyFill="1" applyBorder="1" applyAlignment="1">
      <alignment horizontal="left" vertical="center" wrapText="1"/>
    </xf>
    <xf numFmtId="0" fontId="3" fillId="5" borderId="2" xfId="0" applyFont="1" applyFill="1" applyBorder="1" applyAlignment="1">
      <alignment horizontal="center" vertical="center" wrapText="1"/>
    </xf>
    <xf numFmtId="0" fontId="9" fillId="2" borderId="4" xfId="0" applyFont="1" applyFill="1" applyBorder="1" applyAlignment="1">
      <alignment vertical="center" wrapText="1"/>
    </xf>
    <xf numFmtId="0" fontId="1" fillId="2" borderId="1" xfId="0" applyFont="1" applyFill="1" applyBorder="1" applyAlignment="1">
      <alignment vertical="top" wrapText="1"/>
    </xf>
    <xf numFmtId="0" fontId="11" fillId="2" borderId="5" xfId="0" applyFont="1" applyFill="1" applyBorder="1" applyAlignment="1">
      <alignment vertical="top" wrapText="1"/>
    </xf>
    <xf numFmtId="0" fontId="12"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3" fillId="4" borderId="9"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2" fillId="12" borderId="7" xfId="0" applyFont="1" applyFill="1" applyBorder="1" applyAlignment="1">
      <alignment horizontal="center"/>
    </xf>
    <xf numFmtId="0" fontId="2" fillId="12" borderId="8" xfId="0" applyFont="1" applyFill="1" applyBorder="1" applyAlignment="1">
      <alignment horizontal="center"/>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1">
    <dxf>
      <border outline="0">
        <left style="thin">
          <color indexed="10"/>
        </left>
        <bottom style="thin">
          <color indexed="10"/>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2EAF0"/>
      <rgbColor rgb="FFDDDDDD"/>
      <rgbColor rgb="FFFFEB8C"/>
      <rgbColor rgb="FFFFF2B3"/>
      <rgbColor rgb="FFEDEDED"/>
      <rgbColor rgb="FF005586"/>
      <rgbColor rgb="FF121212"/>
      <rgbColor rgb="FFFFD2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2" name="Picture 764569c8-5871-49fc-b7f5-6046f475480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1d09ded4-81c3-4315-bce6-c2de7874da2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808e8101-7ace-49e0-89bc-7f43290d0b85">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8822870f-1681-495c-b45a-5cd2e796bf02">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00B9F9-3BA4-48D1-8875-AED7102561F7}" name="Table1" displayName="Table1" ref="A1:C2" totalsRowShown="0" tableBorderDxfId="0">
  <autoFilter ref="A1:C2" xr:uid="{B400B9F9-3BA4-48D1-8875-AED7102561F7}"/>
  <tableColumns count="3">
    <tableColumn id="1" xr3:uid="{6578833B-52F5-481B-887E-C50A73493832}" name="Anos"/>
    <tableColumn id="2" xr3:uid="{87A2594A-EE58-4FFA-AAFE-F13803A4B331}" name="Provas de exame Matemática do Ensino Secundário (1.ª Fase)">
      <calculatedColumnFormula>(52.9 * 20)/100</calculatedColumnFormula>
    </tableColumn>
    <tableColumn id="3" xr3:uid="{C23EF46F-0DBA-47C9-BF9B-A6080B831974}" name="Provas de exame Português do Ensino Secundário (1.ª Fase)">
      <calculatedColumnFormula>(48.2*20)/100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5"/>
  <sheetViews>
    <sheetView showGridLines="0" topLeftCell="D5" workbookViewId="0">
      <selection activeCell="D7" sqref="D7:M7"/>
    </sheetView>
  </sheetViews>
  <sheetFormatPr defaultRowHeight="13.2" x14ac:dyDescent="0.25"/>
  <cols>
    <col min="1" max="256" width="20.6640625" customWidth="1"/>
  </cols>
  <sheetData>
    <row r="1" spans="1:256" ht="40.049999999999997" customHeight="1" x14ac:dyDescent="0.25">
      <c r="IV1" s="5"/>
    </row>
    <row r="2" spans="1:256" ht="7.05" customHeight="1" x14ac:dyDescent="0.25">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row>
    <row r="3" spans="1:256" x14ac:dyDescent="0.25">
      <c r="A3" s="31"/>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c r="BP3" s="31"/>
      <c r="BQ3" s="31"/>
      <c r="BR3" s="31"/>
      <c r="BS3" s="31"/>
      <c r="BT3" s="31"/>
      <c r="BU3" s="31"/>
      <c r="BV3" s="31"/>
      <c r="BW3" s="31"/>
      <c r="BX3" s="31"/>
      <c r="BY3" s="31"/>
      <c r="BZ3" s="31"/>
      <c r="CA3" s="31"/>
      <c r="CB3" s="31"/>
      <c r="CC3" s="31"/>
      <c r="CD3" s="31"/>
      <c r="CE3" s="31"/>
      <c r="CF3" s="31"/>
      <c r="CG3" s="31"/>
      <c r="CH3" s="31"/>
      <c r="CI3" s="31"/>
      <c r="CJ3" s="31"/>
      <c r="CK3" s="31"/>
      <c r="CL3" s="31"/>
      <c r="CM3" s="31"/>
      <c r="CN3" s="31"/>
      <c r="CO3" s="31"/>
      <c r="CP3" s="31"/>
      <c r="CQ3" s="31"/>
      <c r="CR3" s="31"/>
      <c r="CS3" s="31"/>
      <c r="CT3" s="31"/>
      <c r="CU3" s="31"/>
      <c r="CV3" s="31"/>
      <c r="CW3" s="31"/>
      <c r="CX3" s="31"/>
      <c r="CY3" s="31"/>
      <c r="CZ3" s="31"/>
      <c r="DA3" s="31"/>
      <c r="DB3" s="31"/>
      <c r="DC3" s="31"/>
      <c r="DD3" s="31"/>
      <c r="DE3" s="31"/>
      <c r="DF3" s="31"/>
      <c r="DG3" s="31"/>
      <c r="DH3" s="31"/>
      <c r="DI3" s="31"/>
      <c r="DJ3" s="31"/>
      <c r="DK3" s="31"/>
      <c r="DL3" s="31"/>
      <c r="DM3" s="31"/>
      <c r="DN3" s="31"/>
      <c r="DO3" s="31"/>
      <c r="DP3" s="31"/>
      <c r="DQ3" s="31"/>
      <c r="DR3" s="31"/>
      <c r="DS3" s="31"/>
      <c r="DT3" s="31"/>
      <c r="DU3" s="31"/>
      <c r="DV3" s="31"/>
      <c r="DW3" s="31"/>
      <c r="DX3" s="31"/>
      <c r="DY3" s="31"/>
      <c r="DZ3" s="31"/>
      <c r="EA3" s="31"/>
      <c r="EB3" s="31"/>
      <c r="EC3" s="31"/>
      <c r="ED3" s="31"/>
      <c r="EE3" s="31"/>
      <c r="EF3" s="31"/>
      <c r="EG3" s="31"/>
      <c r="EH3" s="31"/>
      <c r="EI3" s="31"/>
      <c r="EJ3" s="31"/>
      <c r="EK3" s="31"/>
      <c r="EL3" s="31"/>
      <c r="EM3" s="31"/>
      <c r="EN3" s="31"/>
      <c r="EO3" s="31"/>
      <c r="EP3" s="31"/>
      <c r="EQ3" s="31"/>
      <c r="ER3" s="31"/>
      <c r="ES3" s="31"/>
      <c r="ET3" s="31"/>
      <c r="EU3" s="31"/>
      <c r="EV3" s="31"/>
      <c r="EW3" s="31"/>
      <c r="EX3" s="31"/>
      <c r="EY3" s="31"/>
      <c r="EZ3" s="31"/>
      <c r="FA3" s="31"/>
      <c r="FB3" s="31"/>
      <c r="FC3" s="31"/>
      <c r="FD3" s="31"/>
      <c r="FE3" s="31"/>
      <c r="FF3" s="31"/>
      <c r="FG3" s="31"/>
      <c r="FH3" s="31"/>
      <c r="FI3" s="31"/>
      <c r="FJ3" s="31"/>
      <c r="FK3" s="31"/>
      <c r="FL3" s="31"/>
      <c r="FM3" s="31"/>
      <c r="FN3" s="31"/>
      <c r="FO3" s="31"/>
      <c r="FP3" s="31"/>
      <c r="FQ3" s="31"/>
      <c r="FR3" s="31"/>
      <c r="FS3" s="31"/>
      <c r="FT3" s="31"/>
      <c r="FU3" s="31"/>
      <c r="FV3" s="31"/>
      <c r="FW3" s="31"/>
      <c r="FX3" s="31"/>
      <c r="FY3" s="31"/>
      <c r="FZ3" s="31"/>
      <c r="GA3" s="31"/>
      <c r="GB3" s="31"/>
      <c r="GC3" s="31"/>
      <c r="GD3" s="31"/>
      <c r="GE3" s="31"/>
      <c r="GF3" s="31"/>
      <c r="GG3" s="31"/>
      <c r="GH3" s="31"/>
      <c r="GI3" s="31"/>
      <c r="GJ3" s="31"/>
      <c r="GK3" s="31"/>
      <c r="GL3" s="31"/>
      <c r="GM3" s="31"/>
      <c r="GN3" s="31"/>
      <c r="GO3" s="31"/>
      <c r="GP3" s="31"/>
      <c r="GQ3" s="31"/>
      <c r="GR3" s="31"/>
      <c r="GS3" s="31"/>
      <c r="GT3" s="31"/>
      <c r="GU3" s="31"/>
      <c r="GV3" s="31"/>
      <c r="GW3" s="31"/>
      <c r="GX3" s="31"/>
      <c r="GY3" s="31"/>
      <c r="GZ3" s="31"/>
      <c r="HA3" s="31"/>
      <c r="HB3" s="31"/>
      <c r="HC3" s="31"/>
      <c r="HD3" s="31"/>
      <c r="HE3" s="31"/>
      <c r="HF3" s="31"/>
      <c r="HG3" s="31"/>
      <c r="HH3" s="31"/>
      <c r="HI3" s="31"/>
      <c r="HJ3" s="31"/>
      <c r="HK3" s="31"/>
      <c r="HL3" s="31"/>
      <c r="HM3" s="31"/>
      <c r="HN3" s="31"/>
      <c r="HO3" s="31"/>
      <c r="HP3" s="31"/>
      <c r="HQ3" s="31"/>
      <c r="HR3" s="31"/>
      <c r="HS3" s="31"/>
      <c r="HT3" s="31"/>
      <c r="HU3" s="31"/>
      <c r="HV3" s="31"/>
      <c r="HW3" s="31"/>
      <c r="HX3" s="31"/>
      <c r="HY3" s="31"/>
      <c r="HZ3" s="31"/>
      <c r="IA3" s="31"/>
      <c r="IB3" s="31"/>
      <c r="IC3" s="31"/>
      <c r="ID3" s="31"/>
      <c r="IE3" s="31"/>
      <c r="IF3" s="31"/>
      <c r="IG3" s="31"/>
      <c r="IH3" s="31"/>
      <c r="II3" s="31"/>
      <c r="IJ3" s="31"/>
      <c r="IK3" s="31"/>
      <c r="IL3" s="31"/>
      <c r="IM3" s="31"/>
      <c r="IN3" s="31"/>
      <c r="IO3" s="31"/>
      <c r="IP3" s="31"/>
      <c r="IQ3" s="31"/>
      <c r="IR3" s="31"/>
      <c r="IS3" s="31"/>
      <c r="IT3" s="31"/>
      <c r="IU3" s="31"/>
      <c r="IV3" s="31"/>
    </row>
    <row r="4" spans="1:256" ht="70.05" customHeight="1" x14ac:dyDescent="0.25">
      <c r="B4" s="32" t="s">
        <v>0</v>
      </c>
      <c r="C4" s="32"/>
      <c r="D4" s="32"/>
      <c r="E4" s="32"/>
      <c r="F4" s="32"/>
      <c r="G4" s="32"/>
      <c r="H4" s="32"/>
      <c r="I4" s="32"/>
      <c r="J4" s="32"/>
      <c r="K4" s="32"/>
      <c r="L4" s="32"/>
      <c r="M4" s="32"/>
    </row>
    <row r="5" spans="1:256" ht="30" customHeight="1" x14ac:dyDescent="0.25">
      <c r="B5" s="33" t="s">
        <v>1</v>
      </c>
      <c r="C5" s="33"/>
      <c r="D5" s="33"/>
      <c r="E5" s="33"/>
      <c r="F5" s="33"/>
      <c r="G5" s="33"/>
      <c r="H5" s="33"/>
      <c r="I5" s="33"/>
      <c r="J5" s="33"/>
      <c r="K5" s="33"/>
      <c r="L5" s="33"/>
      <c r="M5" s="33"/>
    </row>
    <row r="6" spans="1:256" x14ac:dyDescent="0.25">
      <c r="B6" s="35" t="s">
        <v>3</v>
      </c>
      <c r="C6" s="35"/>
      <c r="D6" s="35" t="s">
        <v>3</v>
      </c>
      <c r="E6" s="35"/>
      <c r="F6" s="35"/>
      <c r="G6" s="35"/>
      <c r="H6" s="35"/>
      <c r="I6" s="35"/>
      <c r="J6" s="35"/>
      <c r="K6" s="35"/>
      <c r="L6" s="35"/>
      <c r="M6" s="35"/>
    </row>
    <row r="7" spans="1:256" ht="54.75" customHeight="1" x14ac:dyDescent="0.25">
      <c r="A7" s="34" t="s">
        <v>2</v>
      </c>
      <c r="B7" s="36" t="s">
        <v>4</v>
      </c>
      <c r="C7" s="36"/>
      <c r="D7" s="36" t="s">
        <v>5</v>
      </c>
      <c r="E7" s="36"/>
      <c r="F7" s="36"/>
      <c r="G7" s="36"/>
      <c r="H7" s="36"/>
      <c r="I7" s="36"/>
      <c r="J7" s="36"/>
      <c r="K7" s="36"/>
      <c r="L7" s="36"/>
      <c r="M7" s="36"/>
    </row>
    <row r="8" spans="1:256" ht="42.75" customHeight="1" x14ac:dyDescent="0.25">
      <c r="A8" s="34"/>
      <c r="B8" s="7" t="s">
        <v>6</v>
      </c>
      <c r="C8" s="7" t="s">
        <v>7</v>
      </c>
      <c r="D8" s="7" t="s">
        <v>8</v>
      </c>
      <c r="E8" s="7" t="s">
        <v>9</v>
      </c>
      <c r="F8" s="7" t="s">
        <v>10</v>
      </c>
      <c r="G8" s="7" t="s">
        <v>11</v>
      </c>
      <c r="H8" s="7" t="s">
        <v>12</v>
      </c>
      <c r="I8" s="7" t="s">
        <v>13</v>
      </c>
      <c r="J8" s="7" t="s">
        <v>14</v>
      </c>
      <c r="K8" s="7" t="s">
        <v>15</v>
      </c>
      <c r="L8" s="7" t="s">
        <v>16</v>
      </c>
      <c r="M8" s="7" t="s">
        <v>17</v>
      </c>
    </row>
    <row r="9" spans="1:256" x14ac:dyDescent="0.25">
      <c r="A9" s="8">
        <v>2008</v>
      </c>
      <c r="B9" s="9">
        <v>63</v>
      </c>
      <c r="C9" s="9">
        <v>55.3</v>
      </c>
      <c r="D9" s="9">
        <v>53.7</v>
      </c>
      <c r="E9" s="9">
        <v>64.900000000000006</v>
      </c>
      <c r="F9" s="9">
        <v>47.9</v>
      </c>
      <c r="G9" s="9">
        <v>57.1</v>
      </c>
      <c r="H9" s="9">
        <v>53</v>
      </c>
      <c r="I9" s="9">
        <v>69.8</v>
      </c>
      <c r="J9" s="9">
        <v>49.9</v>
      </c>
      <c r="K9" s="9">
        <v>51.8</v>
      </c>
      <c r="L9" s="9">
        <v>55</v>
      </c>
      <c r="M9" s="9">
        <v>57</v>
      </c>
    </row>
    <row r="10" spans="1:256" x14ac:dyDescent="0.25">
      <c r="A10" s="10">
        <v>2009</v>
      </c>
      <c r="B10" s="11">
        <v>56.3</v>
      </c>
      <c r="C10" s="11">
        <v>57.8</v>
      </c>
      <c r="D10" s="11">
        <v>48.9</v>
      </c>
      <c r="E10" s="11">
        <v>67.599999999999994</v>
      </c>
      <c r="F10" s="11">
        <v>43.5</v>
      </c>
      <c r="G10" s="11">
        <v>56.6</v>
      </c>
      <c r="H10" s="11">
        <v>52.3</v>
      </c>
      <c r="I10" s="11">
        <v>58.4</v>
      </c>
      <c r="J10" s="11">
        <v>56.4</v>
      </c>
      <c r="K10" s="11">
        <v>58.5</v>
      </c>
      <c r="L10" s="11">
        <v>59.3</v>
      </c>
      <c r="M10" s="11">
        <v>63.8</v>
      </c>
    </row>
    <row r="11" spans="1:256" x14ac:dyDescent="0.25">
      <c r="A11" s="8">
        <v>2010</v>
      </c>
      <c r="B11" s="9">
        <v>56.9</v>
      </c>
      <c r="C11" s="9">
        <v>51.1</v>
      </c>
      <c r="D11" s="9">
        <v>49.2</v>
      </c>
      <c r="E11" s="9">
        <v>67.3</v>
      </c>
      <c r="F11" s="9">
        <v>42.4</v>
      </c>
      <c r="G11" s="9">
        <v>54.8</v>
      </c>
      <c r="H11" s="9">
        <v>44.7</v>
      </c>
      <c r="I11" s="9">
        <v>61.1</v>
      </c>
      <c r="J11" s="9">
        <v>50.4</v>
      </c>
      <c r="K11" s="9">
        <v>54.8</v>
      </c>
      <c r="L11" s="9">
        <v>59.4</v>
      </c>
      <c r="M11" s="9">
        <v>62.7</v>
      </c>
    </row>
    <row r="12" spans="1:256" x14ac:dyDescent="0.25">
      <c r="A12" s="10">
        <v>2011</v>
      </c>
      <c r="B12" s="11">
        <v>51.4</v>
      </c>
      <c r="C12" s="11">
        <v>44.4</v>
      </c>
      <c r="D12" s="11">
        <v>55.2</v>
      </c>
      <c r="E12" s="11">
        <v>59.8</v>
      </c>
      <c r="F12" s="11">
        <v>52.4</v>
      </c>
      <c r="G12" s="11">
        <v>56.3</v>
      </c>
      <c r="H12" s="11">
        <v>49.8</v>
      </c>
      <c r="I12" s="11">
        <v>52.9</v>
      </c>
      <c r="J12" s="11">
        <v>56.4</v>
      </c>
      <c r="K12" s="11">
        <v>48.2</v>
      </c>
      <c r="L12" s="11">
        <v>52.3</v>
      </c>
      <c r="M12" s="11">
        <v>59.7</v>
      </c>
    </row>
    <row r="13" spans="1:256" x14ac:dyDescent="0.25">
      <c r="A13" s="8">
        <v>2012</v>
      </c>
      <c r="B13" s="9">
        <v>53.7</v>
      </c>
      <c r="C13" s="9">
        <v>54.4</v>
      </c>
      <c r="D13" s="9">
        <v>49.1</v>
      </c>
      <c r="E13" s="9">
        <v>58.5</v>
      </c>
      <c r="F13" s="9">
        <v>40.4</v>
      </c>
      <c r="G13" s="9">
        <v>53.3</v>
      </c>
      <c r="H13" s="9">
        <v>53.5</v>
      </c>
      <c r="I13" s="9">
        <v>52.2</v>
      </c>
      <c r="J13" s="9">
        <v>53</v>
      </c>
      <c r="K13" s="9">
        <v>52</v>
      </c>
      <c r="L13" s="9">
        <v>59.2</v>
      </c>
      <c r="M13" s="9">
        <v>61.3</v>
      </c>
    </row>
    <row r="14" spans="1:256" x14ac:dyDescent="0.25">
      <c r="A14" s="10">
        <v>2013</v>
      </c>
      <c r="B14" s="11">
        <v>48.5</v>
      </c>
      <c r="C14" s="11">
        <v>44.2</v>
      </c>
      <c r="D14" s="11">
        <v>42.1</v>
      </c>
      <c r="E14" s="11">
        <v>56.7</v>
      </c>
      <c r="F14" s="11">
        <v>40.5</v>
      </c>
      <c r="G14" s="11">
        <v>49</v>
      </c>
      <c r="H14" s="11">
        <v>60.9</v>
      </c>
      <c r="I14" s="11">
        <v>48.6</v>
      </c>
      <c r="J14" s="11">
        <v>49.7</v>
      </c>
      <c r="K14" s="11">
        <v>49</v>
      </c>
      <c r="L14" s="11">
        <v>52.9</v>
      </c>
      <c r="M14" s="11">
        <v>62.1</v>
      </c>
    </row>
    <row r="15" spans="1:256" x14ac:dyDescent="0.25">
      <c r="A15" s="8">
        <v>2014</v>
      </c>
      <c r="B15" s="9">
        <v>56.3</v>
      </c>
      <c r="C15" s="9">
        <v>52.8</v>
      </c>
      <c r="D15" s="9">
        <v>55</v>
      </c>
      <c r="E15" s="9">
        <v>51.9</v>
      </c>
      <c r="F15" s="9">
        <v>45.9</v>
      </c>
      <c r="G15" s="9">
        <v>54.3</v>
      </c>
      <c r="H15" s="9">
        <v>58</v>
      </c>
      <c r="I15" s="9">
        <v>45.9</v>
      </c>
      <c r="J15" s="9">
        <v>49.8</v>
      </c>
      <c r="K15" s="9">
        <v>57.9</v>
      </c>
      <c r="L15" s="9">
        <v>49.5</v>
      </c>
      <c r="M15" s="9">
        <v>64.2</v>
      </c>
    </row>
    <row r="16" spans="1:256" x14ac:dyDescent="0.25">
      <c r="A16" s="10">
        <v>2015</v>
      </c>
      <c r="B16" s="11">
        <v>58.2</v>
      </c>
      <c r="C16" s="11">
        <v>48.4</v>
      </c>
      <c r="D16" s="11">
        <v>44.7</v>
      </c>
      <c r="E16" s="11">
        <v>57.3</v>
      </c>
      <c r="F16" s="11">
        <v>49.3</v>
      </c>
      <c r="G16" s="11">
        <v>56.1</v>
      </c>
      <c r="H16" s="11">
        <v>60.9</v>
      </c>
      <c r="I16" s="11">
        <v>60.2</v>
      </c>
      <c r="J16" s="11">
        <v>61.3</v>
      </c>
      <c r="K16" s="11">
        <v>54.9</v>
      </c>
      <c r="L16" s="11">
        <v>53.3</v>
      </c>
      <c r="M16" s="11">
        <v>65.400000000000006</v>
      </c>
    </row>
    <row r="17" spans="1:13" x14ac:dyDescent="0.25">
      <c r="A17" s="8">
        <v>2016</v>
      </c>
      <c r="B17" s="9">
        <v>57</v>
      </c>
      <c r="C17" s="9">
        <v>47.4</v>
      </c>
      <c r="D17" s="9">
        <v>50.7</v>
      </c>
      <c r="E17" s="9">
        <v>55</v>
      </c>
      <c r="F17" s="9">
        <v>55.3</v>
      </c>
      <c r="G17" s="9">
        <v>56.7</v>
      </c>
      <c r="H17" s="9">
        <v>57.3</v>
      </c>
      <c r="I17" s="9">
        <v>55.8</v>
      </c>
      <c r="J17" s="9">
        <v>57.2</v>
      </c>
      <c r="K17" s="9">
        <v>54</v>
      </c>
      <c r="L17" s="9">
        <v>47.4</v>
      </c>
      <c r="M17" s="9">
        <v>64.099999999999994</v>
      </c>
    </row>
    <row r="18" spans="1:13" x14ac:dyDescent="0.25">
      <c r="A18" s="10">
        <v>2017</v>
      </c>
      <c r="B18" s="11">
        <v>58.2</v>
      </c>
      <c r="C18" s="11">
        <v>52.7</v>
      </c>
      <c r="D18" s="11">
        <v>51.3</v>
      </c>
      <c r="E18" s="11">
        <v>60.3</v>
      </c>
      <c r="F18" s="11">
        <v>49.6</v>
      </c>
      <c r="G18" s="11">
        <v>55.2</v>
      </c>
      <c r="H18" s="11">
        <v>59.4</v>
      </c>
      <c r="I18" s="11">
        <v>57.3</v>
      </c>
      <c r="J18" s="11">
        <v>50.6</v>
      </c>
      <c r="K18" s="11">
        <v>55.4</v>
      </c>
      <c r="L18" s="11">
        <v>51.6</v>
      </c>
      <c r="M18" s="11">
        <v>66.900000000000006</v>
      </c>
    </row>
    <row r="19" spans="1:13" x14ac:dyDescent="0.25">
      <c r="A19" s="8">
        <v>2018</v>
      </c>
      <c r="B19" s="9">
        <v>65.900000000000006</v>
      </c>
      <c r="C19" s="9">
        <v>46.6</v>
      </c>
      <c r="D19" s="9">
        <v>54.7</v>
      </c>
      <c r="E19" s="9">
        <v>56.6</v>
      </c>
      <c r="F19" s="9">
        <v>52.9</v>
      </c>
      <c r="G19" s="9">
        <v>57.8</v>
      </c>
      <c r="H19" s="9">
        <v>57.1</v>
      </c>
      <c r="I19" s="9">
        <v>54.6</v>
      </c>
      <c r="J19" s="9">
        <v>50.9</v>
      </c>
      <c r="K19" s="9">
        <v>55.3</v>
      </c>
      <c r="L19" s="9">
        <v>47.7</v>
      </c>
      <c r="M19" s="9">
        <v>67.2</v>
      </c>
    </row>
    <row r="20" spans="1:13" x14ac:dyDescent="0.25">
      <c r="A20" s="10">
        <v>2019</v>
      </c>
      <c r="B20" s="11">
        <v>60</v>
      </c>
      <c r="C20" s="11">
        <v>54.6</v>
      </c>
      <c r="D20" s="11">
        <v>53.4</v>
      </c>
      <c r="E20" s="11">
        <v>59.9</v>
      </c>
      <c r="F20" s="11">
        <v>50.2</v>
      </c>
      <c r="G20" s="11">
        <v>51.6</v>
      </c>
      <c r="H20" s="11">
        <v>67.599999999999994</v>
      </c>
      <c r="I20" s="11">
        <v>57.6</v>
      </c>
      <c r="J20" s="11">
        <v>54.9</v>
      </c>
      <c r="K20" s="11">
        <v>59.1</v>
      </c>
      <c r="L20" s="11">
        <v>52.1</v>
      </c>
      <c r="M20" s="11">
        <v>70.2</v>
      </c>
    </row>
    <row r="21" spans="1:13" x14ac:dyDescent="0.25">
      <c r="A21" s="8">
        <v>2020</v>
      </c>
      <c r="B21" s="12">
        <v>0</v>
      </c>
      <c r="C21" s="12">
        <v>0</v>
      </c>
      <c r="D21" s="13">
        <v>70</v>
      </c>
      <c r="E21" s="13">
        <v>63.1</v>
      </c>
      <c r="F21" s="13">
        <v>66.2</v>
      </c>
      <c r="G21" s="13">
        <v>67.8</v>
      </c>
      <c r="H21" s="13">
        <v>56.2</v>
      </c>
      <c r="I21" s="13">
        <v>66.400000000000006</v>
      </c>
      <c r="J21" s="13">
        <v>47.3</v>
      </c>
      <c r="K21" s="13">
        <v>59.9</v>
      </c>
      <c r="L21" s="13">
        <v>67.099999999999994</v>
      </c>
      <c r="M21" s="13">
        <v>73.5</v>
      </c>
    </row>
    <row r="22" spans="1:13" x14ac:dyDescent="0.25">
      <c r="A22" s="10">
        <v>2021</v>
      </c>
      <c r="B22" s="14">
        <v>0</v>
      </c>
      <c r="C22" s="14">
        <v>0</v>
      </c>
      <c r="D22" s="11">
        <v>59.8</v>
      </c>
      <c r="E22" s="11">
        <v>61.1</v>
      </c>
      <c r="F22" s="11">
        <v>48.9</v>
      </c>
      <c r="G22" s="11">
        <v>53.6</v>
      </c>
      <c r="H22" s="11">
        <v>61.8</v>
      </c>
      <c r="I22" s="11">
        <v>53.1</v>
      </c>
      <c r="J22" s="11">
        <v>53.5</v>
      </c>
      <c r="K22" s="11">
        <v>60.2</v>
      </c>
      <c r="L22" s="11">
        <v>64.5</v>
      </c>
      <c r="M22" s="11">
        <v>68.900000000000006</v>
      </c>
    </row>
    <row r="23" spans="1:13" x14ac:dyDescent="0.25">
      <c r="A23" s="8">
        <v>2022</v>
      </c>
      <c r="B23" s="9">
        <v>54.7</v>
      </c>
      <c r="C23" s="9">
        <v>44.5</v>
      </c>
      <c r="D23" s="9">
        <v>54</v>
      </c>
      <c r="E23" s="9">
        <v>58</v>
      </c>
      <c r="F23" s="9">
        <v>58.5</v>
      </c>
      <c r="G23" s="9">
        <v>58</v>
      </c>
      <c r="H23" s="9">
        <v>52.2</v>
      </c>
      <c r="I23" s="9">
        <v>59.7</v>
      </c>
      <c r="J23" s="9">
        <v>52.4</v>
      </c>
      <c r="K23" s="9">
        <v>54.5</v>
      </c>
      <c r="L23" s="9">
        <v>61.7</v>
      </c>
      <c r="M23" s="9">
        <v>70.3</v>
      </c>
    </row>
    <row r="26" spans="1:13" ht="13.05" customHeight="1" x14ac:dyDescent="0.25">
      <c r="A26" s="15" t="s">
        <v>0</v>
      </c>
    </row>
    <row r="27" spans="1:13" ht="13.05" customHeight="1" x14ac:dyDescent="0.25">
      <c r="A27" s="16" t="s">
        <v>18</v>
      </c>
    </row>
    <row r="28" spans="1:13" ht="13.05" customHeight="1" x14ac:dyDescent="0.25">
      <c r="A28" s="16" t="s">
        <v>19</v>
      </c>
    </row>
    <row r="29" spans="1:13" ht="13.05" customHeight="1" x14ac:dyDescent="0.25">
      <c r="A29" s="16" t="s">
        <v>20</v>
      </c>
    </row>
    <row r="33" spans="1:256" ht="15.6" x14ac:dyDescent="0.25">
      <c r="A33" s="17" t="s">
        <v>21</v>
      </c>
    </row>
    <row r="34" spans="1:256" x14ac:dyDescent="0.25">
      <c r="A34" s="18" t="s">
        <v>22</v>
      </c>
      <c r="B34" s="4" t="s">
        <v>23</v>
      </c>
      <c r="C34" s="18" t="s">
        <v>24</v>
      </c>
      <c r="D34" s="4" t="s">
        <v>25</v>
      </c>
      <c r="E34" s="18" t="s">
        <v>26</v>
      </c>
      <c r="F34" s="19" t="s">
        <v>27</v>
      </c>
    </row>
    <row r="35" spans="1:256" x14ac:dyDescent="0.25">
      <c r="A35" s="18" t="s">
        <v>28</v>
      </c>
      <c r="B35" s="4" t="s">
        <v>29</v>
      </c>
      <c r="C35" s="18" t="s">
        <v>30</v>
      </c>
      <c r="D35" s="4" t="s">
        <v>31</v>
      </c>
      <c r="E35" s="18" t="s">
        <v>32</v>
      </c>
      <c r="F35" s="19" t="s">
        <v>33</v>
      </c>
    </row>
    <row r="36" spans="1:256" x14ac:dyDescent="0.25">
      <c r="A36" s="18" t="s">
        <v>34</v>
      </c>
      <c r="B36" s="4" t="s">
        <v>35</v>
      </c>
      <c r="C36" s="18" t="s">
        <v>36</v>
      </c>
      <c r="D36" s="4" t="s">
        <v>37</v>
      </c>
      <c r="E36" s="18" t="s">
        <v>38</v>
      </c>
      <c r="F36" s="19" t="s">
        <v>39</v>
      </c>
    </row>
    <row r="37" spans="1:256" x14ac:dyDescent="0.25">
      <c r="A37" s="18" t="s">
        <v>40</v>
      </c>
      <c r="B37" s="4" t="s">
        <v>41</v>
      </c>
      <c r="C37" s="18" t="s">
        <v>42</v>
      </c>
      <c r="D37" s="4" t="s">
        <v>43</v>
      </c>
      <c r="E37" s="18" t="s">
        <v>44</v>
      </c>
      <c r="F37" s="19" t="s">
        <v>45</v>
      </c>
    </row>
    <row r="38" spans="1:256" x14ac:dyDescent="0.25">
      <c r="A38" s="18" t="s">
        <v>46</v>
      </c>
      <c r="B38" s="4" t="s">
        <v>47</v>
      </c>
      <c r="C38" s="18" t="s">
        <v>48</v>
      </c>
      <c r="D38" s="4" t="s">
        <v>49</v>
      </c>
      <c r="E38" s="18" t="s">
        <v>50</v>
      </c>
      <c r="F38" s="19" t="s">
        <v>51</v>
      </c>
    </row>
    <row r="42" spans="1:256" ht="1.05" customHeight="1" x14ac:dyDescent="0.25">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6"/>
      <c r="IV42" s="6"/>
    </row>
    <row r="43" spans="1:256" ht="12.75" customHeight="1" x14ac:dyDescent="0.25">
      <c r="A43" s="20" t="s">
        <v>52</v>
      </c>
    </row>
    <row r="45" spans="1:256" ht="12.75" customHeight="1" x14ac:dyDescent="0.25">
      <c r="A45" s="21" t="s">
        <v>53</v>
      </c>
      <c r="B45" s="21" t="s">
        <v>53</v>
      </c>
      <c r="C45" s="21" t="s">
        <v>53</v>
      </c>
      <c r="D45" s="21" t="s">
        <v>53</v>
      </c>
      <c r="E45" s="21" t="s">
        <v>53</v>
      </c>
      <c r="F45" s="21" t="s">
        <v>53</v>
      </c>
      <c r="G45" s="21" t="s">
        <v>53</v>
      </c>
      <c r="H45" s="21" t="s">
        <v>53</v>
      </c>
      <c r="I45" s="21" t="s">
        <v>53</v>
      </c>
      <c r="J45" s="21" t="s">
        <v>53</v>
      </c>
      <c r="K45" s="21" t="s">
        <v>53</v>
      </c>
      <c r="L45" s="21" t="s">
        <v>53</v>
      </c>
      <c r="M45" s="21" t="s">
        <v>53</v>
      </c>
      <c r="N45" s="21" t="s">
        <v>53</v>
      </c>
      <c r="O45" s="21" t="s">
        <v>53</v>
      </c>
      <c r="P45" s="21" t="s">
        <v>53</v>
      </c>
      <c r="Q45" s="21" t="s">
        <v>53</v>
      </c>
      <c r="R45" s="21" t="s">
        <v>53</v>
      </c>
      <c r="S45" s="21" t="s">
        <v>53</v>
      </c>
      <c r="T45" s="21" t="s">
        <v>53</v>
      </c>
      <c r="U45" s="21" t="s">
        <v>53</v>
      </c>
      <c r="V45" s="21" t="s">
        <v>53</v>
      </c>
      <c r="W45" s="21" t="s">
        <v>53</v>
      </c>
      <c r="X45" s="21" t="s">
        <v>53</v>
      </c>
      <c r="Y45" s="21" t="s">
        <v>53</v>
      </c>
      <c r="Z45" s="21" t="s">
        <v>53</v>
      </c>
      <c r="AA45" s="21" t="s">
        <v>53</v>
      </c>
      <c r="AB45" s="21" t="s">
        <v>53</v>
      </c>
      <c r="AC45" s="21" t="s">
        <v>53</v>
      </c>
      <c r="AD45" s="21" t="s">
        <v>53</v>
      </c>
      <c r="AE45" s="21" t="s">
        <v>53</v>
      </c>
      <c r="AF45" s="21" t="s">
        <v>53</v>
      </c>
      <c r="AG45" s="21" t="s">
        <v>53</v>
      </c>
      <c r="AH45" s="21" t="s">
        <v>53</v>
      </c>
      <c r="AI45" s="21" t="s">
        <v>53</v>
      </c>
      <c r="AJ45" s="21" t="s">
        <v>53</v>
      </c>
      <c r="AK45" s="21" t="s">
        <v>53</v>
      </c>
      <c r="AL45" s="21" t="s">
        <v>53</v>
      </c>
      <c r="AM45" s="21" t="s">
        <v>53</v>
      </c>
      <c r="AN45" s="21" t="s">
        <v>53</v>
      </c>
      <c r="AO45" s="21" t="s">
        <v>53</v>
      </c>
      <c r="AP45" s="21" t="s">
        <v>53</v>
      </c>
      <c r="AQ45" s="21" t="s">
        <v>53</v>
      </c>
      <c r="AR45" s="21" t="s">
        <v>53</v>
      </c>
      <c r="AS45" s="21" t="s">
        <v>53</v>
      </c>
      <c r="AT45" s="21" t="s">
        <v>53</v>
      </c>
      <c r="AU45" s="21" t="s">
        <v>53</v>
      </c>
      <c r="AV45" s="21" t="s">
        <v>53</v>
      </c>
      <c r="AW45" s="21" t="s">
        <v>53</v>
      </c>
      <c r="AX45" s="21" t="s">
        <v>53</v>
      </c>
      <c r="AY45" s="21" t="s">
        <v>53</v>
      </c>
      <c r="AZ45" s="21" t="s">
        <v>53</v>
      </c>
      <c r="BA45" s="21" t="s">
        <v>53</v>
      </c>
      <c r="BB45" s="21" t="s">
        <v>53</v>
      </c>
      <c r="BC45" s="21" t="s">
        <v>53</v>
      </c>
      <c r="BD45" s="21" t="s">
        <v>53</v>
      </c>
      <c r="BE45" s="21" t="s">
        <v>53</v>
      </c>
      <c r="BF45" s="21" t="s">
        <v>53</v>
      </c>
      <c r="BG45" s="21" t="s">
        <v>53</v>
      </c>
      <c r="BH45" s="21" t="s">
        <v>53</v>
      </c>
      <c r="BI45" s="21" t="s">
        <v>53</v>
      </c>
      <c r="BJ45" s="21" t="s">
        <v>53</v>
      </c>
      <c r="BK45" s="21" t="s">
        <v>53</v>
      </c>
      <c r="BL45" s="21" t="s">
        <v>53</v>
      </c>
      <c r="BM45" s="21" t="s">
        <v>53</v>
      </c>
      <c r="BN45" s="21" t="s">
        <v>53</v>
      </c>
      <c r="BO45" s="21" t="s">
        <v>53</v>
      </c>
      <c r="BP45" s="21" t="s">
        <v>53</v>
      </c>
      <c r="BQ45" s="21" t="s">
        <v>53</v>
      </c>
      <c r="BR45" s="21" t="s">
        <v>53</v>
      </c>
      <c r="BS45" s="21" t="s">
        <v>53</v>
      </c>
      <c r="BT45" s="21" t="s">
        <v>53</v>
      </c>
      <c r="BU45" s="21" t="s">
        <v>53</v>
      </c>
      <c r="BV45" s="21" t="s">
        <v>53</v>
      </c>
      <c r="BW45" s="21" t="s">
        <v>53</v>
      </c>
      <c r="BX45" s="21" t="s">
        <v>53</v>
      </c>
      <c r="BY45" s="21" t="s">
        <v>53</v>
      </c>
      <c r="BZ45" s="21" t="s">
        <v>53</v>
      </c>
      <c r="CA45" s="21" t="s">
        <v>53</v>
      </c>
      <c r="CB45" s="21" t="s">
        <v>53</v>
      </c>
      <c r="CC45" s="21" t="s">
        <v>53</v>
      </c>
      <c r="CD45" s="21" t="s">
        <v>53</v>
      </c>
      <c r="CE45" s="21" t="s">
        <v>53</v>
      </c>
      <c r="CF45" s="21" t="s">
        <v>53</v>
      </c>
      <c r="CG45" s="21" t="s">
        <v>53</v>
      </c>
      <c r="CH45" s="21" t="s">
        <v>53</v>
      </c>
      <c r="CI45" s="21" t="s">
        <v>53</v>
      </c>
      <c r="CJ45" s="21" t="s">
        <v>53</v>
      </c>
      <c r="CK45" s="21" t="s">
        <v>53</v>
      </c>
      <c r="CL45" s="21" t="s">
        <v>53</v>
      </c>
      <c r="CM45" s="21" t="s">
        <v>53</v>
      </c>
      <c r="CN45" s="21" t="s">
        <v>53</v>
      </c>
      <c r="CO45" s="21" t="s">
        <v>53</v>
      </c>
      <c r="CP45" s="21" t="s">
        <v>53</v>
      </c>
      <c r="CQ45" s="21" t="s">
        <v>53</v>
      </c>
      <c r="CR45" s="21" t="s">
        <v>53</v>
      </c>
      <c r="CS45" s="21" t="s">
        <v>53</v>
      </c>
      <c r="CT45" s="21" t="s">
        <v>53</v>
      </c>
      <c r="CU45" s="21" t="s">
        <v>53</v>
      </c>
      <c r="CV45" s="21" t="s">
        <v>53</v>
      </c>
      <c r="CW45" s="21" t="s">
        <v>53</v>
      </c>
      <c r="CX45" s="21" t="s">
        <v>53</v>
      </c>
      <c r="CY45" s="21" t="s">
        <v>53</v>
      </c>
      <c r="CZ45" s="21" t="s">
        <v>53</v>
      </c>
      <c r="DA45" s="21" t="s">
        <v>53</v>
      </c>
      <c r="DB45" s="21" t="s">
        <v>53</v>
      </c>
      <c r="DC45" s="21" t="s">
        <v>53</v>
      </c>
      <c r="DD45" s="21" t="s">
        <v>53</v>
      </c>
      <c r="DE45" s="21" t="s">
        <v>53</v>
      </c>
      <c r="DF45" s="21" t="s">
        <v>53</v>
      </c>
      <c r="DG45" s="21" t="s">
        <v>53</v>
      </c>
      <c r="DH45" s="21" t="s">
        <v>53</v>
      </c>
      <c r="DI45" s="21" t="s">
        <v>53</v>
      </c>
      <c r="DJ45" s="21" t="s">
        <v>53</v>
      </c>
      <c r="DK45" s="21" t="s">
        <v>53</v>
      </c>
      <c r="DL45" s="21" t="s">
        <v>53</v>
      </c>
      <c r="DM45" s="21" t="s">
        <v>53</v>
      </c>
      <c r="DN45" s="21" t="s">
        <v>53</v>
      </c>
      <c r="DO45" s="21" t="s">
        <v>53</v>
      </c>
      <c r="DP45" s="21" t="s">
        <v>53</v>
      </c>
      <c r="DQ45" s="21" t="s">
        <v>53</v>
      </c>
      <c r="DR45" s="21" t="s">
        <v>53</v>
      </c>
      <c r="DS45" s="21" t="s">
        <v>53</v>
      </c>
      <c r="DT45" s="21" t="s">
        <v>53</v>
      </c>
      <c r="DU45" s="21" t="s">
        <v>53</v>
      </c>
      <c r="DV45" s="21" t="s">
        <v>53</v>
      </c>
      <c r="DW45" s="21" t="s">
        <v>53</v>
      </c>
      <c r="DX45" s="21" t="s">
        <v>53</v>
      </c>
      <c r="DY45" s="21" t="s">
        <v>53</v>
      </c>
      <c r="DZ45" s="21" t="s">
        <v>53</v>
      </c>
      <c r="EA45" s="21" t="s">
        <v>53</v>
      </c>
      <c r="EB45" s="21" t="s">
        <v>53</v>
      </c>
      <c r="EC45" s="21" t="s">
        <v>53</v>
      </c>
      <c r="ED45" s="21" t="s">
        <v>53</v>
      </c>
      <c r="EE45" s="21" t="s">
        <v>53</v>
      </c>
      <c r="EF45" s="21" t="s">
        <v>53</v>
      </c>
      <c r="EG45" s="21" t="s">
        <v>53</v>
      </c>
      <c r="EH45" s="21" t="s">
        <v>53</v>
      </c>
      <c r="EI45" s="21" t="s">
        <v>53</v>
      </c>
      <c r="EJ45" s="21" t="s">
        <v>53</v>
      </c>
      <c r="EK45" s="21" t="s">
        <v>53</v>
      </c>
      <c r="EL45" s="21" t="s">
        <v>53</v>
      </c>
      <c r="EM45" s="21" t="s">
        <v>53</v>
      </c>
      <c r="EN45" s="21" t="s">
        <v>53</v>
      </c>
      <c r="EO45" s="21" t="s">
        <v>53</v>
      </c>
      <c r="EP45" s="21" t="s">
        <v>53</v>
      </c>
      <c r="EQ45" s="21" t="s">
        <v>53</v>
      </c>
      <c r="ER45" s="21" t="s">
        <v>53</v>
      </c>
      <c r="ES45" s="21" t="s">
        <v>53</v>
      </c>
      <c r="ET45" s="21" t="s">
        <v>53</v>
      </c>
      <c r="EU45" s="21" t="s">
        <v>53</v>
      </c>
      <c r="EV45" s="21" t="s">
        <v>53</v>
      </c>
      <c r="EW45" s="21" t="s">
        <v>53</v>
      </c>
      <c r="EX45" s="21" t="s">
        <v>53</v>
      </c>
      <c r="EY45" s="21" t="s">
        <v>53</v>
      </c>
      <c r="EZ45" s="21" t="s">
        <v>53</v>
      </c>
      <c r="FA45" s="21" t="s">
        <v>53</v>
      </c>
      <c r="FB45" s="21" t="s">
        <v>53</v>
      </c>
      <c r="FC45" s="21" t="s">
        <v>53</v>
      </c>
      <c r="FD45" s="21" t="s">
        <v>53</v>
      </c>
      <c r="FE45" s="21" t="s">
        <v>53</v>
      </c>
      <c r="FF45" s="21" t="s">
        <v>53</v>
      </c>
      <c r="FG45" s="21" t="s">
        <v>53</v>
      </c>
      <c r="FH45" s="21" t="s">
        <v>53</v>
      </c>
      <c r="FI45" s="21" t="s">
        <v>53</v>
      </c>
      <c r="FJ45" s="21" t="s">
        <v>53</v>
      </c>
      <c r="FK45" s="21" t="s">
        <v>53</v>
      </c>
      <c r="FL45" s="21" t="s">
        <v>53</v>
      </c>
      <c r="FM45" s="21" t="s">
        <v>53</v>
      </c>
      <c r="FN45" s="21" t="s">
        <v>53</v>
      </c>
      <c r="FO45" s="21" t="s">
        <v>53</v>
      </c>
      <c r="FP45" s="21" t="s">
        <v>53</v>
      </c>
      <c r="FQ45" s="21" t="s">
        <v>53</v>
      </c>
      <c r="FR45" s="21" t="s">
        <v>53</v>
      </c>
      <c r="FS45" s="21" t="s">
        <v>53</v>
      </c>
      <c r="FT45" s="21" t="s">
        <v>53</v>
      </c>
      <c r="FU45" s="21" t="s">
        <v>53</v>
      </c>
      <c r="FV45" s="21" t="s">
        <v>53</v>
      </c>
      <c r="FW45" s="21" t="s">
        <v>53</v>
      </c>
      <c r="FX45" s="21" t="s">
        <v>53</v>
      </c>
      <c r="FY45" s="21" t="s">
        <v>53</v>
      </c>
      <c r="FZ45" s="21" t="s">
        <v>53</v>
      </c>
      <c r="GA45" s="21" t="s">
        <v>53</v>
      </c>
      <c r="GB45" s="21" t="s">
        <v>53</v>
      </c>
      <c r="GC45" s="21" t="s">
        <v>53</v>
      </c>
      <c r="GD45" s="21" t="s">
        <v>53</v>
      </c>
      <c r="GE45" s="21" t="s">
        <v>53</v>
      </c>
      <c r="GF45" s="21" t="s">
        <v>53</v>
      </c>
      <c r="GG45" s="21" t="s">
        <v>53</v>
      </c>
      <c r="GH45" s="21" t="s">
        <v>53</v>
      </c>
      <c r="GI45" s="21" t="s">
        <v>53</v>
      </c>
      <c r="GJ45" s="21" t="s">
        <v>53</v>
      </c>
      <c r="GK45" s="21" t="s">
        <v>53</v>
      </c>
      <c r="GL45" s="21" t="s">
        <v>53</v>
      </c>
      <c r="GM45" s="21" t="s">
        <v>53</v>
      </c>
      <c r="GN45" s="21" t="s">
        <v>53</v>
      </c>
      <c r="GO45" s="21" t="s">
        <v>53</v>
      </c>
      <c r="GP45" s="21" t="s">
        <v>53</v>
      </c>
      <c r="GQ45" s="21" t="s">
        <v>53</v>
      </c>
      <c r="GR45" s="21" t="s">
        <v>53</v>
      </c>
      <c r="GS45" s="21" t="s">
        <v>53</v>
      </c>
      <c r="GT45" s="21" t="s">
        <v>53</v>
      </c>
      <c r="GU45" s="21" t="s">
        <v>53</v>
      </c>
      <c r="GV45" s="21" t="s">
        <v>53</v>
      </c>
      <c r="GW45" s="21" t="s">
        <v>53</v>
      </c>
      <c r="GX45" s="21" t="s">
        <v>53</v>
      </c>
      <c r="GY45" s="21" t="s">
        <v>53</v>
      </c>
      <c r="GZ45" s="21" t="s">
        <v>53</v>
      </c>
      <c r="HA45" s="21" t="s">
        <v>53</v>
      </c>
      <c r="HB45" s="21" t="s">
        <v>53</v>
      </c>
      <c r="HC45" s="21" t="s">
        <v>53</v>
      </c>
      <c r="HD45" s="21" t="s">
        <v>53</v>
      </c>
      <c r="HE45" s="21" t="s">
        <v>53</v>
      </c>
      <c r="HF45" s="21" t="s">
        <v>53</v>
      </c>
      <c r="HG45" s="21" t="s">
        <v>53</v>
      </c>
      <c r="HH45" s="21" t="s">
        <v>53</v>
      </c>
      <c r="HI45" s="21" t="s">
        <v>53</v>
      </c>
      <c r="HJ45" s="21" t="s">
        <v>53</v>
      </c>
      <c r="HK45" s="21" t="s">
        <v>53</v>
      </c>
      <c r="HL45" s="21" t="s">
        <v>53</v>
      </c>
      <c r="HM45" s="21" t="s">
        <v>53</v>
      </c>
      <c r="HN45" s="21" t="s">
        <v>53</v>
      </c>
      <c r="HO45" s="21" t="s">
        <v>53</v>
      </c>
      <c r="HP45" s="21" t="s">
        <v>53</v>
      </c>
      <c r="HQ45" s="21" t="s">
        <v>53</v>
      </c>
      <c r="HR45" s="21" t="s">
        <v>53</v>
      </c>
      <c r="HS45" s="21" t="s">
        <v>53</v>
      </c>
      <c r="HT45" s="21" t="s">
        <v>53</v>
      </c>
      <c r="HU45" s="21" t="s">
        <v>53</v>
      </c>
      <c r="HV45" s="21" t="s">
        <v>53</v>
      </c>
      <c r="HW45" s="21" t="s">
        <v>53</v>
      </c>
      <c r="HX45" s="21" t="s">
        <v>53</v>
      </c>
      <c r="HY45" s="21" t="s">
        <v>53</v>
      </c>
      <c r="HZ45" s="21" t="s">
        <v>53</v>
      </c>
      <c r="IA45" s="21" t="s">
        <v>53</v>
      </c>
      <c r="IB45" s="21" t="s">
        <v>53</v>
      </c>
      <c r="IC45" s="21" t="s">
        <v>53</v>
      </c>
      <c r="ID45" s="21" t="s">
        <v>53</v>
      </c>
      <c r="IE45" s="21" t="s">
        <v>53</v>
      </c>
      <c r="IF45" s="21" t="s">
        <v>53</v>
      </c>
      <c r="IG45" s="21" t="s">
        <v>53</v>
      </c>
      <c r="IH45" s="21" t="s">
        <v>53</v>
      </c>
      <c r="II45" s="21" t="s">
        <v>53</v>
      </c>
      <c r="IJ45" s="21" t="s">
        <v>53</v>
      </c>
      <c r="IK45" s="21" t="s">
        <v>53</v>
      </c>
      <c r="IL45" s="21" t="s">
        <v>53</v>
      </c>
      <c r="IM45" s="21" t="s">
        <v>53</v>
      </c>
      <c r="IN45" s="21" t="s">
        <v>53</v>
      </c>
      <c r="IO45" s="21" t="s">
        <v>53</v>
      </c>
      <c r="IP45" s="21" t="s">
        <v>53</v>
      </c>
      <c r="IQ45" s="21" t="s">
        <v>53</v>
      </c>
      <c r="IR45" s="21" t="s">
        <v>53</v>
      </c>
      <c r="IS45" s="21" t="s">
        <v>53</v>
      </c>
      <c r="IT45" s="21" t="s">
        <v>53</v>
      </c>
      <c r="IU45" s="21" t="s">
        <v>53</v>
      </c>
      <c r="IV45" s="21" t="s">
        <v>53</v>
      </c>
    </row>
  </sheetData>
  <mergeCells count="8">
    <mergeCell ref="A3:IV3"/>
    <mergeCell ref="B4:M4"/>
    <mergeCell ref="B5:M5"/>
    <mergeCell ref="A7:A8"/>
    <mergeCell ref="B6:C6"/>
    <mergeCell ref="B7:C7"/>
    <mergeCell ref="D6:M6"/>
    <mergeCell ref="D7:M7"/>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8"/>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5"/>
    </row>
    <row r="2" spans="1:8" ht="7.05" customHeight="1" x14ac:dyDescent="0.25">
      <c r="A2" s="6"/>
      <c r="B2" s="6"/>
      <c r="C2" s="6"/>
      <c r="D2" s="6"/>
      <c r="E2" s="6"/>
      <c r="F2" s="6"/>
      <c r="G2" s="6"/>
      <c r="H2" s="6"/>
    </row>
    <row r="3" spans="1:8" x14ac:dyDescent="0.25">
      <c r="A3" s="31"/>
      <c r="B3" s="31"/>
      <c r="C3" s="31"/>
      <c r="D3" s="31"/>
      <c r="E3" s="31"/>
      <c r="F3" s="31"/>
      <c r="G3" s="31"/>
      <c r="H3" s="31"/>
    </row>
    <row r="4" spans="1:8" ht="40.049999999999997" customHeight="1" x14ac:dyDescent="0.25">
      <c r="A4" s="37" t="s">
        <v>0</v>
      </c>
      <c r="B4" s="37"/>
      <c r="C4" s="37"/>
      <c r="D4" s="37"/>
      <c r="E4" s="37"/>
      <c r="F4" s="37"/>
      <c r="G4" s="37"/>
      <c r="H4" s="37"/>
    </row>
    <row r="6" spans="1:8" ht="14.7" customHeight="1" x14ac:dyDescent="0.25">
      <c r="A6" s="22" t="s">
        <v>54</v>
      </c>
      <c r="B6" s="38" t="s">
        <v>55</v>
      </c>
      <c r="C6" s="38"/>
      <c r="D6" s="38"/>
      <c r="E6" s="38"/>
      <c r="F6" s="38"/>
      <c r="G6" s="38"/>
      <c r="H6" s="38"/>
    </row>
    <row r="7" spans="1:8" x14ac:dyDescent="0.25">
      <c r="A7" s="22" t="s">
        <v>56</v>
      </c>
      <c r="B7" s="38" t="s">
        <v>57</v>
      </c>
      <c r="C7" s="38"/>
      <c r="D7" s="38"/>
      <c r="E7" s="38"/>
      <c r="F7" s="38"/>
      <c r="G7" s="38"/>
      <c r="H7" s="38"/>
    </row>
    <row r="8" spans="1:8" ht="26.4" x14ac:dyDescent="0.25">
      <c r="A8" s="22" t="s">
        <v>58</v>
      </c>
      <c r="B8" s="38" t="s">
        <v>59</v>
      </c>
      <c r="C8" s="38"/>
      <c r="D8" s="38"/>
      <c r="E8" s="38"/>
      <c r="F8" s="38"/>
      <c r="G8" s="38"/>
      <c r="H8" s="38"/>
    </row>
    <row r="9" spans="1:8" x14ac:dyDescent="0.25">
      <c r="A9" s="22" t="s">
        <v>60</v>
      </c>
      <c r="B9" s="38" t="s">
        <v>61</v>
      </c>
      <c r="C9" s="38"/>
      <c r="D9" s="38"/>
      <c r="E9" s="38"/>
      <c r="F9" s="38"/>
      <c r="G9" s="38"/>
      <c r="H9" s="38"/>
    </row>
    <row r="10" spans="1:8" x14ac:dyDescent="0.25">
      <c r="A10" s="22" t="s">
        <v>62</v>
      </c>
      <c r="B10" s="38" t="s">
        <v>63</v>
      </c>
      <c r="C10" s="38"/>
      <c r="D10" s="38"/>
      <c r="E10" s="38"/>
      <c r="F10" s="38"/>
      <c r="G10" s="38"/>
      <c r="H10" s="38"/>
    </row>
    <row r="11" spans="1:8" ht="67.95" customHeight="1" x14ac:dyDescent="0.25">
      <c r="A11" s="22" t="s">
        <v>64</v>
      </c>
      <c r="B11" s="38" t="s">
        <v>65</v>
      </c>
      <c r="C11" s="38"/>
      <c r="D11" s="38"/>
      <c r="E11" s="38"/>
      <c r="F11" s="38"/>
      <c r="G11" s="38"/>
      <c r="H11" s="38"/>
    </row>
    <row r="13" spans="1:8" ht="15.6" x14ac:dyDescent="0.25">
      <c r="A13" s="39" t="s">
        <v>66</v>
      </c>
      <c r="B13" s="39"/>
      <c r="C13" s="39"/>
      <c r="D13" s="39"/>
      <c r="E13" s="39"/>
      <c r="F13" s="39"/>
      <c r="G13" s="39"/>
      <c r="H13" s="39"/>
    </row>
    <row r="15" spans="1:8" ht="19.95" customHeight="1" x14ac:dyDescent="0.25">
      <c r="A15" s="3" t="s">
        <v>67</v>
      </c>
      <c r="B15" s="40" t="s">
        <v>68</v>
      </c>
      <c r="C15" s="40"/>
      <c r="D15" s="40"/>
      <c r="E15" s="40" t="s">
        <v>69</v>
      </c>
      <c r="F15" s="40"/>
      <c r="G15" s="40"/>
      <c r="H15" s="40"/>
    </row>
    <row r="16" spans="1:8" ht="292.05" customHeight="1" x14ac:dyDescent="0.25">
      <c r="A16" s="2" t="s">
        <v>70</v>
      </c>
      <c r="B16" s="41" t="s">
        <v>71</v>
      </c>
      <c r="C16" s="41"/>
      <c r="D16" s="41"/>
      <c r="E16" s="41" t="s">
        <v>72</v>
      </c>
      <c r="F16" s="41"/>
      <c r="G16" s="41"/>
      <c r="H16" s="41"/>
    </row>
    <row r="17" spans="1:8" ht="217.95" customHeight="1" x14ac:dyDescent="0.25">
      <c r="A17" s="1" t="s">
        <v>73</v>
      </c>
      <c r="B17" s="42" t="s">
        <v>74</v>
      </c>
      <c r="C17" s="42"/>
      <c r="D17" s="42"/>
      <c r="E17" s="42" t="s">
        <v>75</v>
      </c>
      <c r="F17" s="42"/>
      <c r="G17" s="42"/>
      <c r="H17" s="42"/>
    </row>
    <row r="19" spans="1:8" ht="15.6" x14ac:dyDescent="0.25">
      <c r="A19" s="39" t="s">
        <v>76</v>
      </c>
      <c r="B19" s="39"/>
      <c r="C19" s="39"/>
      <c r="D19" s="39"/>
      <c r="E19" s="39"/>
      <c r="F19" s="39"/>
      <c r="G19" s="39"/>
      <c r="H19" s="39"/>
    </row>
    <row r="21" spans="1:8" ht="19.95" customHeight="1" x14ac:dyDescent="0.25">
      <c r="A21" s="3" t="s">
        <v>77</v>
      </c>
      <c r="B21" s="3" t="s">
        <v>78</v>
      </c>
      <c r="C21" s="3" t="s">
        <v>79</v>
      </c>
      <c r="D21" s="3" t="s">
        <v>80</v>
      </c>
      <c r="E21" s="40" t="s">
        <v>81</v>
      </c>
      <c r="F21" s="40"/>
      <c r="G21" s="40"/>
      <c r="H21" s="40"/>
    </row>
    <row r="22" spans="1:8" ht="171.6" customHeight="1" x14ac:dyDescent="0.25">
      <c r="A22" s="2" t="s">
        <v>4</v>
      </c>
      <c r="B22" s="2" t="s">
        <v>82</v>
      </c>
      <c r="C22" s="2" t="s">
        <v>83</v>
      </c>
      <c r="D22" s="2" t="s">
        <v>84</v>
      </c>
      <c r="E22" s="41" t="s">
        <v>85</v>
      </c>
      <c r="F22" s="41"/>
      <c r="G22" s="41"/>
      <c r="H22" s="41"/>
    </row>
    <row r="23" spans="1:8" ht="152.69999999999999" customHeight="1" x14ac:dyDescent="0.25">
      <c r="A23" s="1" t="s">
        <v>5</v>
      </c>
      <c r="B23" s="1" t="s">
        <v>82</v>
      </c>
      <c r="C23" s="1" t="s">
        <v>83</v>
      </c>
      <c r="D23" s="1" t="s">
        <v>84</v>
      </c>
      <c r="E23" s="42" t="s">
        <v>86</v>
      </c>
      <c r="F23" s="42"/>
      <c r="G23" s="42"/>
      <c r="H23" s="42"/>
    </row>
    <row r="26" spans="1:8" ht="15.6" x14ac:dyDescent="0.25">
      <c r="A26" s="39" t="s">
        <v>87</v>
      </c>
      <c r="B26" s="39"/>
      <c r="C26" s="39"/>
      <c r="D26" s="39"/>
      <c r="E26" s="39"/>
      <c r="F26" s="39"/>
      <c r="G26" s="39"/>
      <c r="H26" s="39"/>
    </row>
    <row r="28" spans="1:8" ht="19.95" customHeight="1" x14ac:dyDescent="0.25">
      <c r="A28" s="23" t="s">
        <v>88</v>
      </c>
      <c r="B28" s="40" t="s">
        <v>81</v>
      </c>
      <c r="C28" s="40"/>
      <c r="D28" s="40"/>
      <c r="E28" s="40"/>
      <c r="F28" s="40"/>
      <c r="G28" s="40"/>
      <c r="H28" s="23" t="s">
        <v>23</v>
      </c>
    </row>
    <row r="29" spans="1:8" ht="46.65" customHeight="1" x14ac:dyDescent="0.25">
      <c r="A29" s="24">
        <v>2012</v>
      </c>
      <c r="B29" s="41" t="s">
        <v>89</v>
      </c>
      <c r="C29" s="41"/>
      <c r="D29" s="41"/>
      <c r="E29" s="41"/>
      <c r="F29" s="41"/>
      <c r="G29" s="41"/>
      <c r="H29" s="24" t="s">
        <v>90</v>
      </c>
    </row>
    <row r="30" spans="1:8" ht="60.6" customHeight="1" x14ac:dyDescent="0.25">
      <c r="A30" s="25">
        <v>2020</v>
      </c>
      <c r="B30" s="42" t="s">
        <v>91</v>
      </c>
      <c r="C30" s="42"/>
      <c r="D30" s="42"/>
      <c r="E30" s="42"/>
      <c r="F30" s="42"/>
      <c r="G30" s="42"/>
      <c r="H30" s="25" t="s">
        <v>92</v>
      </c>
    </row>
    <row r="31" spans="1:8" ht="45" customHeight="1" x14ac:dyDescent="0.25">
      <c r="A31" s="24">
        <v>2021</v>
      </c>
      <c r="B31" s="41" t="s">
        <v>93</v>
      </c>
      <c r="C31" s="41"/>
      <c r="D31" s="41"/>
      <c r="E31" s="41"/>
      <c r="F31" s="41"/>
      <c r="G31" s="41"/>
      <c r="H31" s="24" t="s">
        <v>90</v>
      </c>
    </row>
    <row r="32" spans="1:8" ht="65.25" customHeight="1" x14ac:dyDescent="0.25">
      <c r="A32" s="25">
        <v>2022</v>
      </c>
      <c r="B32" s="42" t="s">
        <v>94</v>
      </c>
      <c r="C32" s="42"/>
      <c r="D32" s="42"/>
      <c r="E32" s="42"/>
      <c r="F32" s="42"/>
      <c r="G32" s="42"/>
      <c r="H32" s="25" t="s">
        <v>90</v>
      </c>
    </row>
    <row r="35" spans="1:8" x14ac:dyDescent="0.25">
      <c r="A35" s="4"/>
      <c r="B35" s="4"/>
      <c r="C35" s="4"/>
      <c r="D35" s="4"/>
      <c r="E35" s="4"/>
      <c r="F35" s="4"/>
      <c r="G35" s="4"/>
      <c r="H35" s="4"/>
    </row>
    <row r="37" spans="1:8" ht="1.05" customHeight="1" x14ac:dyDescent="0.25">
      <c r="A37" s="6"/>
      <c r="B37" s="6"/>
      <c r="C37" s="6"/>
      <c r="D37" s="6"/>
      <c r="E37" s="6"/>
      <c r="F37" s="6"/>
      <c r="G37" s="6"/>
      <c r="H37" s="6"/>
    </row>
    <row r="38" spans="1:8" ht="12.75" customHeight="1" x14ac:dyDescent="0.25">
      <c r="A38" s="20" t="s">
        <v>52</v>
      </c>
    </row>
  </sheetData>
  <mergeCells count="25">
    <mergeCell ref="B29:G29"/>
    <mergeCell ref="B30:G30"/>
    <mergeCell ref="B31:G31"/>
    <mergeCell ref="B32:G32"/>
    <mergeCell ref="E21:H21"/>
    <mergeCell ref="E22:H22"/>
    <mergeCell ref="E23:H23"/>
    <mergeCell ref="A26:H26"/>
    <mergeCell ref="B28:G28"/>
    <mergeCell ref="B16:D16"/>
    <mergeCell ref="E16:H16"/>
    <mergeCell ref="B17:D17"/>
    <mergeCell ref="E17:H17"/>
    <mergeCell ref="A19:H19"/>
    <mergeCell ref="B9:H9"/>
    <mergeCell ref="B10:H10"/>
    <mergeCell ref="B11:H11"/>
    <mergeCell ref="A13:H13"/>
    <mergeCell ref="B15:D15"/>
    <mergeCell ref="E15:H15"/>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7BF5E-C29C-40E0-B521-74499DFE038F}">
  <dimension ref="A1:C3"/>
  <sheetViews>
    <sheetView workbookViewId="0">
      <selection sqref="A1:C3"/>
    </sheetView>
  </sheetViews>
  <sheetFormatPr defaultRowHeight="13.2" x14ac:dyDescent="0.25"/>
  <cols>
    <col min="2" max="2" width="21.44140625" customWidth="1"/>
    <col min="3" max="3" width="24.5546875" customWidth="1"/>
  </cols>
  <sheetData>
    <row r="1" spans="1:3" ht="13.2" customHeight="1" x14ac:dyDescent="0.25">
      <c r="A1" s="43" t="s">
        <v>2</v>
      </c>
      <c r="B1" s="45" t="s">
        <v>5</v>
      </c>
      <c r="C1" s="46"/>
    </row>
    <row r="2" spans="1:3" ht="34.799999999999997" customHeight="1" x14ac:dyDescent="0.25">
      <c r="A2" s="44"/>
      <c r="B2" s="7" t="s">
        <v>13</v>
      </c>
      <c r="C2" s="7" t="s">
        <v>15</v>
      </c>
    </row>
    <row r="3" spans="1:3" x14ac:dyDescent="0.25">
      <c r="A3" s="10">
        <v>2011</v>
      </c>
      <c r="B3" s="11">
        <v>52.9</v>
      </c>
      <c r="C3" s="11">
        <v>48.2</v>
      </c>
    </row>
  </sheetData>
  <mergeCells count="2">
    <mergeCell ref="A1:A2"/>
    <mergeCell ref="B1:C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33644-83CC-4CA9-AB14-E328332DE27C}">
  <dimension ref="A1:C2"/>
  <sheetViews>
    <sheetView tabSelected="1" workbookViewId="0">
      <selection activeCell="C10" sqref="C10"/>
    </sheetView>
  </sheetViews>
  <sheetFormatPr defaultRowHeight="13.2" x14ac:dyDescent="0.25"/>
  <cols>
    <col min="1" max="1" width="10.21875" customWidth="1"/>
    <col min="2" max="2" width="57.5546875" customWidth="1"/>
    <col min="3" max="3" width="57.88671875" customWidth="1"/>
  </cols>
  <sheetData>
    <row r="1" spans="1:3" ht="19.2" customHeight="1" x14ac:dyDescent="0.25">
      <c r="A1" s="28" t="s">
        <v>2</v>
      </c>
      <c r="B1" s="26" t="s">
        <v>95</v>
      </c>
      <c r="C1" s="27" t="s">
        <v>96</v>
      </c>
    </row>
    <row r="2" spans="1:3" ht="36" customHeight="1" x14ac:dyDescent="0.25">
      <c r="A2" s="29">
        <v>2011</v>
      </c>
      <c r="B2" s="30">
        <f>(52.9 * 20)/100</f>
        <v>10.58</v>
      </c>
      <c r="C2" s="30">
        <f>(48.2*20)/100</f>
        <v>9.64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Quadro</vt:lpstr>
      <vt:lpstr>Metainformação</vt:lpstr>
      <vt:lpstr>Médias_Globais</vt:lpstr>
      <vt:lpstr>Médias_Globais 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Mafalda Franco</cp:lastModifiedBy>
  <dcterms:modified xsi:type="dcterms:W3CDTF">2023-01-01T14:38:17Z</dcterms:modified>
</cp:coreProperties>
</file>