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ap\OneDrive\Ambiente de Trabalho\Faculdade\2 Ano\1 Semestre\Métodos Numéricos\Exame - estudo\Exame 2008-2009\Exame 2008-2009\"/>
    </mc:Choice>
  </mc:AlternateContent>
  <xr:revisionPtr revIDLastSave="0" documentId="8_{6B66B2A0-84BE-402B-B66C-7BF31B463EF2}" xr6:coauthVersionLast="45" xr6:coauthVersionMax="45" xr10:uidLastSave="{00000000-0000-0000-0000-000000000000}"/>
  <bookViews>
    <workbookView xWindow="-108" yWindow="-108" windowWidth="23256" windowHeight="12576" xr2:uid="{FB9F87F8-288F-4549-9F7B-43661B083CE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" l="1"/>
  <c r="K41" i="1"/>
  <c r="L41" i="1"/>
  <c r="M41" i="1"/>
  <c r="I41" i="1"/>
  <c r="J40" i="1"/>
  <c r="K40" i="1"/>
  <c r="L40" i="1"/>
  <c r="M40" i="1"/>
  <c r="I40" i="1"/>
  <c r="J39" i="1"/>
  <c r="K39" i="1"/>
  <c r="L39" i="1"/>
  <c r="M39" i="1"/>
  <c r="I39" i="1"/>
  <c r="M38" i="1"/>
  <c r="L38" i="1"/>
  <c r="K38" i="1"/>
  <c r="J38" i="1"/>
  <c r="I38" i="1"/>
  <c r="J36" i="1"/>
  <c r="K36" i="1"/>
  <c r="L36" i="1"/>
  <c r="M36" i="1"/>
  <c r="I36" i="1"/>
  <c r="J35" i="1"/>
  <c r="K35" i="1"/>
  <c r="L35" i="1"/>
  <c r="M35" i="1"/>
  <c r="I35" i="1"/>
  <c r="M34" i="1"/>
  <c r="L34" i="1"/>
  <c r="K34" i="1"/>
  <c r="J34" i="1"/>
  <c r="I34" i="1"/>
  <c r="M33" i="1"/>
  <c r="L33" i="1"/>
  <c r="K33" i="1"/>
  <c r="J33" i="1"/>
  <c r="I33" i="1"/>
  <c r="J31" i="1"/>
  <c r="K31" i="1"/>
  <c r="L31" i="1"/>
  <c r="M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5" i="1"/>
  <c r="L25" i="1"/>
  <c r="K25" i="1"/>
  <c r="J25" i="1"/>
  <c r="I25" i="1"/>
  <c r="J24" i="1"/>
  <c r="K24" i="1"/>
  <c r="L24" i="1"/>
  <c r="M24" i="1"/>
  <c r="I24" i="1"/>
  <c r="J23" i="1"/>
  <c r="K23" i="1"/>
  <c r="L23" i="1"/>
  <c r="M23" i="1"/>
  <c r="I23" i="1"/>
  <c r="J22" i="1"/>
  <c r="K22" i="1"/>
  <c r="L22" i="1"/>
  <c r="M22" i="1"/>
  <c r="I22" i="1"/>
  <c r="M20" i="1"/>
  <c r="L20" i="1"/>
  <c r="K20" i="1"/>
  <c r="J20" i="1"/>
  <c r="I20" i="1"/>
  <c r="M19" i="1"/>
  <c r="L19" i="1"/>
  <c r="K19" i="1"/>
  <c r="J19" i="1"/>
  <c r="I19" i="1"/>
  <c r="J18" i="1"/>
  <c r="K18" i="1"/>
  <c r="L18" i="1"/>
  <c r="M18" i="1"/>
  <c r="I18" i="1"/>
  <c r="J17" i="1"/>
  <c r="K17" i="1"/>
  <c r="L17" i="1"/>
  <c r="M17" i="1"/>
  <c r="I17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J12" i="1"/>
  <c r="K12" i="1"/>
  <c r="L12" i="1"/>
  <c r="M12" i="1"/>
  <c r="I12" i="1"/>
  <c r="J10" i="1"/>
  <c r="K10" i="1"/>
  <c r="L10" i="1"/>
  <c r="J9" i="1"/>
  <c r="K9" i="1"/>
  <c r="L9" i="1"/>
  <c r="J8" i="1"/>
  <c r="K8" i="1"/>
  <c r="L8" i="1"/>
  <c r="I10" i="1"/>
  <c r="I9" i="1"/>
  <c r="I8" i="1"/>
  <c r="M8" i="1"/>
  <c r="M9" i="1"/>
  <c r="M10" i="1"/>
  <c r="M7" i="1"/>
  <c r="J7" i="1"/>
  <c r="K7" i="1"/>
  <c r="L7" i="1"/>
  <c r="I7" i="1"/>
  <c r="T5" i="1"/>
  <c r="T4" i="1"/>
  <c r="T3" i="1"/>
  <c r="T2" i="1"/>
  <c r="R3" i="1"/>
  <c r="R4" i="1"/>
  <c r="R5" i="1"/>
  <c r="R2" i="1"/>
  <c r="F43" i="1"/>
  <c r="E43" i="1"/>
  <c r="D43" i="1"/>
  <c r="C43" i="1"/>
  <c r="B43" i="1"/>
  <c r="C46" i="1"/>
  <c r="D46" i="1"/>
  <c r="E46" i="1"/>
  <c r="F46" i="1"/>
  <c r="B46" i="1"/>
  <c r="C45" i="1"/>
  <c r="D45" i="1"/>
  <c r="E45" i="1"/>
  <c r="F45" i="1"/>
  <c r="B45" i="1"/>
  <c r="C44" i="1"/>
  <c r="D44" i="1"/>
  <c r="E44" i="1"/>
  <c r="F44" i="1"/>
  <c r="B44" i="1"/>
  <c r="F38" i="1"/>
  <c r="E38" i="1"/>
  <c r="D38" i="1"/>
  <c r="C38" i="1"/>
  <c r="B38" i="1"/>
  <c r="F39" i="1"/>
  <c r="E39" i="1"/>
  <c r="D39" i="1"/>
  <c r="C39" i="1"/>
  <c r="B39" i="1"/>
  <c r="C40" i="1"/>
  <c r="D40" i="1"/>
  <c r="E40" i="1"/>
  <c r="F40" i="1"/>
  <c r="B40" i="1"/>
  <c r="C41" i="1"/>
  <c r="D41" i="1"/>
  <c r="E41" i="1"/>
  <c r="F41" i="1"/>
  <c r="B41" i="1"/>
  <c r="F33" i="1"/>
  <c r="E33" i="1"/>
  <c r="D33" i="1"/>
  <c r="D30" i="1"/>
  <c r="D36" i="1" s="1"/>
  <c r="C33" i="1"/>
  <c r="B33" i="1"/>
  <c r="F34" i="1"/>
  <c r="E34" i="1"/>
  <c r="D34" i="1"/>
  <c r="C34" i="1"/>
  <c r="B34" i="1"/>
  <c r="F35" i="1"/>
  <c r="E35" i="1"/>
  <c r="D35" i="1"/>
  <c r="C35" i="1"/>
  <c r="B35" i="1"/>
  <c r="C36" i="1"/>
  <c r="E36" i="1"/>
  <c r="F36" i="1"/>
  <c r="B36" i="1"/>
  <c r="B25" i="1"/>
  <c r="B30" i="1" s="1"/>
  <c r="D10" i="1"/>
  <c r="C10" i="1"/>
  <c r="F30" i="1"/>
  <c r="E30" i="1"/>
  <c r="C30" i="1"/>
  <c r="C29" i="1"/>
  <c r="D29" i="1"/>
  <c r="E29" i="1"/>
  <c r="F29" i="1"/>
  <c r="B29" i="1"/>
  <c r="C28" i="1"/>
  <c r="D28" i="1"/>
  <c r="E28" i="1"/>
  <c r="F28" i="1"/>
  <c r="B28" i="1"/>
  <c r="C27" i="1"/>
  <c r="D27" i="1"/>
  <c r="E27" i="1"/>
  <c r="F27" i="1"/>
  <c r="B27" i="1"/>
  <c r="F25" i="1"/>
  <c r="E25" i="1"/>
  <c r="D25" i="1"/>
  <c r="C25" i="1"/>
  <c r="F14" i="1"/>
  <c r="F19" i="1" s="1"/>
  <c r="F24" i="1" s="1"/>
  <c r="C24" i="1"/>
  <c r="D24" i="1"/>
  <c r="E24" i="1"/>
  <c r="B24" i="1"/>
  <c r="C23" i="1"/>
  <c r="D23" i="1"/>
  <c r="E23" i="1"/>
  <c r="F23" i="1"/>
  <c r="B23" i="1"/>
  <c r="E14" i="1"/>
  <c r="E19" i="1" s="1"/>
  <c r="C22" i="1"/>
  <c r="D22" i="1"/>
  <c r="E22" i="1"/>
  <c r="F22" i="1"/>
  <c r="B22" i="1"/>
  <c r="C20" i="1"/>
  <c r="D20" i="1"/>
  <c r="E20" i="1"/>
  <c r="F20" i="1"/>
  <c r="B20" i="1"/>
  <c r="D19" i="1"/>
  <c r="C19" i="1"/>
  <c r="B19" i="1"/>
  <c r="C18" i="1"/>
  <c r="D18" i="1"/>
  <c r="E18" i="1"/>
  <c r="F18" i="1"/>
  <c r="B18" i="1"/>
  <c r="C17" i="1"/>
  <c r="D17" i="1"/>
  <c r="E17" i="1"/>
  <c r="F17" i="1"/>
  <c r="B17" i="1"/>
  <c r="F15" i="1"/>
  <c r="E15" i="1"/>
  <c r="D15" i="1"/>
  <c r="C15" i="1"/>
  <c r="B15" i="1"/>
  <c r="D14" i="1"/>
  <c r="C14" i="1"/>
  <c r="B14" i="1"/>
  <c r="F13" i="1"/>
  <c r="E13" i="1"/>
  <c r="D13" i="1"/>
  <c r="C13" i="1"/>
  <c r="B13" i="1"/>
  <c r="C12" i="1"/>
  <c r="D12" i="1"/>
  <c r="E12" i="1"/>
  <c r="F12" i="1"/>
  <c r="B12" i="1"/>
  <c r="F10" i="1"/>
  <c r="E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<sst xmlns="http://schemas.openxmlformats.org/spreadsheetml/2006/main" count="4" uniqueCount="4">
  <si>
    <t>*</t>
  </si>
  <si>
    <t>-</t>
  </si>
  <si>
    <t>=</t>
  </si>
  <si>
    <t>O resultado final da estabilidade externa não está certo, deve ter pequenos 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</si>
</sst>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D28C-93B6-402F-A12B-50BE0DA44CD0}">
  <dimension ref="B2:T46"/>
  <sheetViews>
    <sheetView tabSelected="1" topLeftCell="A21" workbookViewId="0">
      <selection activeCell="P47" sqref="P47"/>
    </sheetView>
  </sheetViews>
  <sheetFormatPr defaultRowHeight="14.4" x14ac:dyDescent="0.3"/>
  <cols>
    <col min="16" max="16" width="58.109375" customWidth="1"/>
  </cols>
  <sheetData>
    <row r="2" spans="2:20" x14ac:dyDescent="0.3">
      <c r="B2">
        <v>0.1</v>
      </c>
      <c r="C2">
        <v>0.5</v>
      </c>
      <c r="D2">
        <v>3</v>
      </c>
      <c r="E2">
        <v>0.25</v>
      </c>
      <c r="F2">
        <v>0</v>
      </c>
      <c r="K2">
        <v>0.5</v>
      </c>
      <c r="M2">
        <v>0.5</v>
      </c>
      <c r="N2">
        <v>0.5</v>
      </c>
      <c r="O2">
        <v>0.5</v>
      </c>
      <c r="P2">
        <v>0.5</v>
      </c>
      <c r="R2">
        <f>F43</f>
        <v>0.97263024074542415</v>
      </c>
      <c r="T2">
        <f>K2-(M2*R2+N2*R3+O2*R4+P2*R5)</f>
        <v>0.47240306227736928</v>
      </c>
    </row>
    <row r="3" spans="2:20" x14ac:dyDescent="0.3">
      <c r="B3">
        <v>1.2</v>
      </c>
      <c r="C3">
        <v>0.2</v>
      </c>
      <c r="D3">
        <v>0.25</v>
      </c>
      <c r="E3">
        <v>0.2</v>
      </c>
      <c r="F3">
        <v>1</v>
      </c>
      <c r="K3">
        <v>0.5</v>
      </c>
      <c r="L3" s="1" t="s">
        <v>1</v>
      </c>
      <c r="M3">
        <v>0.5</v>
      </c>
      <c r="N3">
        <v>0.5</v>
      </c>
      <c r="O3">
        <v>0.5</v>
      </c>
      <c r="P3">
        <v>0.5</v>
      </c>
      <c r="Q3" s="1" t="s">
        <v>0</v>
      </c>
      <c r="R3">
        <f t="shared" ref="R3:R5" si="0">F44</f>
        <v>-3.0644322474134817</v>
      </c>
      <c r="S3" t="s">
        <v>2</v>
      </c>
      <c r="T3">
        <f>K3-(M3*R2+N3*R3+O3*R4+P3*R5)</f>
        <v>0.47240306227736928</v>
      </c>
    </row>
    <row r="4" spans="2:20" x14ac:dyDescent="0.3">
      <c r="B4">
        <v>-1</v>
      </c>
      <c r="C4">
        <v>0.25</v>
      </c>
      <c r="D4">
        <v>0.3</v>
      </c>
      <c r="E4">
        <v>2</v>
      </c>
      <c r="F4">
        <v>2</v>
      </c>
      <c r="K4">
        <v>0.5</v>
      </c>
      <c r="M4">
        <v>0.5</v>
      </c>
      <c r="N4">
        <v>0.5</v>
      </c>
      <c r="O4">
        <v>0.5</v>
      </c>
      <c r="P4">
        <v>0.5</v>
      </c>
      <c r="R4">
        <f t="shared" si="0"/>
        <v>0.32661968331049773</v>
      </c>
      <c r="T4">
        <f>K4-(M4*R2+N4*R3+O4*R4+P4*R5)</f>
        <v>0.47240306227736928</v>
      </c>
    </row>
    <row r="5" spans="2:20" x14ac:dyDescent="0.3">
      <c r="B5">
        <v>2</v>
      </c>
      <c r="C5">
        <v>1.0000000000000001E-5</v>
      </c>
      <c r="D5">
        <v>1</v>
      </c>
      <c r="E5">
        <v>0.4</v>
      </c>
      <c r="F5">
        <v>3</v>
      </c>
      <c r="K5">
        <v>0.5</v>
      </c>
      <c r="M5">
        <v>0.5</v>
      </c>
      <c r="N5">
        <v>0.5</v>
      </c>
      <c r="O5">
        <v>0.5</v>
      </c>
      <c r="P5">
        <v>0.5</v>
      </c>
      <c r="R5">
        <f t="shared" si="0"/>
        <v>1.8203761988028213</v>
      </c>
      <c r="T5">
        <f>K5-(M5*R2+N5*R3+O5*R4+P5*R5)</f>
        <v>0.47240306227736928</v>
      </c>
    </row>
    <row r="7" spans="2:20" x14ac:dyDescent="0.3">
      <c r="B7">
        <f>B2/B2</f>
        <v>1</v>
      </c>
      <c r="C7">
        <f>C2/B2</f>
        <v>5</v>
      </c>
      <c r="D7">
        <f>D2/B2</f>
        <v>30</v>
      </c>
      <c r="E7">
        <f>E2/B2</f>
        <v>2.5</v>
      </c>
      <c r="F7">
        <f>F2/B2</f>
        <v>0</v>
      </c>
      <c r="I7">
        <f>B7</f>
        <v>1</v>
      </c>
      <c r="J7">
        <f t="shared" ref="J7:M10" si="1">C7</f>
        <v>5</v>
      </c>
      <c r="K7">
        <f t="shared" si="1"/>
        <v>30</v>
      </c>
      <c r="L7">
        <f t="shared" si="1"/>
        <v>2.5</v>
      </c>
      <c r="M7">
        <f>T2</f>
        <v>0.47240306227736928</v>
      </c>
    </row>
    <row r="8" spans="2:20" x14ac:dyDescent="0.3">
      <c r="B8">
        <f>B3-B3*B7</f>
        <v>0</v>
      </c>
      <c r="C8">
        <f>C3-B3*C7</f>
        <v>-5.8</v>
      </c>
      <c r="D8">
        <f>D3-B3*D7</f>
        <v>-35.75</v>
      </c>
      <c r="E8">
        <f>E3-B3*E7</f>
        <v>-2.8</v>
      </c>
      <c r="F8">
        <f>F3-B3*F7</f>
        <v>1</v>
      </c>
      <c r="I8">
        <f>B8</f>
        <v>0</v>
      </c>
      <c r="J8">
        <f t="shared" si="1"/>
        <v>-5.8</v>
      </c>
      <c r="K8">
        <f t="shared" si="1"/>
        <v>-35.75</v>
      </c>
      <c r="L8">
        <f t="shared" si="1"/>
        <v>-2.8</v>
      </c>
      <c r="M8">
        <f t="shared" ref="M8:M10" si="2">T3</f>
        <v>0.47240306227736928</v>
      </c>
    </row>
    <row r="9" spans="2:20" x14ac:dyDescent="0.3">
      <c r="B9">
        <f>B4-B4*B7</f>
        <v>0</v>
      </c>
      <c r="C9">
        <f>C4-B4*C7</f>
        <v>5.25</v>
      </c>
      <c r="D9">
        <f>D4-B4*D7</f>
        <v>30.3</v>
      </c>
      <c r="E9">
        <f>E4-B4*E7</f>
        <v>4.5</v>
      </c>
      <c r="F9">
        <f>F4-B4*F7</f>
        <v>2</v>
      </c>
      <c r="I9">
        <f>B9</f>
        <v>0</v>
      </c>
      <c r="J9">
        <f t="shared" si="1"/>
        <v>5.25</v>
      </c>
      <c r="K9">
        <f t="shared" si="1"/>
        <v>30.3</v>
      </c>
      <c r="L9">
        <f t="shared" si="1"/>
        <v>4.5</v>
      </c>
      <c r="M9">
        <f t="shared" si="2"/>
        <v>0.47240306227736928</v>
      </c>
    </row>
    <row r="10" spans="2:20" x14ac:dyDescent="0.3">
      <c r="B10">
        <f>B5-B5*B7</f>
        <v>0</v>
      </c>
      <c r="C10">
        <f>C5-B5*C7</f>
        <v>-9.9999900000000004</v>
      </c>
      <c r="D10">
        <f>D5-B5*D7</f>
        <v>-59</v>
      </c>
      <c r="E10">
        <f>E5-B5*E7</f>
        <v>-4.5999999999999996</v>
      </c>
      <c r="F10">
        <f>F5-B5*F7</f>
        <v>3</v>
      </c>
      <c r="I10">
        <f>B10</f>
        <v>0</v>
      </c>
      <c r="J10">
        <f t="shared" si="1"/>
        <v>-9.9999900000000004</v>
      </c>
      <c r="K10">
        <f t="shared" si="1"/>
        <v>-59</v>
      </c>
      <c r="L10">
        <f t="shared" si="1"/>
        <v>-4.5999999999999996</v>
      </c>
      <c r="M10">
        <f t="shared" si="2"/>
        <v>0.47240306227736928</v>
      </c>
    </row>
    <row r="12" spans="2:20" x14ac:dyDescent="0.3">
      <c r="B12">
        <f>B7</f>
        <v>1</v>
      </c>
      <c r="C12">
        <f t="shared" ref="C12:F12" si="3">C7</f>
        <v>5</v>
      </c>
      <c r="D12">
        <f t="shared" si="3"/>
        <v>30</v>
      </c>
      <c r="E12">
        <f t="shared" si="3"/>
        <v>2.5</v>
      </c>
      <c r="F12">
        <f t="shared" si="3"/>
        <v>0</v>
      </c>
      <c r="I12">
        <f>I7</f>
        <v>1</v>
      </c>
      <c r="J12">
        <f t="shared" ref="J12:M12" si="4">J7</f>
        <v>5</v>
      </c>
      <c r="K12">
        <f t="shared" si="4"/>
        <v>30</v>
      </c>
      <c r="L12">
        <f t="shared" si="4"/>
        <v>2.5</v>
      </c>
      <c r="M12">
        <f t="shared" si="4"/>
        <v>0.47240306227736928</v>
      </c>
    </row>
    <row r="13" spans="2:20" x14ac:dyDescent="0.3">
      <c r="B13">
        <f>B8/C8</f>
        <v>0</v>
      </c>
      <c r="C13">
        <f>C8/C8</f>
        <v>1</v>
      </c>
      <c r="D13">
        <f>D8/C8</f>
        <v>6.1637931034482758</v>
      </c>
      <c r="E13">
        <f>E8/C8</f>
        <v>0.48275862068965514</v>
      </c>
      <c r="F13">
        <f>F8/C8</f>
        <v>-0.17241379310344829</v>
      </c>
      <c r="I13">
        <f>I8/J8</f>
        <v>0</v>
      </c>
      <c r="J13">
        <f>J8/J8</f>
        <v>1</v>
      </c>
      <c r="K13">
        <f>K8/J8</f>
        <v>6.1637931034482758</v>
      </c>
      <c r="L13">
        <f>L8/J8</f>
        <v>0.48275862068965514</v>
      </c>
      <c r="M13">
        <f>M8/J8</f>
        <v>-8.1448803840925746E-2</v>
      </c>
    </row>
    <row r="14" spans="2:20" x14ac:dyDescent="0.3">
      <c r="B14">
        <f>B9-C9*B13</f>
        <v>0</v>
      </c>
      <c r="C14">
        <f>C9-C9*C13</f>
        <v>0</v>
      </c>
      <c r="D14">
        <f>D9-C9*D13</f>
        <v>-2.0599137931034441</v>
      </c>
      <c r="E14">
        <f>E9-C9*E13</f>
        <v>1.9655172413793105</v>
      </c>
      <c r="F14">
        <f>F9-C9*F13</f>
        <v>2.9051724137931036</v>
      </c>
      <c r="I14">
        <f>I9-J9*I13</f>
        <v>0</v>
      </c>
      <c r="J14">
        <f>J9-J9*J13</f>
        <v>0</v>
      </c>
      <c r="K14">
        <f>K9-J9*K13</f>
        <v>-2.0599137931034441</v>
      </c>
      <c r="L14">
        <f>L9-J9*L13</f>
        <v>1.9655172413793105</v>
      </c>
      <c r="M14">
        <f>M9-J9*M13</f>
        <v>0.90000928244222944</v>
      </c>
    </row>
    <row r="15" spans="2:20" x14ac:dyDescent="0.3">
      <c r="B15">
        <f>B10-C10*B13</f>
        <v>0</v>
      </c>
      <c r="C15">
        <f>C10-C10*C13</f>
        <v>0</v>
      </c>
      <c r="D15">
        <f>D10-C10*D13</f>
        <v>2.6378693965517286</v>
      </c>
      <c r="E15">
        <f>E10-C10*E13</f>
        <v>0.22758137931034472</v>
      </c>
      <c r="F15">
        <f>F10-C10*F13</f>
        <v>1.275863793103448</v>
      </c>
      <c r="I15">
        <f>I10-J10*I13</f>
        <v>0</v>
      </c>
      <c r="J15">
        <f>J10-J10*J13</f>
        <v>0</v>
      </c>
      <c r="K15">
        <f>K10-J10*K13</f>
        <v>2.6378693965517286</v>
      </c>
      <c r="L15">
        <f>L10-J10*L13</f>
        <v>0.22758137931034472</v>
      </c>
      <c r="M15">
        <f>M10-J10*M13</f>
        <v>-0.3420841616438498</v>
      </c>
    </row>
    <row r="17" spans="2:13" x14ac:dyDescent="0.3">
      <c r="B17">
        <f>B12</f>
        <v>1</v>
      </c>
      <c r="C17">
        <f t="shared" ref="C17:F17" si="5">C12</f>
        <v>5</v>
      </c>
      <c r="D17">
        <f t="shared" si="5"/>
        <v>30</v>
      </c>
      <c r="E17">
        <f t="shared" si="5"/>
        <v>2.5</v>
      </c>
      <c r="F17">
        <f t="shared" si="5"/>
        <v>0</v>
      </c>
      <c r="I17">
        <f>I12</f>
        <v>1</v>
      </c>
      <c r="J17">
        <f t="shared" ref="J17:M17" si="6">J12</f>
        <v>5</v>
      </c>
      <c r="K17">
        <f t="shared" si="6"/>
        <v>30</v>
      </c>
      <c r="L17">
        <f t="shared" si="6"/>
        <v>2.5</v>
      </c>
      <c r="M17">
        <f t="shared" si="6"/>
        <v>0.47240306227736928</v>
      </c>
    </row>
    <row r="18" spans="2:13" x14ac:dyDescent="0.3">
      <c r="B18">
        <f>B13</f>
        <v>0</v>
      </c>
      <c r="C18">
        <f t="shared" ref="C18:F18" si="7">C13</f>
        <v>1</v>
      </c>
      <c r="D18">
        <f t="shared" si="7"/>
        <v>6.1637931034482758</v>
      </c>
      <c r="E18">
        <f t="shared" si="7"/>
        <v>0.48275862068965514</v>
      </c>
      <c r="F18">
        <f t="shared" si="7"/>
        <v>-0.17241379310344829</v>
      </c>
      <c r="I18">
        <f>I13</f>
        <v>0</v>
      </c>
      <c r="J18">
        <f t="shared" ref="J18:M18" si="8">J13</f>
        <v>1</v>
      </c>
      <c r="K18">
        <f t="shared" si="8"/>
        <v>6.1637931034482758</v>
      </c>
      <c r="L18">
        <f t="shared" si="8"/>
        <v>0.48275862068965514</v>
      </c>
      <c r="M18">
        <f t="shared" si="8"/>
        <v>-8.1448803840925746E-2</v>
      </c>
    </row>
    <row r="19" spans="2:13" x14ac:dyDescent="0.3">
      <c r="B19">
        <f>B14/D14</f>
        <v>0</v>
      </c>
      <c r="C19">
        <f>C14/D14</f>
        <v>0</v>
      </c>
      <c r="D19">
        <f>D14/D14</f>
        <v>1</v>
      </c>
      <c r="E19">
        <f>E14/D14</f>
        <v>-0.95417451349654936</v>
      </c>
      <c r="F19">
        <f>F14/D14</f>
        <v>-1.4103368905628821</v>
      </c>
      <c r="I19">
        <f>I14/K14</f>
        <v>0</v>
      </c>
      <c r="J19">
        <f>J14/K14</f>
        <v>0</v>
      </c>
      <c r="K19">
        <f>K14/K14</f>
        <v>1</v>
      </c>
      <c r="L19">
        <f>L14/K14</f>
        <v>-0.95417451349654936</v>
      </c>
      <c r="M19">
        <f>M14/K14</f>
        <v>-0.43691599398744013</v>
      </c>
    </row>
    <row r="20" spans="2:13" x14ac:dyDescent="0.3">
      <c r="B20">
        <f>B15</f>
        <v>0</v>
      </c>
      <c r="C20">
        <f t="shared" ref="C20:F20" si="9">C15</f>
        <v>0</v>
      </c>
      <c r="D20">
        <f t="shared" si="9"/>
        <v>2.6378693965517286</v>
      </c>
      <c r="E20">
        <f t="shared" si="9"/>
        <v>0.22758137931034472</v>
      </c>
      <c r="F20">
        <f t="shared" si="9"/>
        <v>1.275863793103448</v>
      </c>
      <c r="I20">
        <f>I15-K15*I19</f>
        <v>0</v>
      </c>
      <c r="J20">
        <f>J15-K15*J19</f>
        <v>0</v>
      </c>
      <c r="K20">
        <f>K15-K19*K15</f>
        <v>0</v>
      </c>
      <c r="L20">
        <f>L15-L19*K15</f>
        <v>2.7445691274325266</v>
      </c>
      <c r="M20">
        <f>M15-K15*M19</f>
        <v>0.81044316775959768</v>
      </c>
    </row>
    <row r="22" spans="2:13" x14ac:dyDescent="0.3">
      <c r="B22">
        <f>B17</f>
        <v>1</v>
      </c>
      <c r="C22">
        <f t="shared" ref="C22:F22" si="10">C17</f>
        <v>5</v>
      </c>
      <c r="D22">
        <f t="shared" si="10"/>
        <v>30</v>
      </c>
      <c r="E22">
        <f t="shared" si="10"/>
        <v>2.5</v>
      </c>
      <c r="F22">
        <f t="shared" si="10"/>
        <v>0</v>
      </c>
      <c r="I22">
        <f>I17</f>
        <v>1</v>
      </c>
      <c r="J22">
        <f t="shared" ref="J22:M22" si="11">J17</f>
        <v>5</v>
      </c>
      <c r="K22">
        <f t="shared" si="11"/>
        <v>30</v>
      </c>
      <c r="L22">
        <f t="shared" si="11"/>
        <v>2.5</v>
      </c>
      <c r="M22">
        <f t="shared" si="11"/>
        <v>0.47240306227736928</v>
      </c>
    </row>
    <row r="23" spans="2:13" x14ac:dyDescent="0.3">
      <c r="B23">
        <f>B18</f>
        <v>0</v>
      </c>
      <c r="C23">
        <f t="shared" ref="C23:F23" si="12">C18</f>
        <v>1</v>
      </c>
      <c r="D23">
        <f t="shared" si="12"/>
        <v>6.1637931034482758</v>
      </c>
      <c r="E23">
        <f t="shared" si="12"/>
        <v>0.48275862068965514</v>
      </c>
      <c r="F23">
        <f t="shared" si="12"/>
        <v>-0.17241379310344829</v>
      </c>
      <c r="I23">
        <f>I18</f>
        <v>0</v>
      </c>
      <c r="J23">
        <f t="shared" ref="J23:M23" si="13">J18</f>
        <v>1</v>
      </c>
      <c r="K23">
        <f t="shared" si="13"/>
        <v>6.1637931034482758</v>
      </c>
      <c r="L23">
        <f t="shared" si="13"/>
        <v>0.48275862068965514</v>
      </c>
      <c r="M23">
        <f t="shared" si="13"/>
        <v>-8.1448803840925746E-2</v>
      </c>
    </row>
    <row r="24" spans="2:13" x14ac:dyDescent="0.3">
      <c r="B24">
        <f>B19</f>
        <v>0</v>
      </c>
      <c r="C24">
        <f t="shared" ref="C24:F24" si="14">C19</f>
        <v>0</v>
      </c>
      <c r="D24">
        <f t="shared" si="14"/>
        <v>1</v>
      </c>
      <c r="E24">
        <f t="shared" si="14"/>
        <v>-0.95417451349654936</v>
      </c>
      <c r="F24">
        <f t="shared" si="14"/>
        <v>-1.4103368905628821</v>
      </c>
      <c r="I24">
        <f>I19</f>
        <v>0</v>
      </c>
      <c r="J24">
        <f t="shared" ref="J24:M24" si="15">J19</f>
        <v>0</v>
      </c>
      <c r="K24">
        <f t="shared" si="15"/>
        <v>1</v>
      </c>
      <c r="L24">
        <f t="shared" si="15"/>
        <v>-0.95417451349654936</v>
      </c>
      <c r="M24">
        <f t="shared" si="15"/>
        <v>-0.43691599398744013</v>
      </c>
    </row>
    <row r="25" spans="2:13" x14ac:dyDescent="0.3">
      <c r="B25">
        <f>B20-D20*B24</f>
        <v>0</v>
      </c>
      <c r="C25">
        <f>C20-D20*C24</f>
        <v>0</v>
      </c>
      <c r="D25">
        <f>D20-D20*D24</f>
        <v>0</v>
      </c>
      <c r="E25">
        <f>E20-D20*E24</f>
        <v>2.7445691274325266</v>
      </c>
      <c r="F25">
        <f>F20-D20*F24</f>
        <v>4.9961483155471988</v>
      </c>
      <c r="I25">
        <f>I20/L20</f>
        <v>0</v>
      </c>
      <c r="J25">
        <f>J20/L20</f>
        <v>0</v>
      </c>
      <c r="K25">
        <f>K20/L20</f>
        <v>0</v>
      </c>
      <c r="L25">
        <f>L20/L20</f>
        <v>1</v>
      </c>
      <c r="M25">
        <f>M20/L20</f>
        <v>0.29528976321239403</v>
      </c>
    </row>
    <row r="27" spans="2:13" x14ac:dyDescent="0.3">
      <c r="B27">
        <f>B22</f>
        <v>1</v>
      </c>
      <c r="C27">
        <f t="shared" ref="C27:F27" si="16">C22</f>
        <v>5</v>
      </c>
      <c r="D27">
        <f t="shared" si="16"/>
        <v>30</v>
      </c>
      <c r="E27">
        <f t="shared" si="16"/>
        <v>2.5</v>
      </c>
      <c r="F27">
        <f t="shared" si="16"/>
        <v>0</v>
      </c>
    </row>
    <row r="28" spans="2:13" x14ac:dyDescent="0.3">
      <c r="B28">
        <f>B23</f>
        <v>0</v>
      </c>
      <c r="C28">
        <f t="shared" ref="C28:F28" si="17">C23</f>
        <v>1</v>
      </c>
      <c r="D28">
        <f t="shared" si="17"/>
        <v>6.1637931034482758</v>
      </c>
      <c r="E28">
        <f t="shared" si="17"/>
        <v>0.48275862068965514</v>
      </c>
      <c r="F28">
        <f t="shared" si="17"/>
        <v>-0.17241379310344829</v>
      </c>
      <c r="I28">
        <f>I22-I25*L22</f>
        <v>1</v>
      </c>
      <c r="J28">
        <f>J22-J25*L22</f>
        <v>5</v>
      </c>
      <c r="K28">
        <f>K22-K25*L22</f>
        <v>30</v>
      </c>
      <c r="L28">
        <f>L22-L25*L22</f>
        <v>0</v>
      </c>
      <c r="M28">
        <f>M22-M25*L22</f>
        <v>-0.26582134575361582</v>
      </c>
    </row>
    <row r="29" spans="2:13" x14ac:dyDescent="0.3">
      <c r="B29">
        <f>B24</f>
        <v>0</v>
      </c>
      <c r="C29">
        <f t="shared" ref="C29:F29" si="18">C24</f>
        <v>0</v>
      </c>
      <c r="D29">
        <f t="shared" si="18"/>
        <v>1</v>
      </c>
      <c r="E29">
        <f t="shared" si="18"/>
        <v>-0.95417451349654936</v>
      </c>
      <c r="F29">
        <f t="shared" si="18"/>
        <v>-1.4103368905628821</v>
      </c>
      <c r="I29">
        <f>I23-I25*L23</f>
        <v>0</v>
      </c>
      <c r="J29">
        <f>J23-J25*L23</f>
        <v>1</v>
      </c>
      <c r="K29">
        <f>K23-K25*L23</f>
        <v>6.1637931034482758</v>
      </c>
      <c r="L29">
        <f>L23-L25*L23</f>
        <v>0</v>
      </c>
      <c r="M29">
        <f>M23-M25*L23</f>
        <v>-0.22400248263311595</v>
      </c>
    </row>
    <row r="30" spans="2:13" x14ac:dyDescent="0.3">
      <c r="B30">
        <f>B25/E25</f>
        <v>0</v>
      </c>
      <c r="C30">
        <f>C25/E25</f>
        <v>0</v>
      </c>
      <c r="D30">
        <f>D25/E25</f>
        <v>0</v>
      </c>
      <c r="E30">
        <f>E25/E25</f>
        <v>1</v>
      </c>
      <c r="F30">
        <f>F25/E25</f>
        <v>1.8203761988028213</v>
      </c>
      <c r="I30">
        <f>I24-I25*L24</f>
        <v>0</v>
      </c>
      <c r="J30">
        <f>J24-J25*L24</f>
        <v>0</v>
      </c>
      <c r="K30">
        <f>K24-K25*L24</f>
        <v>1</v>
      </c>
      <c r="L30">
        <f>L24-L25*L24</f>
        <v>0</v>
      </c>
      <c r="M30">
        <f>M24-M25*L24</f>
        <v>-0.15515802783374277</v>
      </c>
    </row>
    <row r="31" spans="2:13" x14ac:dyDescent="0.3">
      <c r="I31">
        <f>I25</f>
        <v>0</v>
      </c>
      <c r="J31">
        <f t="shared" ref="J31:M31" si="19">J25</f>
        <v>0</v>
      </c>
      <c r="K31">
        <f t="shared" si="19"/>
        <v>0</v>
      </c>
      <c r="L31">
        <f t="shared" si="19"/>
        <v>1</v>
      </c>
      <c r="M31">
        <f t="shared" si="19"/>
        <v>0.29528976321239403</v>
      </c>
    </row>
    <row r="33" spans="2:16" x14ac:dyDescent="0.3">
      <c r="B33">
        <f>B27-B30*E27</f>
        <v>1</v>
      </c>
      <c r="C33">
        <f>C27-C30*E27</f>
        <v>5</v>
      </c>
      <c r="D33">
        <f>D27-D30*E27</f>
        <v>30</v>
      </c>
      <c r="E33">
        <f>E27-E30*E27</f>
        <v>0</v>
      </c>
      <c r="F33">
        <f>F27-E27*F30</f>
        <v>-4.5509404970070531</v>
      </c>
      <c r="I33">
        <f>I28-I30*K28</f>
        <v>1</v>
      </c>
      <c r="J33">
        <f>J28-J30*K28</f>
        <v>5</v>
      </c>
      <c r="K33">
        <f>K28-K30*K28</f>
        <v>0</v>
      </c>
      <c r="L33">
        <f>L28-K28*L30</f>
        <v>0</v>
      </c>
      <c r="M33">
        <f>M28-K28*M30</f>
        <v>4.3889194892586678</v>
      </c>
    </row>
    <row r="34" spans="2:16" x14ac:dyDescent="0.3">
      <c r="B34">
        <f>B28-B30*E28</f>
        <v>0</v>
      </c>
      <c r="C34">
        <f>C28-C30*E28</f>
        <v>1</v>
      </c>
      <c r="D34">
        <f>D28-E28*D30</f>
        <v>6.1637931034482758</v>
      </c>
      <c r="E34">
        <f>E28-E28*E30</f>
        <v>0</v>
      </c>
      <c r="F34">
        <f>F28-E28*F30</f>
        <v>-1.0512160959737757</v>
      </c>
      <c r="I34">
        <f>I29-I30*K29</f>
        <v>0</v>
      </c>
      <c r="J34">
        <f>J29-J30*K29</f>
        <v>1</v>
      </c>
      <c r="K34">
        <f>K29-K29*K30</f>
        <v>0</v>
      </c>
      <c r="L34">
        <f>L29-L30*K29</f>
        <v>0</v>
      </c>
      <c r="M34">
        <f>M29-M30*K29</f>
        <v>0.73235949927314337</v>
      </c>
    </row>
    <row r="35" spans="2:16" x14ac:dyDescent="0.3">
      <c r="B35">
        <f>B29-E29*B30</f>
        <v>0</v>
      </c>
      <c r="C35">
        <f>C29-C30*E29</f>
        <v>0</v>
      </c>
      <c r="D35">
        <f>D29-D30*E29</f>
        <v>1</v>
      </c>
      <c r="E35">
        <f>E29-E30*E29</f>
        <v>0</v>
      </c>
      <c r="F35">
        <f>F29-F30*E29</f>
        <v>0.32661968331049773</v>
      </c>
      <c r="I35">
        <f>I30</f>
        <v>0</v>
      </c>
      <c r="J35">
        <f t="shared" ref="J35:M35" si="20">J30</f>
        <v>0</v>
      </c>
      <c r="K35">
        <f t="shared" si="20"/>
        <v>1</v>
      </c>
      <c r="L35">
        <f t="shared" si="20"/>
        <v>0</v>
      </c>
      <c r="M35">
        <f t="shared" si="20"/>
        <v>-0.15515802783374277</v>
      </c>
    </row>
    <row r="36" spans="2:16" x14ac:dyDescent="0.3">
      <c r="B36">
        <f>B30</f>
        <v>0</v>
      </c>
      <c r="C36">
        <f t="shared" ref="C36:F36" si="21">C30</f>
        <v>0</v>
      </c>
      <c r="D36">
        <f t="shared" si="21"/>
        <v>0</v>
      </c>
      <c r="E36">
        <f t="shared" si="21"/>
        <v>1</v>
      </c>
      <c r="F36">
        <f t="shared" si="21"/>
        <v>1.8203761988028213</v>
      </c>
      <c r="I36">
        <f>I31</f>
        <v>0</v>
      </c>
      <c r="J36">
        <f t="shared" ref="J36:M36" si="22">J31</f>
        <v>0</v>
      </c>
      <c r="K36">
        <f t="shared" si="22"/>
        <v>0</v>
      </c>
      <c r="L36">
        <f t="shared" si="22"/>
        <v>1</v>
      </c>
      <c r="M36">
        <f t="shared" si="22"/>
        <v>0.29528976321239403</v>
      </c>
    </row>
    <row r="38" spans="2:16" x14ac:dyDescent="0.3">
      <c r="B38">
        <f>B33-B35*D33</f>
        <v>1</v>
      </c>
      <c r="C38">
        <f>C33-C35*D33</f>
        <v>5</v>
      </c>
      <c r="D38">
        <f>D33-D33*D35</f>
        <v>0</v>
      </c>
      <c r="E38">
        <f>E33-D33*E35</f>
        <v>0</v>
      </c>
      <c r="F38">
        <f>F33-F35*D33</f>
        <v>-14.349530996321985</v>
      </c>
      <c r="I38">
        <f>I33-I34*J33</f>
        <v>1</v>
      </c>
      <c r="J38">
        <f>J33-J34*J33</f>
        <v>0</v>
      </c>
      <c r="K38">
        <f>K33-K34*J33</f>
        <v>0</v>
      </c>
      <c r="L38">
        <f>L33-L34*J33</f>
        <v>0</v>
      </c>
      <c r="M38">
        <f>M33-M34*J33</f>
        <v>0.72712199289295087</v>
      </c>
      <c r="P38" t="s">
        <v>3</v>
      </c>
    </row>
    <row r="39" spans="2:16" x14ac:dyDescent="0.3">
      <c r="B39">
        <f>B34-B35*D34</f>
        <v>0</v>
      </c>
      <c r="C39">
        <f>C34-C35*D34</f>
        <v>1</v>
      </c>
      <c r="D39">
        <f>D34-D35*D34</f>
        <v>0</v>
      </c>
      <c r="E39">
        <f>E34-D34*E35</f>
        <v>0</v>
      </c>
      <c r="F39">
        <f>F34-F35*D34</f>
        <v>-3.0644322474134817</v>
      </c>
      <c r="I39">
        <f>I34</f>
        <v>0</v>
      </c>
      <c r="J39">
        <f t="shared" ref="J39:M39" si="23">J34</f>
        <v>1</v>
      </c>
      <c r="K39">
        <f t="shared" si="23"/>
        <v>0</v>
      </c>
      <c r="L39">
        <f t="shared" si="23"/>
        <v>0</v>
      </c>
      <c r="M39">
        <f t="shared" si="23"/>
        <v>0.73235949927314337</v>
      </c>
    </row>
    <row r="40" spans="2:16" x14ac:dyDescent="0.3">
      <c r="B40">
        <f>B35</f>
        <v>0</v>
      </c>
      <c r="C40">
        <f t="shared" ref="C40:F40" si="24">C35</f>
        <v>0</v>
      </c>
      <c r="D40">
        <f t="shared" si="24"/>
        <v>1</v>
      </c>
      <c r="E40">
        <f t="shared" si="24"/>
        <v>0</v>
      </c>
      <c r="F40">
        <f t="shared" si="24"/>
        <v>0.32661968331049773</v>
      </c>
      <c r="I40">
        <f>I35</f>
        <v>0</v>
      </c>
      <c r="J40">
        <f t="shared" ref="J40:M40" si="25">J35</f>
        <v>0</v>
      </c>
      <c r="K40">
        <f t="shared" si="25"/>
        <v>1</v>
      </c>
      <c r="L40">
        <f t="shared" si="25"/>
        <v>0</v>
      </c>
      <c r="M40">
        <f t="shared" si="25"/>
        <v>-0.15515802783374277</v>
      </c>
    </row>
    <row r="41" spans="2:16" x14ac:dyDescent="0.3">
      <c r="B41">
        <f>B36</f>
        <v>0</v>
      </c>
      <c r="C41">
        <f t="shared" ref="C41:F41" si="26">C36</f>
        <v>0</v>
      </c>
      <c r="D41">
        <f t="shared" si="26"/>
        <v>0</v>
      </c>
      <c r="E41">
        <f t="shared" si="26"/>
        <v>1</v>
      </c>
      <c r="F41">
        <f t="shared" si="26"/>
        <v>1.8203761988028213</v>
      </c>
      <c r="I41">
        <f>I36</f>
        <v>0</v>
      </c>
      <c r="J41">
        <f t="shared" ref="J41:M41" si="27">J36</f>
        <v>0</v>
      </c>
      <c r="K41">
        <f t="shared" si="27"/>
        <v>0</v>
      </c>
      <c r="L41">
        <f t="shared" si="27"/>
        <v>1</v>
      </c>
      <c r="M41">
        <f t="shared" si="27"/>
        <v>0.29528976321239403</v>
      </c>
    </row>
    <row r="43" spans="2:16" x14ac:dyDescent="0.3">
      <c r="B43">
        <f>B38-B39*C38</f>
        <v>1</v>
      </c>
      <c r="C43">
        <f>C38-C39*C38</f>
        <v>0</v>
      </c>
      <c r="D43">
        <f>D38-D39*C38</f>
        <v>0</v>
      </c>
      <c r="E43">
        <f>E38-E39*C38</f>
        <v>0</v>
      </c>
      <c r="F43">
        <f>F38-F39*C38</f>
        <v>0.97263024074542415</v>
      </c>
    </row>
    <row r="44" spans="2:16" x14ac:dyDescent="0.3">
      <c r="B44">
        <f>B39</f>
        <v>0</v>
      </c>
      <c r="C44">
        <f t="shared" ref="C44:F44" si="28">C39</f>
        <v>1</v>
      </c>
      <c r="D44">
        <f t="shared" si="28"/>
        <v>0</v>
      </c>
      <c r="E44">
        <f t="shared" si="28"/>
        <v>0</v>
      </c>
      <c r="F44">
        <f t="shared" si="28"/>
        <v>-3.0644322474134817</v>
      </c>
    </row>
    <row r="45" spans="2:16" x14ac:dyDescent="0.3">
      <c r="B45">
        <f>B40</f>
        <v>0</v>
      </c>
      <c r="C45">
        <f t="shared" ref="C45:F45" si="29">C40</f>
        <v>0</v>
      </c>
      <c r="D45">
        <f t="shared" si="29"/>
        <v>1</v>
      </c>
      <c r="E45">
        <f t="shared" si="29"/>
        <v>0</v>
      </c>
      <c r="F45">
        <f t="shared" si="29"/>
        <v>0.32661968331049773</v>
      </c>
    </row>
    <row r="46" spans="2:16" x14ac:dyDescent="0.3">
      <c r="B46">
        <f>B41</f>
        <v>0</v>
      </c>
      <c r="C46">
        <f t="shared" ref="C46:F46" si="30">C41</f>
        <v>0</v>
      </c>
      <c r="D46">
        <f t="shared" si="30"/>
        <v>0</v>
      </c>
      <c r="E46">
        <f t="shared" si="30"/>
        <v>1</v>
      </c>
      <c r="F46">
        <f t="shared" si="30"/>
        <v>1.8203761988028213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Peixoto</dc:creator>
  <cp:lastModifiedBy>Rita Peixoto</cp:lastModifiedBy>
  <dcterms:created xsi:type="dcterms:W3CDTF">2020-01-11T14:09:34Z</dcterms:created>
  <dcterms:modified xsi:type="dcterms:W3CDTF">2020-01-11T14:53:14Z</dcterms:modified>
</cp:coreProperties>
</file>