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GenProg4Java\"/>
    </mc:Choice>
  </mc:AlternateContent>
  <xr:revisionPtr revIDLastSave="0" documentId="13_ncr:1_{88D9255A-4AD1-44DD-B085-4675F632ED0E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Y138" i="1" l="1"/>
  <c r="W134" i="1"/>
  <c r="S134" i="1"/>
  <c r="Q134" i="1"/>
  <c r="K134" i="1"/>
  <c r="I134" i="1"/>
  <c r="D134" i="1"/>
  <c r="X133" i="1"/>
  <c r="T133" i="1"/>
  <c r="R133" i="1"/>
  <c r="L133" i="1"/>
  <c r="L134" i="1" s="1"/>
  <c r="L135" i="1" s="1"/>
  <c r="J133" i="1"/>
  <c r="X132" i="1"/>
  <c r="T132" i="1"/>
  <c r="R132" i="1"/>
  <c r="L132" i="1"/>
  <c r="J132" i="1"/>
  <c r="X131" i="1"/>
  <c r="T131" i="1"/>
  <c r="R131" i="1"/>
  <c r="L131" i="1"/>
  <c r="J131" i="1"/>
  <c r="X130" i="1"/>
  <c r="T130" i="1"/>
  <c r="R130" i="1"/>
  <c r="R134" i="1" s="1"/>
  <c r="R135" i="1" s="1"/>
  <c r="L130" i="1"/>
  <c r="J130" i="1"/>
  <c r="X129" i="1"/>
  <c r="X134" i="1" s="1"/>
  <c r="X135" i="1" s="1"/>
  <c r="T129" i="1"/>
  <c r="T134" i="1" s="1"/>
  <c r="T135" i="1" s="1"/>
  <c r="R129" i="1"/>
  <c r="L129" i="1"/>
  <c r="J129" i="1"/>
  <c r="J134" i="1" s="1"/>
  <c r="J135" i="1" s="1"/>
  <c r="S127" i="1"/>
  <c r="M127" i="1"/>
  <c r="L127" i="1"/>
  <c r="L128" i="1" s="1"/>
  <c r="K127" i="1"/>
  <c r="I127" i="1"/>
  <c r="G127" i="1"/>
  <c r="E127" i="1"/>
  <c r="D127" i="1"/>
  <c r="T126" i="1"/>
  <c r="N126" i="1"/>
  <c r="L126" i="1"/>
  <c r="J126" i="1"/>
  <c r="H126" i="1"/>
  <c r="F126" i="1"/>
  <c r="T125" i="1"/>
  <c r="N125" i="1"/>
  <c r="L125" i="1"/>
  <c r="J125" i="1"/>
  <c r="H125" i="1"/>
  <c r="F125" i="1"/>
  <c r="T124" i="1"/>
  <c r="N124" i="1"/>
  <c r="N127" i="1" s="1"/>
  <c r="N128" i="1" s="1"/>
  <c r="L124" i="1"/>
  <c r="J124" i="1"/>
  <c r="H124" i="1"/>
  <c r="F124" i="1"/>
  <c r="T123" i="1"/>
  <c r="N123" i="1"/>
  <c r="L123" i="1"/>
  <c r="J123" i="1"/>
  <c r="J127" i="1" s="1"/>
  <c r="J128" i="1" s="1"/>
  <c r="H123" i="1"/>
  <c r="F123" i="1"/>
  <c r="T122" i="1"/>
  <c r="T127" i="1" s="1"/>
  <c r="T128" i="1" s="1"/>
  <c r="N122" i="1"/>
  <c r="L122" i="1"/>
  <c r="J122" i="1"/>
  <c r="H122" i="1"/>
  <c r="H127" i="1" s="1"/>
  <c r="H128" i="1" s="1"/>
  <c r="F122" i="1"/>
  <c r="F127" i="1" s="1"/>
  <c r="F128" i="1" s="1"/>
  <c r="G120" i="1"/>
  <c r="E120" i="1"/>
  <c r="D120" i="1"/>
  <c r="H119" i="1"/>
  <c r="F119" i="1"/>
  <c r="H118" i="1"/>
  <c r="F118" i="1"/>
  <c r="H117" i="1"/>
  <c r="F117" i="1"/>
  <c r="H116" i="1"/>
  <c r="F116" i="1"/>
  <c r="H115" i="1"/>
  <c r="H120" i="1" s="1"/>
  <c r="H121" i="1" s="1"/>
  <c r="F115" i="1"/>
  <c r="F120" i="1" s="1"/>
  <c r="F121" i="1" s="1"/>
  <c r="D113" i="1"/>
  <c r="W106" i="1"/>
  <c r="D106" i="1"/>
  <c r="X105" i="1"/>
  <c r="X104" i="1"/>
  <c r="X103" i="1"/>
  <c r="X102" i="1"/>
  <c r="X106" i="1" s="1"/>
  <c r="X107" i="1" s="1"/>
  <c r="X101" i="1"/>
  <c r="G99" i="1"/>
  <c r="D99" i="1"/>
  <c r="H98" i="1"/>
  <c r="H97" i="1"/>
  <c r="H96" i="1"/>
  <c r="H95" i="1"/>
  <c r="H94" i="1"/>
  <c r="H99" i="1" s="1"/>
  <c r="H100" i="1" s="1"/>
  <c r="G92" i="1"/>
  <c r="D92" i="1"/>
  <c r="H91" i="1"/>
  <c r="H90" i="1"/>
  <c r="H89" i="1"/>
  <c r="H88" i="1"/>
  <c r="H87" i="1"/>
  <c r="H92" i="1" s="1"/>
  <c r="H93" i="1" s="1"/>
  <c r="W85" i="1"/>
  <c r="M85" i="1"/>
  <c r="K85" i="1"/>
  <c r="D85" i="1"/>
  <c r="X84" i="1"/>
  <c r="N84" i="1"/>
  <c r="L84" i="1"/>
  <c r="X83" i="1"/>
  <c r="N83" i="1"/>
  <c r="L83" i="1"/>
  <c r="X82" i="1"/>
  <c r="N82" i="1"/>
  <c r="L82" i="1"/>
  <c r="L85" i="1" s="1"/>
  <c r="L86" i="1" s="1"/>
  <c r="X81" i="1"/>
  <c r="X85" i="1" s="1"/>
  <c r="X86" i="1" s="1"/>
  <c r="N81" i="1"/>
  <c r="L81" i="1"/>
  <c r="X80" i="1"/>
  <c r="N80" i="1"/>
  <c r="N85" i="1" s="1"/>
  <c r="N86" i="1" s="1"/>
  <c r="L80" i="1"/>
  <c r="J78" i="1"/>
  <c r="J79" i="1" s="1"/>
  <c r="I78" i="1"/>
  <c r="D78" i="1"/>
  <c r="J77" i="1"/>
  <c r="J76" i="1"/>
  <c r="J75" i="1"/>
  <c r="J74" i="1"/>
  <c r="J73" i="1"/>
  <c r="S71" i="1"/>
  <c r="O71" i="1"/>
  <c r="N71" i="1"/>
  <c r="N72" i="1" s="1"/>
  <c r="M71" i="1"/>
  <c r="I71" i="1"/>
  <c r="G71" i="1"/>
  <c r="E71" i="1"/>
  <c r="D71" i="1"/>
  <c r="T70" i="1"/>
  <c r="P70" i="1"/>
  <c r="N70" i="1"/>
  <c r="J70" i="1"/>
  <c r="H70" i="1"/>
  <c r="F70" i="1"/>
  <c r="T69" i="1"/>
  <c r="P69" i="1"/>
  <c r="N69" i="1"/>
  <c r="J69" i="1"/>
  <c r="H69" i="1"/>
  <c r="F69" i="1"/>
  <c r="T68" i="1"/>
  <c r="P68" i="1"/>
  <c r="P71" i="1" s="1"/>
  <c r="P72" i="1" s="1"/>
  <c r="N68" i="1"/>
  <c r="J68" i="1"/>
  <c r="H68" i="1"/>
  <c r="F68" i="1"/>
  <c r="T67" i="1"/>
  <c r="P67" i="1"/>
  <c r="N67" i="1"/>
  <c r="J67" i="1"/>
  <c r="J71" i="1" s="1"/>
  <c r="J72" i="1" s="1"/>
  <c r="H67" i="1"/>
  <c r="F67" i="1"/>
  <c r="T66" i="1"/>
  <c r="T71" i="1" s="1"/>
  <c r="T72" i="1" s="1"/>
  <c r="P66" i="1"/>
  <c r="N66" i="1"/>
  <c r="J66" i="1"/>
  <c r="H66" i="1"/>
  <c r="H71" i="1" s="1"/>
  <c r="H72" i="1" s="1"/>
  <c r="F66" i="1"/>
  <c r="F71" i="1" s="1"/>
  <c r="F72" i="1" s="1"/>
  <c r="U64" i="1"/>
  <c r="O64" i="1"/>
  <c r="I64" i="1"/>
  <c r="D64" i="1"/>
  <c r="V63" i="1"/>
  <c r="P63" i="1"/>
  <c r="J63" i="1"/>
  <c r="V62" i="1"/>
  <c r="P62" i="1"/>
  <c r="J62" i="1"/>
  <c r="V61" i="1"/>
  <c r="P61" i="1"/>
  <c r="J61" i="1"/>
  <c r="V60" i="1"/>
  <c r="P60" i="1"/>
  <c r="J60" i="1"/>
  <c r="V59" i="1"/>
  <c r="V64" i="1" s="1"/>
  <c r="V65" i="1" s="1"/>
  <c r="P59" i="1"/>
  <c r="P64" i="1" s="1"/>
  <c r="P65" i="1" s="1"/>
  <c r="J59" i="1"/>
  <c r="J64" i="1" s="1"/>
  <c r="J65" i="1" s="1"/>
  <c r="W57" i="1"/>
  <c r="U57" i="1"/>
  <c r="I57" i="1"/>
  <c r="G57" i="1"/>
  <c r="E57" i="1"/>
  <c r="D57" i="1"/>
  <c r="X56" i="1"/>
  <c r="V56" i="1"/>
  <c r="J56" i="1"/>
  <c r="H56" i="1"/>
  <c r="F56" i="1"/>
  <c r="X55" i="1"/>
  <c r="V55" i="1"/>
  <c r="J55" i="1"/>
  <c r="H55" i="1"/>
  <c r="F55" i="1"/>
  <c r="X54" i="1"/>
  <c r="V54" i="1"/>
  <c r="J54" i="1"/>
  <c r="H54" i="1"/>
  <c r="F54" i="1"/>
  <c r="X53" i="1"/>
  <c r="X57" i="1" s="1"/>
  <c r="X58" i="1" s="1"/>
  <c r="V53" i="1"/>
  <c r="V57" i="1" s="1"/>
  <c r="V58" i="1" s="1"/>
  <c r="J53" i="1"/>
  <c r="H53" i="1"/>
  <c r="F53" i="1"/>
  <c r="X52" i="1"/>
  <c r="V52" i="1"/>
  <c r="J52" i="1"/>
  <c r="J57" i="1" s="1"/>
  <c r="J58" i="1" s="1"/>
  <c r="H52" i="1"/>
  <c r="H57" i="1" s="1"/>
  <c r="H58" i="1" s="1"/>
  <c r="F52" i="1"/>
  <c r="F57" i="1" s="1"/>
  <c r="F58" i="1" s="1"/>
  <c r="W50" i="1"/>
  <c r="T50" i="1"/>
  <c r="T51" i="1" s="1"/>
  <c r="S50" i="1"/>
  <c r="K50" i="1"/>
  <c r="I50" i="1"/>
  <c r="E50" i="1"/>
  <c r="D50" i="1"/>
  <c r="X49" i="1"/>
  <c r="T49" i="1"/>
  <c r="L49" i="1"/>
  <c r="J49" i="1"/>
  <c r="F49" i="1"/>
  <c r="X48" i="1"/>
  <c r="T48" i="1"/>
  <c r="L48" i="1"/>
  <c r="J48" i="1"/>
  <c r="F48" i="1"/>
  <c r="X47" i="1"/>
  <c r="T47" i="1"/>
  <c r="L47" i="1"/>
  <c r="J47" i="1"/>
  <c r="F47" i="1"/>
  <c r="F50" i="1" s="1"/>
  <c r="F51" i="1" s="1"/>
  <c r="X46" i="1"/>
  <c r="X50" i="1" s="1"/>
  <c r="X51" i="1" s="1"/>
  <c r="T46" i="1"/>
  <c r="L46" i="1"/>
  <c r="J46" i="1"/>
  <c r="F46" i="1"/>
  <c r="X45" i="1"/>
  <c r="T45" i="1"/>
  <c r="L45" i="1"/>
  <c r="L50" i="1" s="1"/>
  <c r="L51" i="1" s="1"/>
  <c r="J45" i="1"/>
  <c r="J50" i="1" s="1"/>
  <c r="J51" i="1" s="1"/>
  <c r="F45" i="1"/>
  <c r="Q43" i="1"/>
  <c r="I43" i="1"/>
  <c r="G43" i="1"/>
  <c r="D43" i="1"/>
  <c r="R42" i="1"/>
  <c r="J42" i="1"/>
  <c r="H42" i="1"/>
  <c r="R41" i="1"/>
  <c r="J41" i="1"/>
  <c r="J43" i="1" s="1"/>
  <c r="J44" i="1" s="1"/>
  <c r="H41" i="1"/>
  <c r="R40" i="1"/>
  <c r="J40" i="1"/>
  <c r="H40" i="1"/>
  <c r="R39" i="1"/>
  <c r="J39" i="1"/>
  <c r="H39" i="1"/>
  <c r="R38" i="1"/>
  <c r="R43" i="1" s="1"/>
  <c r="R44" i="1" s="1"/>
  <c r="J38" i="1"/>
  <c r="H38" i="1"/>
  <c r="H43" i="1" s="1"/>
  <c r="H44" i="1" s="1"/>
  <c r="S36" i="1"/>
  <c r="Q36" i="1"/>
  <c r="K36" i="1"/>
  <c r="G36" i="1"/>
  <c r="D36" i="1"/>
  <c r="T35" i="1"/>
  <c r="R35" i="1"/>
  <c r="L35" i="1"/>
  <c r="H35" i="1"/>
  <c r="T34" i="1"/>
  <c r="R34" i="1"/>
  <c r="L34" i="1"/>
  <c r="H34" i="1"/>
  <c r="T33" i="1"/>
  <c r="R33" i="1"/>
  <c r="L33" i="1"/>
  <c r="H33" i="1"/>
  <c r="T32" i="1"/>
  <c r="R32" i="1"/>
  <c r="L32" i="1"/>
  <c r="H32" i="1"/>
  <c r="H36" i="1" s="1"/>
  <c r="H37" i="1" s="1"/>
  <c r="T31" i="1"/>
  <c r="T36" i="1" s="1"/>
  <c r="T37" i="1" s="1"/>
  <c r="R31" i="1"/>
  <c r="R36" i="1" s="1"/>
  <c r="R37" i="1" s="1"/>
  <c r="L31" i="1"/>
  <c r="L36" i="1" s="1"/>
  <c r="L37" i="1" s="1"/>
  <c r="H31" i="1"/>
  <c r="W29" i="1"/>
  <c r="U29" i="1"/>
  <c r="S29" i="1"/>
  <c r="Q29" i="1"/>
  <c r="O29" i="1"/>
  <c r="K29" i="1"/>
  <c r="D29" i="1"/>
  <c r="X28" i="1"/>
  <c r="V28" i="1"/>
  <c r="T28" i="1"/>
  <c r="R28" i="1"/>
  <c r="P28" i="1"/>
  <c r="L28" i="1"/>
  <c r="X26" i="1"/>
  <c r="X29" i="1" s="1"/>
  <c r="X30" i="1" s="1"/>
  <c r="V26" i="1"/>
  <c r="T26" i="1"/>
  <c r="T29" i="1" s="1"/>
  <c r="T30" i="1" s="1"/>
  <c r="R26" i="1"/>
  <c r="R29" i="1" s="1"/>
  <c r="R30" i="1" s="1"/>
  <c r="P26" i="1"/>
  <c r="L26" i="1"/>
  <c r="X25" i="1"/>
  <c r="V25" i="1"/>
  <c r="T25" i="1"/>
  <c r="R25" i="1"/>
  <c r="P25" i="1"/>
  <c r="L25" i="1"/>
  <c r="X24" i="1"/>
  <c r="V24" i="1"/>
  <c r="V29" i="1" s="1"/>
  <c r="V30" i="1" s="1"/>
  <c r="T24" i="1"/>
  <c r="R24" i="1"/>
  <c r="P24" i="1"/>
  <c r="P29" i="1" s="1"/>
  <c r="P30" i="1" s="1"/>
  <c r="L24" i="1"/>
  <c r="L29" i="1" s="1"/>
  <c r="L30" i="1" s="1"/>
  <c r="W22" i="1"/>
  <c r="S22" i="1"/>
  <c r="K22" i="1"/>
  <c r="D22" i="1"/>
  <c r="X21" i="1"/>
  <c r="T21" i="1"/>
  <c r="L21" i="1"/>
  <c r="X19" i="1"/>
  <c r="T19" i="1"/>
  <c r="L19" i="1"/>
  <c r="L22" i="1" s="1"/>
  <c r="L23" i="1" s="1"/>
  <c r="X18" i="1"/>
  <c r="X22" i="1" s="1"/>
  <c r="X23" i="1" s="1"/>
  <c r="T18" i="1"/>
  <c r="T22" i="1" s="1"/>
  <c r="T23" i="1" s="1"/>
  <c r="L18" i="1"/>
  <c r="S15" i="1"/>
  <c r="D15" i="1"/>
  <c r="T14" i="1"/>
  <c r="T13" i="1"/>
  <c r="T12" i="1"/>
  <c r="T11" i="1"/>
  <c r="T10" i="1"/>
  <c r="T15" i="1" s="1"/>
  <c r="T16" i="1" s="1"/>
  <c r="M8" i="1"/>
  <c r="D8" i="1"/>
  <c r="N7" i="1"/>
  <c r="N6" i="1"/>
  <c r="N5" i="1"/>
  <c r="N4" i="1"/>
  <c r="N3" i="1"/>
  <c r="N8" i="1" s="1"/>
  <c r="N9" i="1" s="1"/>
</calcChain>
</file>

<file path=xl/sharedStrings.xml><?xml version="1.0" encoding="utf-8"?>
<sst xmlns="http://schemas.openxmlformats.org/spreadsheetml/2006/main" count="85" uniqueCount="38">
  <si>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</si>
  <si>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</si>
  <si>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</si>
  <si>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</si>
  <si>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</si>
  <si>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</si>
  <si>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</si>
  <si>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</si>
  <si>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</si>
  <si>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</si>
  <si>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</si>
  <si>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</si>
  <si>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</si>
  <si>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</si>
  <si>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</si>
  <si>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</si>
  <si>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</si>
  <si>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</si>
  <si>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</si>
  <si>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Chart</t>
  </si>
  <si>
    <t>合计</t>
  </si>
  <si>
    <t>质量</t>
  </si>
  <si>
    <t>Codec</t>
  </si>
  <si>
    <t>Compress</t>
  </si>
  <si>
    <t>JacksonCore</t>
  </si>
  <si>
    <t>Jsoup</t>
  </si>
  <si>
    <t>Lang</t>
  </si>
  <si>
    <t>测试套件提取失败</t>
  </si>
  <si>
    <t>Math</t>
  </si>
  <si>
    <t>Q1:GenProg4Java</t>
  </si>
  <si>
    <t>项目数</t>
  </si>
  <si>
    <t>bug数</t>
  </si>
  <si>
    <t>补丁数</t>
  </si>
  <si>
    <t>修复：8</t>
  </si>
  <si>
    <t>评估：7</t>
  </si>
  <si>
    <t>Lang51执行报错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</si>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</sst>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Arial"/>
      <family val="2"/>
    </font>
    <font>
      <sz val="10"/>
      <name val="微软雅黑"/>
      <family val="2"/>
      <charset val="134"/>
    </font>
    <font>
      <sz val="10"/>
      <color rgb="FF000000"/>
      <name val="Arial"/>
      <family val="2"/>
    </font>
    <font>
      <sz val="11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1"/>
      <name val="Arial"/>
      <family val="2"/>
    </font>
    <font>
      <b/>
      <sz val="11"/>
      <color rgb="FF000000"/>
      <name val="等线"/>
      <family val="3"/>
      <charset val="134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NumberFormat="1" applyFont="1"/>
    <xf numFmtId="0" fontId="8" fillId="2" borderId="0" xfId="0" applyNumberFormat="1" applyFont="1" applyFill="1"/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1" fillId="0" borderId="0" xfId="0" applyNumberFormat="1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3" borderId="0" xfId="0" applyNumberFormat="1" applyFont="1" applyFill="1" applyAlignment="1">
      <alignment vertical="center"/>
    </xf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topLeftCell="P1" workbookViewId="0">
      <pane ySplit="1" topLeftCell="A2" activePane="bottomLeft" state="frozen"/>
      <selection pane="bottomLeft" activeCell="D38" sqref="D38:D133"/>
    </sheetView>
  </sheetViews>
  <sheetFormatPr defaultRowHeight="13.9"/>
  <cols>
    <col min="1" max="26" width="8"/>
  </cols>
  <sheetData>
    <row r="1" spans="1:26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</row>
    <row r="2" spans="1:26">
      <c r="A2" s="1"/>
      <c r="B2" s="2"/>
      <c r="C2" s="2"/>
      <c r="D2" s="6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</row>
    <row r="3" spans="1:26">
      <c r="A3" s="7" t="s">
        <v>19</v>
      </c>
      <c r="B3" s="8">
        <v>3</v>
      </c>
      <c r="C3" s="8">
        <v>1</v>
      </c>
      <c r="D3" s="21">
        <v>69</v>
      </c>
      <c r="E3" s="2"/>
      <c r="F3" s="2"/>
      <c r="G3" s="2"/>
      <c r="H3" s="2"/>
      <c r="I3" s="2"/>
      <c r="J3" s="2"/>
      <c r="K3" s="2"/>
      <c r="L3" s="2"/>
      <c r="M3" s="2">
        <v>0</v>
      </c>
      <c r="N3" s="2">
        <f>D3-M3</f>
        <v>69</v>
      </c>
      <c r="O3" s="2"/>
      <c r="P3" s="2"/>
      <c r="Q3" s="2"/>
      <c r="R3" s="2"/>
      <c r="S3" s="2"/>
      <c r="T3" s="2"/>
      <c r="U3" s="2"/>
      <c r="V3" s="2"/>
      <c r="W3" s="2"/>
      <c r="X3" s="2"/>
      <c r="Y3" s="2">
        <v>1</v>
      </c>
      <c r="Z3" s="5"/>
    </row>
    <row r="4" spans="1:26">
      <c r="A4" s="7"/>
      <c r="B4" s="8"/>
      <c r="C4" s="8">
        <v>2</v>
      </c>
      <c r="D4" s="21">
        <v>69</v>
      </c>
      <c r="E4" s="2"/>
      <c r="F4" s="2"/>
      <c r="G4" s="2"/>
      <c r="H4" s="2"/>
      <c r="I4" s="2"/>
      <c r="J4" s="2"/>
      <c r="K4" s="2"/>
      <c r="L4" s="2"/>
      <c r="M4" s="2">
        <v>0</v>
      </c>
      <c r="N4" s="2">
        <f>D4-M4</f>
        <v>69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>
      <c r="A5" s="7"/>
      <c r="B5" s="8"/>
      <c r="C5" s="8">
        <v>3</v>
      </c>
      <c r="D5" s="21">
        <v>70</v>
      </c>
      <c r="E5" s="2"/>
      <c r="F5" s="2"/>
      <c r="G5" s="2"/>
      <c r="H5" s="2"/>
      <c r="I5" s="2"/>
      <c r="J5" s="2"/>
      <c r="K5" s="2"/>
      <c r="L5" s="2"/>
      <c r="M5" s="2">
        <v>0</v>
      </c>
      <c r="N5" s="2">
        <f>D5-M5</f>
        <v>70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>
      <c r="A6" s="7"/>
      <c r="B6" s="8"/>
      <c r="C6" s="8">
        <v>4</v>
      </c>
      <c r="D6" s="21">
        <v>70</v>
      </c>
      <c r="E6" s="2"/>
      <c r="F6" s="2"/>
      <c r="G6" s="2"/>
      <c r="H6" s="2"/>
      <c r="I6" s="2"/>
      <c r="J6" s="2"/>
      <c r="K6" s="2"/>
      <c r="L6" s="2"/>
      <c r="M6" s="2">
        <v>0</v>
      </c>
      <c r="N6" s="2">
        <f>D6-M6</f>
        <v>70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>
      <c r="A7" s="7"/>
      <c r="B7" s="8"/>
      <c r="C7" s="8">
        <v>5</v>
      </c>
      <c r="D7" s="21">
        <v>67</v>
      </c>
      <c r="E7" s="2"/>
      <c r="F7" s="2"/>
      <c r="G7" s="2"/>
      <c r="H7" s="2"/>
      <c r="I7" s="2"/>
      <c r="J7" s="2"/>
      <c r="K7" s="2"/>
      <c r="L7" s="2"/>
      <c r="M7" s="2">
        <v>0</v>
      </c>
      <c r="N7" s="2">
        <f>D7-M7</f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>
      <c r="A8" s="7"/>
      <c r="B8" s="8"/>
      <c r="C8" s="8" t="s">
        <v>20</v>
      </c>
      <c r="D8" s="9">
        <f>SUM(D3:D7)</f>
        <v>345</v>
      </c>
      <c r="E8" s="2"/>
      <c r="F8" s="2"/>
      <c r="G8" s="2"/>
      <c r="H8" s="2"/>
      <c r="I8" s="2"/>
      <c r="J8" s="2"/>
      <c r="K8" s="2"/>
      <c r="L8" s="2"/>
      <c r="M8" s="4">
        <f>SUM(M3:M7)</f>
        <v>0</v>
      </c>
      <c r="N8" s="4">
        <f>SUM(N3:N7)</f>
        <v>345</v>
      </c>
      <c r="O8" s="2"/>
      <c r="P8" s="2"/>
      <c r="Q8" s="2"/>
      <c r="R8" s="2"/>
      <c r="S8" s="4"/>
      <c r="T8" s="4"/>
      <c r="U8" s="2"/>
      <c r="V8" s="2"/>
      <c r="W8" s="2"/>
      <c r="X8" s="2"/>
      <c r="Y8" s="2"/>
      <c r="Z8" s="5"/>
    </row>
    <row r="9" spans="1:26">
      <c r="A9" s="7"/>
      <c r="B9" s="8"/>
      <c r="C9" s="3" t="s">
        <v>21</v>
      </c>
      <c r="D9" s="9"/>
      <c r="E9" s="2"/>
      <c r="F9" s="2"/>
      <c r="G9" s="2"/>
      <c r="H9" s="2"/>
      <c r="I9" s="2"/>
      <c r="J9" s="2"/>
      <c r="K9" s="2"/>
      <c r="L9" s="2"/>
      <c r="M9" s="2"/>
      <c r="N9" s="10">
        <f>N8/D8</f>
        <v>1</v>
      </c>
      <c r="O9" s="2"/>
      <c r="P9" s="2"/>
      <c r="Q9" s="2"/>
      <c r="R9" s="2"/>
      <c r="S9" s="2"/>
      <c r="T9" s="10"/>
      <c r="U9" s="2"/>
      <c r="V9" s="2"/>
      <c r="W9" s="2"/>
      <c r="X9" s="2"/>
      <c r="Y9" s="2"/>
      <c r="Z9" s="5"/>
    </row>
    <row r="10" spans="1:26">
      <c r="A10" s="7"/>
      <c r="B10" s="8">
        <v>7</v>
      </c>
      <c r="C10" s="8">
        <v>1</v>
      </c>
      <c r="D10" s="9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</v>
      </c>
      <c r="T10" s="2">
        <f>D10-S10</f>
        <v>22</v>
      </c>
      <c r="U10" s="2"/>
      <c r="V10" s="2"/>
      <c r="W10" s="2"/>
      <c r="X10" s="2"/>
      <c r="Y10" s="2">
        <v>1</v>
      </c>
      <c r="Z10" s="5"/>
    </row>
    <row r="11" spans="1:26">
      <c r="A11" s="7"/>
      <c r="B11" s="11"/>
      <c r="C11" s="8">
        <v>2</v>
      </c>
      <c r="D11" s="9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</v>
      </c>
      <c r="T11" s="2">
        <f>D11-S11</f>
        <v>25</v>
      </c>
      <c r="U11" s="2"/>
      <c r="V11" s="2"/>
      <c r="W11" s="2"/>
      <c r="X11" s="2"/>
      <c r="Y11" s="2"/>
      <c r="Z11" s="5"/>
    </row>
    <row r="12" spans="1:26">
      <c r="A12" s="7"/>
      <c r="B12" s="8"/>
      <c r="C12" s="8">
        <v>3</v>
      </c>
      <c r="D12" s="9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</v>
      </c>
      <c r="T12" s="2">
        <f>D12-S12</f>
        <v>25</v>
      </c>
      <c r="U12" s="2"/>
      <c r="V12" s="2"/>
      <c r="W12" s="2"/>
      <c r="X12" s="2"/>
      <c r="Y12" s="2"/>
      <c r="Z12" s="5"/>
    </row>
    <row r="13" spans="1:26">
      <c r="A13" s="7"/>
      <c r="B13" s="8"/>
      <c r="C13" s="8">
        <v>4</v>
      </c>
      <c r="D13" s="9"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</v>
      </c>
      <c r="T13" s="2">
        <f>D13-S13</f>
        <v>24</v>
      </c>
      <c r="U13" s="2"/>
      <c r="V13" s="2"/>
      <c r="W13" s="2"/>
      <c r="X13" s="2"/>
      <c r="Y13" s="2"/>
      <c r="Z13" s="5"/>
    </row>
    <row r="14" spans="1:26">
      <c r="A14" s="7"/>
      <c r="B14" s="8"/>
      <c r="C14" s="8">
        <v>5</v>
      </c>
      <c r="D14" s="9"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0</v>
      </c>
      <c r="T14" s="2">
        <f>D14-S14</f>
        <v>24</v>
      </c>
      <c r="U14" s="2"/>
      <c r="V14" s="2"/>
      <c r="W14" s="2"/>
      <c r="X14" s="2"/>
      <c r="Y14" s="2"/>
      <c r="Z14" s="5"/>
    </row>
    <row r="15" spans="1:26">
      <c r="A15" s="7"/>
      <c r="B15" s="8"/>
      <c r="C15" s="8" t="s">
        <v>20</v>
      </c>
      <c r="D15" s="9">
        <f>SUM(D10:D14)</f>
        <v>120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4"/>
      <c r="Q15" s="2"/>
      <c r="R15" s="2"/>
      <c r="S15" s="4">
        <f>SUM(S10:S14)</f>
        <v>0</v>
      </c>
      <c r="T15" s="4">
        <f>SUM(T10:T14)</f>
        <v>120</v>
      </c>
      <c r="U15" s="2"/>
      <c r="V15" s="2"/>
      <c r="W15" s="2"/>
      <c r="X15" s="2"/>
      <c r="Y15" s="2"/>
      <c r="Z15" s="5"/>
    </row>
    <row r="16" spans="1:26">
      <c r="A16" s="7"/>
      <c r="B16" s="8"/>
      <c r="C16" s="3" t="s">
        <v>21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"/>
      <c r="Q16" s="2"/>
      <c r="R16" s="2"/>
      <c r="S16" s="2"/>
      <c r="T16" s="10">
        <f>T15/D15</f>
        <v>1</v>
      </c>
      <c r="U16" s="2"/>
      <c r="V16" s="2"/>
      <c r="W16" s="2"/>
      <c r="X16" s="2"/>
      <c r="Y16" s="2"/>
      <c r="Z16" s="5"/>
    </row>
    <row r="17" spans="1:26">
      <c r="A17" s="1"/>
      <c r="B17" s="2">
        <v>26</v>
      </c>
      <c r="C17" s="2">
        <v>1</v>
      </c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3</v>
      </c>
      <c r="Z17" s="5"/>
    </row>
    <row r="18" spans="1:26">
      <c r="A18" s="1"/>
      <c r="B18" s="3"/>
      <c r="C18" s="2">
        <v>2</v>
      </c>
      <c r="D18" s="21">
        <v>59</v>
      </c>
      <c r="E18" s="2"/>
      <c r="F18" s="2"/>
      <c r="G18" s="2"/>
      <c r="H18" s="2"/>
      <c r="I18" s="2"/>
      <c r="J18" s="2"/>
      <c r="K18" s="2">
        <v>0</v>
      </c>
      <c r="L18" s="2">
        <f>D18-K18</f>
        <v>59</v>
      </c>
      <c r="M18" s="2"/>
      <c r="N18" s="2"/>
      <c r="O18" s="2"/>
      <c r="P18" s="2"/>
      <c r="Q18" s="2"/>
      <c r="R18" s="2"/>
      <c r="S18" s="2">
        <v>0</v>
      </c>
      <c r="T18" s="2">
        <f>D18-S18</f>
        <v>59</v>
      </c>
      <c r="U18" s="2"/>
      <c r="V18" s="2"/>
      <c r="W18" s="2">
        <v>0</v>
      </c>
      <c r="X18" s="2">
        <f>D18-W18</f>
        <v>59</v>
      </c>
      <c r="Y18" s="2"/>
      <c r="Z18" s="5"/>
    </row>
    <row r="19" spans="1:26">
      <c r="A19" s="1"/>
      <c r="B19" s="2"/>
      <c r="C19" s="2">
        <v>3</v>
      </c>
      <c r="D19" s="21">
        <v>58</v>
      </c>
      <c r="E19" s="2"/>
      <c r="F19" s="2"/>
      <c r="G19" s="2"/>
      <c r="H19" s="2"/>
      <c r="I19" s="2"/>
      <c r="J19" s="2"/>
      <c r="K19" s="2">
        <v>0</v>
      </c>
      <c r="L19" s="2">
        <f>D19-K19</f>
        <v>58</v>
      </c>
      <c r="M19" s="2"/>
      <c r="N19" s="2"/>
      <c r="O19" s="2"/>
      <c r="P19" s="2"/>
      <c r="Q19" s="2"/>
      <c r="R19" s="2"/>
      <c r="S19" s="2">
        <v>0</v>
      </c>
      <c r="T19" s="2">
        <f>D19-S19</f>
        <v>58</v>
      </c>
      <c r="U19" s="2"/>
      <c r="V19" s="2"/>
      <c r="W19" s="2">
        <v>2</v>
      </c>
      <c r="X19" s="2">
        <f>D19-W19</f>
        <v>56</v>
      </c>
      <c r="Y19" s="2"/>
      <c r="Z19" s="5"/>
    </row>
    <row r="20" spans="1:26">
      <c r="A20" s="1"/>
      <c r="B20" s="2"/>
      <c r="C20" s="2">
        <v>4</v>
      </c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5"/>
    </row>
    <row r="21" spans="1:26">
      <c r="A21" s="1"/>
      <c r="B21" s="2"/>
      <c r="C21" s="2">
        <v>5</v>
      </c>
      <c r="D21" s="4">
        <v>59</v>
      </c>
      <c r="E21" s="2"/>
      <c r="F21" s="2"/>
      <c r="G21" s="2"/>
      <c r="H21" s="2"/>
      <c r="I21" s="2"/>
      <c r="J21" s="2"/>
      <c r="K21" s="2">
        <v>0</v>
      </c>
      <c r="L21" s="2">
        <f>D21-K21</f>
        <v>59</v>
      </c>
      <c r="M21" s="2"/>
      <c r="N21" s="2"/>
      <c r="O21" s="2"/>
      <c r="P21" s="2"/>
      <c r="Q21" s="2"/>
      <c r="R21" s="2"/>
      <c r="S21" s="2">
        <v>0</v>
      </c>
      <c r="T21" s="2">
        <f>D21-S21</f>
        <v>59</v>
      </c>
      <c r="U21" s="2"/>
      <c r="V21" s="2"/>
      <c r="W21" s="2">
        <v>1</v>
      </c>
      <c r="X21" s="2">
        <f>D21-W21</f>
        <v>58</v>
      </c>
      <c r="Y21" s="2"/>
      <c r="Z21" s="5"/>
    </row>
    <row r="22" spans="1:26">
      <c r="A22" s="1"/>
      <c r="B22" s="2"/>
      <c r="C22" s="8" t="s">
        <v>20</v>
      </c>
      <c r="D22" s="9">
        <f>SUM(D17:D21)</f>
        <v>176</v>
      </c>
      <c r="E22" s="4"/>
      <c r="F22" s="4"/>
      <c r="G22" s="4"/>
      <c r="H22" s="4"/>
      <c r="I22" s="4"/>
      <c r="J22" s="4"/>
      <c r="K22" s="4">
        <f>SUM(K17:K21)</f>
        <v>0</v>
      </c>
      <c r="L22" s="4">
        <f>SUM(L17:L21)</f>
        <v>176</v>
      </c>
      <c r="M22" s="4"/>
      <c r="N22" s="4"/>
      <c r="O22" s="4"/>
      <c r="P22" s="4"/>
      <c r="Q22" s="4"/>
      <c r="R22" s="4"/>
      <c r="S22" s="4">
        <f>SUM(S17:S21)</f>
        <v>0</v>
      </c>
      <c r="T22" s="4">
        <f>SUM(T17:T21)</f>
        <v>176</v>
      </c>
      <c r="U22" s="4"/>
      <c r="V22" s="4"/>
      <c r="W22" s="4">
        <f>SUM(W17:W21)</f>
        <v>3</v>
      </c>
      <c r="X22" s="4">
        <f>SUM(X17:X21)</f>
        <v>173</v>
      </c>
      <c r="Y22" s="2"/>
      <c r="Z22" s="5"/>
    </row>
    <row r="23" spans="1:26">
      <c r="A23" s="1"/>
      <c r="B23" s="2"/>
      <c r="C23" s="3" t="s">
        <v>21</v>
      </c>
      <c r="D23" s="4"/>
      <c r="E23" s="2"/>
      <c r="F23" s="10"/>
      <c r="G23" s="2"/>
      <c r="H23" s="10"/>
      <c r="I23" s="2"/>
      <c r="J23" s="10"/>
      <c r="K23" s="2"/>
      <c r="L23" s="10">
        <f>L22/D22</f>
        <v>1</v>
      </c>
      <c r="M23" s="2"/>
      <c r="N23" s="10"/>
      <c r="O23" s="2"/>
      <c r="P23" s="10"/>
      <c r="Q23" s="2"/>
      <c r="R23" s="10"/>
      <c r="S23" s="2"/>
      <c r="T23" s="10">
        <f>T22/D22</f>
        <v>1</v>
      </c>
      <c r="U23" s="2"/>
      <c r="V23" s="10"/>
      <c r="W23" s="2"/>
      <c r="X23" s="10">
        <f>X22/D22</f>
        <v>0.98295454545454541</v>
      </c>
      <c r="Y23" s="2"/>
      <c r="Z23" s="5"/>
    </row>
    <row r="24" spans="1:26">
      <c r="A24" s="1" t="s">
        <v>22</v>
      </c>
      <c r="B24" s="2">
        <v>8</v>
      </c>
      <c r="C24" s="2">
        <v>1</v>
      </c>
      <c r="D24" s="4">
        <v>48</v>
      </c>
      <c r="E24" s="2"/>
      <c r="F24" s="2"/>
      <c r="G24" s="2"/>
      <c r="H24" s="2"/>
      <c r="I24" s="2"/>
      <c r="J24" s="2"/>
      <c r="K24" s="2">
        <v>0</v>
      </c>
      <c r="L24" s="2">
        <f>D24-K24</f>
        <v>48</v>
      </c>
      <c r="M24" s="2"/>
      <c r="N24" s="2"/>
      <c r="O24" s="2">
        <v>0</v>
      </c>
      <c r="P24" s="2">
        <f>D24-O24</f>
        <v>48</v>
      </c>
      <c r="Q24" s="2">
        <v>0</v>
      </c>
      <c r="R24" s="2">
        <f>D24-Q24</f>
        <v>48</v>
      </c>
      <c r="S24" s="2">
        <v>0</v>
      </c>
      <c r="T24" s="2">
        <f>D24-S24</f>
        <v>48</v>
      </c>
      <c r="U24" s="2">
        <v>0</v>
      </c>
      <c r="V24" s="2">
        <f>D24-U24</f>
        <v>48</v>
      </c>
      <c r="W24" s="2">
        <v>2</v>
      </c>
      <c r="X24" s="2">
        <f>D24-W24</f>
        <v>46</v>
      </c>
      <c r="Y24" s="2">
        <v>6</v>
      </c>
      <c r="Z24" s="5"/>
    </row>
    <row r="25" spans="1:26">
      <c r="A25" s="1"/>
      <c r="B25" s="2"/>
      <c r="C25" s="2">
        <v>2</v>
      </c>
      <c r="D25" s="4">
        <v>44</v>
      </c>
      <c r="E25" s="2"/>
      <c r="F25" s="2"/>
      <c r="G25" s="2"/>
      <c r="H25" s="2"/>
      <c r="I25" s="2"/>
      <c r="J25" s="2"/>
      <c r="K25" s="2">
        <v>0</v>
      </c>
      <c r="L25" s="2">
        <f>D25-K25</f>
        <v>44</v>
      </c>
      <c r="M25" s="2"/>
      <c r="N25" s="2"/>
      <c r="O25" s="2">
        <v>0</v>
      </c>
      <c r="P25" s="2">
        <f>D25-O25</f>
        <v>44</v>
      </c>
      <c r="Q25" s="2">
        <v>0</v>
      </c>
      <c r="R25" s="2">
        <f>D25-Q25</f>
        <v>44</v>
      </c>
      <c r="S25" s="2">
        <v>0</v>
      </c>
      <c r="T25" s="2">
        <f>D25-S25</f>
        <v>44</v>
      </c>
      <c r="U25" s="2">
        <v>0</v>
      </c>
      <c r="V25" s="2">
        <f>D25-U25</f>
        <v>44</v>
      </c>
      <c r="W25" s="2">
        <v>2</v>
      </c>
      <c r="X25" s="2">
        <f>D25-W25</f>
        <v>42</v>
      </c>
      <c r="Y25" s="2"/>
      <c r="Z25" s="5"/>
    </row>
    <row r="26" spans="1:26">
      <c r="A26" s="1"/>
      <c r="B26" s="2"/>
      <c r="C26" s="2">
        <v>3</v>
      </c>
      <c r="D26" s="4">
        <v>46</v>
      </c>
      <c r="E26" s="2"/>
      <c r="F26" s="2"/>
      <c r="G26" s="2"/>
      <c r="H26" s="2"/>
      <c r="I26" s="2"/>
      <c r="J26" s="2"/>
      <c r="K26" s="2">
        <v>0</v>
      </c>
      <c r="L26" s="2">
        <f>D26-K26</f>
        <v>46</v>
      </c>
      <c r="M26" s="2"/>
      <c r="N26" s="2"/>
      <c r="O26" s="2">
        <v>0</v>
      </c>
      <c r="P26" s="2">
        <f>D26-O26</f>
        <v>46</v>
      </c>
      <c r="Q26" s="2">
        <v>0</v>
      </c>
      <c r="R26" s="2">
        <f>D26-Q26</f>
        <v>46</v>
      </c>
      <c r="S26" s="2">
        <v>0</v>
      </c>
      <c r="T26" s="2">
        <f>D26-S26</f>
        <v>46</v>
      </c>
      <c r="U26" s="2">
        <v>0</v>
      </c>
      <c r="V26" s="2">
        <f>D26-U26</f>
        <v>46</v>
      </c>
      <c r="W26" s="2">
        <v>2</v>
      </c>
      <c r="X26" s="2">
        <f>D26-W26</f>
        <v>44</v>
      </c>
      <c r="Y26" s="2"/>
      <c r="Z26" s="5"/>
    </row>
    <row r="27" spans="1:26">
      <c r="A27" s="1"/>
      <c r="B27" s="2"/>
      <c r="C27" s="2">
        <v>4</v>
      </c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5"/>
    </row>
    <row r="28" spans="1:26">
      <c r="A28" s="1"/>
      <c r="B28" s="2"/>
      <c r="C28" s="2">
        <v>5</v>
      </c>
      <c r="D28" s="4">
        <v>44</v>
      </c>
      <c r="E28" s="2"/>
      <c r="F28" s="2"/>
      <c r="G28" s="2"/>
      <c r="H28" s="2"/>
      <c r="I28" s="2"/>
      <c r="J28" s="2"/>
      <c r="K28" s="2">
        <v>0</v>
      </c>
      <c r="L28" s="2">
        <f>D28-K28</f>
        <v>44</v>
      </c>
      <c r="M28" s="2"/>
      <c r="N28" s="2"/>
      <c r="O28" s="2">
        <v>0</v>
      </c>
      <c r="P28" s="2">
        <f>D28-O28</f>
        <v>44</v>
      </c>
      <c r="Q28" s="2">
        <v>0</v>
      </c>
      <c r="R28" s="2">
        <f>D28-Q28</f>
        <v>44</v>
      </c>
      <c r="S28" s="2">
        <v>0</v>
      </c>
      <c r="T28" s="2">
        <f>D28-S28</f>
        <v>44</v>
      </c>
      <c r="U28" s="2">
        <v>0</v>
      </c>
      <c r="V28" s="2">
        <f>D28-U28</f>
        <v>44</v>
      </c>
      <c r="W28" s="2">
        <v>2</v>
      </c>
      <c r="X28" s="2">
        <f>D28-W28</f>
        <v>42</v>
      </c>
      <c r="Y28" s="2"/>
      <c r="Z28" s="5"/>
    </row>
    <row r="29" spans="1:26">
      <c r="A29" s="1"/>
      <c r="B29" s="2"/>
      <c r="C29" s="8" t="s">
        <v>20</v>
      </c>
      <c r="D29" s="4">
        <f>SUM(D24:D28)</f>
        <v>182</v>
      </c>
      <c r="E29" s="4"/>
      <c r="F29" s="2"/>
      <c r="G29" s="4"/>
      <c r="H29" s="4"/>
      <c r="I29" s="4"/>
      <c r="J29" s="4"/>
      <c r="K29" s="4">
        <f>SUM(K24:K28)</f>
        <v>0</v>
      </c>
      <c r="L29" s="4">
        <f>SUM(L24:L28)</f>
        <v>182</v>
      </c>
      <c r="M29" s="4"/>
      <c r="N29" s="4"/>
      <c r="O29" s="4">
        <f t="shared" ref="O29:X29" si="0">SUM(O24:O28)</f>
        <v>0</v>
      </c>
      <c r="P29" s="4">
        <f t="shared" si="0"/>
        <v>182</v>
      </c>
      <c r="Q29" s="4">
        <f t="shared" si="0"/>
        <v>0</v>
      </c>
      <c r="R29" s="4">
        <f t="shared" si="0"/>
        <v>182</v>
      </c>
      <c r="S29" s="4">
        <f t="shared" si="0"/>
        <v>0</v>
      </c>
      <c r="T29" s="4">
        <f t="shared" si="0"/>
        <v>182</v>
      </c>
      <c r="U29" s="4">
        <f t="shared" si="0"/>
        <v>0</v>
      </c>
      <c r="V29" s="4">
        <f t="shared" si="0"/>
        <v>182</v>
      </c>
      <c r="W29" s="4">
        <f t="shared" si="0"/>
        <v>8</v>
      </c>
      <c r="X29" s="4">
        <f t="shared" si="0"/>
        <v>174</v>
      </c>
      <c r="Y29" s="2"/>
      <c r="Z29" s="5"/>
    </row>
    <row r="30" spans="1:26">
      <c r="A30" s="1"/>
      <c r="B30" s="2"/>
      <c r="C30" s="3" t="s">
        <v>21</v>
      </c>
      <c r="D30" s="4"/>
      <c r="E30" s="2"/>
      <c r="F30" s="10"/>
      <c r="G30" s="2"/>
      <c r="H30" s="10"/>
      <c r="I30" s="2"/>
      <c r="J30" s="10"/>
      <c r="K30" s="2"/>
      <c r="L30" s="10">
        <f>L29/D29</f>
        <v>1</v>
      </c>
      <c r="M30" s="2"/>
      <c r="N30" s="10"/>
      <c r="O30" s="2"/>
      <c r="P30" s="10">
        <f>P29/D29</f>
        <v>1</v>
      </c>
      <c r="Q30" s="2"/>
      <c r="R30" s="10">
        <f>R29/D29</f>
        <v>1</v>
      </c>
      <c r="S30" s="2"/>
      <c r="T30" s="10">
        <f>T29/D29</f>
        <v>1</v>
      </c>
      <c r="U30" s="2"/>
      <c r="V30" s="10">
        <f>V29/D29</f>
        <v>1</v>
      </c>
      <c r="W30" s="2"/>
      <c r="X30" s="10">
        <f>X29/D29</f>
        <v>0.95604395604395609</v>
      </c>
      <c r="Y30" s="2"/>
      <c r="Z30" s="5"/>
    </row>
    <row r="31" spans="1:26">
      <c r="A31" s="1"/>
      <c r="B31" s="2">
        <v>16</v>
      </c>
      <c r="C31" s="2">
        <v>1</v>
      </c>
      <c r="D31" s="4">
        <v>23</v>
      </c>
      <c r="E31" s="2"/>
      <c r="F31" s="2"/>
      <c r="G31" s="2">
        <v>2</v>
      </c>
      <c r="H31" s="2">
        <f>D31-G31</f>
        <v>21</v>
      </c>
      <c r="I31" s="2"/>
      <c r="J31" s="2"/>
      <c r="K31" s="2">
        <v>2</v>
      </c>
      <c r="L31" s="2">
        <f>D31-K31</f>
        <v>21</v>
      </c>
      <c r="M31" s="2"/>
      <c r="N31" s="2"/>
      <c r="O31" s="2"/>
      <c r="P31" s="2"/>
      <c r="Q31" s="2">
        <v>2</v>
      </c>
      <c r="R31" s="2">
        <f>D31-Q31</f>
        <v>21</v>
      </c>
      <c r="S31" s="2">
        <v>2</v>
      </c>
      <c r="T31" s="2">
        <f>D31-S31</f>
        <v>21</v>
      </c>
      <c r="U31" s="2"/>
      <c r="V31" s="2"/>
      <c r="W31" s="2"/>
      <c r="X31" s="2"/>
      <c r="Y31" s="2">
        <v>4</v>
      </c>
      <c r="Z31" s="5"/>
    </row>
    <row r="32" spans="1:26">
      <c r="A32" s="1"/>
      <c r="B32" s="2"/>
      <c r="C32" s="2">
        <v>2</v>
      </c>
      <c r="D32" s="4">
        <v>23</v>
      </c>
      <c r="E32" s="2"/>
      <c r="F32" s="2"/>
      <c r="G32" s="2">
        <v>2</v>
      </c>
      <c r="H32" s="2">
        <f>D32-G32</f>
        <v>21</v>
      </c>
      <c r="I32" s="2"/>
      <c r="J32" s="2"/>
      <c r="K32" s="2">
        <v>2</v>
      </c>
      <c r="L32" s="2">
        <f>D32-K32</f>
        <v>21</v>
      </c>
      <c r="M32" s="2"/>
      <c r="N32" s="2"/>
      <c r="O32" s="2"/>
      <c r="P32" s="2"/>
      <c r="Q32" s="2">
        <v>2</v>
      </c>
      <c r="R32" s="2">
        <f>D32-Q32</f>
        <v>21</v>
      </c>
      <c r="S32" s="2">
        <v>2</v>
      </c>
      <c r="T32" s="2">
        <f>D32-S32</f>
        <v>21</v>
      </c>
      <c r="U32" s="2"/>
      <c r="V32" s="2"/>
      <c r="W32" s="2"/>
      <c r="X32" s="2"/>
      <c r="Y32" s="2"/>
      <c r="Z32" s="5"/>
    </row>
    <row r="33" spans="1:26">
      <c r="A33" s="1"/>
      <c r="B33" s="2"/>
      <c r="C33" s="2">
        <v>3</v>
      </c>
      <c r="D33" s="4">
        <v>23</v>
      </c>
      <c r="E33" s="2"/>
      <c r="F33" s="2"/>
      <c r="G33" s="2">
        <v>2</v>
      </c>
      <c r="H33" s="2">
        <f>D33-G33</f>
        <v>21</v>
      </c>
      <c r="I33" s="2"/>
      <c r="J33" s="2"/>
      <c r="K33" s="2">
        <v>2</v>
      </c>
      <c r="L33" s="2">
        <f>D33-K33</f>
        <v>21</v>
      </c>
      <c r="M33" s="2"/>
      <c r="N33" s="2"/>
      <c r="O33" s="2"/>
      <c r="P33" s="2"/>
      <c r="Q33" s="2">
        <v>2</v>
      </c>
      <c r="R33" s="2">
        <f>D33-Q33</f>
        <v>21</v>
      </c>
      <c r="S33" s="2">
        <v>2</v>
      </c>
      <c r="T33" s="2">
        <f>D33-S33</f>
        <v>21</v>
      </c>
      <c r="U33" s="2"/>
      <c r="V33" s="2"/>
      <c r="W33" s="2"/>
      <c r="X33" s="2"/>
      <c r="Y33" s="2"/>
      <c r="Z33" s="5"/>
    </row>
    <row r="34" spans="1:26">
      <c r="A34" s="1"/>
      <c r="B34" s="2"/>
      <c r="C34" s="2">
        <v>4</v>
      </c>
      <c r="D34" s="4">
        <v>23</v>
      </c>
      <c r="E34" s="2"/>
      <c r="F34" s="2"/>
      <c r="G34" s="2">
        <v>2</v>
      </c>
      <c r="H34" s="2">
        <f>D34-G34</f>
        <v>21</v>
      </c>
      <c r="I34" s="2"/>
      <c r="J34" s="2"/>
      <c r="K34" s="2">
        <v>2</v>
      </c>
      <c r="L34" s="2">
        <f>D34-K34</f>
        <v>21</v>
      </c>
      <c r="M34" s="2"/>
      <c r="N34" s="2"/>
      <c r="O34" s="2"/>
      <c r="P34" s="2"/>
      <c r="Q34" s="2">
        <v>2</v>
      </c>
      <c r="R34" s="2">
        <f>D34-Q34</f>
        <v>21</v>
      </c>
      <c r="S34" s="2">
        <v>2</v>
      </c>
      <c r="T34" s="2">
        <f>D34-S34</f>
        <v>21</v>
      </c>
      <c r="U34" s="2"/>
      <c r="V34" s="2"/>
      <c r="W34" s="2"/>
      <c r="X34" s="2"/>
      <c r="Y34" s="2"/>
      <c r="Z34" s="5"/>
    </row>
    <row r="35" spans="1:26">
      <c r="A35" s="1"/>
      <c r="B35" s="2"/>
      <c r="C35" s="2">
        <v>5</v>
      </c>
      <c r="D35" s="4">
        <v>23</v>
      </c>
      <c r="E35" s="2"/>
      <c r="F35" s="2"/>
      <c r="G35" s="2">
        <v>2</v>
      </c>
      <c r="H35" s="2">
        <f>D35-G35</f>
        <v>21</v>
      </c>
      <c r="I35" s="2"/>
      <c r="J35" s="2"/>
      <c r="K35" s="2">
        <v>2</v>
      </c>
      <c r="L35" s="2">
        <f>D35-K35</f>
        <v>21</v>
      </c>
      <c r="M35" s="2"/>
      <c r="N35" s="2"/>
      <c r="O35" s="2"/>
      <c r="P35" s="2"/>
      <c r="Q35" s="2">
        <v>2</v>
      </c>
      <c r="R35" s="2">
        <f>D35-Q35</f>
        <v>21</v>
      </c>
      <c r="S35" s="2">
        <v>2</v>
      </c>
      <c r="T35" s="2">
        <f>D35-S35</f>
        <v>21</v>
      </c>
      <c r="U35" s="2"/>
      <c r="V35" s="2"/>
      <c r="W35" s="2"/>
      <c r="X35" s="2"/>
      <c r="Y35" s="2"/>
      <c r="Z35" s="5"/>
    </row>
    <row r="36" spans="1:26">
      <c r="A36" s="1"/>
      <c r="B36" s="2"/>
      <c r="C36" s="8" t="s">
        <v>20</v>
      </c>
      <c r="D36" s="4">
        <f>SUM(D31:D35)</f>
        <v>115</v>
      </c>
      <c r="E36" s="4"/>
      <c r="F36" s="4"/>
      <c r="G36" s="4">
        <f>SUM(G31:G35)</f>
        <v>10</v>
      </c>
      <c r="H36" s="4">
        <f>SUM(H31:H35)</f>
        <v>105</v>
      </c>
      <c r="I36" s="4"/>
      <c r="J36" s="4"/>
      <c r="K36" s="4">
        <f>SUM(K31:K35)</f>
        <v>10</v>
      </c>
      <c r="L36" s="4">
        <f>SUM(L31:L35)</f>
        <v>105</v>
      </c>
      <c r="M36" s="4"/>
      <c r="N36" s="4"/>
      <c r="O36" s="4"/>
      <c r="P36" s="4"/>
      <c r="Q36" s="4">
        <f>SUM(Q31:Q35)</f>
        <v>10</v>
      </c>
      <c r="R36" s="4">
        <f>SUM(R31:R35)</f>
        <v>105</v>
      </c>
      <c r="S36" s="4">
        <f>SUM(S31:S35)</f>
        <v>10</v>
      </c>
      <c r="T36" s="4">
        <f>SUM(T31:T35)</f>
        <v>105</v>
      </c>
      <c r="U36" s="4"/>
      <c r="V36" s="4"/>
      <c r="W36" s="4"/>
      <c r="X36" s="4"/>
      <c r="Y36" s="2"/>
      <c r="Z36" s="5"/>
    </row>
    <row r="37" spans="1:26">
      <c r="A37" s="1"/>
      <c r="B37" s="2"/>
      <c r="C37" s="3" t="s">
        <v>21</v>
      </c>
      <c r="D37" s="4"/>
      <c r="E37" s="2"/>
      <c r="F37" s="10"/>
      <c r="G37" s="2"/>
      <c r="H37" s="10">
        <f>H36/D36</f>
        <v>0.91304347826086951</v>
      </c>
      <c r="I37" s="2"/>
      <c r="J37" s="10"/>
      <c r="K37" s="2"/>
      <c r="L37" s="10">
        <f>L36/D36</f>
        <v>0.91304347826086951</v>
      </c>
      <c r="M37" s="2"/>
      <c r="N37" s="10"/>
      <c r="O37" s="2"/>
      <c r="P37" s="10"/>
      <c r="Q37" s="2"/>
      <c r="R37" s="10">
        <f>R36/D36</f>
        <v>0.91304347826086951</v>
      </c>
      <c r="S37" s="2"/>
      <c r="T37" s="10">
        <f>T36/D36</f>
        <v>0.91304347826086951</v>
      </c>
      <c r="U37" s="2"/>
      <c r="V37" s="10"/>
      <c r="W37" s="2"/>
      <c r="X37" s="10"/>
      <c r="Y37" s="2"/>
      <c r="Z37" s="5"/>
    </row>
    <row r="38" spans="1:26">
      <c r="A38" s="12" t="s">
        <v>23</v>
      </c>
      <c r="B38" s="2">
        <v>27</v>
      </c>
      <c r="C38" s="2">
        <v>1</v>
      </c>
      <c r="D38" s="21">
        <v>31</v>
      </c>
      <c r="E38" s="2"/>
      <c r="F38" s="2"/>
      <c r="G38" s="2">
        <v>0</v>
      </c>
      <c r="H38" s="2">
        <f>D38-G38</f>
        <v>31</v>
      </c>
      <c r="I38" s="2">
        <v>0</v>
      </c>
      <c r="J38" s="2">
        <f>D38-I38</f>
        <v>31</v>
      </c>
      <c r="K38" s="2"/>
      <c r="L38" s="2"/>
      <c r="M38" s="2"/>
      <c r="N38" s="2"/>
      <c r="O38" s="2"/>
      <c r="P38" s="2"/>
      <c r="Q38" s="2">
        <v>0</v>
      </c>
      <c r="R38" s="2">
        <f>D38-Q38</f>
        <v>31</v>
      </c>
      <c r="S38" s="2"/>
      <c r="T38" s="2"/>
      <c r="U38" s="2"/>
      <c r="V38" s="2"/>
      <c r="W38" s="2"/>
      <c r="X38" s="1"/>
      <c r="Y38" s="2">
        <v>3</v>
      </c>
      <c r="Z38" s="5"/>
    </row>
    <row r="39" spans="1:26">
      <c r="A39" s="1"/>
      <c r="B39" s="2"/>
      <c r="C39" s="2">
        <v>2</v>
      </c>
      <c r="D39" s="21">
        <v>31</v>
      </c>
      <c r="E39" s="2"/>
      <c r="F39" s="2"/>
      <c r="G39" s="2">
        <v>0</v>
      </c>
      <c r="H39" s="2">
        <f>D39-G39</f>
        <v>31</v>
      </c>
      <c r="I39" s="2">
        <v>0</v>
      </c>
      <c r="J39" s="2">
        <f>D39-I39</f>
        <v>31</v>
      </c>
      <c r="K39" s="2"/>
      <c r="L39" s="2"/>
      <c r="M39" s="2"/>
      <c r="N39" s="2"/>
      <c r="O39" s="2"/>
      <c r="P39" s="2"/>
      <c r="Q39" s="2">
        <v>0</v>
      </c>
      <c r="R39" s="2">
        <f>D39-Q39</f>
        <v>31</v>
      </c>
      <c r="S39" s="2"/>
      <c r="T39" s="2"/>
      <c r="U39" s="2"/>
      <c r="V39" s="2"/>
      <c r="W39" s="2"/>
      <c r="X39" s="1"/>
      <c r="Y39" s="2"/>
      <c r="Z39" s="5"/>
    </row>
    <row r="40" spans="1:26">
      <c r="A40" s="1"/>
      <c r="B40" s="2"/>
      <c r="C40" s="2">
        <v>3</v>
      </c>
      <c r="D40" s="21">
        <v>31</v>
      </c>
      <c r="E40" s="2"/>
      <c r="F40" s="2"/>
      <c r="G40" s="2">
        <v>0</v>
      </c>
      <c r="H40" s="2">
        <f>D40-G40</f>
        <v>31</v>
      </c>
      <c r="I40" s="2">
        <v>0</v>
      </c>
      <c r="J40" s="2">
        <f>D40-I40</f>
        <v>31</v>
      </c>
      <c r="K40" s="2"/>
      <c r="L40" s="2"/>
      <c r="M40" s="2"/>
      <c r="N40" s="2"/>
      <c r="O40" s="2"/>
      <c r="P40" s="2"/>
      <c r="Q40" s="2">
        <v>0</v>
      </c>
      <c r="R40" s="2">
        <f>D40-Q40</f>
        <v>31</v>
      </c>
      <c r="S40" s="2"/>
      <c r="T40" s="2"/>
      <c r="U40" s="2"/>
      <c r="V40" s="2"/>
      <c r="W40" s="2"/>
      <c r="X40" s="1"/>
      <c r="Y40" s="2"/>
      <c r="Z40" s="5"/>
    </row>
    <row r="41" spans="1:26">
      <c r="A41" s="1"/>
      <c r="B41" s="2"/>
      <c r="C41" s="2">
        <v>4</v>
      </c>
      <c r="D41" s="21">
        <v>31</v>
      </c>
      <c r="E41" s="2"/>
      <c r="F41" s="2"/>
      <c r="G41" s="2">
        <v>0</v>
      </c>
      <c r="H41" s="2">
        <f>D41-G41</f>
        <v>31</v>
      </c>
      <c r="I41" s="2">
        <v>0</v>
      </c>
      <c r="J41" s="2">
        <f>D41-I41</f>
        <v>31</v>
      </c>
      <c r="K41" s="2"/>
      <c r="L41" s="2"/>
      <c r="M41" s="2"/>
      <c r="N41" s="2"/>
      <c r="O41" s="2"/>
      <c r="P41" s="2"/>
      <c r="Q41" s="2">
        <v>0</v>
      </c>
      <c r="R41" s="2">
        <f>D41-Q41</f>
        <v>31</v>
      </c>
      <c r="S41" s="2"/>
      <c r="T41" s="2"/>
      <c r="U41" s="2"/>
      <c r="V41" s="2"/>
      <c r="W41" s="2"/>
      <c r="X41" s="1"/>
      <c r="Y41" s="2"/>
      <c r="Z41" s="5"/>
    </row>
    <row r="42" spans="1:26">
      <c r="A42" s="1"/>
      <c r="B42" s="2"/>
      <c r="C42" s="2">
        <v>5</v>
      </c>
      <c r="D42" s="21">
        <v>32</v>
      </c>
      <c r="E42" s="2"/>
      <c r="F42" s="2"/>
      <c r="G42" s="2">
        <v>0</v>
      </c>
      <c r="H42" s="2">
        <f>D42-G42</f>
        <v>32</v>
      </c>
      <c r="I42" s="2">
        <v>0</v>
      </c>
      <c r="J42" s="2">
        <f>D42-I42</f>
        <v>32</v>
      </c>
      <c r="K42" s="2"/>
      <c r="L42" s="2"/>
      <c r="M42" s="2"/>
      <c r="N42" s="2"/>
      <c r="O42" s="2"/>
      <c r="P42" s="2"/>
      <c r="Q42" s="2">
        <v>0</v>
      </c>
      <c r="R42" s="2">
        <f>D42-Q42</f>
        <v>32</v>
      </c>
      <c r="S42" s="2"/>
      <c r="T42" s="2"/>
      <c r="U42" s="2"/>
      <c r="V42" s="2"/>
      <c r="W42" s="2"/>
      <c r="X42" s="1"/>
      <c r="Y42" s="2"/>
      <c r="Z42" s="5"/>
    </row>
    <row r="43" spans="1:26">
      <c r="A43" s="1"/>
      <c r="B43" s="2"/>
      <c r="C43" s="8" t="s">
        <v>20</v>
      </c>
      <c r="D43" s="22">
        <f>SUM(D38:D42)</f>
        <v>156</v>
      </c>
      <c r="E43" s="2"/>
      <c r="F43" s="2"/>
      <c r="G43" s="4">
        <f>SUM(G38:G42)</f>
        <v>0</v>
      </c>
      <c r="H43" s="4">
        <f>SUM(H38:H42)</f>
        <v>156</v>
      </c>
      <c r="I43" s="4">
        <f>SUM(I38:I42)</f>
        <v>0</v>
      </c>
      <c r="J43" s="4">
        <f>SUM(J38:J42)</f>
        <v>156</v>
      </c>
      <c r="K43" s="2"/>
      <c r="L43" s="2"/>
      <c r="M43" s="2"/>
      <c r="N43" s="2"/>
      <c r="O43" s="2"/>
      <c r="P43" s="2"/>
      <c r="Q43" s="4">
        <f>SUM(Q38:Q42)</f>
        <v>0</v>
      </c>
      <c r="R43" s="4">
        <f>SUM(R38:R42)</f>
        <v>156</v>
      </c>
      <c r="S43" s="2"/>
      <c r="T43" s="2"/>
      <c r="U43" s="2"/>
      <c r="V43" s="2"/>
      <c r="W43" s="2"/>
      <c r="X43" s="1"/>
      <c r="Y43" s="2"/>
      <c r="Z43" s="5"/>
    </row>
    <row r="44" spans="1:26">
      <c r="A44" s="1"/>
      <c r="B44" s="2"/>
      <c r="C44" s="3" t="s">
        <v>21</v>
      </c>
      <c r="D44" s="22"/>
      <c r="E44" s="2"/>
      <c r="F44" s="2"/>
      <c r="G44" s="2"/>
      <c r="H44" s="10">
        <f>H43/D43</f>
        <v>1</v>
      </c>
      <c r="I44" s="2"/>
      <c r="J44" s="10">
        <f>J43/D43</f>
        <v>1</v>
      </c>
      <c r="K44" s="2"/>
      <c r="L44" s="2"/>
      <c r="M44" s="2"/>
      <c r="N44" s="2"/>
      <c r="O44" s="2"/>
      <c r="P44" s="2"/>
      <c r="Q44" s="2"/>
      <c r="R44" s="10">
        <f>R43/D43</f>
        <v>1</v>
      </c>
      <c r="S44" s="2"/>
      <c r="T44" s="2"/>
      <c r="U44" s="2"/>
      <c r="V44" s="2"/>
      <c r="W44" s="2"/>
      <c r="X44" s="1"/>
      <c r="Y44" s="2"/>
      <c r="Z44" s="5"/>
    </row>
    <row r="45" spans="1:26">
      <c r="A45" s="1"/>
      <c r="B45" s="2">
        <v>31</v>
      </c>
      <c r="C45" s="2">
        <v>1</v>
      </c>
      <c r="D45" s="21">
        <v>30</v>
      </c>
      <c r="E45" s="2">
        <v>0</v>
      </c>
      <c r="F45" s="2">
        <f>D45-E45</f>
        <v>30</v>
      </c>
      <c r="G45" s="2"/>
      <c r="H45" s="2"/>
      <c r="I45" s="2">
        <v>0</v>
      </c>
      <c r="J45" s="2">
        <f>D45-I45</f>
        <v>30</v>
      </c>
      <c r="K45" s="2">
        <v>0</v>
      </c>
      <c r="L45" s="2">
        <f>D45-K45</f>
        <v>30</v>
      </c>
      <c r="M45" s="2"/>
      <c r="N45" s="2"/>
      <c r="O45" s="2"/>
      <c r="P45" s="2"/>
      <c r="Q45" s="2"/>
      <c r="R45" s="2"/>
      <c r="S45" s="2">
        <v>0</v>
      </c>
      <c r="T45" s="2">
        <f>D45-S45</f>
        <v>30</v>
      </c>
      <c r="U45" s="2"/>
      <c r="V45" s="2"/>
      <c r="W45" s="2">
        <v>0</v>
      </c>
      <c r="X45" s="2">
        <f>D45-W45</f>
        <v>30</v>
      </c>
      <c r="Y45" s="2">
        <v>5</v>
      </c>
      <c r="Z45" s="5"/>
    </row>
    <row r="46" spans="1:26">
      <c r="A46" s="1"/>
      <c r="B46" s="2"/>
      <c r="C46" s="2">
        <v>2</v>
      </c>
      <c r="D46" s="21">
        <v>30</v>
      </c>
      <c r="E46" s="2">
        <v>0</v>
      </c>
      <c r="F46" s="2">
        <f>D46-E46</f>
        <v>30</v>
      </c>
      <c r="G46" s="2"/>
      <c r="H46" s="2"/>
      <c r="I46" s="2">
        <v>0</v>
      </c>
      <c r="J46" s="2">
        <f>D46-I46</f>
        <v>30</v>
      </c>
      <c r="K46" s="2">
        <v>0</v>
      </c>
      <c r="L46" s="2">
        <f>D46-K46</f>
        <v>30</v>
      </c>
      <c r="M46" s="2"/>
      <c r="N46" s="2"/>
      <c r="O46" s="2"/>
      <c r="P46" s="2"/>
      <c r="Q46" s="2"/>
      <c r="R46" s="2"/>
      <c r="S46" s="2">
        <v>0</v>
      </c>
      <c r="T46" s="2">
        <f>D46-S46</f>
        <v>30</v>
      </c>
      <c r="U46" s="2"/>
      <c r="V46" s="2"/>
      <c r="W46" s="2">
        <v>0</v>
      </c>
      <c r="X46" s="2">
        <f>D46-W46</f>
        <v>30</v>
      </c>
      <c r="Y46" s="2"/>
      <c r="Z46" s="5"/>
    </row>
    <row r="47" spans="1:26">
      <c r="A47" s="1"/>
      <c r="B47" s="2"/>
      <c r="C47" s="2">
        <v>3</v>
      </c>
      <c r="D47" s="21">
        <v>31</v>
      </c>
      <c r="E47" s="2">
        <v>0</v>
      </c>
      <c r="F47" s="2">
        <f>D47-E47</f>
        <v>31</v>
      </c>
      <c r="G47" s="2"/>
      <c r="H47" s="2"/>
      <c r="I47" s="2">
        <v>0</v>
      </c>
      <c r="J47" s="2">
        <f>D47-I47</f>
        <v>31</v>
      </c>
      <c r="K47" s="2">
        <v>0</v>
      </c>
      <c r="L47" s="2">
        <f>D47-K47</f>
        <v>31</v>
      </c>
      <c r="M47" s="2"/>
      <c r="N47" s="2"/>
      <c r="O47" s="2"/>
      <c r="P47" s="2"/>
      <c r="Q47" s="2"/>
      <c r="R47" s="2"/>
      <c r="S47" s="2">
        <v>0</v>
      </c>
      <c r="T47" s="2">
        <f>D47-S47</f>
        <v>31</v>
      </c>
      <c r="U47" s="2"/>
      <c r="V47" s="2"/>
      <c r="W47" s="2">
        <v>0</v>
      </c>
      <c r="X47" s="2">
        <f>D47-W47</f>
        <v>31</v>
      </c>
      <c r="Y47" s="2"/>
      <c r="Z47" s="5"/>
    </row>
    <row r="48" spans="1:26">
      <c r="A48" s="1"/>
      <c r="B48" s="2"/>
      <c r="C48" s="2">
        <v>4</v>
      </c>
      <c r="D48" s="21">
        <v>29</v>
      </c>
      <c r="E48" s="2">
        <v>0</v>
      </c>
      <c r="F48" s="2">
        <f>D48-E48</f>
        <v>29</v>
      </c>
      <c r="G48" s="2"/>
      <c r="H48" s="2"/>
      <c r="I48" s="2">
        <v>0</v>
      </c>
      <c r="J48" s="2">
        <f>D48-I48</f>
        <v>29</v>
      </c>
      <c r="K48" s="2">
        <v>0</v>
      </c>
      <c r="L48" s="2">
        <f>D48-K48</f>
        <v>29</v>
      </c>
      <c r="M48" s="2"/>
      <c r="N48" s="2"/>
      <c r="O48" s="2"/>
      <c r="P48" s="2"/>
      <c r="Q48" s="2"/>
      <c r="R48" s="2"/>
      <c r="S48" s="2">
        <v>0</v>
      </c>
      <c r="T48" s="2">
        <f>D48-S48</f>
        <v>29</v>
      </c>
      <c r="U48" s="2"/>
      <c r="V48" s="2"/>
      <c r="W48" s="2">
        <v>0</v>
      </c>
      <c r="X48" s="2">
        <f>D48-W48</f>
        <v>29</v>
      </c>
      <c r="Y48" s="2"/>
      <c r="Z48" s="5"/>
    </row>
    <row r="49" spans="1:26">
      <c r="A49" s="1"/>
      <c r="B49" s="2"/>
      <c r="C49" s="2">
        <v>5</v>
      </c>
      <c r="D49" s="21">
        <v>29</v>
      </c>
      <c r="E49" s="2">
        <v>0</v>
      </c>
      <c r="F49" s="2">
        <f>D49-E49</f>
        <v>29</v>
      </c>
      <c r="G49" s="2"/>
      <c r="H49" s="2"/>
      <c r="I49" s="2">
        <v>0</v>
      </c>
      <c r="J49" s="2">
        <f>D49-I49</f>
        <v>29</v>
      </c>
      <c r="K49" s="2">
        <v>0</v>
      </c>
      <c r="L49" s="2">
        <f>D49-K49</f>
        <v>29</v>
      </c>
      <c r="M49" s="2"/>
      <c r="N49" s="2"/>
      <c r="O49" s="2"/>
      <c r="P49" s="2"/>
      <c r="Q49" s="2"/>
      <c r="R49" s="2"/>
      <c r="S49" s="2">
        <v>0</v>
      </c>
      <c r="T49" s="2">
        <f>D49-S49</f>
        <v>29</v>
      </c>
      <c r="U49" s="2"/>
      <c r="V49" s="2"/>
      <c r="W49" s="2">
        <v>0</v>
      </c>
      <c r="X49" s="2">
        <f>D49-W49</f>
        <v>29</v>
      </c>
      <c r="Y49" s="2"/>
      <c r="Z49" s="5"/>
    </row>
    <row r="50" spans="1:26">
      <c r="A50" s="1"/>
      <c r="B50" s="2"/>
      <c r="C50" s="8" t="s">
        <v>20</v>
      </c>
      <c r="D50" s="22">
        <f>SUM(D45:D49)</f>
        <v>149</v>
      </c>
      <c r="E50" s="4">
        <f>SUM(E45:E49)</f>
        <v>0</v>
      </c>
      <c r="F50" s="4">
        <f>SUM(F45:F49)</f>
        <v>149</v>
      </c>
      <c r="G50" s="2"/>
      <c r="H50" s="2"/>
      <c r="I50" s="4">
        <f>SUM(I45:I49)</f>
        <v>0</v>
      </c>
      <c r="J50" s="4">
        <f>SUM(J45:J49)</f>
        <v>149</v>
      </c>
      <c r="K50" s="4">
        <f>SUM(K45:K49)</f>
        <v>0</v>
      </c>
      <c r="L50" s="4">
        <f>SUM(L45:L49)</f>
        <v>149</v>
      </c>
      <c r="M50" s="2"/>
      <c r="N50" s="2"/>
      <c r="O50" s="2"/>
      <c r="P50" s="2"/>
      <c r="Q50" s="2"/>
      <c r="R50" s="2"/>
      <c r="S50" s="4">
        <f>SUM(S45:S49)</f>
        <v>0</v>
      </c>
      <c r="T50" s="4">
        <f>SUM(T45:T49)</f>
        <v>149</v>
      </c>
      <c r="U50" s="2"/>
      <c r="V50" s="2"/>
      <c r="W50" s="4">
        <f>SUM(W45:W49)</f>
        <v>0</v>
      </c>
      <c r="X50" s="4">
        <f>SUM(X45:X49)</f>
        <v>149</v>
      </c>
      <c r="Y50" s="2"/>
      <c r="Z50" s="5"/>
    </row>
    <row r="51" spans="1:26">
      <c r="A51" s="1"/>
      <c r="B51" s="2"/>
      <c r="C51" s="3" t="s">
        <v>21</v>
      </c>
      <c r="D51" s="22"/>
      <c r="E51" s="2"/>
      <c r="F51" s="10">
        <f>F50/D50</f>
        <v>1</v>
      </c>
      <c r="G51" s="2"/>
      <c r="H51" s="2"/>
      <c r="I51" s="2"/>
      <c r="J51" s="10">
        <f>J50/D50</f>
        <v>1</v>
      </c>
      <c r="K51" s="2"/>
      <c r="L51" s="10">
        <f>L50/D50</f>
        <v>1</v>
      </c>
      <c r="M51" s="2"/>
      <c r="N51" s="2"/>
      <c r="O51" s="2"/>
      <c r="P51" s="2"/>
      <c r="Q51" s="2"/>
      <c r="R51" s="2"/>
      <c r="S51" s="2"/>
      <c r="T51" s="10">
        <f>T50/D50</f>
        <v>1</v>
      </c>
      <c r="U51" s="2"/>
      <c r="V51" s="2"/>
      <c r="W51" s="2"/>
      <c r="X51" s="10">
        <f>X50/D50</f>
        <v>1</v>
      </c>
      <c r="Y51" s="2"/>
      <c r="Z51" s="5"/>
    </row>
    <row r="52" spans="1:26">
      <c r="A52" s="1"/>
      <c r="B52" s="2">
        <v>45</v>
      </c>
      <c r="C52" s="2">
        <v>1</v>
      </c>
      <c r="D52" s="21">
        <v>28</v>
      </c>
      <c r="E52" s="2">
        <v>0</v>
      </c>
      <c r="F52" s="2">
        <f>D52-E52</f>
        <v>28</v>
      </c>
      <c r="G52" s="2">
        <v>1</v>
      </c>
      <c r="H52" s="2">
        <f>D52-G52</f>
        <v>27</v>
      </c>
      <c r="I52" s="2">
        <v>0</v>
      </c>
      <c r="J52" s="2">
        <f>D52-I52</f>
        <v>28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0</v>
      </c>
      <c r="V52" s="2">
        <f>D52-U52</f>
        <v>28</v>
      </c>
      <c r="W52" s="2">
        <v>1</v>
      </c>
      <c r="X52" s="2">
        <f>D52-W52</f>
        <v>27</v>
      </c>
      <c r="Y52" s="2">
        <v>5</v>
      </c>
      <c r="Z52" s="5"/>
    </row>
    <row r="53" spans="1:26">
      <c r="A53" s="1"/>
      <c r="B53" s="2"/>
      <c r="C53" s="2">
        <v>2</v>
      </c>
      <c r="D53" s="21">
        <v>27</v>
      </c>
      <c r="E53" s="2">
        <v>0</v>
      </c>
      <c r="F53" s="2">
        <f>D53-E53</f>
        <v>27</v>
      </c>
      <c r="G53" s="2">
        <v>1</v>
      </c>
      <c r="H53" s="2">
        <f>D53-G53</f>
        <v>26</v>
      </c>
      <c r="I53" s="2">
        <v>0</v>
      </c>
      <c r="J53" s="2">
        <f>D53-I53</f>
        <v>27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v>0</v>
      </c>
      <c r="V53" s="2">
        <f>D53-U53</f>
        <v>27</v>
      </c>
      <c r="W53" s="2">
        <v>1</v>
      </c>
      <c r="X53" s="2">
        <f>D53-W53</f>
        <v>26</v>
      </c>
      <c r="Y53" s="2"/>
      <c r="Z53" s="5"/>
    </row>
    <row r="54" spans="1:26">
      <c r="A54" s="1"/>
      <c r="B54" s="2"/>
      <c r="C54" s="2">
        <v>3</v>
      </c>
      <c r="D54" s="21">
        <v>28</v>
      </c>
      <c r="E54" s="2">
        <v>0</v>
      </c>
      <c r="F54" s="2">
        <f>D54-E54</f>
        <v>28</v>
      </c>
      <c r="G54" s="2">
        <v>1</v>
      </c>
      <c r="H54" s="2">
        <f>D54-G54</f>
        <v>27</v>
      </c>
      <c r="I54" s="2">
        <v>0</v>
      </c>
      <c r="J54" s="2">
        <f>D54-I54</f>
        <v>28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>
        <v>0</v>
      </c>
      <c r="V54" s="2">
        <f>D54-U54</f>
        <v>28</v>
      </c>
      <c r="W54" s="2">
        <v>1</v>
      </c>
      <c r="X54" s="2">
        <f>D54-W54</f>
        <v>27</v>
      </c>
      <c r="Y54" s="2"/>
      <c r="Z54" s="5"/>
    </row>
    <row r="55" spans="1:26">
      <c r="A55" s="1"/>
      <c r="B55" s="2"/>
      <c r="C55" s="2">
        <v>4</v>
      </c>
      <c r="D55" s="21">
        <v>28</v>
      </c>
      <c r="E55" s="2">
        <v>0</v>
      </c>
      <c r="F55" s="2">
        <f>D55-E55</f>
        <v>28</v>
      </c>
      <c r="G55" s="2">
        <v>1</v>
      </c>
      <c r="H55" s="2">
        <f>D55-G55</f>
        <v>27</v>
      </c>
      <c r="I55" s="2">
        <v>0</v>
      </c>
      <c r="J55" s="2">
        <f>D55-I55</f>
        <v>28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0</v>
      </c>
      <c r="V55" s="2">
        <f>D55-U55</f>
        <v>28</v>
      </c>
      <c r="W55" s="2">
        <v>1</v>
      </c>
      <c r="X55" s="2">
        <f>D55-W55</f>
        <v>27</v>
      </c>
      <c r="Y55" s="2"/>
      <c r="Z55" s="5"/>
    </row>
    <row r="56" spans="1:26">
      <c r="A56" s="1"/>
      <c r="B56" s="2"/>
      <c r="C56" s="2">
        <v>5</v>
      </c>
      <c r="D56" s="21">
        <v>28</v>
      </c>
      <c r="E56" s="2">
        <v>0</v>
      </c>
      <c r="F56" s="2">
        <f>D56-E56</f>
        <v>28</v>
      </c>
      <c r="G56" s="2">
        <v>1</v>
      </c>
      <c r="H56" s="2">
        <f>D56-G56</f>
        <v>27</v>
      </c>
      <c r="I56" s="2">
        <v>0</v>
      </c>
      <c r="J56" s="2">
        <f>D56-I56</f>
        <v>28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>
        <v>0</v>
      </c>
      <c r="V56" s="2">
        <f>D56-U56</f>
        <v>28</v>
      </c>
      <c r="W56" s="2">
        <v>1</v>
      </c>
      <c r="X56" s="2">
        <f>D56-W56</f>
        <v>27</v>
      </c>
      <c r="Y56" s="2"/>
      <c r="Z56" s="5"/>
    </row>
    <row r="57" spans="1:26">
      <c r="A57" s="1"/>
      <c r="B57" s="2"/>
      <c r="C57" s="8" t="s">
        <v>20</v>
      </c>
      <c r="D57" s="22">
        <f t="shared" ref="D57:J57" si="1">SUM(D52:D56)</f>
        <v>139</v>
      </c>
      <c r="E57" s="4">
        <f t="shared" si="1"/>
        <v>0</v>
      </c>
      <c r="F57" s="4">
        <f t="shared" si="1"/>
        <v>139</v>
      </c>
      <c r="G57" s="4">
        <f t="shared" si="1"/>
        <v>5</v>
      </c>
      <c r="H57" s="4">
        <f t="shared" si="1"/>
        <v>134</v>
      </c>
      <c r="I57" s="4">
        <f t="shared" si="1"/>
        <v>0</v>
      </c>
      <c r="J57" s="4">
        <f t="shared" si="1"/>
        <v>139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4">
        <f>SUM(U52:U56)</f>
        <v>0</v>
      </c>
      <c r="V57" s="4">
        <f>SUM(V52:V56)</f>
        <v>139</v>
      </c>
      <c r="W57" s="4">
        <f>SUM(W52:W56)</f>
        <v>5</v>
      </c>
      <c r="X57" s="4">
        <f>SUM(X52:X56)</f>
        <v>134</v>
      </c>
      <c r="Y57" s="2"/>
      <c r="Z57" s="5"/>
    </row>
    <row r="58" spans="1:26">
      <c r="A58" s="1"/>
      <c r="B58" s="2"/>
      <c r="C58" s="3" t="s">
        <v>21</v>
      </c>
      <c r="D58" s="22"/>
      <c r="E58" s="2"/>
      <c r="F58" s="10">
        <f>F57/D57</f>
        <v>1</v>
      </c>
      <c r="G58" s="2"/>
      <c r="H58" s="10">
        <f>H57/D57</f>
        <v>0.96402877697841727</v>
      </c>
      <c r="I58" s="2"/>
      <c r="J58" s="10">
        <f>J57/D57</f>
        <v>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>
        <f>V57/D57</f>
        <v>1</v>
      </c>
      <c r="W58" s="2"/>
      <c r="X58" s="10">
        <f>X57/D57</f>
        <v>0.96402877697841727</v>
      </c>
      <c r="Y58" s="2"/>
      <c r="Z58" s="5"/>
    </row>
    <row r="59" spans="1:26">
      <c r="A59" s="7" t="s">
        <v>24</v>
      </c>
      <c r="B59" s="2">
        <v>11</v>
      </c>
      <c r="C59" s="2">
        <v>1</v>
      </c>
      <c r="D59" s="22">
        <v>70</v>
      </c>
      <c r="E59" s="2"/>
      <c r="F59" s="2"/>
      <c r="G59" s="2"/>
      <c r="H59" s="2"/>
      <c r="I59" s="2">
        <v>3</v>
      </c>
      <c r="J59" s="2">
        <f>D59-I59</f>
        <v>67</v>
      </c>
      <c r="K59" s="2"/>
      <c r="L59" s="2"/>
      <c r="M59" s="2"/>
      <c r="N59" s="2"/>
      <c r="O59" s="2">
        <v>2</v>
      </c>
      <c r="P59" s="2">
        <f>D59-O59</f>
        <v>68</v>
      </c>
      <c r="Q59" s="2"/>
      <c r="R59" s="2"/>
      <c r="S59" s="2"/>
      <c r="T59" s="2"/>
      <c r="U59" s="2">
        <v>1</v>
      </c>
      <c r="V59" s="2">
        <f>D59-U59</f>
        <v>69</v>
      </c>
      <c r="W59" s="2"/>
      <c r="X59" s="2"/>
      <c r="Y59" s="2">
        <v>3</v>
      </c>
      <c r="Z59" s="5"/>
    </row>
    <row r="60" spans="1:26">
      <c r="A60" s="1"/>
      <c r="B60" s="2"/>
      <c r="C60" s="2">
        <v>2</v>
      </c>
      <c r="D60" s="22">
        <v>69</v>
      </c>
      <c r="E60" s="2"/>
      <c r="F60" s="2"/>
      <c r="G60" s="2"/>
      <c r="H60" s="2"/>
      <c r="I60" s="2">
        <v>2</v>
      </c>
      <c r="J60" s="2">
        <f>D60-I60</f>
        <v>67</v>
      </c>
      <c r="K60" s="2"/>
      <c r="L60" s="2"/>
      <c r="M60" s="2"/>
      <c r="N60" s="2"/>
      <c r="O60" s="2">
        <v>4</v>
      </c>
      <c r="P60" s="2">
        <f>D60-O60</f>
        <v>65</v>
      </c>
      <c r="Q60" s="2"/>
      <c r="R60" s="2"/>
      <c r="S60" s="2"/>
      <c r="T60" s="2"/>
      <c r="U60" s="2">
        <v>4</v>
      </c>
      <c r="V60" s="2">
        <f>D60-U60</f>
        <v>65</v>
      </c>
      <c r="W60" s="2"/>
      <c r="X60" s="2"/>
      <c r="Y60" s="2"/>
      <c r="Z60" s="5"/>
    </row>
    <row r="61" spans="1:26">
      <c r="A61" s="1"/>
      <c r="B61" s="2"/>
      <c r="C61" s="2">
        <v>3</v>
      </c>
      <c r="D61" s="22">
        <v>70</v>
      </c>
      <c r="E61" s="2"/>
      <c r="F61" s="2"/>
      <c r="G61" s="2"/>
      <c r="H61" s="2"/>
      <c r="I61" s="11">
        <v>4</v>
      </c>
      <c r="J61" s="2">
        <f>D61-I61</f>
        <v>66</v>
      </c>
      <c r="K61" s="2"/>
      <c r="L61" s="2"/>
      <c r="M61" s="2"/>
      <c r="N61" s="2"/>
      <c r="O61" s="2">
        <v>3</v>
      </c>
      <c r="P61" s="2">
        <f>D61-O61</f>
        <v>67</v>
      </c>
      <c r="Q61" s="2"/>
      <c r="R61" s="2"/>
      <c r="S61" s="2"/>
      <c r="T61" s="2"/>
      <c r="U61" s="2">
        <v>3</v>
      </c>
      <c r="V61" s="2">
        <f>D61-U61</f>
        <v>67</v>
      </c>
      <c r="W61" s="2"/>
      <c r="X61" s="2"/>
      <c r="Y61" s="2"/>
      <c r="Z61" s="5"/>
    </row>
    <row r="62" spans="1:26">
      <c r="A62" s="1"/>
      <c r="B62" s="2"/>
      <c r="C62" s="2">
        <v>4</v>
      </c>
      <c r="D62" s="22">
        <v>68</v>
      </c>
      <c r="E62" s="2"/>
      <c r="F62" s="2"/>
      <c r="G62" s="2"/>
      <c r="H62" s="2"/>
      <c r="I62" s="2">
        <v>5</v>
      </c>
      <c r="J62" s="2">
        <f>D62-I62</f>
        <v>63</v>
      </c>
      <c r="K62" s="2"/>
      <c r="L62" s="2"/>
      <c r="M62" s="2"/>
      <c r="N62" s="2"/>
      <c r="O62" s="2">
        <v>2</v>
      </c>
      <c r="P62" s="2">
        <f>D62-O62</f>
        <v>66</v>
      </c>
      <c r="Q62" s="2"/>
      <c r="R62" s="2"/>
      <c r="S62" s="2"/>
      <c r="T62" s="2"/>
      <c r="U62" s="2">
        <v>2</v>
      </c>
      <c r="V62" s="2">
        <f>D62-U62</f>
        <v>66</v>
      </c>
      <c r="W62" s="2"/>
      <c r="X62" s="2"/>
      <c r="Y62" s="2"/>
      <c r="Z62" s="5"/>
    </row>
    <row r="63" spans="1:26">
      <c r="A63" s="1"/>
      <c r="B63" s="2"/>
      <c r="C63" s="2">
        <v>5</v>
      </c>
      <c r="D63" s="22">
        <v>70</v>
      </c>
      <c r="E63" s="2"/>
      <c r="F63" s="2"/>
      <c r="G63" s="2"/>
      <c r="H63" s="2"/>
      <c r="I63" s="2">
        <v>3</v>
      </c>
      <c r="J63" s="2">
        <f>D63-I63</f>
        <v>67</v>
      </c>
      <c r="K63" s="2"/>
      <c r="L63" s="2"/>
      <c r="M63" s="2"/>
      <c r="N63" s="2"/>
      <c r="O63" s="2">
        <v>1</v>
      </c>
      <c r="P63" s="2">
        <f>D63-O63</f>
        <v>69</v>
      </c>
      <c r="Q63" s="2"/>
      <c r="R63" s="2"/>
      <c r="S63" s="2"/>
      <c r="T63" s="2"/>
      <c r="U63" s="2">
        <v>3</v>
      </c>
      <c r="V63" s="2">
        <f>D63-U63</f>
        <v>67</v>
      </c>
      <c r="W63" s="2"/>
      <c r="X63" s="2"/>
      <c r="Y63" s="2"/>
      <c r="Z63" s="5"/>
    </row>
    <row r="64" spans="1:26">
      <c r="A64" s="1"/>
      <c r="B64" s="2"/>
      <c r="C64" s="8" t="s">
        <v>20</v>
      </c>
      <c r="D64" s="22">
        <f>SUM(D59:D63)</f>
        <v>347</v>
      </c>
      <c r="E64" s="4"/>
      <c r="F64" s="4"/>
      <c r="G64" s="4"/>
      <c r="H64" s="4"/>
      <c r="I64" s="4">
        <f>SUM(I59:I63)</f>
        <v>17</v>
      </c>
      <c r="J64" s="4">
        <f>SUM(J59:J63)</f>
        <v>330</v>
      </c>
      <c r="K64" s="4"/>
      <c r="L64" s="4"/>
      <c r="M64" s="4"/>
      <c r="N64" s="4"/>
      <c r="O64" s="4">
        <f>SUM(O59:O63)</f>
        <v>12</v>
      </c>
      <c r="P64" s="4">
        <f>SUM(P59:P63)</f>
        <v>335</v>
      </c>
      <c r="Q64" s="4"/>
      <c r="R64" s="4"/>
      <c r="S64" s="4"/>
      <c r="T64" s="4"/>
      <c r="U64" s="4">
        <f>SUM(U59:U63)</f>
        <v>13</v>
      </c>
      <c r="V64" s="4">
        <f>SUM(V59:V63)</f>
        <v>334</v>
      </c>
      <c r="W64" s="4"/>
      <c r="X64" s="4"/>
      <c r="Y64" s="2"/>
      <c r="Z64" s="5"/>
    </row>
    <row r="65" spans="1:26">
      <c r="A65" s="1"/>
      <c r="B65" s="2"/>
      <c r="C65" s="3" t="s">
        <v>21</v>
      </c>
      <c r="D65" s="22"/>
      <c r="E65" s="2"/>
      <c r="F65" s="10"/>
      <c r="G65" s="2"/>
      <c r="H65" s="10"/>
      <c r="I65" s="2"/>
      <c r="J65" s="10">
        <f>J64/D64</f>
        <v>0.95100864553314124</v>
      </c>
      <c r="K65" s="2"/>
      <c r="L65" s="10"/>
      <c r="M65" s="2"/>
      <c r="N65" s="10"/>
      <c r="O65" s="2"/>
      <c r="P65" s="10">
        <f>P64/D64</f>
        <v>0.96541786743515845</v>
      </c>
      <c r="Q65" s="2"/>
      <c r="R65" s="10"/>
      <c r="S65" s="2"/>
      <c r="T65" s="10"/>
      <c r="U65" s="2"/>
      <c r="V65" s="10">
        <f>V64/D64</f>
        <v>0.96253602305475505</v>
      </c>
      <c r="W65" s="2"/>
      <c r="X65" s="10"/>
      <c r="Y65" s="2"/>
      <c r="Z65" s="5"/>
    </row>
    <row r="66" spans="1:26">
      <c r="A66" s="7" t="s">
        <v>25</v>
      </c>
      <c r="B66" s="8">
        <v>1</v>
      </c>
      <c r="C66" s="8">
        <v>1</v>
      </c>
      <c r="D66" s="23">
        <v>10</v>
      </c>
      <c r="E66" s="2">
        <v>0</v>
      </c>
      <c r="F66" s="2">
        <f>D66-E66</f>
        <v>10</v>
      </c>
      <c r="G66" s="2">
        <v>0</v>
      </c>
      <c r="H66" s="2">
        <f>D66-G66</f>
        <v>10</v>
      </c>
      <c r="I66" s="2">
        <v>0</v>
      </c>
      <c r="J66" s="2">
        <f>D66-I66</f>
        <v>10</v>
      </c>
      <c r="K66" s="2"/>
      <c r="L66" s="2"/>
      <c r="M66" s="2">
        <v>0</v>
      </c>
      <c r="N66" s="2">
        <f>D66-M66</f>
        <v>10</v>
      </c>
      <c r="O66" s="2">
        <v>0</v>
      </c>
      <c r="P66" s="2">
        <f>D66-O66</f>
        <v>10</v>
      </c>
      <c r="Q66" s="2"/>
      <c r="R66" s="2"/>
      <c r="S66" s="2">
        <v>0</v>
      </c>
      <c r="T66" s="2">
        <f>D66-S66</f>
        <v>10</v>
      </c>
      <c r="U66" s="2"/>
      <c r="V66" s="2"/>
      <c r="W66" s="2"/>
      <c r="X66" s="1"/>
      <c r="Y66" s="2">
        <v>6</v>
      </c>
      <c r="Z66" s="5"/>
    </row>
    <row r="67" spans="1:26">
      <c r="A67" s="7"/>
      <c r="B67" s="8"/>
      <c r="C67" s="8">
        <v>2</v>
      </c>
      <c r="D67" s="23">
        <v>10</v>
      </c>
      <c r="E67" s="2">
        <v>0</v>
      </c>
      <c r="F67" s="2">
        <f>D67-E67</f>
        <v>10</v>
      </c>
      <c r="G67" s="2">
        <v>0</v>
      </c>
      <c r="H67" s="2">
        <f>D67-G67</f>
        <v>10</v>
      </c>
      <c r="I67" s="2">
        <v>0</v>
      </c>
      <c r="J67" s="2">
        <f>D67-I67</f>
        <v>10</v>
      </c>
      <c r="K67" s="2"/>
      <c r="L67" s="2"/>
      <c r="M67" s="2">
        <v>0</v>
      </c>
      <c r="N67" s="2">
        <f>D67-M67</f>
        <v>10</v>
      </c>
      <c r="O67" s="2">
        <v>0</v>
      </c>
      <c r="P67" s="2">
        <f>D67-O67</f>
        <v>10</v>
      </c>
      <c r="Q67" s="2"/>
      <c r="R67" s="2"/>
      <c r="S67" s="2">
        <v>0</v>
      </c>
      <c r="T67" s="2">
        <f>D67-S67</f>
        <v>10</v>
      </c>
      <c r="U67" s="2"/>
      <c r="V67" s="2"/>
      <c r="W67" s="2"/>
      <c r="X67" s="1"/>
      <c r="Y67" s="2"/>
      <c r="Z67" s="5"/>
    </row>
    <row r="68" spans="1:26">
      <c r="A68" s="7"/>
      <c r="B68" s="8"/>
      <c r="C68" s="8">
        <v>3</v>
      </c>
      <c r="D68" s="23">
        <v>10</v>
      </c>
      <c r="E68" s="2">
        <v>0</v>
      </c>
      <c r="F68" s="2">
        <f>D68-E68</f>
        <v>10</v>
      </c>
      <c r="G68" s="2">
        <v>0</v>
      </c>
      <c r="H68" s="2">
        <f>D68-G68</f>
        <v>10</v>
      </c>
      <c r="I68" s="2">
        <v>0</v>
      </c>
      <c r="J68" s="2">
        <f>D68-I68</f>
        <v>10</v>
      </c>
      <c r="K68" s="2"/>
      <c r="L68" s="2"/>
      <c r="M68" s="2">
        <v>0</v>
      </c>
      <c r="N68" s="2">
        <f>D68-M68</f>
        <v>10</v>
      </c>
      <c r="O68" s="2">
        <v>0</v>
      </c>
      <c r="P68" s="2">
        <f>D68-O68</f>
        <v>10</v>
      </c>
      <c r="Q68" s="2"/>
      <c r="R68" s="2"/>
      <c r="S68" s="2">
        <v>0</v>
      </c>
      <c r="T68" s="2">
        <f>D68-S68</f>
        <v>10</v>
      </c>
      <c r="U68" s="2"/>
      <c r="V68" s="2"/>
      <c r="W68" s="2"/>
      <c r="X68" s="1"/>
      <c r="Y68" s="2"/>
      <c r="Z68" s="5"/>
    </row>
    <row r="69" spans="1:26">
      <c r="A69" s="7"/>
      <c r="B69" s="8"/>
      <c r="C69" s="8">
        <v>4</v>
      </c>
      <c r="D69" s="23">
        <v>10</v>
      </c>
      <c r="E69" s="2">
        <v>0</v>
      </c>
      <c r="F69" s="2">
        <f>D69-E69</f>
        <v>10</v>
      </c>
      <c r="G69" s="2">
        <v>0</v>
      </c>
      <c r="H69" s="2">
        <f>D69-G69</f>
        <v>10</v>
      </c>
      <c r="I69" s="2">
        <v>0</v>
      </c>
      <c r="J69" s="2">
        <f>D69-I69</f>
        <v>10</v>
      </c>
      <c r="K69" s="2"/>
      <c r="L69" s="2"/>
      <c r="M69" s="2">
        <v>0</v>
      </c>
      <c r="N69" s="2">
        <f>D69-M69</f>
        <v>10</v>
      </c>
      <c r="O69" s="2">
        <v>0</v>
      </c>
      <c r="P69" s="2">
        <f>D69-O69</f>
        <v>10</v>
      </c>
      <c r="Q69" s="2"/>
      <c r="R69" s="2"/>
      <c r="S69" s="2">
        <v>0</v>
      </c>
      <c r="T69" s="2">
        <f>D69-S69</f>
        <v>10</v>
      </c>
      <c r="U69" s="2"/>
      <c r="V69" s="2"/>
      <c r="W69" s="2"/>
      <c r="X69" s="1"/>
      <c r="Y69" s="2"/>
      <c r="Z69" s="5"/>
    </row>
    <row r="70" spans="1:26">
      <c r="A70" s="7"/>
      <c r="B70" s="8"/>
      <c r="C70" s="8">
        <v>5</v>
      </c>
      <c r="D70" s="23">
        <v>10</v>
      </c>
      <c r="E70" s="2">
        <v>0</v>
      </c>
      <c r="F70" s="2">
        <f>D70-E70</f>
        <v>10</v>
      </c>
      <c r="G70" s="2">
        <v>0</v>
      </c>
      <c r="H70" s="2">
        <f>D70-G70</f>
        <v>10</v>
      </c>
      <c r="I70" s="2">
        <v>0</v>
      </c>
      <c r="J70" s="2">
        <f>D70-I70</f>
        <v>10</v>
      </c>
      <c r="K70" s="2"/>
      <c r="L70" s="2"/>
      <c r="M70" s="2">
        <v>0</v>
      </c>
      <c r="N70" s="2">
        <f>D70-M70</f>
        <v>10</v>
      </c>
      <c r="O70" s="2">
        <v>0</v>
      </c>
      <c r="P70" s="2">
        <f>D70-O70</f>
        <v>10</v>
      </c>
      <c r="Q70" s="2"/>
      <c r="R70" s="2"/>
      <c r="S70" s="2">
        <v>0</v>
      </c>
      <c r="T70" s="2">
        <f>D70-S70</f>
        <v>10</v>
      </c>
      <c r="U70" s="2"/>
      <c r="V70" s="2"/>
      <c r="W70" s="2"/>
      <c r="X70" s="1"/>
      <c r="Y70" s="2"/>
      <c r="Z70" s="5"/>
    </row>
    <row r="71" spans="1:26">
      <c r="A71" s="7"/>
      <c r="B71" s="8"/>
      <c r="C71" s="8" t="s">
        <v>20</v>
      </c>
      <c r="D71" s="23">
        <f t="shared" ref="D71:J71" si="2">SUM(D66:D70)</f>
        <v>50</v>
      </c>
      <c r="E71" s="9">
        <f t="shared" si="2"/>
        <v>0</v>
      </c>
      <c r="F71" s="4">
        <f t="shared" si="2"/>
        <v>50</v>
      </c>
      <c r="G71" s="9">
        <f t="shared" si="2"/>
        <v>0</v>
      </c>
      <c r="H71" s="4">
        <f t="shared" si="2"/>
        <v>50</v>
      </c>
      <c r="I71" s="9">
        <f t="shared" si="2"/>
        <v>0</v>
      </c>
      <c r="J71" s="4">
        <f t="shared" si="2"/>
        <v>50</v>
      </c>
      <c r="K71" s="2"/>
      <c r="L71" s="2"/>
      <c r="M71" s="9">
        <f>SUM(M66:M70)</f>
        <v>0</v>
      </c>
      <c r="N71" s="4">
        <f>SUM(N66:N70)</f>
        <v>50</v>
      </c>
      <c r="O71" s="9">
        <f>SUM(O66:O70)</f>
        <v>0</v>
      </c>
      <c r="P71" s="4">
        <f>SUM(P66:P70)</f>
        <v>50</v>
      </c>
      <c r="Q71" s="2"/>
      <c r="R71" s="2"/>
      <c r="S71" s="4">
        <f>SUM(S66:S70)</f>
        <v>0</v>
      </c>
      <c r="T71" s="4">
        <f>SUM(T66:T70)</f>
        <v>50</v>
      </c>
      <c r="U71" s="2"/>
      <c r="V71" s="2"/>
      <c r="W71" s="2"/>
      <c r="X71" s="1"/>
      <c r="Y71" s="2"/>
      <c r="Z71" s="5"/>
    </row>
    <row r="72" spans="1:26">
      <c r="A72" s="7"/>
      <c r="B72" s="8"/>
      <c r="C72" s="3" t="s">
        <v>21</v>
      </c>
      <c r="D72" s="23"/>
      <c r="E72" s="2"/>
      <c r="F72" s="10">
        <f>F71/D71</f>
        <v>1</v>
      </c>
      <c r="G72" s="2"/>
      <c r="H72" s="10">
        <f>H71/D71</f>
        <v>1</v>
      </c>
      <c r="I72" s="2"/>
      <c r="J72" s="10">
        <f>J71/D71</f>
        <v>1</v>
      </c>
      <c r="K72" s="2"/>
      <c r="L72" s="2"/>
      <c r="M72" s="2"/>
      <c r="N72" s="10">
        <f>N71/D71</f>
        <v>1</v>
      </c>
      <c r="O72" s="2"/>
      <c r="P72" s="10">
        <f>P71/D71</f>
        <v>1</v>
      </c>
      <c r="Q72" s="2"/>
      <c r="R72" s="2"/>
      <c r="S72" s="2"/>
      <c r="T72" s="10">
        <f>T71/D71</f>
        <v>1</v>
      </c>
      <c r="U72" s="2"/>
      <c r="V72" s="2"/>
      <c r="W72" s="2"/>
      <c r="X72" s="1"/>
      <c r="Y72" s="2"/>
      <c r="Z72" s="5"/>
    </row>
    <row r="73" spans="1:26">
      <c r="A73" s="1"/>
      <c r="B73" s="2">
        <v>45</v>
      </c>
      <c r="C73" s="8">
        <v>1</v>
      </c>
      <c r="D73" s="21">
        <v>64</v>
      </c>
      <c r="E73" s="2"/>
      <c r="F73" s="2"/>
      <c r="G73" s="2"/>
      <c r="H73" s="2"/>
      <c r="I73" s="2">
        <v>0</v>
      </c>
      <c r="J73" s="2">
        <f>D73-I73</f>
        <v>64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"/>
      <c r="Y73" s="2">
        <v>1</v>
      </c>
      <c r="Z73" s="5"/>
    </row>
    <row r="74" spans="1:26">
      <c r="A74" s="1"/>
      <c r="B74" s="2"/>
      <c r="C74" s="8">
        <v>2</v>
      </c>
      <c r="D74" s="21">
        <v>74</v>
      </c>
      <c r="E74" s="2"/>
      <c r="F74" s="2"/>
      <c r="G74" s="2"/>
      <c r="H74" s="2"/>
      <c r="I74" s="2">
        <v>0</v>
      </c>
      <c r="J74" s="2">
        <f>D74-I74</f>
        <v>74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"/>
      <c r="Y74" s="2"/>
      <c r="Z74" s="5"/>
    </row>
    <row r="75" spans="1:26">
      <c r="A75" s="1"/>
      <c r="B75" s="2"/>
      <c r="C75" s="8">
        <v>3</v>
      </c>
      <c r="D75" s="21">
        <v>71</v>
      </c>
      <c r="E75" s="2"/>
      <c r="F75" s="2"/>
      <c r="G75" s="2"/>
      <c r="H75" s="2"/>
      <c r="I75" s="2">
        <v>0</v>
      </c>
      <c r="J75" s="2">
        <f>D75-I75</f>
        <v>71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"/>
      <c r="Y75" s="2"/>
      <c r="Z75" s="5"/>
    </row>
    <row r="76" spans="1:26">
      <c r="A76" s="1"/>
      <c r="B76" s="2"/>
      <c r="C76" s="8">
        <v>4</v>
      </c>
      <c r="D76" s="21">
        <v>74</v>
      </c>
      <c r="E76" s="2"/>
      <c r="F76" s="2"/>
      <c r="G76" s="2"/>
      <c r="H76" s="2"/>
      <c r="I76" s="2">
        <v>0</v>
      </c>
      <c r="J76" s="2">
        <f>D76-I76</f>
        <v>74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"/>
      <c r="Y76" s="2"/>
      <c r="Z76" s="5"/>
    </row>
    <row r="77" spans="1:26">
      <c r="A77" s="1"/>
      <c r="B77" s="2"/>
      <c r="C77" s="8">
        <v>5</v>
      </c>
      <c r="D77" s="21">
        <v>72</v>
      </c>
      <c r="E77" s="2"/>
      <c r="F77" s="2"/>
      <c r="G77" s="2"/>
      <c r="H77" s="2"/>
      <c r="I77" s="2">
        <v>0</v>
      </c>
      <c r="J77" s="2">
        <f>D77-I77</f>
        <v>72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1"/>
      <c r="Y77" s="2"/>
      <c r="Z77" s="5"/>
    </row>
    <row r="78" spans="1:26">
      <c r="A78" s="1"/>
      <c r="B78" s="2"/>
      <c r="C78" s="8" t="s">
        <v>20</v>
      </c>
      <c r="D78" s="23">
        <f>SUM(D73:D77)</f>
        <v>355</v>
      </c>
      <c r="E78" s="2"/>
      <c r="F78" s="2"/>
      <c r="G78" s="2"/>
      <c r="H78" s="2"/>
      <c r="I78" s="9">
        <f>SUM(I73:I77)</f>
        <v>0</v>
      </c>
      <c r="J78" s="4">
        <f>SUM(J73:J77)</f>
        <v>355</v>
      </c>
      <c r="K78" s="2"/>
      <c r="L78" s="2"/>
      <c r="M78" s="2"/>
      <c r="N78" s="2"/>
      <c r="O78" s="2"/>
      <c r="P78" s="2"/>
      <c r="Q78" s="2"/>
      <c r="R78" s="2"/>
      <c r="S78" s="4"/>
      <c r="T78" s="4"/>
      <c r="U78" s="2"/>
      <c r="V78" s="2"/>
      <c r="W78" s="2"/>
      <c r="X78" s="1"/>
      <c r="Y78" s="2"/>
      <c r="Z78" s="5"/>
    </row>
    <row r="79" spans="1:26">
      <c r="A79" s="1"/>
      <c r="B79" s="2"/>
      <c r="C79" s="3" t="s">
        <v>21</v>
      </c>
      <c r="D79" s="22"/>
      <c r="E79" s="2"/>
      <c r="F79" s="2"/>
      <c r="G79" s="2"/>
      <c r="H79" s="2"/>
      <c r="I79" s="2"/>
      <c r="J79" s="10">
        <f>J78/D78</f>
        <v>1</v>
      </c>
      <c r="K79" s="2"/>
      <c r="L79" s="2"/>
      <c r="M79" s="2"/>
      <c r="N79" s="2"/>
      <c r="O79" s="2"/>
      <c r="P79" s="2"/>
      <c r="Q79" s="2"/>
      <c r="R79" s="2"/>
      <c r="S79" s="2"/>
      <c r="T79" s="10"/>
      <c r="U79" s="2"/>
      <c r="V79" s="2"/>
      <c r="W79" s="2"/>
      <c r="X79" s="1"/>
      <c r="Y79" s="2"/>
      <c r="Z79" s="5"/>
    </row>
    <row r="80" spans="1:26">
      <c r="A80" s="1"/>
      <c r="B80" s="2">
        <v>57</v>
      </c>
      <c r="C80" s="2">
        <v>1</v>
      </c>
      <c r="D80" s="21">
        <v>35</v>
      </c>
      <c r="E80" s="2"/>
      <c r="F80" s="2"/>
      <c r="G80" s="2"/>
      <c r="H80" s="2"/>
      <c r="I80" s="2"/>
      <c r="J80" s="2"/>
      <c r="K80" s="2">
        <v>0</v>
      </c>
      <c r="L80" s="2">
        <f>D80-K80</f>
        <v>35</v>
      </c>
      <c r="M80" s="2">
        <v>1</v>
      </c>
      <c r="N80" s="2">
        <f>D80-M80</f>
        <v>34</v>
      </c>
      <c r="O80" s="2"/>
      <c r="P80" s="2"/>
      <c r="Q80" s="2"/>
      <c r="R80" s="2"/>
      <c r="S80" s="2"/>
      <c r="T80" s="2"/>
      <c r="U80" s="2"/>
      <c r="V80" s="2"/>
      <c r="W80" s="2">
        <v>0</v>
      </c>
      <c r="X80" s="2">
        <f>D80-W80</f>
        <v>35</v>
      </c>
      <c r="Y80" s="2">
        <v>3</v>
      </c>
      <c r="Z80" s="5"/>
    </row>
    <row r="81" spans="1:26">
      <c r="A81" s="1"/>
      <c r="B81" s="2"/>
      <c r="C81" s="2">
        <v>2</v>
      </c>
      <c r="D81" s="21">
        <v>35</v>
      </c>
      <c r="E81" s="2"/>
      <c r="F81" s="2"/>
      <c r="G81" s="2"/>
      <c r="H81" s="2"/>
      <c r="I81" s="2"/>
      <c r="J81" s="2"/>
      <c r="K81" s="2">
        <v>0</v>
      </c>
      <c r="L81" s="2">
        <f>D81-K81</f>
        <v>35</v>
      </c>
      <c r="M81" s="2">
        <v>1</v>
      </c>
      <c r="N81" s="2">
        <f>D81-M81</f>
        <v>34</v>
      </c>
      <c r="O81" s="2"/>
      <c r="P81" s="2"/>
      <c r="Q81" s="2"/>
      <c r="R81" s="2"/>
      <c r="S81" s="2"/>
      <c r="T81" s="2"/>
      <c r="U81" s="2"/>
      <c r="V81" s="2"/>
      <c r="W81" s="2">
        <v>0</v>
      </c>
      <c r="X81" s="2">
        <f>D81-W81</f>
        <v>35</v>
      </c>
      <c r="Y81" s="2"/>
      <c r="Z81" s="5"/>
    </row>
    <row r="82" spans="1:26">
      <c r="A82" s="1"/>
      <c r="B82" s="2"/>
      <c r="C82" s="2">
        <v>3</v>
      </c>
      <c r="D82" s="21">
        <v>35</v>
      </c>
      <c r="E82" s="2"/>
      <c r="F82" s="2"/>
      <c r="G82" s="2"/>
      <c r="H82" s="2"/>
      <c r="I82" s="2"/>
      <c r="J82" s="2"/>
      <c r="K82" s="2">
        <v>0</v>
      </c>
      <c r="L82" s="2">
        <f>D82-K82</f>
        <v>35</v>
      </c>
      <c r="M82" s="2">
        <v>1</v>
      </c>
      <c r="N82" s="2">
        <f>D82-M82</f>
        <v>34</v>
      </c>
      <c r="O82" s="2"/>
      <c r="P82" s="2"/>
      <c r="Q82" s="2"/>
      <c r="R82" s="2"/>
      <c r="S82" s="2"/>
      <c r="T82" s="2"/>
      <c r="U82" s="2"/>
      <c r="V82" s="2"/>
      <c r="W82" s="2">
        <v>0</v>
      </c>
      <c r="X82" s="2">
        <f>D82-W82</f>
        <v>35</v>
      </c>
      <c r="Y82" s="2"/>
      <c r="Z82" s="5"/>
    </row>
    <row r="83" spans="1:26">
      <c r="A83" s="1"/>
      <c r="B83" s="2"/>
      <c r="C83" s="2">
        <v>4</v>
      </c>
      <c r="D83" s="21">
        <v>35</v>
      </c>
      <c r="E83" s="2"/>
      <c r="F83" s="2"/>
      <c r="G83" s="2"/>
      <c r="H83" s="2"/>
      <c r="I83" s="2"/>
      <c r="J83" s="2"/>
      <c r="K83" s="2">
        <v>0</v>
      </c>
      <c r="L83" s="2">
        <f>D83-K83</f>
        <v>35</v>
      </c>
      <c r="M83" s="2">
        <v>1</v>
      </c>
      <c r="N83" s="2">
        <f>D83-M83</f>
        <v>34</v>
      </c>
      <c r="O83" s="2"/>
      <c r="P83" s="2"/>
      <c r="Q83" s="2"/>
      <c r="R83" s="2"/>
      <c r="S83" s="2"/>
      <c r="T83" s="2"/>
      <c r="U83" s="2"/>
      <c r="V83" s="2"/>
      <c r="W83" s="2">
        <v>0</v>
      </c>
      <c r="X83" s="2">
        <f>D83-W83</f>
        <v>35</v>
      </c>
      <c r="Y83" s="2"/>
      <c r="Z83" s="5"/>
    </row>
    <row r="84" spans="1:26">
      <c r="A84" s="1"/>
      <c r="B84" s="2"/>
      <c r="C84" s="2">
        <v>5</v>
      </c>
      <c r="D84" s="21">
        <v>36</v>
      </c>
      <c r="E84" s="2"/>
      <c r="F84" s="2"/>
      <c r="G84" s="2"/>
      <c r="H84" s="2"/>
      <c r="I84" s="2"/>
      <c r="J84" s="2"/>
      <c r="K84" s="2">
        <v>0</v>
      </c>
      <c r="L84" s="2">
        <f>D84-K84</f>
        <v>36</v>
      </c>
      <c r="M84" s="2">
        <v>1</v>
      </c>
      <c r="N84" s="2">
        <f>D84-M84</f>
        <v>35</v>
      </c>
      <c r="O84" s="2"/>
      <c r="P84" s="2"/>
      <c r="Q84" s="2"/>
      <c r="R84" s="2"/>
      <c r="S84" s="2"/>
      <c r="T84" s="2"/>
      <c r="U84" s="2"/>
      <c r="V84" s="2"/>
      <c r="W84" s="2">
        <v>0</v>
      </c>
      <c r="X84" s="2">
        <f>D84-W84</f>
        <v>36</v>
      </c>
      <c r="Y84" s="2"/>
      <c r="Z84" s="5"/>
    </row>
    <row r="85" spans="1:26">
      <c r="A85" s="1"/>
      <c r="B85" s="2"/>
      <c r="C85" s="8" t="s">
        <v>20</v>
      </c>
      <c r="D85" s="23">
        <f>SUM(D80:D84)</f>
        <v>176</v>
      </c>
      <c r="E85" s="4"/>
      <c r="F85" s="4"/>
      <c r="G85" s="4"/>
      <c r="H85" s="4"/>
      <c r="I85" s="4"/>
      <c r="J85" s="4"/>
      <c r="K85" s="4">
        <f>SUM(K80:K84)</f>
        <v>0</v>
      </c>
      <c r="L85" s="4">
        <f>SUM(L80:L84)</f>
        <v>176</v>
      </c>
      <c r="M85" s="4">
        <f>SUM(M80:M84)</f>
        <v>5</v>
      </c>
      <c r="N85" s="4">
        <f>SUM(N80:N84)</f>
        <v>171</v>
      </c>
      <c r="O85" s="4"/>
      <c r="P85" s="4"/>
      <c r="Q85" s="4"/>
      <c r="R85" s="4"/>
      <c r="S85" s="4"/>
      <c r="T85" s="4"/>
      <c r="U85" s="4"/>
      <c r="V85" s="4"/>
      <c r="W85" s="4">
        <f>SUM(W80:W84)</f>
        <v>0</v>
      </c>
      <c r="X85" s="4">
        <f>SUM(X80:X84)</f>
        <v>176</v>
      </c>
      <c r="Y85" s="2"/>
      <c r="Z85" s="5"/>
    </row>
    <row r="86" spans="1:26">
      <c r="A86" s="1"/>
      <c r="B86" s="2"/>
      <c r="C86" s="3" t="s">
        <v>21</v>
      </c>
      <c r="D86" s="22"/>
      <c r="E86" s="2"/>
      <c r="F86" s="10"/>
      <c r="G86" s="2"/>
      <c r="H86" s="10"/>
      <c r="I86" s="2"/>
      <c r="J86" s="10"/>
      <c r="K86" s="2"/>
      <c r="L86" s="10">
        <f>L85/D85</f>
        <v>1</v>
      </c>
      <c r="M86" s="2"/>
      <c r="N86" s="10">
        <f>N85/D85</f>
        <v>0.97159090909090906</v>
      </c>
      <c r="O86" s="2"/>
      <c r="P86" s="10"/>
      <c r="Q86" s="2"/>
      <c r="R86" s="10"/>
      <c r="S86" s="2"/>
      <c r="T86" s="10"/>
      <c r="U86" s="2"/>
      <c r="V86" s="10"/>
      <c r="W86" s="2"/>
      <c r="X86" s="10">
        <f>X85/D85</f>
        <v>1</v>
      </c>
      <c r="Y86" s="2"/>
      <c r="Z86" s="5"/>
    </row>
    <row r="87" spans="1:26">
      <c r="A87" s="1"/>
      <c r="B87" s="2">
        <v>66</v>
      </c>
      <c r="C87" s="2">
        <v>1</v>
      </c>
      <c r="D87" s="21">
        <v>101</v>
      </c>
      <c r="E87" s="2"/>
      <c r="F87" s="2"/>
      <c r="G87" s="2">
        <v>0</v>
      </c>
      <c r="H87" s="2">
        <f>D87-G87</f>
        <v>101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>
        <v>1</v>
      </c>
      <c r="Z87" s="5"/>
    </row>
    <row r="88" spans="1:26">
      <c r="A88" s="1"/>
      <c r="B88" s="2"/>
      <c r="C88" s="2">
        <v>2</v>
      </c>
      <c r="D88" s="21">
        <v>84</v>
      </c>
      <c r="E88" s="2"/>
      <c r="F88" s="2"/>
      <c r="G88" s="2">
        <v>0</v>
      </c>
      <c r="H88" s="2">
        <f>D88-G88</f>
        <v>84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5"/>
    </row>
    <row r="89" spans="1:26">
      <c r="A89" s="1"/>
      <c r="B89" s="2"/>
      <c r="C89" s="2">
        <v>3</v>
      </c>
      <c r="D89" s="21">
        <v>95</v>
      </c>
      <c r="E89" s="2"/>
      <c r="F89" s="2"/>
      <c r="G89" s="2">
        <v>0</v>
      </c>
      <c r="H89" s="2">
        <f>D89-G89</f>
        <v>95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5"/>
    </row>
    <row r="90" spans="1:26">
      <c r="A90" s="1"/>
      <c r="B90" s="2"/>
      <c r="C90" s="2">
        <v>4</v>
      </c>
      <c r="D90" s="21">
        <v>94</v>
      </c>
      <c r="E90" s="2"/>
      <c r="F90" s="2"/>
      <c r="G90" s="2">
        <v>0</v>
      </c>
      <c r="H90" s="2">
        <f>D90-G90</f>
        <v>94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5"/>
    </row>
    <row r="91" spans="1:26">
      <c r="A91" s="1"/>
      <c r="B91" s="2"/>
      <c r="C91" s="2">
        <v>5</v>
      </c>
      <c r="D91" s="21">
        <v>89</v>
      </c>
      <c r="E91" s="2"/>
      <c r="F91" s="2"/>
      <c r="G91" s="2">
        <v>0</v>
      </c>
      <c r="H91" s="2">
        <f>D91-G91</f>
        <v>89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5"/>
    </row>
    <row r="92" spans="1:26">
      <c r="A92" s="1"/>
      <c r="B92" s="2"/>
      <c r="C92" s="8" t="s">
        <v>20</v>
      </c>
      <c r="D92" s="23">
        <f>SUM(D87:D91)</f>
        <v>463</v>
      </c>
      <c r="E92" s="2"/>
      <c r="F92" s="2"/>
      <c r="G92" s="9">
        <f>SUM(G87:G91)</f>
        <v>0</v>
      </c>
      <c r="H92" s="4">
        <f>SUM(H87:H91)</f>
        <v>463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5"/>
    </row>
    <row r="93" spans="1:26">
      <c r="A93" s="1"/>
      <c r="B93" s="2"/>
      <c r="C93" s="3" t="s">
        <v>21</v>
      </c>
      <c r="D93" s="24"/>
      <c r="E93" s="2"/>
      <c r="F93" s="2"/>
      <c r="G93" s="2"/>
      <c r="H93" s="10">
        <f>H92/D92</f>
        <v>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5"/>
    </row>
    <row r="94" spans="1:26">
      <c r="A94" s="1"/>
      <c r="B94" s="2">
        <v>85</v>
      </c>
      <c r="C94" s="2">
        <v>1</v>
      </c>
      <c r="D94" s="22">
        <v>24</v>
      </c>
      <c r="E94" s="2"/>
      <c r="F94" s="2"/>
      <c r="G94" s="2">
        <v>0</v>
      </c>
      <c r="H94" s="2">
        <f>D94-G94</f>
        <v>24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>
        <v>1</v>
      </c>
      <c r="Z94" s="5"/>
    </row>
    <row r="95" spans="1:26">
      <c r="A95" s="1"/>
      <c r="B95" s="2"/>
      <c r="C95" s="2">
        <v>2</v>
      </c>
      <c r="D95" s="22">
        <v>24</v>
      </c>
      <c r="E95" s="2"/>
      <c r="F95" s="2"/>
      <c r="G95" s="2">
        <v>0</v>
      </c>
      <c r="H95" s="2">
        <f>D95-G95</f>
        <v>24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5"/>
    </row>
    <row r="96" spans="1:26">
      <c r="A96" s="1"/>
      <c r="B96" s="2"/>
      <c r="C96" s="2">
        <v>3</v>
      </c>
      <c r="D96" s="22">
        <v>24</v>
      </c>
      <c r="E96" s="2"/>
      <c r="F96" s="2"/>
      <c r="G96" s="2">
        <v>0</v>
      </c>
      <c r="H96" s="2">
        <f>D96-G96</f>
        <v>24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5"/>
    </row>
    <row r="97" spans="1:26">
      <c r="A97" s="1"/>
      <c r="B97" s="2"/>
      <c r="C97" s="2">
        <v>4</v>
      </c>
      <c r="D97" s="22">
        <v>24</v>
      </c>
      <c r="E97" s="2"/>
      <c r="F97" s="2"/>
      <c r="G97" s="2">
        <v>0</v>
      </c>
      <c r="H97" s="2">
        <f>D97-G97</f>
        <v>24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5"/>
    </row>
    <row r="98" spans="1:26">
      <c r="A98" s="1"/>
      <c r="B98" s="2"/>
      <c r="C98" s="2">
        <v>5</v>
      </c>
      <c r="D98" s="22">
        <v>24</v>
      </c>
      <c r="E98" s="2"/>
      <c r="F98" s="2"/>
      <c r="G98" s="2">
        <v>0</v>
      </c>
      <c r="H98" s="2">
        <f>D98-G98</f>
        <v>24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5"/>
    </row>
    <row r="99" spans="1:26">
      <c r="A99" s="1"/>
      <c r="B99" s="2"/>
      <c r="C99" s="8" t="s">
        <v>20</v>
      </c>
      <c r="D99" s="22">
        <f>SUM(D94:D98)</f>
        <v>120</v>
      </c>
      <c r="E99" s="2"/>
      <c r="F99" s="2"/>
      <c r="G99" s="9">
        <f>SUM(G94:G98)</f>
        <v>0</v>
      </c>
      <c r="H99" s="4">
        <f>SUM(H94:H98)</f>
        <v>120</v>
      </c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5"/>
    </row>
    <row r="100" spans="1:26">
      <c r="A100" s="1"/>
      <c r="B100" s="2"/>
      <c r="C100" s="3" t="s">
        <v>21</v>
      </c>
      <c r="D100" s="22"/>
      <c r="E100" s="2"/>
      <c r="F100" s="2"/>
      <c r="G100" s="2"/>
      <c r="H100" s="10">
        <f>H99/D99</f>
        <v>1</v>
      </c>
      <c r="I100" s="2"/>
      <c r="J100" s="1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5"/>
    </row>
    <row r="101" spans="1:26">
      <c r="A101" s="12" t="s">
        <v>26</v>
      </c>
      <c r="B101" s="2">
        <v>7</v>
      </c>
      <c r="C101" s="2">
        <v>1</v>
      </c>
      <c r="D101" s="21">
        <v>133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</v>
      </c>
      <c r="X101" s="2">
        <f>D101-W101</f>
        <v>132</v>
      </c>
      <c r="Y101" s="2">
        <v>1</v>
      </c>
      <c r="Z101" s="5"/>
    </row>
    <row r="102" spans="1:26">
      <c r="A102" s="1"/>
      <c r="B102" s="2"/>
      <c r="C102" s="2">
        <v>2</v>
      </c>
      <c r="D102" s="21">
        <v>131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>
        <v>1</v>
      </c>
      <c r="X102" s="2">
        <f>D102-W102</f>
        <v>130</v>
      </c>
      <c r="Y102" s="2"/>
      <c r="Z102" s="5"/>
    </row>
    <row r="103" spans="1:26">
      <c r="A103" s="1"/>
      <c r="B103" s="2"/>
      <c r="C103" s="2">
        <v>3</v>
      </c>
      <c r="D103" s="21">
        <v>130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>
        <v>1</v>
      </c>
      <c r="X103" s="2">
        <f>D103-W103</f>
        <v>129</v>
      </c>
      <c r="Y103" s="2"/>
      <c r="Z103" s="5"/>
    </row>
    <row r="104" spans="1:26">
      <c r="A104" s="1"/>
      <c r="B104" s="2"/>
      <c r="C104" s="2">
        <v>4</v>
      </c>
      <c r="D104" s="21">
        <v>133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>
        <v>1</v>
      </c>
      <c r="X104" s="2">
        <f>D104-W104</f>
        <v>132</v>
      </c>
      <c r="Y104" s="2"/>
      <c r="Z104" s="5"/>
    </row>
    <row r="105" spans="1:26">
      <c r="A105" s="1"/>
      <c r="B105" s="2"/>
      <c r="C105" s="2">
        <v>5</v>
      </c>
      <c r="D105" s="21">
        <v>132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>
        <v>1</v>
      </c>
      <c r="X105" s="2">
        <f>D105-W105</f>
        <v>131</v>
      </c>
      <c r="Y105" s="2"/>
      <c r="Z105" s="5"/>
    </row>
    <row r="106" spans="1:26">
      <c r="A106" s="1"/>
      <c r="B106" s="2"/>
      <c r="C106" s="8" t="s">
        <v>20</v>
      </c>
      <c r="D106" s="22">
        <f>SUM(D101:D105)</f>
        <v>659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f>SUM(W101:W105)</f>
        <v>5</v>
      </c>
      <c r="X106" s="4">
        <f>SUM(X101:X105)</f>
        <v>654</v>
      </c>
      <c r="Y106" s="2"/>
      <c r="Z106" s="5"/>
    </row>
    <row r="107" spans="1:26">
      <c r="A107" s="1"/>
      <c r="B107" s="2"/>
      <c r="C107" s="3" t="s">
        <v>21</v>
      </c>
      <c r="D107" s="22"/>
      <c r="E107" s="2"/>
      <c r="F107" s="10"/>
      <c r="G107" s="2"/>
      <c r="H107" s="10"/>
      <c r="I107" s="2"/>
      <c r="J107" s="10"/>
      <c r="K107" s="2"/>
      <c r="L107" s="10"/>
      <c r="M107" s="2"/>
      <c r="N107" s="10"/>
      <c r="O107" s="2"/>
      <c r="P107" s="10"/>
      <c r="Q107" s="2"/>
      <c r="R107" s="10"/>
      <c r="S107" s="2"/>
      <c r="T107" s="10"/>
      <c r="U107" s="2"/>
      <c r="V107" s="10"/>
      <c r="W107" s="2"/>
      <c r="X107" s="10">
        <f>X106/D106</f>
        <v>0.99241274658573597</v>
      </c>
      <c r="Y107" s="2"/>
      <c r="Z107" s="5"/>
    </row>
    <row r="108" spans="1:26">
      <c r="A108" s="7"/>
      <c r="B108" s="8">
        <v>51</v>
      </c>
      <c r="C108" s="8">
        <v>1</v>
      </c>
      <c r="D108" s="21">
        <v>101</v>
      </c>
      <c r="E108" s="2" t="s">
        <v>27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 t="s">
        <v>27</v>
      </c>
      <c r="X108" s="2"/>
      <c r="Y108" s="2">
        <v>2</v>
      </c>
      <c r="Z108" s="5"/>
    </row>
    <row r="109" spans="1:26">
      <c r="A109" s="7"/>
      <c r="B109" s="8"/>
      <c r="C109" s="8">
        <v>2</v>
      </c>
      <c r="D109" s="21">
        <v>104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5"/>
    </row>
    <row r="110" spans="1:26">
      <c r="A110" s="7"/>
      <c r="B110" s="8"/>
      <c r="C110" s="8">
        <v>3</v>
      </c>
      <c r="D110" s="21">
        <v>101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5"/>
    </row>
    <row r="111" spans="1:26">
      <c r="A111" s="7"/>
      <c r="B111" s="8"/>
      <c r="C111" s="8">
        <v>4</v>
      </c>
      <c r="D111" s="21">
        <v>101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5"/>
    </row>
    <row r="112" spans="1:26">
      <c r="A112" s="7"/>
      <c r="B112" s="8"/>
      <c r="C112" s="8">
        <v>5</v>
      </c>
      <c r="D112" s="21">
        <v>104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5"/>
    </row>
    <row r="113" spans="1:26">
      <c r="A113" s="7"/>
      <c r="B113" s="8"/>
      <c r="C113" s="8" t="s">
        <v>20</v>
      </c>
      <c r="D113" s="22">
        <f>SUM(D108:D112)</f>
        <v>511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"/>
      <c r="X113" s="4"/>
      <c r="Y113" s="2"/>
      <c r="Z113" s="5"/>
    </row>
    <row r="114" spans="1:26">
      <c r="A114" s="7"/>
      <c r="B114" s="8"/>
      <c r="C114" s="3" t="s">
        <v>21</v>
      </c>
      <c r="D114" s="2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0"/>
      <c r="Y114" s="2"/>
      <c r="Z114" s="5"/>
    </row>
    <row r="115" spans="1:26">
      <c r="A115" s="12" t="s">
        <v>28</v>
      </c>
      <c r="B115" s="2">
        <v>8</v>
      </c>
      <c r="C115" s="2">
        <v>1</v>
      </c>
      <c r="D115" s="21">
        <v>10</v>
      </c>
      <c r="E115" s="2">
        <v>0</v>
      </c>
      <c r="F115" s="2">
        <f>D115-E115</f>
        <v>10</v>
      </c>
      <c r="G115" s="2">
        <v>0</v>
      </c>
      <c r="H115" s="2">
        <f>D115-G115</f>
        <v>10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"/>
      <c r="Y115" s="2">
        <v>2</v>
      </c>
      <c r="Z115" s="5"/>
    </row>
    <row r="116" spans="1:26">
      <c r="A116" s="1"/>
      <c r="B116" s="2"/>
      <c r="C116" s="2">
        <v>2</v>
      </c>
      <c r="D116" s="21">
        <v>10</v>
      </c>
      <c r="E116" s="2">
        <v>0</v>
      </c>
      <c r="F116" s="2">
        <f>D116-E116</f>
        <v>10</v>
      </c>
      <c r="G116" s="2">
        <v>0</v>
      </c>
      <c r="H116" s="2">
        <f>D116-G116</f>
        <v>10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"/>
      <c r="Y116" s="2"/>
      <c r="Z116" s="5"/>
    </row>
    <row r="117" spans="1:26">
      <c r="A117" s="1"/>
      <c r="B117" s="2"/>
      <c r="C117" s="2">
        <v>3</v>
      </c>
      <c r="D117" s="21">
        <v>10</v>
      </c>
      <c r="E117" s="2">
        <v>0</v>
      </c>
      <c r="F117" s="2">
        <f>D117-E117</f>
        <v>10</v>
      </c>
      <c r="G117" s="2">
        <v>0</v>
      </c>
      <c r="H117" s="2">
        <f>D117-G117</f>
        <v>10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"/>
      <c r="Y117" s="2"/>
      <c r="Z117" s="5"/>
    </row>
    <row r="118" spans="1:26">
      <c r="A118" s="1"/>
      <c r="B118" s="2"/>
      <c r="C118" s="2">
        <v>4</v>
      </c>
      <c r="D118" s="21">
        <v>10</v>
      </c>
      <c r="E118" s="2">
        <v>0</v>
      </c>
      <c r="F118" s="2">
        <f>D118-E118</f>
        <v>10</v>
      </c>
      <c r="G118" s="2">
        <v>0</v>
      </c>
      <c r="H118" s="2">
        <f>D118-G118</f>
        <v>10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"/>
      <c r="Y118" s="2"/>
      <c r="Z118" s="5"/>
    </row>
    <row r="119" spans="1:26">
      <c r="A119" s="1"/>
      <c r="B119" s="2"/>
      <c r="C119" s="2">
        <v>5</v>
      </c>
      <c r="D119" s="21">
        <v>10</v>
      </c>
      <c r="E119" s="2">
        <v>0</v>
      </c>
      <c r="F119" s="2">
        <f>D119-E119</f>
        <v>10</v>
      </c>
      <c r="G119" s="2">
        <v>0</v>
      </c>
      <c r="H119" s="2">
        <f>D119-G119</f>
        <v>10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"/>
      <c r="Y119" s="2"/>
      <c r="Z119" s="5"/>
    </row>
    <row r="120" spans="1:26">
      <c r="A120" s="1"/>
      <c r="B120" s="2"/>
      <c r="C120" s="8" t="s">
        <v>20</v>
      </c>
      <c r="D120" s="22">
        <f>SUM(D115:D119)</f>
        <v>50</v>
      </c>
      <c r="E120" s="9">
        <f>SUM(E115:E119)</f>
        <v>0</v>
      </c>
      <c r="F120" s="4">
        <f>SUM(F115:F119)</f>
        <v>50</v>
      </c>
      <c r="G120" s="4">
        <f>SUM(G115:G119)</f>
        <v>0</v>
      </c>
      <c r="H120" s="4">
        <f>SUM(H115:H119)</f>
        <v>50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2"/>
      <c r="Z120" s="5"/>
    </row>
    <row r="121" spans="1:26">
      <c r="A121" s="1"/>
      <c r="B121" s="2"/>
      <c r="C121" s="3" t="s">
        <v>21</v>
      </c>
      <c r="D121" s="22"/>
      <c r="E121" s="2"/>
      <c r="F121" s="10">
        <f>F120/D120</f>
        <v>1</v>
      </c>
      <c r="G121" s="2"/>
      <c r="H121" s="10">
        <f>H120/D120</f>
        <v>1</v>
      </c>
      <c r="I121" s="2"/>
      <c r="J121" s="10"/>
      <c r="K121" s="2"/>
      <c r="L121" s="10"/>
      <c r="M121" s="2"/>
      <c r="N121" s="10"/>
      <c r="O121" s="2"/>
      <c r="P121" s="10"/>
      <c r="Q121" s="2"/>
      <c r="R121" s="10"/>
      <c r="S121" s="2"/>
      <c r="T121" s="10"/>
      <c r="U121" s="2"/>
      <c r="V121" s="10"/>
      <c r="W121" s="2"/>
      <c r="X121" s="10"/>
      <c r="Y121" s="2"/>
      <c r="Z121" s="5"/>
    </row>
    <row r="122" spans="1:26">
      <c r="A122" s="1"/>
      <c r="B122" s="2">
        <v>81</v>
      </c>
      <c r="C122" s="2">
        <v>1</v>
      </c>
      <c r="D122" s="22">
        <v>40</v>
      </c>
      <c r="E122" s="2">
        <v>0</v>
      </c>
      <c r="F122" s="2">
        <f>D122-E122</f>
        <v>40</v>
      </c>
      <c r="G122" s="2">
        <v>0</v>
      </c>
      <c r="H122" s="2">
        <f>D122-G122</f>
        <v>40</v>
      </c>
      <c r="I122" s="2">
        <v>0</v>
      </c>
      <c r="J122" s="2">
        <f>D122-I122</f>
        <v>40</v>
      </c>
      <c r="K122" s="2">
        <v>0</v>
      </c>
      <c r="L122" s="2">
        <f>D122-K122</f>
        <v>40</v>
      </c>
      <c r="M122" s="2">
        <v>0</v>
      </c>
      <c r="N122" s="2">
        <f>D122-M122</f>
        <v>40</v>
      </c>
      <c r="O122" s="2"/>
      <c r="P122" s="2"/>
      <c r="Q122" s="2"/>
      <c r="R122" s="2"/>
      <c r="S122" s="2">
        <v>0</v>
      </c>
      <c r="T122" s="2">
        <f>D122-S122</f>
        <v>40</v>
      </c>
      <c r="U122" s="2"/>
      <c r="V122" s="2"/>
      <c r="W122" s="2"/>
      <c r="X122" s="2"/>
      <c r="Y122" s="2">
        <v>6</v>
      </c>
      <c r="Z122" s="5"/>
    </row>
    <row r="123" spans="1:26">
      <c r="A123" s="1"/>
      <c r="B123" s="2"/>
      <c r="C123" s="2">
        <v>2</v>
      </c>
      <c r="D123" s="22">
        <v>40</v>
      </c>
      <c r="E123" s="2">
        <v>0</v>
      </c>
      <c r="F123" s="2">
        <f>D123-E123</f>
        <v>40</v>
      </c>
      <c r="G123" s="2">
        <v>0</v>
      </c>
      <c r="H123" s="2">
        <f>D123-G123</f>
        <v>40</v>
      </c>
      <c r="I123" s="2">
        <v>0</v>
      </c>
      <c r="J123" s="2">
        <f>D123-I123</f>
        <v>40</v>
      </c>
      <c r="K123" s="2">
        <v>0</v>
      </c>
      <c r="L123" s="2">
        <f>D123-K123</f>
        <v>40</v>
      </c>
      <c r="M123" s="2">
        <v>0</v>
      </c>
      <c r="N123" s="2">
        <f>D123-M123</f>
        <v>40</v>
      </c>
      <c r="O123" s="2"/>
      <c r="P123" s="2"/>
      <c r="Q123" s="2"/>
      <c r="R123" s="2"/>
      <c r="S123" s="2">
        <v>0</v>
      </c>
      <c r="T123" s="2">
        <f>D123-S123</f>
        <v>40</v>
      </c>
      <c r="U123" s="2"/>
      <c r="V123" s="2"/>
      <c r="W123" s="2"/>
      <c r="X123" s="2"/>
      <c r="Y123" s="2"/>
      <c r="Z123" s="5"/>
    </row>
    <row r="124" spans="1:26">
      <c r="A124" s="1"/>
      <c r="B124" s="2"/>
      <c r="C124" s="2">
        <v>3</v>
      </c>
      <c r="D124" s="22">
        <v>39</v>
      </c>
      <c r="E124" s="2">
        <v>0</v>
      </c>
      <c r="F124" s="2">
        <f>D124-E124</f>
        <v>39</v>
      </c>
      <c r="G124" s="2">
        <v>0</v>
      </c>
      <c r="H124" s="2">
        <f>D124-G124</f>
        <v>39</v>
      </c>
      <c r="I124" s="2">
        <v>0</v>
      </c>
      <c r="J124" s="2">
        <f>D124-I124</f>
        <v>39</v>
      </c>
      <c r="K124" s="2">
        <v>0</v>
      </c>
      <c r="L124" s="2">
        <f>D124-K124</f>
        <v>39</v>
      </c>
      <c r="M124" s="2">
        <v>0</v>
      </c>
      <c r="N124" s="2">
        <f>D124-M124</f>
        <v>39</v>
      </c>
      <c r="O124" s="2"/>
      <c r="P124" s="2"/>
      <c r="Q124" s="2"/>
      <c r="R124" s="2"/>
      <c r="S124" s="2">
        <v>0</v>
      </c>
      <c r="T124" s="2">
        <f>D124-S124</f>
        <v>39</v>
      </c>
      <c r="U124" s="2"/>
      <c r="V124" s="2"/>
      <c r="W124" s="2"/>
      <c r="X124" s="2"/>
      <c r="Y124" s="2"/>
      <c r="Z124" s="5"/>
    </row>
    <row r="125" spans="1:26">
      <c r="A125" s="1"/>
      <c r="B125" s="2"/>
      <c r="C125" s="2">
        <v>4</v>
      </c>
      <c r="D125" s="22">
        <v>40</v>
      </c>
      <c r="E125" s="2">
        <v>0</v>
      </c>
      <c r="F125" s="2">
        <f>D125-E125</f>
        <v>40</v>
      </c>
      <c r="G125" s="2">
        <v>0</v>
      </c>
      <c r="H125" s="2">
        <f>D125-G125</f>
        <v>40</v>
      </c>
      <c r="I125" s="2">
        <v>0</v>
      </c>
      <c r="J125" s="2">
        <f>D125-I125</f>
        <v>40</v>
      </c>
      <c r="K125" s="2">
        <v>0</v>
      </c>
      <c r="L125" s="2">
        <f>D125-K125</f>
        <v>40</v>
      </c>
      <c r="M125" s="2">
        <v>0</v>
      </c>
      <c r="N125" s="2">
        <f>D125-M125</f>
        <v>40</v>
      </c>
      <c r="O125" s="2"/>
      <c r="P125" s="2"/>
      <c r="Q125" s="2"/>
      <c r="R125" s="2"/>
      <c r="S125" s="2">
        <v>0</v>
      </c>
      <c r="T125" s="2">
        <f>D125-S125</f>
        <v>40</v>
      </c>
      <c r="U125" s="2"/>
      <c r="V125" s="2"/>
      <c r="W125" s="2"/>
      <c r="X125" s="2"/>
      <c r="Y125" s="2"/>
      <c r="Z125" s="5"/>
    </row>
    <row r="126" spans="1:26">
      <c r="A126" s="1"/>
      <c r="B126" s="2"/>
      <c r="C126" s="2">
        <v>5</v>
      </c>
      <c r="D126" s="22">
        <v>40</v>
      </c>
      <c r="E126" s="2">
        <v>0</v>
      </c>
      <c r="F126" s="2">
        <f>D126-E126</f>
        <v>40</v>
      </c>
      <c r="G126" s="2">
        <v>0</v>
      </c>
      <c r="H126" s="2">
        <f>D126-G126</f>
        <v>40</v>
      </c>
      <c r="I126" s="2">
        <v>0</v>
      </c>
      <c r="J126" s="2">
        <f>D126-I126</f>
        <v>40</v>
      </c>
      <c r="K126" s="2">
        <v>0</v>
      </c>
      <c r="L126" s="2">
        <f>D126-K126</f>
        <v>40</v>
      </c>
      <c r="M126" s="2">
        <v>0</v>
      </c>
      <c r="N126" s="2">
        <f>D126-M126</f>
        <v>40</v>
      </c>
      <c r="O126" s="2"/>
      <c r="P126" s="2"/>
      <c r="Q126" s="2"/>
      <c r="R126" s="2"/>
      <c r="S126" s="2">
        <v>0</v>
      </c>
      <c r="T126" s="2">
        <f>D126-S126</f>
        <v>40</v>
      </c>
      <c r="U126" s="2"/>
      <c r="V126" s="2"/>
      <c r="W126" s="2"/>
      <c r="X126" s="2"/>
      <c r="Y126" s="2"/>
      <c r="Z126" s="5"/>
    </row>
    <row r="127" spans="1:26">
      <c r="A127" s="1"/>
      <c r="B127" s="2"/>
      <c r="C127" s="8" t="s">
        <v>20</v>
      </c>
      <c r="D127" s="22">
        <f t="shared" ref="D127:N127" si="3">SUM(D122:D126)</f>
        <v>199</v>
      </c>
      <c r="E127" s="9">
        <f t="shared" si="3"/>
        <v>0</v>
      </c>
      <c r="F127" s="4">
        <f t="shared" si="3"/>
        <v>199</v>
      </c>
      <c r="G127" s="4">
        <f t="shared" si="3"/>
        <v>0</v>
      </c>
      <c r="H127" s="4">
        <f t="shared" si="3"/>
        <v>199</v>
      </c>
      <c r="I127" s="9">
        <f t="shared" si="3"/>
        <v>0</v>
      </c>
      <c r="J127" s="4">
        <f t="shared" si="3"/>
        <v>199</v>
      </c>
      <c r="K127" s="4">
        <f t="shared" si="3"/>
        <v>0</v>
      </c>
      <c r="L127" s="4">
        <f t="shared" si="3"/>
        <v>199</v>
      </c>
      <c r="M127" s="4">
        <f t="shared" si="3"/>
        <v>0</v>
      </c>
      <c r="N127" s="4">
        <f t="shared" si="3"/>
        <v>199</v>
      </c>
      <c r="O127" s="4"/>
      <c r="P127" s="4"/>
      <c r="Q127" s="4"/>
      <c r="R127" s="4"/>
      <c r="S127" s="4">
        <f>SUM(S122:S126)</f>
        <v>0</v>
      </c>
      <c r="T127" s="4">
        <f>SUM(T122:T126)</f>
        <v>199</v>
      </c>
      <c r="U127" s="4"/>
      <c r="V127" s="4"/>
      <c r="W127" s="4"/>
      <c r="X127" s="4"/>
      <c r="Y127" s="2"/>
      <c r="Z127" s="5"/>
    </row>
    <row r="128" spans="1:26">
      <c r="A128" s="1"/>
      <c r="B128" s="2"/>
      <c r="C128" s="3" t="s">
        <v>21</v>
      </c>
      <c r="D128" s="22"/>
      <c r="E128" s="2"/>
      <c r="F128" s="10">
        <f>F127/D127</f>
        <v>1</v>
      </c>
      <c r="G128" s="2"/>
      <c r="H128" s="10">
        <f>H127/D127</f>
        <v>1</v>
      </c>
      <c r="I128" s="2"/>
      <c r="J128" s="10">
        <f>J127/D127</f>
        <v>1</v>
      </c>
      <c r="K128" s="2"/>
      <c r="L128" s="10">
        <f>L127/D127</f>
        <v>1</v>
      </c>
      <c r="M128" s="2"/>
      <c r="N128" s="10">
        <f>N127/D127</f>
        <v>1</v>
      </c>
      <c r="O128" s="2"/>
      <c r="P128" s="10"/>
      <c r="Q128" s="2"/>
      <c r="R128" s="10"/>
      <c r="S128" s="2"/>
      <c r="T128" s="10">
        <f>T127/D127</f>
        <v>1</v>
      </c>
      <c r="U128" s="2"/>
      <c r="V128" s="10"/>
      <c r="W128" s="2"/>
      <c r="X128" s="10"/>
      <c r="Y128" s="2"/>
      <c r="Z128" s="5"/>
    </row>
    <row r="129" spans="1:26">
      <c r="A129" s="1"/>
      <c r="B129" s="2">
        <v>95</v>
      </c>
      <c r="C129" s="2">
        <v>1</v>
      </c>
      <c r="D129" s="21">
        <v>6</v>
      </c>
      <c r="E129" s="2"/>
      <c r="F129" s="10"/>
      <c r="G129" s="2"/>
      <c r="H129" s="10"/>
      <c r="I129" s="2">
        <v>0</v>
      </c>
      <c r="J129" s="2">
        <f>D129-I129</f>
        <v>6</v>
      </c>
      <c r="K129" s="2">
        <v>0</v>
      </c>
      <c r="L129" s="2">
        <f>D129-K129</f>
        <v>6</v>
      </c>
      <c r="M129" s="2"/>
      <c r="N129" s="10"/>
      <c r="O129" s="2"/>
      <c r="P129" s="10"/>
      <c r="Q129" s="2">
        <v>0</v>
      </c>
      <c r="R129" s="2">
        <f>D129-Q129</f>
        <v>6</v>
      </c>
      <c r="S129" s="2">
        <v>0</v>
      </c>
      <c r="T129" s="2">
        <f>D129-S129</f>
        <v>6</v>
      </c>
      <c r="U129" s="2"/>
      <c r="V129" s="10"/>
      <c r="W129" s="2">
        <v>0</v>
      </c>
      <c r="X129" s="2">
        <f>D129-W129</f>
        <v>6</v>
      </c>
      <c r="Y129" s="2">
        <v>5</v>
      </c>
      <c r="Z129" s="5"/>
    </row>
    <row r="130" spans="1:26">
      <c r="A130" s="1"/>
      <c r="B130" s="2"/>
      <c r="C130" s="2">
        <v>2</v>
      </c>
      <c r="D130" s="21">
        <v>6</v>
      </c>
      <c r="E130" s="2"/>
      <c r="F130" s="10"/>
      <c r="G130" s="2"/>
      <c r="H130" s="10"/>
      <c r="I130" s="2">
        <v>0</v>
      </c>
      <c r="J130" s="2">
        <f>D130-I130</f>
        <v>6</v>
      </c>
      <c r="K130" s="2">
        <v>0</v>
      </c>
      <c r="L130" s="2">
        <f>D130-K130</f>
        <v>6</v>
      </c>
      <c r="M130" s="2"/>
      <c r="N130" s="10"/>
      <c r="O130" s="2"/>
      <c r="P130" s="10"/>
      <c r="Q130" s="2">
        <v>0</v>
      </c>
      <c r="R130" s="2">
        <f>D130-Q130</f>
        <v>6</v>
      </c>
      <c r="S130" s="2">
        <v>0</v>
      </c>
      <c r="T130" s="2">
        <f>D130-S130</f>
        <v>6</v>
      </c>
      <c r="U130" s="2"/>
      <c r="V130" s="10"/>
      <c r="W130" s="2">
        <v>0</v>
      </c>
      <c r="X130" s="2">
        <f>D130-W130</f>
        <v>6</v>
      </c>
      <c r="Y130" s="2"/>
      <c r="Z130" s="5"/>
    </row>
    <row r="131" spans="1:26">
      <c r="A131" s="1"/>
      <c r="B131" s="2"/>
      <c r="C131" s="2">
        <v>3</v>
      </c>
      <c r="D131" s="21">
        <v>6</v>
      </c>
      <c r="E131" s="2"/>
      <c r="F131" s="10"/>
      <c r="G131" s="2"/>
      <c r="H131" s="10"/>
      <c r="I131" s="2">
        <v>0</v>
      </c>
      <c r="J131" s="2">
        <f>D131-I131</f>
        <v>6</v>
      </c>
      <c r="K131" s="2">
        <v>0</v>
      </c>
      <c r="L131" s="2">
        <f>D131-K131</f>
        <v>6</v>
      </c>
      <c r="M131" s="2"/>
      <c r="N131" s="10"/>
      <c r="O131" s="2"/>
      <c r="P131" s="10"/>
      <c r="Q131" s="2">
        <v>0</v>
      </c>
      <c r="R131" s="2">
        <f>D131-Q131</f>
        <v>6</v>
      </c>
      <c r="S131" s="2">
        <v>0</v>
      </c>
      <c r="T131" s="2">
        <f>D131-S131</f>
        <v>6</v>
      </c>
      <c r="U131" s="2"/>
      <c r="V131" s="10"/>
      <c r="W131" s="2">
        <v>0</v>
      </c>
      <c r="X131" s="2">
        <f>D131-W131</f>
        <v>6</v>
      </c>
      <c r="Y131" s="2"/>
      <c r="Z131" s="5"/>
    </row>
    <row r="132" spans="1:26">
      <c r="A132" s="1"/>
      <c r="B132" s="2"/>
      <c r="C132" s="2">
        <v>4</v>
      </c>
      <c r="D132" s="21">
        <v>6</v>
      </c>
      <c r="E132" s="2"/>
      <c r="F132" s="10"/>
      <c r="G132" s="2"/>
      <c r="H132" s="10"/>
      <c r="I132" s="2">
        <v>0</v>
      </c>
      <c r="J132" s="2">
        <f>D132-I132</f>
        <v>6</v>
      </c>
      <c r="K132" s="2">
        <v>0</v>
      </c>
      <c r="L132" s="2">
        <f>D132-K132</f>
        <v>6</v>
      </c>
      <c r="M132" s="2"/>
      <c r="N132" s="10"/>
      <c r="O132" s="2"/>
      <c r="P132" s="10"/>
      <c r="Q132" s="2">
        <v>0</v>
      </c>
      <c r="R132" s="2">
        <f>D132-Q132</f>
        <v>6</v>
      </c>
      <c r="S132" s="2">
        <v>0</v>
      </c>
      <c r="T132" s="2">
        <f>D132-S132</f>
        <v>6</v>
      </c>
      <c r="U132" s="2"/>
      <c r="V132" s="10"/>
      <c r="W132" s="2">
        <v>0</v>
      </c>
      <c r="X132" s="2">
        <f>D132-W132</f>
        <v>6</v>
      </c>
      <c r="Y132" s="2"/>
      <c r="Z132" s="5"/>
    </row>
    <row r="133" spans="1:26">
      <c r="A133" s="1"/>
      <c r="B133" s="2"/>
      <c r="C133" s="2">
        <v>5</v>
      </c>
      <c r="D133" s="21">
        <v>6</v>
      </c>
      <c r="E133" s="2"/>
      <c r="F133" s="10"/>
      <c r="G133" s="2"/>
      <c r="H133" s="10"/>
      <c r="I133" s="2">
        <v>0</v>
      </c>
      <c r="J133" s="2">
        <f>D133-I133</f>
        <v>6</v>
      </c>
      <c r="K133" s="2">
        <v>0</v>
      </c>
      <c r="L133" s="2">
        <f>D133-K133</f>
        <v>6</v>
      </c>
      <c r="M133" s="2"/>
      <c r="N133" s="10"/>
      <c r="O133" s="2"/>
      <c r="P133" s="10"/>
      <c r="Q133" s="2">
        <v>0</v>
      </c>
      <c r="R133" s="2">
        <f>D133-Q133</f>
        <v>6</v>
      </c>
      <c r="S133" s="2">
        <v>0</v>
      </c>
      <c r="T133" s="2">
        <f>D133-S133</f>
        <v>6</v>
      </c>
      <c r="U133" s="2"/>
      <c r="V133" s="10"/>
      <c r="W133" s="2">
        <v>0</v>
      </c>
      <c r="X133" s="2">
        <f>D133-W133</f>
        <v>6</v>
      </c>
      <c r="Y133" s="2"/>
      <c r="Z133" s="5"/>
    </row>
    <row r="134" spans="1:26">
      <c r="A134" s="1"/>
      <c r="B134" s="2"/>
      <c r="C134" s="8" t="s">
        <v>20</v>
      </c>
      <c r="D134" s="4">
        <f>SUM(D129:D133)</f>
        <v>30</v>
      </c>
      <c r="E134" s="2"/>
      <c r="F134" s="10"/>
      <c r="G134" s="2"/>
      <c r="H134" s="10"/>
      <c r="I134" s="9">
        <f>SUM(I129:I133)</f>
        <v>0</v>
      </c>
      <c r="J134" s="4">
        <f>SUM(J129:J133)</f>
        <v>30</v>
      </c>
      <c r="K134" s="4">
        <f>SUM(K129:K133)</f>
        <v>0</v>
      </c>
      <c r="L134" s="4">
        <f>SUM(L129:L133)</f>
        <v>30</v>
      </c>
      <c r="M134" s="2"/>
      <c r="N134" s="10"/>
      <c r="O134" s="2"/>
      <c r="P134" s="10"/>
      <c r="Q134" s="4">
        <f>SUM(Q129:Q133)</f>
        <v>0</v>
      </c>
      <c r="R134" s="4">
        <f>SUM(R129:R133)</f>
        <v>30</v>
      </c>
      <c r="S134" s="4">
        <f>SUM(S129:S133)</f>
        <v>0</v>
      </c>
      <c r="T134" s="4">
        <f>SUM(T129:T133)</f>
        <v>30</v>
      </c>
      <c r="U134" s="2"/>
      <c r="V134" s="10"/>
      <c r="W134" s="4">
        <f>SUM(W129:W133)</f>
        <v>0</v>
      </c>
      <c r="X134" s="4">
        <f>SUM(X129:X133)</f>
        <v>30</v>
      </c>
      <c r="Y134" s="2"/>
      <c r="Z134" s="5"/>
    </row>
    <row r="135" spans="1:26">
      <c r="A135" s="1"/>
      <c r="B135" s="2"/>
      <c r="C135" s="3" t="s">
        <v>21</v>
      </c>
      <c r="D135" s="4"/>
      <c r="E135" s="2"/>
      <c r="F135" s="10"/>
      <c r="G135" s="2"/>
      <c r="H135" s="10"/>
      <c r="I135" s="2"/>
      <c r="J135" s="10">
        <f>J134/D134</f>
        <v>1</v>
      </c>
      <c r="K135" s="2"/>
      <c r="L135" s="10">
        <f>L134/D134</f>
        <v>1</v>
      </c>
      <c r="M135" s="2"/>
      <c r="N135" s="10"/>
      <c r="O135" s="2"/>
      <c r="P135" s="10"/>
      <c r="Q135" s="2"/>
      <c r="R135" s="10">
        <f>R134/D134</f>
        <v>1</v>
      </c>
      <c r="S135" s="2"/>
      <c r="T135" s="10">
        <f>T134/D134</f>
        <v>1</v>
      </c>
      <c r="U135" s="2"/>
      <c r="V135" s="10"/>
      <c r="W135" s="2"/>
      <c r="X135" s="10">
        <f>X134/D134</f>
        <v>1</v>
      </c>
      <c r="Y135" s="2"/>
      <c r="Z135" s="5"/>
    </row>
    <row r="136" spans="1:26">
      <c r="A136" s="13" t="s">
        <v>29</v>
      </c>
      <c r="B136" s="2"/>
      <c r="C136" s="2"/>
      <c r="D136" s="4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5"/>
    </row>
    <row r="137" spans="1:26">
      <c r="A137" s="14" t="s">
        <v>30</v>
      </c>
      <c r="B137" s="15" t="s">
        <v>31</v>
      </c>
      <c r="C137" s="15" t="s">
        <v>32</v>
      </c>
      <c r="D137" s="4"/>
      <c r="E137" s="1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 t="s">
        <v>32</v>
      </c>
      <c r="Z137" s="5"/>
    </row>
    <row r="138" spans="1:26">
      <c r="A138" s="16" t="s">
        <v>33</v>
      </c>
      <c r="B138" s="15">
        <v>26</v>
      </c>
      <c r="C138" s="15">
        <v>90</v>
      </c>
      <c r="D138" s="4"/>
      <c r="E138" s="1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4">
        <f>SUM(Y3:Y136)</f>
        <v>59</v>
      </c>
      <c r="Z138" s="5"/>
    </row>
    <row r="139" spans="1:26" ht="14.65">
      <c r="A139" s="17" t="s">
        <v>34</v>
      </c>
      <c r="B139" s="18">
        <v>18</v>
      </c>
      <c r="C139" s="19">
        <v>57</v>
      </c>
      <c r="D139" s="6" t="s">
        <v>35</v>
      </c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20" t="s">
        <v>36</v>
      </c>
      <c r="B140" s="20" t="s">
        <v>37</v>
      </c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rita</cp:lastModifiedBy>
  <dcterms:created xsi:type="dcterms:W3CDTF">2021-05-01T14:42:42Z</dcterms:created>
  <dcterms:modified xsi:type="dcterms:W3CDTF">2021-05-01T14:44:25Z</dcterms:modified>
</cp:coreProperties>
</file>